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6" windowHeight="11160"/>
  </bookViews>
  <sheets>
    <sheet name="STOCK" sheetId="1" r:id="rId1"/>
    <sheet name="ALERTES DATES" sheetId="2" r:id="rId2"/>
  </sheets>
  <functionGroups builtInGroupCount="17"/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BOUL1">[1]BOUL1!$F$63</definedName>
    <definedName name="_BOUL2">[1]BOUL2!$F$63</definedName>
    <definedName name="_BOUL3">[1]BOUL3!$F$63</definedName>
    <definedName name="_DATE">[2]Interne!$C$16</definedName>
    <definedName name="_DATEREF">[2]EFF1!$C$21</definedName>
    <definedName name="_xlnm._FilterDatabase" localSheetId="0" hidden="1">STOCK!$B$1:$B$1686</definedName>
    <definedName name="_FINDATE">[2]Interne!$C$18</definedName>
    <definedName name="Accompagnements">OFFSET(#REF!,,,COUNTIF(#REF!,"&gt;&lt;")-1)</definedName>
    <definedName name="balance">[1]PARAMETRES!$D$9</definedName>
    <definedName name="balance1">[1]PARAMETRES!$D$10</definedName>
    <definedName name="BASECLIENTS">#REF!</definedName>
    <definedName name="boucherie">#REF!</definedName>
    <definedName name="cave">#REF!</definedName>
    <definedName name="CLIENTS">#REF!</definedName>
    <definedName name="coeff">[3]explicatifs!$C$62</definedName>
    <definedName name="copiercfa">[4]!copiercfa</definedName>
    <definedName name="copierjour">[4]!copierjour</definedName>
    <definedName name="copiersurbon">[4]!copiersurbon</definedName>
    <definedName name="cremerie">#REF!</definedName>
    <definedName name="datamadparam">#REF!</definedName>
    <definedName name="datefinmois">[1]Interne!$C$17</definedName>
    <definedName name="Début">[5]STOCK!$B$2:$B$7</definedName>
    <definedName name="Desserts">OFFSET(#REF!,,,COUNTIF(#REF!,"&gt;&lt;")-1)</definedName>
    <definedName name="effacer" xlm="1" shortcutKey="j">[6]MACROCOM!$A$1</definedName>
    <definedName name="Entrées">OFFSET(#REF!,,,COUNTIF(#REF!,"&gt;&lt;")-1)</definedName>
    <definedName name="epicerie">#REF!</definedName>
    <definedName name="Excel_BuiltIn_Print_Area_2">#REF!</definedName>
    <definedName name="_xlnm.Extract">'[7]SORTIE DU JOUR'!#REF!</definedName>
    <definedName name="F6N">[2]PARAMETRES!$BQ$7</definedName>
    <definedName name="FAC">[8]ACHATS!$O$87</definedName>
    <definedName name="Feries">#REF!</definedName>
    <definedName name="Fermercol">[9]!Fermercol</definedName>
    <definedName name="fermercolonne">[4]!fermercolonne</definedName>
    <definedName name="Fermercolonnes">[10]!Fermercolonnes</definedName>
    <definedName name="Fourn">#REF!</definedName>
    <definedName name="Fournisseurs">#REF!</definedName>
    <definedName name="Fromages">OFFSET(#REF!,,,COUNTIF(#REF!,"&gt;&lt;")-1)</definedName>
    <definedName name="ft">[3]explicatifs!$C$60</definedName>
    <definedName name="gibiers">#REF!</definedName>
    <definedName name="inventaire">[1]PARAMETRES!$D$10</definedName>
    <definedName name="L_clients">#REF!</definedName>
    <definedName name="l_Mois">#REF!</definedName>
    <definedName name="legume">[11]!legume</definedName>
    <definedName name="legume_fruit">#REF!</definedName>
    <definedName name="Lfournisseurs">#REF!</definedName>
    <definedName name="Ltva">#REF!</definedName>
    <definedName name="matin">[10]!matin</definedName>
    <definedName name="N°clients">#REF!</definedName>
    <definedName name="nat">[3]explicatifs!$C$61</definedName>
    <definedName name="Numero_Commande">'[7]ARCHIVES COMMANDES'!$A$2:$A$149</definedName>
    <definedName name="ouvrircol">[9]!ouvrircol</definedName>
    <definedName name="ouvrircolonne">[4]!ouvrircolonne</definedName>
    <definedName name="ouvrircolonnes">[10]!ouvrircolonnes</definedName>
    <definedName name="pac">[3]explicatifs!$C$59</definedName>
    <definedName name="pano">[10]!pano</definedName>
    <definedName name="poisson">#REF!</definedName>
    <definedName name="premier">[10]!premier</definedName>
    <definedName name="Produit">#REF!</definedName>
    <definedName name="Produit1">#REF!</definedName>
    <definedName name="Produit2">#REF!</definedName>
    <definedName name="Produit3">#REF!</definedName>
    <definedName name="Produit4">#REF!</definedName>
    <definedName name="Produit5">#REF!</definedName>
    <definedName name="Produit6">#REF!</definedName>
    <definedName name="Produit7">#REF!</definedName>
    <definedName name="Produit8">#REF!</definedName>
    <definedName name="produits">[6]!copiercfa</definedName>
    <definedName name="ras">[1]Interne!$C$16</definedName>
    <definedName name="rdc">[10]!rdc</definedName>
    <definedName name="résultat">[1]PARAMETRES!$D$9</definedName>
    <definedName name="résultat1">[1]PARAMETRES!$D$10</definedName>
    <definedName name="résultat2">[1]Interne!$C$16</definedName>
    <definedName name="RETOUR" xlm="1">[4]!retour</definedName>
    <definedName name="RGG">[2]PARAMETRES!$D$9</definedName>
    <definedName name="RGN">[1]PARAMETRES!$D$8</definedName>
    <definedName name="RGS">[2]Interne!$F$2</definedName>
    <definedName name="RGU">[2]PARAMETRES!$D$10</definedName>
    <definedName name="soir">[10]!soir</definedName>
    <definedName name="Statuts">[7]!Tableau9[Statuts]</definedName>
    <definedName name="Suivi_Commande">'[7]ARCHIVES COMMANDES'!#REF!</definedName>
    <definedName name="SURGELE">#REF!</definedName>
    <definedName name="T">#REF!</definedName>
    <definedName name="T_Entrees">#REF!</definedName>
    <definedName name="T_Fournisseurs">[7]Feuil1!$H$3:$H$12</definedName>
    <definedName name="T_mail">[5]!Tableau10[Liste des Adresses mail]</definedName>
    <definedName name="T_Sorties">#REF!</definedName>
    <definedName name="T_Statuts">[5]!Tableau9[Statuts]</definedName>
    <definedName name="Tableau2" localSheetId="1">[7]!Tab_1[[Sous rayons]:[DLC  DLUO  DDM]]</definedName>
    <definedName name="Tableau2">Tab_1[[Sous rayons]:[DLC  DLUO  DDM]]</definedName>
    <definedName name="Tableau20">'[7]ARCHIVES COMMANDES'!$A$2:$G$151</definedName>
    <definedName name="Tableau4" localSheetId="1">[7]!Tab_1[[Sous rayons]:[DLC  DLUO  DDM]]</definedName>
    <definedName name="Tableau4">Tab_1[[Sous rayons]:[DLC  DLUO  DDM]]</definedName>
    <definedName name="Tableau8" localSheetId="1">[7]!Tab_1[[Sous rayons]:[DLC  DLUO  DDM]]</definedName>
    <definedName name="Tableau8">Tab_1[[Sous rayons]:[DLC  DLUO  DDM]]</definedName>
    <definedName name="Tableaufournisseurs">#REF!</definedName>
    <definedName name="TableauStock">STOCK!$C$1:$G$1686</definedName>
    <definedName name="TableauURGENCES">'ALERTES DATES'!$A$4:$E$25</definedName>
    <definedName name="type">[1]Interne!$G$10</definedName>
    <definedName name="Typesarchives">#REF!</definedName>
    <definedName name="VIANDE">#REF!</definedName>
    <definedName name="Viandes">OFFSET(#REF!,,,COUNTIF(#REF!,"&gt;&lt;")-1)</definedName>
    <definedName name="viandpois">[11]!viandpois</definedName>
    <definedName name="volailles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2" l="1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H1686" i="1" l="1"/>
  <c r="H1685" i="1"/>
  <c r="H1684" i="1"/>
  <c r="H1683" i="1"/>
  <c r="H1682" i="1"/>
  <c r="H1681" i="1"/>
  <c r="H1680" i="1"/>
  <c r="H1679" i="1"/>
  <c r="H1678" i="1"/>
  <c r="H1677" i="1"/>
  <c r="H1676" i="1"/>
  <c r="H1675" i="1"/>
  <c r="H1674" i="1"/>
  <c r="H1673" i="1"/>
  <c r="H1672" i="1"/>
  <c r="H1671" i="1"/>
  <c r="H1670" i="1"/>
  <c r="H1669" i="1"/>
  <c r="H1668" i="1"/>
  <c r="H1667" i="1"/>
  <c r="H1666" i="1"/>
  <c r="H1665" i="1"/>
  <c r="H1664" i="1"/>
  <c r="H1663" i="1"/>
  <c r="H1662" i="1"/>
  <c r="H1661" i="1"/>
  <c r="H1660" i="1"/>
  <c r="H1659" i="1"/>
  <c r="H1658" i="1"/>
  <c r="H1657" i="1"/>
  <c r="H1656" i="1"/>
  <c r="H1655" i="1"/>
  <c r="H1654" i="1"/>
  <c r="H1653" i="1"/>
  <c r="H1652" i="1"/>
  <c r="H1651" i="1"/>
  <c r="H1650" i="1"/>
  <c r="H1649" i="1"/>
  <c r="H1648" i="1"/>
  <c r="H1647" i="1"/>
  <c r="H1646" i="1"/>
  <c r="H1645" i="1"/>
  <c r="H1644" i="1"/>
  <c r="H1643" i="1"/>
  <c r="H1642" i="1"/>
  <c r="H1641" i="1"/>
  <c r="H1640" i="1"/>
  <c r="H1639" i="1"/>
  <c r="H1638" i="1"/>
  <c r="H1637" i="1"/>
  <c r="H1636" i="1"/>
  <c r="H1635" i="1"/>
  <c r="H1634" i="1"/>
  <c r="H1633" i="1"/>
  <c r="H1632" i="1"/>
  <c r="H1631" i="1"/>
  <c r="H1630" i="1"/>
  <c r="H1629" i="1"/>
  <c r="H1628" i="1"/>
  <c r="H1627" i="1"/>
  <c r="H1626" i="1"/>
  <c r="H1625" i="1"/>
  <c r="H1624" i="1"/>
  <c r="H1623" i="1"/>
  <c r="H1622" i="1"/>
  <c r="H1621" i="1"/>
  <c r="H1620" i="1"/>
  <c r="H1619" i="1"/>
  <c r="H1618" i="1"/>
  <c r="H1617" i="1"/>
  <c r="H1616" i="1"/>
  <c r="H1615" i="1"/>
  <c r="H1614" i="1"/>
  <c r="H1613" i="1"/>
  <c r="H1612" i="1"/>
  <c r="H1611" i="1"/>
  <c r="H1610" i="1"/>
  <c r="H1609" i="1"/>
  <c r="H1608" i="1"/>
  <c r="H1607" i="1"/>
  <c r="H1606" i="1"/>
  <c r="H1605" i="1"/>
  <c r="H1604" i="1"/>
  <c r="H1603" i="1"/>
  <c r="H1602" i="1"/>
  <c r="H1601" i="1"/>
  <c r="H1600" i="1"/>
  <c r="H1599" i="1"/>
  <c r="H1598" i="1"/>
  <c r="H1597" i="1"/>
  <c r="H1596" i="1"/>
  <c r="H1595" i="1"/>
  <c r="H1594" i="1"/>
  <c r="H1593" i="1"/>
  <c r="H1592" i="1"/>
  <c r="H1591" i="1"/>
  <c r="H1590" i="1"/>
  <c r="H1589" i="1"/>
  <c r="H1588" i="1"/>
  <c r="H1587" i="1"/>
  <c r="H1586" i="1"/>
  <c r="H1585" i="1"/>
  <c r="H1584" i="1"/>
  <c r="H1583" i="1"/>
  <c r="H1582" i="1"/>
  <c r="H1581" i="1"/>
  <c r="H1580" i="1"/>
  <c r="H1579" i="1"/>
  <c r="H1578" i="1"/>
  <c r="H1577" i="1"/>
  <c r="H1576" i="1"/>
  <c r="H1575" i="1"/>
  <c r="H1574" i="1"/>
  <c r="H1573" i="1"/>
  <c r="H1572" i="1"/>
  <c r="H1571" i="1"/>
  <c r="H1570" i="1"/>
  <c r="H1569" i="1"/>
  <c r="H1568" i="1"/>
  <c r="H1567" i="1"/>
  <c r="H1566" i="1"/>
  <c r="H1565" i="1"/>
  <c r="H1564" i="1"/>
  <c r="H1563" i="1"/>
  <c r="H1562" i="1"/>
  <c r="H1561" i="1"/>
  <c r="H1560" i="1"/>
  <c r="H1559" i="1"/>
  <c r="H1558" i="1"/>
  <c r="H1557" i="1"/>
  <c r="H1556" i="1"/>
  <c r="H1555" i="1"/>
  <c r="H1554" i="1"/>
  <c r="H1553" i="1"/>
  <c r="H1552" i="1"/>
  <c r="H1551" i="1"/>
  <c r="H1550" i="1"/>
  <c r="H1549" i="1"/>
  <c r="H1548" i="1"/>
  <c r="H1547" i="1"/>
  <c r="H1546" i="1"/>
  <c r="H1545" i="1"/>
  <c r="H1544" i="1"/>
  <c r="H1543" i="1"/>
  <c r="H1542" i="1"/>
  <c r="H1541" i="1"/>
  <c r="H1540" i="1"/>
  <c r="H1539" i="1"/>
  <c r="H1538" i="1"/>
  <c r="H1537" i="1"/>
  <c r="H1536" i="1"/>
  <c r="H1535" i="1"/>
  <c r="H1534" i="1"/>
  <c r="H1533" i="1"/>
  <c r="H1532" i="1"/>
  <c r="H1531" i="1"/>
  <c r="H1530" i="1"/>
  <c r="H1529" i="1"/>
  <c r="H1528" i="1"/>
  <c r="H1527" i="1"/>
  <c r="H1526" i="1"/>
  <c r="H1525" i="1"/>
  <c r="H1524" i="1"/>
  <c r="H1523" i="1"/>
  <c r="H1522" i="1"/>
  <c r="H1521" i="1"/>
  <c r="H1520" i="1"/>
  <c r="H1519" i="1"/>
  <c r="H1518" i="1"/>
  <c r="H1517" i="1"/>
  <c r="H1516" i="1"/>
  <c r="H1515" i="1"/>
  <c r="H1514" i="1"/>
  <c r="H1513" i="1"/>
  <c r="H1512" i="1"/>
  <c r="H1511" i="1"/>
  <c r="H1510" i="1"/>
  <c r="H1509" i="1"/>
  <c r="H1508" i="1"/>
  <c r="H1507" i="1"/>
  <c r="H1506" i="1"/>
  <c r="H1505" i="1"/>
  <c r="H1504" i="1"/>
  <c r="H1503" i="1"/>
  <c r="H1502" i="1"/>
  <c r="H1501" i="1"/>
  <c r="H1500" i="1"/>
  <c r="H1499" i="1"/>
  <c r="H1498" i="1"/>
  <c r="H1497" i="1"/>
  <c r="H1496" i="1"/>
  <c r="H1495" i="1"/>
  <c r="H1494" i="1"/>
  <c r="H1493" i="1"/>
  <c r="H1492" i="1"/>
  <c r="H1491" i="1"/>
  <c r="H1490" i="1"/>
  <c r="H1489" i="1"/>
  <c r="H1488" i="1"/>
  <c r="H1487" i="1"/>
  <c r="H1486" i="1"/>
  <c r="H1485" i="1"/>
  <c r="H1484" i="1"/>
  <c r="H1483" i="1"/>
  <c r="H1482" i="1"/>
  <c r="H1481" i="1"/>
  <c r="H1480" i="1"/>
  <c r="H1479" i="1"/>
  <c r="H1478" i="1"/>
  <c r="H1477" i="1"/>
  <c r="H1476" i="1"/>
  <c r="H1475" i="1"/>
  <c r="H1474" i="1"/>
  <c r="H1473" i="1"/>
  <c r="H1472" i="1"/>
  <c r="H1471" i="1"/>
  <c r="H1470" i="1"/>
  <c r="H1469" i="1"/>
  <c r="H1468" i="1"/>
  <c r="H1467" i="1"/>
  <c r="H1466" i="1"/>
  <c r="H1465" i="1"/>
  <c r="H1464" i="1"/>
  <c r="H1463" i="1"/>
  <c r="H1462" i="1"/>
  <c r="H1461" i="1"/>
  <c r="H1460" i="1"/>
  <c r="H1459" i="1"/>
  <c r="H1458" i="1"/>
  <c r="H1457" i="1"/>
  <c r="H1456" i="1"/>
  <c r="H1455" i="1"/>
  <c r="H1454" i="1"/>
  <c r="H1453" i="1"/>
  <c r="H1452" i="1"/>
  <c r="H1451" i="1"/>
  <c r="H1450" i="1"/>
  <c r="H1449" i="1"/>
  <c r="H1448" i="1"/>
  <c r="H1447" i="1"/>
  <c r="H1446" i="1"/>
  <c r="H1445" i="1"/>
  <c r="H1444" i="1"/>
  <c r="H1443" i="1"/>
  <c r="H1442" i="1"/>
  <c r="H1441" i="1"/>
  <c r="H1440" i="1"/>
  <c r="H1439" i="1"/>
  <c r="H1438" i="1"/>
  <c r="H1437" i="1"/>
  <c r="H1436" i="1"/>
  <c r="H1435" i="1"/>
  <c r="H1434" i="1"/>
  <c r="H1433" i="1"/>
  <c r="H1432" i="1"/>
  <c r="H1431" i="1"/>
  <c r="H1430" i="1"/>
  <c r="H1429" i="1"/>
  <c r="H1428" i="1"/>
  <c r="H1427" i="1"/>
  <c r="H1426" i="1"/>
  <c r="H1425" i="1"/>
  <c r="H1424" i="1"/>
  <c r="H1423" i="1"/>
  <c r="H1422" i="1"/>
  <c r="H1421" i="1"/>
  <c r="H1420" i="1"/>
  <c r="H1419" i="1"/>
  <c r="H1418" i="1"/>
  <c r="H1417" i="1"/>
  <c r="H1416" i="1"/>
  <c r="H1415" i="1"/>
  <c r="H1414" i="1"/>
  <c r="H1413" i="1"/>
  <c r="H1412" i="1"/>
  <c r="H1411" i="1"/>
  <c r="H1410" i="1"/>
  <c r="H1409" i="1"/>
  <c r="H1408" i="1"/>
  <c r="H1407" i="1"/>
  <c r="H1406" i="1"/>
  <c r="H1405" i="1"/>
  <c r="H1404" i="1"/>
  <c r="H1403" i="1"/>
  <c r="H1402" i="1"/>
  <c r="H1401" i="1"/>
  <c r="H1400" i="1"/>
  <c r="H1399" i="1"/>
  <c r="H1398" i="1"/>
  <c r="H1397" i="1"/>
  <c r="H1396" i="1"/>
  <c r="H1395" i="1"/>
  <c r="H1394" i="1"/>
  <c r="H1393" i="1"/>
  <c r="H1392" i="1"/>
  <c r="H1391" i="1"/>
  <c r="H1390" i="1"/>
  <c r="H1389" i="1"/>
  <c r="H1388" i="1"/>
  <c r="H1387" i="1"/>
  <c r="H1386" i="1"/>
  <c r="H1385" i="1"/>
  <c r="H1384" i="1"/>
  <c r="H1383" i="1"/>
  <c r="H1382" i="1"/>
  <c r="H1381" i="1"/>
  <c r="H1380" i="1"/>
  <c r="H1379" i="1"/>
  <c r="H1378" i="1"/>
  <c r="H1377" i="1"/>
  <c r="H1376" i="1"/>
  <c r="H1375" i="1"/>
  <c r="H1374" i="1"/>
  <c r="H1373" i="1"/>
  <c r="H1372" i="1"/>
  <c r="H1371" i="1"/>
  <c r="H1370" i="1"/>
  <c r="H1369" i="1"/>
  <c r="H1368" i="1"/>
  <c r="H1367" i="1"/>
  <c r="H1366" i="1"/>
  <c r="H1365" i="1"/>
  <c r="H1364" i="1"/>
  <c r="H1363" i="1"/>
  <c r="H1362" i="1"/>
  <c r="H1361" i="1"/>
  <c r="H1360" i="1"/>
  <c r="H1359" i="1"/>
  <c r="H1358" i="1"/>
  <c r="H1357" i="1"/>
  <c r="H1356" i="1"/>
  <c r="H1355" i="1"/>
  <c r="H1354" i="1"/>
  <c r="H1353" i="1"/>
  <c r="H1352" i="1"/>
  <c r="H1351" i="1"/>
  <c r="H1350" i="1"/>
  <c r="H1349" i="1"/>
  <c r="H1348" i="1"/>
  <c r="H1347" i="1"/>
  <c r="H1346" i="1"/>
  <c r="H1345" i="1"/>
  <c r="H1344" i="1"/>
  <c r="H1343" i="1"/>
  <c r="H1342" i="1"/>
  <c r="H1341" i="1"/>
  <c r="H1340" i="1"/>
  <c r="H1339" i="1"/>
  <c r="H1338" i="1"/>
  <c r="H1337" i="1"/>
  <c r="H1336" i="1"/>
  <c r="H1335" i="1"/>
  <c r="H1334" i="1"/>
  <c r="H1333" i="1"/>
  <c r="H1332" i="1"/>
  <c r="H1331" i="1"/>
  <c r="H1330" i="1"/>
  <c r="H1329" i="1"/>
  <c r="H1328" i="1"/>
  <c r="H1327" i="1"/>
  <c r="H1326" i="1"/>
  <c r="H1325" i="1"/>
  <c r="H1324" i="1"/>
  <c r="H1323" i="1"/>
  <c r="H1322" i="1"/>
  <c r="H1321" i="1"/>
  <c r="H1320" i="1"/>
  <c r="H1319" i="1"/>
  <c r="H1318" i="1"/>
  <c r="H1317" i="1"/>
  <c r="H1316" i="1"/>
  <c r="H1315" i="1"/>
  <c r="H1314" i="1"/>
  <c r="H1313" i="1"/>
  <c r="H1312" i="1"/>
  <c r="H1311" i="1"/>
  <c r="H1310" i="1"/>
  <c r="H1309" i="1"/>
  <c r="H1308" i="1"/>
  <c r="H1307" i="1"/>
  <c r="H1306" i="1"/>
  <c r="H1305" i="1"/>
  <c r="H1304" i="1"/>
  <c r="H1303" i="1"/>
  <c r="H1302" i="1"/>
  <c r="H1301" i="1"/>
  <c r="H1300" i="1"/>
  <c r="H1299" i="1"/>
  <c r="H1298" i="1"/>
  <c r="H1297" i="1"/>
  <c r="H1296" i="1"/>
  <c r="H1295" i="1"/>
  <c r="H1294" i="1"/>
  <c r="H1293" i="1"/>
  <c r="H1292" i="1"/>
  <c r="H1291" i="1"/>
  <c r="H1290" i="1"/>
  <c r="H1289" i="1"/>
  <c r="H1288" i="1"/>
  <c r="H1287" i="1"/>
  <c r="H1286" i="1"/>
  <c r="H1285" i="1"/>
  <c r="H1284" i="1"/>
  <c r="H1283" i="1"/>
  <c r="H1282" i="1"/>
  <c r="H1281" i="1"/>
  <c r="H1280" i="1"/>
  <c r="H1279" i="1"/>
  <c r="H1278" i="1"/>
  <c r="H1277" i="1"/>
  <c r="H1276" i="1"/>
  <c r="H1275" i="1"/>
  <c r="H1274" i="1"/>
  <c r="H1273" i="1"/>
  <c r="H1272" i="1"/>
  <c r="H1271" i="1"/>
  <c r="H1270" i="1"/>
  <c r="H1269" i="1"/>
  <c r="H1268" i="1"/>
  <c r="H1267" i="1"/>
  <c r="H1266" i="1"/>
  <c r="H1265" i="1"/>
  <c r="H1264" i="1"/>
  <c r="H1263" i="1"/>
  <c r="H1262" i="1"/>
  <c r="H1261" i="1"/>
  <c r="H1260" i="1"/>
  <c r="H1259" i="1"/>
  <c r="H1258" i="1"/>
  <c r="H1257" i="1"/>
  <c r="H1256" i="1"/>
  <c r="H1255" i="1"/>
  <c r="H1254" i="1"/>
  <c r="H1253" i="1"/>
  <c r="H1252" i="1"/>
  <c r="H1251" i="1"/>
  <c r="H1250" i="1"/>
  <c r="H1249" i="1"/>
  <c r="H1248" i="1"/>
  <c r="H1247" i="1"/>
  <c r="H1246" i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2" i="1"/>
  <c r="H1231" i="1"/>
  <c r="H1230" i="1"/>
  <c r="H1229" i="1"/>
  <c r="H1228" i="1"/>
  <c r="H1227" i="1"/>
  <c r="H1226" i="1"/>
  <c r="H1225" i="1"/>
  <c r="H1224" i="1"/>
  <c r="H1223" i="1"/>
  <c r="H1222" i="1"/>
  <c r="H1221" i="1"/>
  <c r="H1220" i="1"/>
  <c r="H1219" i="1"/>
  <c r="H1218" i="1"/>
  <c r="H1217" i="1"/>
  <c r="H1216" i="1"/>
  <c r="H1215" i="1"/>
  <c r="H1214" i="1"/>
  <c r="H1213" i="1"/>
  <c r="H1212" i="1"/>
  <c r="H1211" i="1"/>
  <c r="H1210" i="1"/>
  <c r="H1209" i="1"/>
  <c r="H1208" i="1"/>
  <c r="H1207" i="1"/>
  <c r="H1206" i="1"/>
  <c r="H1205" i="1"/>
  <c r="H1204" i="1"/>
  <c r="H1203" i="1"/>
  <c r="H1202" i="1"/>
  <c r="H1201" i="1"/>
  <c r="H1200" i="1"/>
  <c r="H1199" i="1"/>
  <c r="H1198" i="1"/>
  <c r="H1197" i="1"/>
  <c r="H1196" i="1"/>
  <c r="H1195" i="1"/>
  <c r="H1194" i="1"/>
  <c r="H1193" i="1"/>
  <c r="H1192" i="1"/>
  <c r="H1191" i="1"/>
  <c r="H1190" i="1"/>
  <c r="H1189" i="1"/>
  <c r="H1188" i="1"/>
  <c r="H1187" i="1"/>
  <c r="H1186" i="1"/>
  <c r="H1185" i="1"/>
  <c r="H1184" i="1"/>
  <c r="H1183" i="1"/>
  <c r="H1182" i="1"/>
  <c r="H1181" i="1"/>
  <c r="H1180" i="1"/>
  <c r="H1179" i="1"/>
  <c r="H1178" i="1"/>
  <c r="H1177" i="1"/>
  <c r="H1176" i="1"/>
  <c r="H1175" i="1"/>
  <c r="H1174" i="1"/>
  <c r="H1173" i="1"/>
  <c r="H1172" i="1"/>
  <c r="H1171" i="1"/>
  <c r="H1170" i="1"/>
  <c r="H1169" i="1"/>
  <c r="H1168" i="1"/>
  <c r="H1167" i="1"/>
  <c r="H1166" i="1"/>
  <c r="H1165" i="1"/>
  <c r="H1164" i="1"/>
  <c r="H1163" i="1"/>
  <c r="H1162" i="1"/>
  <c r="H1161" i="1"/>
  <c r="H1160" i="1"/>
  <c r="H1159" i="1"/>
  <c r="H1158" i="1"/>
  <c r="H1157" i="1"/>
  <c r="H1156" i="1"/>
  <c r="H1155" i="1"/>
  <c r="H1154" i="1"/>
  <c r="H1153" i="1"/>
  <c r="H1152" i="1"/>
  <c r="H1151" i="1"/>
  <c r="H1150" i="1"/>
  <c r="H1149" i="1"/>
  <c r="H1148" i="1"/>
  <c r="H1147" i="1"/>
  <c r="H1146" i="1"/>
  <c r="H1145" i="1"/>
  <c r="H1144" i="1"/>
  <c r="H1143" i="1"/>
  <c r="H1142" i="1"/>
  <c r="H1141" i="1"/>
  <c r="H1140" i="1"/>
  <c r="H1139" i="1"/>
  <c r="H1138" i="1"/>
  <c r="H1137" i="1"/>
  <c r="H1136" i="1"/>
  <c r="H1135" i="1"/>
  <c r="H1134" i="1"/>
  <c r="H1133" i="1"/>
  <c r="H1132" i="1"/>
  <c r="H1131" i="1"/>
  <c r="H1130" i="1"/>
  <c r="H1129" i="1"/>
  <c r="H1128" i="1"/>
  <c r="H1127" i="1"/>
  <c r="H1126" i="1"/>
  <c r="H1125" i="1"/>
  <c r="H1124" i="1"/>
  <c r="H1123" i="1"/>
  <c r="H1122" i="1"/>
  <c r="H1121" i="1"/>
  <c r="H1120" i="1"/>
  <c r="H1119" i="1"/>
  <c r="H1118" i="1"/>
  <c r="H1117" i="1"/>
  <c r="H1116" i="1"/>
  <c r="H1115" i="1"/>
  <c r="H1114" i="1"/>
  <c r="H1113" i="1"/>
  <c r="H1112" i="1"/>
  <c r="H1111" i="1"/>
  <c r="H1110" i="1"/>
  <c r="H1109" i="1"/>
  <c r="H1108" i="1"/>
  <c r="H1107" i="1"/>
  <c r="H1106" i="1"/>
  <c r="H1105" i="1"/>
  <c r="H1104" i="1"/>
  <c r="H1103" i="1"/>
  <c r="H1102" i="1"/>
  <c r="H1101" i="1"/>
  <c r="H1100" i="1"/>
  <c r="H1099" i="1"/>
  <c r="H1098" i="1"/>
  <c r="H1097" i="1"/>
  <c r="H1096" i="1"/>
  <c r="H1095" i="1"/>
  <c r="H1094" i="1"/>
  <c r="H1093" i="1"/>
  <c r="H1092" i="1"/>
  <c r="H1091" i="1"/>
  <c r="H1090" i="1"/>
  <c r="H1089" i="1"/>
  <c r="H1088" i="1"/>
  <c r="H1087" i="1"/>
  <c r="H1086" i="1"/>
  <c r="H1085" i="1"/>
  <c r="H1084" i="1"/>
  <c r="H1083" i="1"/>
  <c r="H1082" i="1"/>
  <c r="H1081" i="1"/>
  <c r="H1080" i="1"/>
  <c r="H1079" i="1"/>
  <c r="H1078" i="1"/>
  <c r="H1077" i="1"/>
  <c r="H1076" i="1"/>
  <c r="H1075" i="1"/>
  <c r="H1074" i="1"/>
  <c r="H1073" i="1"/>
  <c r="H1072" i="1"/>
  <c r="H1071" i="1"/>
  <c r="H1070" i="1"/>
  <c r="H1069" i="1"/>
  <c r="H1068" i="1"/>
  <c r="H1067" i="1"/>
  <c r="H1066" i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H1053" i="1"/>
  <c r="H1052" i="1"/>
  <c r="H1051" i="1"/>
  <c r="H1050" i="1"/>
  <c r="H1049" i="1"/>
  <c r="H1048" i="1"/>
  <c r="H1047" i="1"/>
  <c r="H1046" i="1"/>
  <c r="H1045" i="1"/>
  <c r="H1044" i="1"/>
  <c r="H1043" i="1"/>
  <c r="H1042" i="1"/>
  <c r="H1041" i="1"/>
  <c r="H1040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H1023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H1008" i="1"/>
  <c r="H1007" i="1"/>
  <c r="H1006" i="1"/>
  <c r="H1005" i="1"/>
  <c r="H1004" i="1"/>
  <c r="H1003" i="1"/>
  <c r="H1002" i="1"/>
  <c r="H1001" i="1"/>
  <c r="H1000" i="1"/>
  <c r="H999" i="1"/>
  <c r="H998" i="1"/>
  <c r="H997" i="1"/>
  <c r="H996" i="1"/>
  <c r="H995" i="1"/>
  <c r="H994" i="1"/>
  <c r="H993" i="1"/>
  <c r="H992" i="1"/>
  <c r="H991" i="1"/>
  <c r="H990" i="1"/>
  <c r="H989" i="1"/>
  <c r="H988" i="1"/>
  <c r="H987" i="1"/>
  <c r="H986" i="1"/>
  <c r="H985" i="1"/>
  <c r="H984" i="1"/>
  <c r="H983" i="1"/>
  <c r="H982" i="1"/>
  <c r="H981" i="1"/>
  <c r="H980" i="1"/>
  <c r="H979" i="1"/>
  <c r="H978" i="1"/>
  <c r="H977" i="1"/>
  <c r="H976" i="1"/>
  <c r="H975" i="1"/>
  <c r="H974" i="1"/>
  <c r="H973" i="1"/>
  <c r="H972" i="1"/>
  <c r="H971" i="1"/>
  <c r="H970" i="1"/>
  <c r="H969" i="1"/>
  <c r="H968" i="1"/>
  <c r="H967" i="1"/>
  <c r="H966" i="1"/>
  <c r="H965" i="1"/>
  <c r="H964" i="1"/>
  <c r="H963" i="1"/>
  <c r="H962" i="1"/>
  <c r="H961" i="1"/>
  <c r="H960" i="1"/>
  <c r="H959" i="1"/>
  <c r="H958" i="1"/>
  <c r="H957" i="1"/>
  <c r="H956" i="1"/>
  <c r="H955" i="1"/>
  <c r="H954" i="1"/>
  <c r="H953" i="1"/>
  <c r="H952" i="1"/>
  <c r="H951" i="1"/>
  <c r="H950" i="1"/>
  <c r="H949" i="1"/>
  <c r="H948" i="1"/>
  <c r="H947" i="1"/>
  <c r="H946" i="1"/>
  <c r="H945" i="1"/>
  <c r="H944" i="1"/>
  <c r="H943" i="1"/>
  <c r="H942" i="1"/>
  <c r="H941" i="1"/>
  <c r="H940" i="1"/>
  <c r="H939" i="1"/>
  <c r="H938" i="1"/>
  <c r="H937" i="1"/>
  <c r="H936" i="1"/>
  <c r="H935" i="1"/>
  <c r="H934" i="1"/>
  <c r="H933" i="1"/>
  <c r="H932" i="1"/>
  <c r="H931" i="1"/>
  <c r="H930" i="1"/>
  <c r="H929" i="1"/>
  <c r="H928" i="1"/>
  <c r="H927" i="1"/>
  <c r="H926" i="1"/>
  <c r="H925" i="1"/>
  <c r="H924" i="1"/>
  <c r="H923" i="1"/>
  <c r="H922" i="1"/>
  <c r="H921" i="1"/>
  <c r="H920" i="1"/>
  <c r="H919" i="1"/>
  <c r="H918" i="1"/>
  <c r="H917" i="1"/>
  <c r="H916" i="1"/>
  <c r="H915" i="1"/>
  <c r="H914" i="1"/>
  <c r="H913" i="1"/>
  <c r="H912" i="1"/>
  <c r="H911" i="1"/>
  <c r="H910" i="1"/>
  <c r="H909" i="1"/>
  <c r="H908" i="1"/>
  <c r="H907" i="1"/>
  <c r="H906" i="1"/>
  <c r="H905" i="1"/>
  <c r="H904" i="1"/>
  <c r="H903" i="1"/>
  <c r="H902" i="1"/>
  <c r="H901" i="1"/>
  <c r="H900" i="1"/>
  <c r="H899" i="1"/>
  <c r="H898" i="1"/>
  <c r="H897" i="1"/>
  <c r="H896" i="1"/>
  <c r="H895" i="1"/>
  <c r="H894" i="1"/>
  <c r="H893" i="1"/>
  <c r="H892" i="1"/>
  <c r="H891" i="1"/>
  <c r="H890" i="1"/>
  <c r="H889" i="1"/>
  <c r="H888" i="1"/>
  <c r="H887" i="1"/>
  <c r="H886" i="1"/>
  <c r="H885" i="1"/>
  <c r="H884" i="1"/>
  <c r="H883" i="1"/>
  <c r="H882" i="1"/>
  <c r="H881" i="1"/>
  <c r="H880" i="1"/>
  <c r="H879" i="1"/>
  <c r="H878" i="1"/>
  <c r="H877" i="1"/>
  <c r="H876" i="1"/>
  <c r="H875" i="1"/>
  <c r="H874" i="1"/>
  <c r="H873" i="1"/>
  <c r="H872" i="1"/>
  <c r="H871" i="1"/>
  <c r="H870" i="1"/>
  <c r="H869" i="1"/>
  <c r="H868" i="1"/>
  <c r="H867" i="1"/>
  <c r="H866" i="1"/>
  <c r="H865" i="1"/>
  <c r="H864" i="1"/>
  <c r="H863" i="1"/>
  <c r="H862" i="1"/>
  <c r="H861" i="1"/>
  <c r="H860" i="1"/>
  <c r="H859" i="1"/>
  <c r="H858" i="1"/>
  <c r="H857" i="1"/>
  <c r="H856" i="1"/>
  <c r="H855" i="1"/>
  <c r="H854" i="1"/>
  <c r="H853" i="1"/>
  <c r="H852" i="1"/>
  <c r="H851" i="1"/>
  <c r="H850" i="1"/>
  <c r="H849" i="1"/>
  <c r="H848" i="1"/>
  <c r="H847" i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H830" i="1"/>
  <c r="H829" i="1"/>
  <c r="H828" i="1"/>
  <c r="H827" i="1"/>
  <c r="H826" i="1"/>
  <c r="H825" i="1"/>
  <c r="H824" i="1"/>
  <c r="H823" i="1"/>
  <c r="H822" i="1"/>
  <c r="H821" i="1"/>
  <c r="H820" i="1"/>
  <c r="H819" i="1"/>
  <c r="H818" i="1"/>
  <c r="H817" i="1"/>
  <c r="H816" i="1"/>
  <c r="H815" i="1"/>
  <c r="H814" i="1"/>
  <c r="H813" i="1"/>
  <c r="H812" i="1"/>
  <c r="H811" i="1"/>
  <c r="H810" i="1"/>
  <c r="H809" i="1"/>
  <c r="H808" i="1"/>
  <c r="H807" i="1"/>
  <c r="H806" i="1"/>
  <c r="H805" i="1"/>
  <c r="H804" i="1"/>
  <c r="H803" i="1"/>
  <c r="H802" i="1"/>
  <c r="H801" i="1"/>
  <c r="H800" i="1"/>
  <c r="H799" i="1"/>
  <c r="H798" i="1"/>
  <c r="H797" i="1"/>
  <c r="H796" i="1"/>
  <c r="H795" i="1"/>
  <c r="H794" i="1"/>
  <c r="H793" i="1"/>
  <c r="H792" i="1"/>
  <c r="H791" i="1"/>
  <c r="H790" i="1"/>
  <c r="H789" i="1"/>
  <c r="H788" i="1"/>
  <c r="H787" i="1"/>
  <c r="H786" i="1"/>
  <c r="H785" i="1"/>
  <c r="H784" i="1"/>
  <c r="H783" i="1"/>
  <c r="H782" i="1"/>
  <c r="H781" i="1"/>
  <c r="H780" i="1"/>
  <c r="H779" i="1"/>
  <c r="H778" i="1"/>
  <c r="H777" i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J3" i="1"/>
  <c r="H3" i="1"/>
  <c r="J2" i="1"/>
  <c r="H2" i="1"/>
</calcChain>
</file>

<file path=xl/sharedStrings.xml><?xml version="1.0" encoding="utf-8"?>
<sst xmlns="http://schemas.openxmlformats.org/spreadsheetml/2006/main" count="6742" uniqueCount="3435">
  <si>
    <t>ID</t>
  </si>
  <si>
    <t>Sous rayons</t>
  </si>
  <si>
    <t>Désignation</t>
  </si>
  <si>
    <t>Unités</t>
  </si>
  <si>
    <t>Stock initial</t>
  </si>
  <si>
    <t>Stock</t>
  </si>
  <si>
    <t>PUHT</t>
  </si>
  <si>
    <t>Valeur stock</t>
  </si>
  <si>
    <t>DLC  DLUO  DDM</t>
  </si>
  <si>
    <t>R0002</t>
  </si>
  <si>
    <t>AGNEAU</t>
  </si>
  <si>
    <t>Agneau De Lait</t>
  </si>
  <si>
    <t>Kg</t>
  </si>
  <si>
    <t>R0003</t>
  </si>
  <si>
    <t>Carré D'Agneau 8 Côtes 1.2Kg</t>
  </si>
  <si>
    <t>R0004</t>
  </si>
  <si>
    <t>Cervelle d'agneau</t>
  </si>
  <si>
    <t>pce</t>
  </si>
  <si>
    <t>R0007</t>
  </si>
  <si>
    <t>Côtes d'agneau découvertes</t>
  </si>
  <si>
    <t>kg</t>
  </si>
  <si>
    <t>R0010</t>
  </si>
  <si>
    <t>Epaule d'agneau désossée
surgelée</t>
  </si>
  <si>
    <t>R0011</t>
  </si>
  <si>
    <t>Gigot d'agneau avec os de 2.5kg</t>
  </si>
  <si>
    <t>R0013</t>
  </si>
  <si>
    <t>Jarret d'agneau (souris)</t>
  </si>
  <si>
    <t>R0014</t>
  </si>
  <si>
    <t>Langues d'Agneau</t>
  </si>
  <si>
    <t>R0015</t>
  </si>
  <si>
    <t>Os d'agneau</t>
  </si>
  <si>
    <t>R0016</t>
  </si>
  <si>
    <t>Ris D'Agneau</t>
  </si>
  <si>
    <t>R0017</t>
  </si>
  <si>
    <t>Rognons d'agneau</t>
  </si>
  <si>
    <t>R0018</t>
  </si>
  <si>
    <t>Sauté d'agneau (morceau de
50gr)</t>
  </si>
  <si>
    <t>R0019</t>
  </si>
  <si>
    <t>Selle d'agneau 1.6kg ( pour canon
)</t>
  </si>
  <si>
    <t>R0020</t>
  </si>
  <si>
    <t>Souris d'agneau</t>
  </si>
  <si>
    <t>R0021</t>
  </si>
  <si>
    <t>ALCOOL</t>
  </si>
  <si>
    <t>Angostura</t>
  </si>
  <si>
    <t>btl</t>
  </si>
  <si>
    <t>R0022</t>
  </si>
  <si>
    <t>Beaujolais</t>
  </si>
  <si>
    <t>R0023</t>
  </si>
  <si>
    <t>Beaujolais nouveau</t>
  </si>
  <si>
    <t>R0024</t>
  </si>
  <si>
    <t>Bénédictine</t>
  </si>
  <si>
    <t>R0025</t>
  </si>
  <si>
    <t>Bière brune pelforth caise de 24 b</t>
  </si>
  <si>
    <t>R0026</t>
  </si>
  <si>
    <t>Bière heineken boite 33cl x24
blonde</t>
  </si>
  <si>
    <t>R0027</t>
  </si>
  <si>
    <t>Bières 33cl 24p ref 487009</t>
  </si>
  <si>
    <t>carton</t>
  </si>
  <si>
    <t>R0028</t>
  </si>
  <si>
    <t>Bordeaux blanc</t>
  </si>
  <si>
    <t>R0029</t>
  </si>
  <si>
    <t>Calvados busnel vx reserve vsop</t>
  </si>
  <si>
    <t>R0030</t>
  </si>
  <si>
    <t>Campari bitter 25° 100CL</t>
  </si>
  <si>
    <t>R0031</t>
  </si>
  <si>
    <t>Cava cava villa conchi rosé 75cl</t>
  </si>
  <si>
    <t>R0032</t>
  </si>
  <si>
    <t>Cava mas FI</t>
  </si>
  <si>
    <t>R0033</t>
  </si>
  <si>
    <t>Champagne Beaumont des
Crayères</t>
  </si>
  <si>
    <t>R0034</t>
  </si>
  <si>
    <t>Champagne brut</t>
  </si>
  <si>
    <t>R0035</t>
  </si>
  <si>
    <t>Champagne louis</t>
  </si>
  <si>
    <t>R0036</t>
  </si>
  <si>
    <t>Champagne Mum blanc de blanc
**</t>
  </si>
  <si>
    <t>R0037</t>
  </si>
  <si>
    <t>Champagne Mum brut rosé</t>
  </si>
  <si>
    <t>R0038</t>
  </si>
  <si>
    <t>Champagne SAGER Générosité
Noir***</t>
  </si>
  <si>
    <t>R0039</t>
  </si>
  <si>
    <t>Champagne SANGER père
d'origine **</t>
  </si>
  <si>
    <t>R0040</t>
  </si>
  <si>
    <t>Champagne SANGER terre natal
**</t>
  </si>
  <si>
    <t>R0041</t>
  </si>
  <si>
    <t>Champagne SANGER Voyage 360
**</t>
  </si>
  <si>
    <t>R0042</t>
  </si>
  <si>
    <t>Chardonais cotes de thongues
blanc 75cl unicef</t>
  </si>
  <si>
    <t>R0043</t>
  </si>
  <si>
    <t>Chateau du tertre</t>
  </si>
  <si>
    <t>R0044</t>
  </si>
  <si>
    <t>Chateau graveline carat 37.5cl
2017</t>
  </si>
  <si>
    <t>R0045</t>
  </si>
  <si>
    <t>Chateau lamouroux graves 2012</t>
  </si>
  <si>
    <t>R0046</t>
  </si>
  <si>
    <t>Chateau Neuf du Pape Domaine
du Vieux Lazaret 2013**</t>
  </si>
  <si>
    <t>R0047</t>
  </si>
  <si>
    <t>Cherry brandy</t>
  </si>
  <si>
    <t>R0048</t>
  </si>
  <si>
    <t>Cherry marnier</t>
  </si>
  <si>
    <t>R0049</t>
  </si>
  <si>
    <t>Chinon Clos d'Isoré vigne DE 1938 75 cl</t>
  </si>
  <si>
    <t>R0050</t>
  </si>
  <si>
    <t>Cidre Kerisac (75 cl)</t>
  </si>
  <si>
    <t>R0051</t>
  </si>
  <si>
    <t>Cinzano blanc</t>
  </si>
  <si>
    <t>R0052</t>
  </si>
  <si>
    <t>Cinzano rouge</t>
  </si>
  <si>
    <t>R0053</t>
  </si>
  <si>
    <t>Cognac le palin VSOP ref 104512</t>
  </si>
  <si>
    <t>R0054</t>
  </si>
  <si>
    <t>Cognac palin ref 57208 bar /
flambage resto</t>
  </si>
  <si>
    <t>R0055</t>
  </si>
  <si>
    <t>Cognac xo marnier</t>
  </si>
  <si>
    <t>R0056</t>
  </si>
  <si>
    <t>Cointreau</t>
  </si>
  <si>
    <t>R0057</t>
  </si>
  <si>
    <t>Corbieres aoc</t>
  </si>
  <si>
    <t>R0058</t>
  </si>
  <si>
    <t>Cote de bourg ch. rousselle</t>
  </si>
  <si>
    <t>R0059</t>
  </si>
  <si>
    <t>Cote de bourg ch. rousselle 75cl</t>
  </si>
  <si>
    <t>R0060</t>
  </si>
  <si>
    <t>Cotes de nuit 2016</t>
  </si>
  <si>
    <t>R0061</t>
  </si>
  <si>
    <t>Cotes de Provence Château pas de
Cerf (rosé) 2017**</t>
  </si>
  <si>
    <t>R0062</t>
  </si>
  <si>
    <t>Cotes de Provence Château
Rimauresq (blanc)</t>
  </si>
  <si>
    <t>R0063</t>
  </si>
  <si>
    <t>Cotes du Rhône Château du
Trignon 100% Viognier blanc
2017*</t>
  </si>
  <si>
    <t>R0064</t>
  </si>
  <si>
    <t>Cotes du Rhône Les vignerons
d'Estézargues</t>
  </si>
  <si>
    <t>R0065</t>
  </si>
  <si>
    <t>Cotes du Rhône rouge</t>
  </si>
  <si>
    <t>R0066</t>
  </si>
  <si>
    <t>Curaçao bleu</t>
  </si>
  <si>
    <t>R0067</t>
  </si>
  <si>
    <t>Curaçao giffard 70cl</t>
  </si>
  <si>
    <t>R0068</t>
  </si>
  <si>
    <t>Dubonnet</t>
  </si>
  <si>
    <t>R0069</t>
  </si>
  <si>
    <t>Eau de vie de Framboise</t>
  </si>
  <si>
    <t>R0070</t>
  </si>
  <si>
    <t>Eau de vie de Mirabelle</t>
  </si>
  <si>
    <t>R0071</t>
  </si>
  <si>
    <t>Eau de vie de poires</t>
  </si>
  <si>
    <t>R0072</t>
  </si>
  <si>
    <t>Entre deux Mers Blan8(chateau
laubert 2019 )</t>
  </si>
  <si>
    <t>R0073</t>
  </si>
  <si>
    <t>Faugères 2013 Domaine
Valembelle **</t>
  </si>
  <si>
    <t>R0074</t>
  </si>
  <si>
    <t>Floc de Gascogne</t>
  </si>
  <si>
    <t>R0075</t>
  </si>
  <si>
    <t>Fut de bière leffe 30L</t>
  </si>
  <si>
    <t>fut</t>
  </si>
  <si>
    <t>R0076</t>
  </si>
  <si>
    <t>Fut stella artois</t>
  </si>
  <si>
    <t>R0077</t>
  </si>
  <si>
    <t>Gaillac Domaine Labarthe **</t>
  </si>
  <si>
    <t>R0078</t>
  </si>
  <si>
    <t>Genépi</t>
  </si>
  <si>
    <t>R0079</t>
  </si>
  <si>
    <t>Get 27</t>
  </si>
  <si>
    <t>R0080</t>
  </si>
  <si>
    <t>Get 31</t>
  </si>
  <si>
    <t>R0081</t>
  </si>
  <si>
    <t>Gevrey Chambertin Famille Picard
2013**</t>
  </si>
  <si>
    <t>R0082</t>
  </si>
  <si>
    <t>Gewurztraminer VT AB Domaine
Fernand Engel*</t>
  </si>
  <si>
    <t>R0083</t>
  </si>
  <si>
    <t>Gigondas Château du Trignon
2013**</t>
  </si>
  <si>
    <t>R0084</t>
  </si>
  <si>
    <t>Gin bombay</t>
  </si>
  <si>
    <t>R0085</t>
  </si>
  <si>
    <t>Gin plymouth</t>
  </si>
  <si>
    <t>R0086</t>
  </si>
  <si>
    <t>Gordon's London dry gin</t>
  </si>
  <si>
    <t>R0087</t>
  </si>
  <si>
    <t>Grand Marnier jaune</t>
  </si>
  <si>
    <t>R0088</t>
  </si>
  <si>
    <t>Grand Marnier rouge</t>
  </si>
  <si>
    <t>R0089</t>
  </si>
  <si>
    <t>Graves Château Lamouroux</t>
  </si>
  <si>
    <t>R0090</t>
  </si>
  <si>
    <t>Guiness</t>
  </si>
  <si>
    <t>R0091</t>
  </si>
  <si>
    <t>Haut Médoc château milles roses 1 L</t>
  </si>
  <si>
    <t>R0092</t>
  </si>
  <si>
    <t>Kirsch guignolet</t>
  </si>
  <si>
    <t>R0093</t>
  </si>
  <si>
    <t>Kirsh d'Alsace</t>
  </si>
  <si>
    <t>R0094</t>
  </si>
  <si>
    <t>Legado Munoz</t>
  </si>
  <si>
    <t>R0095</t>
  </si>
  <si>
    <t>Lillet blanc</t>
  </si>
  <si>
    <t>R0096</t>
  </si>
  <si>
    <t>Lillet Rouge</t>
  </si>
  <si>
    <t>R0097</t>
  </si>
  <si>
    <t>Madere de l'ile d'ob 17° 75CL</t>
  </si>
  <si>
    <t>l</t>
  </si>
  <si>
    <t>R0098</t>
  </si>
  <si>
    <t>Madiran AOC</t>
  </si>
  <si>
    <t>R0099</t>
  </si>
  <si>
    <t>Malibu</t>
  </si>
  <si>
    <t>R0100</t>
  </si>
  <si>
    <t>Mandarine impériale</t>
  </si>
  <si>
    <t>R0101</t>
  </si>
  <si>
    <t>Manzana</t>
  </si>
  <si>
    <t>R0102</t>
  </si>
  <si>
    <t>Marasquin</t>
  </si>
  <si>
    <t>R0103</t>
  </si>
  <si>
    <t>Marc de Bourgogne</t>
  </si>
  <si>
    <t>R0104</t>
  </si>
  <si>
    <t>Marc de gewurtraminer</t>
  </si>
  <si>
    <t>R0105</t>
  </si>
  <si>
    <t>Marie Brizard</t>
  </si>
  <si>
    <t>R0106</t>
  </si>
  <si>
    <t>Marsala</t>
  </si>
  <si>
    <t>R0107</t>
  </si>
  <si>
    <t>Marsala amandes</t>
  </si>
  <si>
    <t>R0108</t>
  </si>
  <si>
    <t>Martini blanc</t>
  </si>
  <si>
    <t>R0109</t>
  </si>
  <si>
    <t>Martini Dry</t>
  </si>
  <si>
    <t>R0110</t>
  </si>
  <si>
    <t>Martini extra dry 18° 100cl</t>
  </si>
  <si>
    <t>R0111</t>
  </si>
  <si>
    <t>Martini Rosata</t>
  </si>
  <si>
    <t>R0112</t>
  </si>
  <si>
    <t>Martini rouge</t>
  </si>
  <si>
    <t>R0113</t>
  </si>
  <si>
    <t>Mas des Tannes Languedoc igp 75 cl</t>
  </si>
  <si>
    <t>R0114</t>
  </si>
  <si>
    <t>Maury vdn 75 cl</t>
  </si>
  <si>
    <t>R0115</t>
  </si>
  <si>
    <t>Mezcal (Zacbé Organic Reposado)</t>
  </si>
  <si>
    <t>R0116</t>
  </si>
  <si>
    <t>Monbazillac</t>
  </si>
  <si>
    <t>R0117</t>
  </si>
  <si>
    <t>Montsant mas domis tinto rouge
2017</t>
  </si>
  <si>
    <t>R0118</t>
  </si>
  <si>
    <t>Morgon domaine Daniel Bulliat 75 cl</t>
  </si>
  <si>
    <t>R0119</t>
  </si>
  <si>
    <t>Moulin a vent 75 cl</t>
  </si>
  <si>
    <t>R0120</t>
  </si>
  <si>
    <t>Musca de frontigant</t>
  </si>
  <si>
    <t>L</t>
  </si>
  <si>
    <t>R0121</t>
  </si>
  <si>
    <t>Muscadet des sevre et maine 1/2 L</t>
  </si>
  <si>
    <t>R0122</t>
  </si>
  <si>
    <t>Muscadet Sèvre et Maine/lie 75cl</t>
  </si>
  <si>
    <t>R0123</t>
  </si>
  <si>
    <t>Muscat de Rivesaltes</t>
  </si>
  <si>
    <t>R0124</t>
  </si>
  <si>
    <t>Noilly Prat</t>
  </si>
  <si>
    <t>R0125</t>
  </si>
  <si>
    <t>Noyau de possy 40° blanche</t>
  </si>
  <si>
    <t>R0126</t>
  </si>
  <si>
    <t>Nuit Saint Georges Domaine 75 cl</t>
  </si>
  <si>
    <t>R0127</t>
  </si>
  <si>
    <t>Olmeca blanco</t>
  </si>
  <si>
    <t>R0128</t>
  </si>
  <si>
    <t>Pasoa</t>
  </si>
  <si>
    <t>R0129</t>
  </si>
  <si>
    <t>Pastis</t>
  </si>
  <si>
    <t>R0130</t>
  </si>
  <si>
    <t>Pastis 51</t>
  </si>
  <si>
    <t>R0131</t>
  </si>
  <si>
    <t>Pernod 1 L</t>
  </si>
  <si>
    <t>R0132</t>
  </si>
  <si>
    <t>Petit Chablis Domaine Des Hâtes 75 cl</t>
  </si>
  <si>
    <t>R0133</t>
  </si>
  <si>
    <t>Picon biere</t>
  </si>
  <si>
    <t>R0134</t>
  </si>
  <si>
    <t>Pimms</t>
  </si>
  <si>
    <t>R0135</t>
  </si>
  <si>
    <t>Pineau des Charentes blanc</t>
  </si>
  <si>
    <t>R0136</t>
  </si>
  <si>
    <t>Pineau des Charentes rosé</t>
  </si>
  <si>
    <t>R0137</t>
  </si>
  <si>
    <t>Pinot noir 37.5cl f.engel</t>
  </si>
  <si>
    <t>R0138</t>
  </si>
  <si>
    <t>Pinot Noir Tradition AB Domaine
Engel75cl</t>
  </si>
  <si>
    <t>R0139</t>
  </si>
  <si>
    <t>Planteur maison maison</t>
  </si>
  <si>
    <t>R0140</t>
  </si>
  <si>
    <t>Pommeau</t>
  </si>
  <si>
    <t>R0141</t>
  </si>
  <si>
    <t>Porto blanc Sandeman</t>
  </si>
  <si>
    <t>R0142</t>
  </si>
  <si>
    <t>Pouilly Fumé domaine marchand
Laloues **</t>
  </si>
  <si>
    <t>R0143</t>
  </si>
  <si>
    <t>Pouligny montrachet</t>
  </si>
  <si>
    <t>R0144</t>
  </si>
  <si>
    <t>Puligny Montrachet Famille Picard
**</t>
  </si>
  <si>
    <t>R0145</t>
  </si>
  <si>
    <t>Quincy Domaine Adèle Rouze **</t>
  </si>
  <si>
    <t>R0146</t>
  </si>
  <si>
    <t>Rhum ambré</t>
  </si>
  <si>
    <t>R0147</t>
  </si>
  <si>
    <t>Rhum bacardi</t>
  </si>
  <si>
    <t>R0148</t>
  </si>
  <si>
    <t>Rhum blanc 3 rivières et mona</t>
  </si>
  <si>
    <t>R0149</t>
  </si>
  <si>
    <t>Rhum cachaca</t>
  </si>
  <si>
    <t>R0150</t>
  </si>
  <si>
    <t>Rhum coloré</t>
  </si>
  <si>
    <t>R0151</t>
  </si>
  <si>
    <t>Rhum Havana club 3 ans</t>
  </si>
  <si>
    <t>R0152</t>
  </si>
  <si>
    <t>Rhum Havana club ambré 15ans</t>
  </si>
  <si>
    <t>R0153</t>
  </si>
  <si>
    <t>Rhum Havana club selection</t>
  </si>
  <si>
    <t>R0154</t>
  </si>
  <si>
    <t>Rhum Havana club special</t>
  </si>
  <si>
    <t>R0155</t>
  </si>
  <si>
    <t>Rhum Negrita ref 368258</t>
  </si>
  <si>
    <t>R0156</t>
  </si>
  <si>
    <t>Ricard</t>
  </si>
  <si>
    <t>R0157</t>
  </si>
  <si>
    <t>Riesling Domaine Fernand Engel 75 cl</t>
  </si>
  <si>
    <t>R0158</t>
  </si>
  <si>
    <t>Rojaz 2007</t>
  </si>
  <si>
    <t>R0159</t>
  </si>
  <si>
    <t>Rueda valdecuevas-rueda DO flor
innata blanc 2016</t>
  </si>
  <si>
    <t>R0160</t>
  </si>
  <si>
    <t>Saint amour beaujolais J-D-Brun 75 cl</t>
  </si>
  <si>
    <t>R0161</t>
  </si>
  <si>
    <t>Saint Emilion Château Fongaban
**</t>
  </si>
  <si>
    <t>R0162</t>
  </si>
  <si>
    <t>Saint Estèphe Les Haut de Pez **</t>
  </si>
  <si>
    <t>R0163</t>
  </si>
  <si>
    <t>Saint Joseph terroir de granit 75 cl</t>
  </si>
  <si>
    <t>R0164</t>
  </si>
  <si>
    <t>Saint Nicolas de Bourgueil M
Foucher La Perrée</t>
  </si>
  <si>
    <t>R0165</t>
  </si>
  <si>
    <t>Saké</t>
  </si>
  <si>
    <t>R0166</t>
  </si>
  <si>
    <t>Sancerre 2014 Domaine Serge
Laloue</t>
  </si>
  <si>
    <t>R0167</t>
  </si>
  <si>
    <t>Sancerre blanc</t>
  </si>
  <si>
    <t>R0168</t>
  </si>
  <si>
    <t>Sancerre rose serge laoue 37.7cl</t>
  </si>
  <si>
    <t>R0169</t>
  </si>
  <si>
    <t>Sancerre rose75cl serge laloue</t>
  </si>
  <si>
    <t>R0170</t>
  </si>
  <si>
    <t>Sandeman blanc</t>
  </si>
  <si>
    <t>R0171</t>
  </si>
  <si>
    <t>Sandeman Ruby</t>
  </si>
  <si>
    <t>R0172</t>
  </si>
  <si>
    <t>Saumur mousseux / crémant de
Loire</t>
  </si>
  <si>
    <t>R0173</t>
  </si>
  <si>
    <t>Sauternes</t>
  </si>
  <si>
    <t>R0174</t>
  </si>
  <si>
    <t>Sauvignon 1/2BT</t>
  </si>
  <si>
    <t>R0175</t>
  </si>
  <si>
    <t>Scapa Skiren</t>
  </si>
  <si>
    <t>R0176</t>
  </si>
  <si>
    <t>Sherry brandy</t>
  </si>
  <si>
    <t>R0177</t>
  </si>
  <si>
    <t>St Nicolas De Bourgueil "Les 7
Arpents" 37.5cl</t>
  </si>
  <si>
    <t>R0178</t>
  </si>
  <si>
    <t>Suze</t>
  </si>
  <si>
    <t>R0179</t>
  </si>
  <si>
    <t>R0180</t>
  </si>
  <si>
    <t>Suze bierre</t>
  </si>
  <si>
    <t>R0181</t>
  </si>
  <si>
    <t>Téquila</t>
  </si>
  <si>
    <t>R0182</t>
  </si>
  <si>
    <t>Tequila olmeca blanco 38° 70cl</t>
  </si>
  <si>
    <t>R0183</t>
  </si>
  <si>
    <t>Touraine pineau d'Aunis 2009</t>
  </si>
  <si>
    <t>R0184</t>
  </si>
  <si>
    <t>Triple sec Giffard</t>
  </si>
  <si>
    <t>R0185</t>
  </si>
  <si>
    <t>Tube de CO2 5kg consigne
85euros</t>
  </si>
  <si>
    <t>R0186</t>
  </si>
  <si>
    <t>Vacqueyras Domaine les
Amouriers **</t>
  </si>
  <si>
    <t>R0187</t>
  </si>
  <si>
    <t>Vermouth dry</t>
  </si>
  <si>
    <t>R0188</t>
  </si>
  <si>
    <t>Vermouth rouge</t>
  </si>
  <si>
    <t>R0189</t>
  </si>
  <si>
    <t>Vin Apremont AOC 75 cl</t>
  </si>
  <si>
    <t>R0190</t>
  </si>
  <si>
    <t>Vin Bergerac blanc 75 cl</t>
  </si>
  <si>
    <t>R0191</t>
  </si>
  <si>
    <t>Vin Bergerac rouge 75 cl</t>
  </si>
  <si>
    <t>R0192</t>
  </si>
  <si>
    <t>Vin blanc de cuisine 10l ref
678292</t>
  </si>
  <si>
    <t>R0193</t>
  </si>
  <si>
    <t>Vin blanc ordinaire</t>
  </si>
  <si>
    <t>R0194</t>
  </si>
  <si>
    <t>Vin blanc sec la Chevillardière 75cl</t>
  </si>
  <si>
    <t>R0195</t>
  </si>
  <si>
    <t>Vin Bourgogne Aligoté 75 cl</t>
  </si>
  <si>
    <t>R0196</t>
  </si>
  <si>
    <t>Vin Bouzy 75 cl</t>
  </si>
  <si>
    <t>R0197</t>
  </si>
  <si>
    <t>Vin Cahors 75 cl</t>
  </si>
  <si>
    <t>R0198</t>
  </si>
  <si>
    <t>Vin Chinon 75 cl</t>
  </si>
  <si>
    <t>R0199</t>
  </si>
  <si>
    <t>Vin Cote du Rhone Méridienne 750ml</t>
  </si>
  <si>
    <t>R0200</t>
  </si>
  <si>
    <t>Vin cote du rhone meridiennes</t>
  </si>
  <si>
    <t>R0201</t>
  </si>
  <si>
    <t>Vin Côteaux du Layon</t>
  </si>
  <si>
    <t>R0202</t>
  </si>
  <si>
    <t>Vin Côtes du Rhone 75 cl</t>
  </si>
  <si>
    <t>R0203</t>
  </si>
  <si>
    <t>Vin Crèmant de Bourgogne</t>
  </si>
  <si>
    <t>R0204</t>
  </si>
  <si>
    <t>Vin de muscat moelleux</t>
  </si>
  <si>
    <t>R0205</t>
  </si>
  <si>
    <t>Vin de pays Charentais blanc</t>
  </si>
  <si>
    <t>R0206</t>
  </si>
  <si>
    <t>Vin du pays d'Aude 75 cl</t>
  </si>
  <si>
    <t>R0207</t>
  </si>
  <si>
    <t>Vin du pays d'Oc Coteaux de
Bessilles-Domaine Nicoles</t>
  </si>
  <si>
    <t>R0208</t>
  </si>
  <si>
    <t>Vin du pays du Gard rouge 10 l</t>
  </si>
  <si>
    <t>R0209</t>
  </si>
  <si>
    <t>Vin Gewurztraminer 75 cl</t>
  </si>
  <si>
    <t>R0210</t>
  </si>
  <si>
    <t>Vin jaune</t>
  </si>
  <si>
    <t>R0211</t>
  </si>
  <si>
    <t>Vin Marsala 75 cl</t>
  </si>
  <si>
    <t>R0212</t>
  </si>
  <si>
    <t>Vin Monbazillac 2009 75cl</t>
  </si>
  <si>
    <t>R0213</t>
  </si>
  <si>
    <t>Vin Muscadet sur lie 75 cl</t>
  </si>
  <si>
    <t>R0214</t>
  </si>
  <si>
    <t>Vin Passetoutgrain</t>
  </si>
  <si>
    <t>R0215</t>
  </si>
  <si>
    <t>Vin Pinot noir 75 cl</t>
  </si>
  <si>
    <t>R0216</t>
  </si>
  <si>
    <t>Vin Riesling</t>
  </si>
  <si>
    <t>R0217</t>
  </si>
  <si>
    <t>Vin rouge de cuisine 10l
ref101918</t>
  </si>
  <si>
    <t>R0218</t>
  </si>
  <si>
    <t>Vin rouge Guerrouane 75 cl</t>
  </si>
  <si>
    <t>R0219</t>
  </si>
  <si>
    <t>Vin rouge ordinaire</t>
  </si>
  <si>
    <t>R0220</t>
  </si>
  <si>
    <t>Vin Vouvray</t>
  </si>
  <si>
    <t>R0221</t>
  </si>
  <si>
    <t>Vire clissé 37.5cl</t>
  </si>
  <si>
    <t>R0222</t>
  </si>
  <si>
    <t>Vire-Clesse Domaine Michel 75cl</t>
  </si>
  <si>
    <t>R0223</t>
  </si>
  <si>
    <t>Vodka</t>
  </si>
  <si>
    <t>R0224</t>
  </si>
  <si>
    <t>Vodka Wyborowa 37°5 70CL</t>
  </si>
  <si>
    <t>R0225</t>
  </si>
  <si>
    <t>Vodka Zubrowka</t>
  </si>
  <si>
    <t>R0226</t>
  </si>
  <si>
    <t>Volnay Domaine Rebourgeon mûre
**</t>
  </si>
  <si>
    <t>R0227</t>
  </si>
  <si>
    <t>Vouvray AB Domaine Dorfeuille 75 cl</t>
  </si>
  <si>
    <t>R0228</t>
  </si>
  <si>
    <t>Whisky Aberlour 10ans</t>
  </si>
  <si>
    <t>R0229</t>
  </si>
  <si>
    <t>Whisky Aberlour 12 ans NCHILL</t>
  </si>
  <si>
    <t>R0230</t>
  </si>
  <si>
    <t>Whisky Aberlour 18 ans</t>
  </si>
  <si>
    <t>R0231</t>
  </si>
  <si>
    <t>Whisky Ballantine's</t>
  </si>
  <si>
    <t>R0232</t>
  </si>
  <si>
    <t>Whisky Ballantine's 12 ans</t>
  </si>
  <si>
    <t>R0233</t>
  </si>
  <si>
    <t>Whisky ballantine's Finest</t>
  </si>
  <si>
    <t>R0234</t>
  </si>
  <si>
    <t>Whisky Bourbon</t>
  </si>
  <si>
    <t>R0235</t>
  </si>
  <si>
    <t>Whisky Bourbon for maker</t>
  </si>
  <si>
    <t>R0236</t>
  </si>
  <si>
    <t>Whisky Canadien</t>
  </si>
  <si>
    <t>R0237</t>
  </si>
  <si>
    <t>Whisky Chivas</t>
  </si>
  <si>
    <t>R0238</t>
  </si>
  <si>
    <t>Whisky Famous Grouse</t>
  </si>
  <si>
    <t>R0239</t>
  </si>
  <si>
    <t>Whisky Glenlivet</t>
  </si>
  <si>
    <t>R0240</t>
  </si>
  <si>
    <t>Whisky Jameson Irish</t>
  </si>
  <si>
    <t>R0241</t>
  </si>
  <si>
    <t>Whisky JB</t>
  </si>
  <si>
    <t>R0242</t>
  </si>
  <si>
    <t>Whisky mms bourbon</t>
  </si>
  <si>
    <t>R0243</t>
  </si>
  <si>
    <t>Whisky Red Label</t>
  </si>
  <si>
    <t>R0244</t>
  </si>
  <si>
    <t>Whisky Scapa Glansa</t>
  </si>
  <si>
    <t>R0245</t>
  </si>
  <si>
    <t>Whisky Tormore 16 ans 48%</t>
  </si>
  <si>
    <t>R0246</t>
  </si>
  <si>
    <t>Whisky William Lawson</t>
  </si>
  <si>
    <t>R0247</t>
  </si>
  <si>
    <t>APERITIFS</t>
  </si>
  <si>
    <t>Tapenade</t>
  </si>
  <si>
    <t>R0248</t>
  </si>
  <si>
    <t>BEURRE</t>
  </si>
  <si>
    <t>Beurre demi-sel ref 42651</t>
  </si>
  <si>
    <t>R0249</t>
  </si>
  <si>
    <t>Beurre doux 250gr ref 552309</t>
  </si>
  <si>
    <t>R0250</t>
  </si>
  <si>
    <t xml:space="preserve">Beurre micro 10 gr x 100 Président </t>
  </si>
  <si>
    <t>R0251</t>
  </si>
  <si>
    <t>Beurre mini aop isigni ref 42202</t>
  </si>
  <si>
    <t>R0252</t>
  </si>
  <si>
    <t>Margarine</t>
  </si>
  <si>
    <t>R0253</t>
  </si>
  <si>
    <t>Margarine allégée au tournesol
40% M.G.</t>
  </si>
  <si>
    <t>R0254</t>
  </si>
  <si>
    <t>Margarine feuilletage ref 998315</t>
  </si>
  <si>
    <t>R0255</t>
  </si>
  <si>
    <t>Margarine Pro-active cuisson</t>
  </si>
  <si>
    <t>R0256</t>
  </si>
  <si>
    <t>Micro beurre Isigny (10gr)</t>
  </si>
  <si>
    <t>R0257</t>
  </si>
  <si>
    <t>BŒUF</t>
  </si>
  <si>
    <t>Basse Côte</t>
  </si>
  <si>
    <t>R0258</t>
  </si>
  <si>
    <t>Bavette d'aloyau piècée / 11530</t>
  </si>
  <si>
    <t>R0259</t>
  </si>
  <si>
    <t>Bourguignon (morceaux de 50gr)</t>
  </si>
  <si>
    <t>R0260</t>
  </si>
  <si>
    <t>Brochette de boeuf de 180gr</t>
  </si>
  <si>
    <t>R0261</t>
  </si>
  <si>
    <t>Chateaubriand filet</t>
  </si>
  <si>
    <t>R0262</t>
  </si>
  <si>
    <t>Collier de boeuf</t>
  </si>
  <si>
    <t>R0263</t>
  </si>
  <si>
    <t>Contre-filet</t>
  </si>
  <si>
    <t>R0264</t>
  </si>
  <si>
    <t>Cote de bœuf / 11275</t>
  </si>
  <si>
    <t>R0265</t>
  </si>
  <si>
    <t>Egréné de bœuf sachet de 1 kg</t>
  </si>
  <si>
    <t>R0266</t>
  </si>
  <si>
    <t>Entrecôte entière / 11315</t>
  </si>
  <si>
    <t>R0267</t>
  </si>
  <si>
    <t>Entrecôte pièce / 11320</t>
  </si>
  <si>
    <t>R0268</t>
  </si>
  <si>
    <t>Faux Filet Black Angus / 21205</t>
  </si>
  <si>
    <t>R0269</t>
  </si>
  <si>
    <t>Faux Filet de bœuf entier / 11315</t>
  </si>
  <si>
    <t>R0270</t>
  </si>
  <si>
    <t>Faux filet de bœuf pièce / 11180</t>
  </si>
  <si>
    <t>R0271</t>
  </si>
  <si>
    <t>Filet de bœuf entier pièce env. 2kg</t>
  </si>
  <si>
    <t>R0272</t>
  </si>
  <si>
    <t>Gite gite sans os</t>
  </si>
  <si>
    <t>R0273</t>
  </si>
  <si>
    <t>Graisse de boeuf pour friture</t>
  </si>
  <si>
    <t>R0274</t>
  </si>
  <si>
    <t>Jarret de boeuf</t>
  </si>
  <si>
    <t>R0275</t>
  </si>
  <si>
    <t>Joue de boeuf</t>
  </si>
  <si>
    <t>R0276</t>
  </si>
  <si>
    <t>Jumeau</t>
  </si>
  <si>
    <t>R0277</t>
  </si>
  <si>
    <t>Langue de boeuf</t>
  </si>
  <si>
    <t>R0278</t>
  </si>
  <si>
    <t>Macreuse</t>
  </si>
  <si>
    <t>R0279</t>
  </si>
  <si>
    <t>Moelle</t>
  </si>
  <si>
    <t>R0280</t>
  </si>
  <si>
    <t>Onglet de boeuf</t>
  </si>
  <si>
    <t>R0281</t>
  </si>
  <si>
    <t>Os à moelle</t>
  </si>
  <si>
    <t>R0282</t>
  </si>
  <si>
    <t>Paleron</t>
  </si>
  <si>
    <t>R0283</t>
  </si>
  <si>
    <t>Pavé de rumsteck / 11410</t>
  </si>
  <si>
    <t>R0284</t>
  </si>
  <si>
    <t>Plat de Cotes</t>
  </si>
  <si>
    <t>R0285</t>
  </si>
  <si>
    <t>Queu de boeuf</t>
  </si>
  <si>
    <t>R0286</t>
  </si>
  <si>
    <t>Roti de bœuf</t>
  </si>
  <si>
    <t>R0287</t>
  </si>
  <si>
    <t>Rumsteck</t>
  </si>
  <si>
    <t>R0288</t>
  </si>
  <si>
    <t>Semelle de boeuf aiguillette gite
ref 11646</t>
  </si>
  <si>
    <t>R0289</t>
  </si>
  <si>
    <t>Steack</t>
  </si>
  <si>
    <t>R0290</t>
  </si>
  <si>
    <t xml:space="preserve">Steak haché 15% 150 grs carton 5 kg </t>
  </si>
  <si>
    <t>R0291</t>
  </si>
  <si>
    <t>T.bone 300 gr</t>
  </si>
  <si>
    <t>R0292</t>
  </si>
  <si>
    <t>T.bone 400 gr</t>
  </si>
  <si>
    <t>R0293</t>
  </si>
  <si>
    <t>Tournedos</t>
  </si>
  <si>
    <t>R0294</t>
  </si>
  <si>
    <t>Train de côte</t>
  </si>
  <si>
    <t>R0295</t>
  </si>
  <si>
    <t>Tranche</t>
  </si>
  <si>
    <t>R0296</t>
  </si>
  <si>
    <t>Tranche grasse</t>
  </si>
  <si>
    <t>R0297</t>
  </si>
  <si>
    <t>Viande à tartare</t>
  </si>
  <si>
    <t>R0298</t>
  </si>
  <si>
    <t xml:space="preserve">Viande hachée tartare 5% </t>
  </si>
  <si>
    <t>R0299</t>
  </si>
  <si>
    <t>BOISSONS</t>
  </si>
  <si>
    <t>Coca 50cl</t>
  </si>
  <si>
    <t>R0300</t>
  </si>
  <si>
    <t>Coca cola 1.5L</t>
  </si>
  <si>
    <t>R0301</t>
  </si>
  <si>
    <t>Coca cola light 1L</t>
  </si>
  <si>
    <t>R0302</t>
  </si>
  <si>
    <t>Eau</t>
  </si>
  <si>
    <t>R0303</t>
  </si>
  <si>
    <t xml:space="preserve">Eau 25cl x 24 cristaline </t>
  </si>
  <si>
    <t>R0304</t>
  </si>
  <si>
    <t>Eau cristaline 1.5 litre pack 6 btl</t>
  </si>
  <si>
    <t>R0305</t>
  </si>
  <si>
    <t>Eau cristalline gazeuse 1.5 pack 6 btl</t>
  </si>
  <si>
    <t>R0306</t>
  </si>
  <si>
    <t>Eau de badoit 1L pack 6 btl</t>
  </si>
  <si>
    <t>R0307</t>
  </si>
  <si>
    <t>Eau de badoit 50cl pack 6 btl</t>
  </si>
  <si>
    <t>R0308</t>
  </si>
  <si>
    <t>Eau San pellegrino 1L pack 6 btl</t>
  </si>
  <si>
    <t>R0309</t>
  </si>
  <si>
    <t>Eau vittel 1L x 6</t>
  </si>
  <si>
    <t>R0310</t>
  </si>
  <si>
    <t>Eau vittel 50cl pack 6 btl</t>
  </si>
  <si>
    <t>R0311</t>
  </si>
  <si>
    <t>Fanta 33cl pack de 6 canettes</t>
  </si>
  <si>
    <t>R0312</t>
  </si>
  <si>
    <t>Ice Tea Pêche 1L</t>
  </si>
  <si>
    <t>R0313</t>
  </si>
  <si>
    <t>Jus d'abricots</t>
  </si>
  <si>
    <t>R0314</t>
  </si>
  <si>
    <t>Jus d'ananas litre</t>
  </si>
  <si>
    <t>R0315</t>
  </si>
  <si>
    <t>Jus de citron 1L</t>
  </si>
  <si>
    <t>R0316</t>
  </si>
  <si>
    <t>Jus de clémentines litre</t>
  </si>
  <si>
    <t>R0317</t>
  </si>
  <si>
    <t>Jus de cranberry 100cl</t>
  </si>
  <si>
    <t>R0318</t>
  </si>
  <si>
    <t>Jus de nectare exotique</t>
  </si>
  <si>
    <t>R0319</t>
  </si>
  <si>
    <t>Jus de pamplemousses</t>
  </si>
  <si>
    <t>R0320</t>
  </si>
  <si>
    <t>Jus de poires</t>
  </si>
  <si>
    <t>R0321</t>
  </si>
  <si>
    <t>Jus de raisin 1L</t>
  </si>
  <si>
    <t>R0322</t>
  </si>
  <si>
    <t>Jus de tomate 1 L</t>
  </si>
  <si>
    <t>R0323</t>
  </si>
  <si>
    <t>Jus de tomate 25cl</t>
  </si>
  <si>
    <t>R0324</t>
  </si>
  <si>
    <t>Jus d'oranges 1L</t>
  </si>
  <si>
    <t>R0325</t>
  </si>
  <si>
    <t>Jus orange 25cl x 24 ref 104237</t>
  </si>
  <si>
    <t>R0326</t>
  </si>
  <si>
    <t>Jus orange bio 33cl</t>
  </si>
  <si>
    <t>R0327</t>
  </si>
  <si>
    <t>Limonade</t>
  </si>
  <si>
    <t>R0328</t>
  </si>
  <si>
    <t>Limonade artisanale</t>
  </si>
  <si>
    <t>R0329</t>
  </si>
  <si>
    <t>Lipton Ice Tea Menthe 1L</t>
  </si>
  <si>
    <t>R0330</t>
  </si>
  <si>
    <t>Nectar de banane</t>
  </si>
  <si>
    <t>R0331</t>
  </si>
  <si>
    <t>Nectar de Goyave</t>
  </si>
  <si>
    <t>R0332</t>
  </si>
  <si>
    <t>Nectar de mangue 25cl</t>
  </si>
  <si>
    <t>R0333</t>
  </si>
  <si>
    <t>Nectar de passion</t>
  </si>
  <si>
    <t>R0334</t>
  </si>
  <si>
    <t>Nectar de pêche</t>
  </si>
  <si>
    <t>R0335</t>
  </si>
  <si>
    <t>Nectar de poires 25cl</t>
  </si>
  <si>
    <t>R0336</t>
  </si>
  <si>
    <t>Schweppes tonic 1.5L</t>
  </si>
  <si>
    <t>R0337</t>
  </si>
  <si>
    <t>CHARCUTERIE</t>
  </si>
  <si>
    <t>Andouille de Guéméné</t>
  </si>
  <si>
    <t>R0338</t>
  </si>
  <si>
    <t>Andouille de Vire</t>
  </si>
  <si>
    <t>R0339</t>
  </si>
  <si>
    <t>Andouillette de Troyes</t>
  </si>
  <si>
    <t>R0340</t>
  </si>
  <si>
    <t>Andouillettes</t>
  </si>
  <si>
    <t>R0341</t>
  </si>
  <si>
    <t>Assortiment charcuterie 2 kg</t>
  </si>
  <si>
    <t>poche</t>
  </si>
  <si>
    <t>R0342</t>
  </si>
  <si>
    <t>Bacon</t>
  </si>
  <si>
    <t>R0343</t>
  </si>
  <si>
    <t>Bardes de lard</t>
  </si>
  <si>
    <t>R0344</t>
  </si>
  <si>
    <t>Boudin blanc de 150 gr</t>
  </si>
  <si>
    <t>R0345</t>
  </si>
  <si>
    <t>Boudin noir</t>
  </si>
  <si>
    <t>R0346</t>
  </si>
  <si>
    <t>Cervelas</t>
  </si>
  <si>
    <t>R0347</t>
  </si>
  <si>
    <t>Chair à saucisse</t>
  </si>
  <si>
    <t>R0348</t>
  </si>
  <si>
    <t>Chipolatas</t>
  </si>
  <si>
    <t>R0349</t>
  </si>
  <si>
    <t>Chorizo 250gr</t>
  </si>
  <si>
    <t>R0350</t>
  </si>
  <si>
    <t>Chorizo tranché 500gr</t>
  </si>
  <si>
    <t>R0351</t>
  </si>
  <si>
    <t>Coppa tranché 500g</t>
  </si>
  <si>
    <t>R0352</t>
  </si>
  <si>
    <t>Couenne de porc</t>
  </si>
  <si>
    <t>R0353</t>
  </si>
  <si>
    <t>Crépine</t>
  </si>
  <si>
    <t>R0354</t>
  </si>
  <si>
    <t>Crosse de Jambon</t>
  </si>
  <si>
    <t>R0355</t>
  </si>
  <si>
    <t>Diot de savoie</t>
  </si>
  <si>
    <t>R0356</t>
  </si>
  <si>
    <t>Gorge de porc</t>
  </si>
  <si>
    <t>R0357</t>
  </si>
  <si>
    <t>Gorge grasse</t>
  </si>
  <si>
    <t>R0358</t>
  </si>
  <si>
    <t>Gorge maigre</t>
  </si>
  <si>
    <t>R0359</t>
  </si>
  <si>
    <t>Jambon à l'os</t>
  </si>
  <si>
    <t>R0360</t>
  </si>
  <si>
    <t>Jambon cru</t>
  </si>
  <si>
    <t>R0361</t>
  </si>
  <si>
    <t>Jambon de Bayonne sans os pièce
entière 6 a 8 kg</t>
  </si>
  <si>
    <t>R0362</t>
  </si>
  <si>
    <t>Jambon de Parme</t>
  </si>
  <si>
    <t>R0363</t>
  </si>
  <si>
    <t>Jambon de pays (tran) 500g
ref9095 ref 90950</t>
  </si>
  <si>
    <t>R0364</t>
  </si>
  <si>
    <t>Jambon de Seranno Hemosa
tranché (500gr)</t>
  </si>
  <si>
    <t>R0365</t>
  </si>
  <si>
    <t>Jambon de Serrano sans os pce
entière 4.5kg</t>
  </si>
  <si>
    <t>R0366</t>
  </si>
  <si>
    <t>Jambon Sup DD 20 tranches x 45gr</t>
  </si>
  <si>
    <t>Poche</t>
  </si>
  <si>
    <t>R0367</t>
  </si>
  <si>
    <t>Jambon torchon</t>
  </si>
  <si>
    <t>R0368</t>
  </si>
  <si>
    <t>Jambon vendéen</t>
  </si>
  <si>
    <t>R0369</t>
  </si>
  <si>
    <t>Kako 1/2 sel</t>
  </si>
  <si>
    <t>R0370</t>
  </si>
  <si>
    <t>Langue écarlate</t>
  </si>
  <si>
    <t>R0371</t>
  </si>
  <si>
    <t>Lard Fumé</t>
  </si>
  <si>
    <t>R0372</t>
  </si>
  <si>
    <t>Lard gras</t>
  </si>
  <si>
    <t>R0373</t>
  </si>
  <si>
    <t>Merguez</t>
  </si>
  <si>
    <t>R0374</t>
  </si>
  <si>
    <t>Mortadelle</t>
  </si>
  <si>
    <t>R0375</t>
  </si>
  <si>
    <t>Mortadelle entière 1 kg</t>
  </si>
  <si>
    <t>R0376</t>
  </si>
  <si>
    <t>Mousse de canard</t>
  </si>
  <si>
    <t>R0377</t>
  </si>
  <si>
    <t>Mousse de foie d'oie</t>
  </si>
  <si>
    <t>R0378</t>
  </si>
  <si>
    <t>Pancetta</t>
  </si>
  <si>
    <t>R0379</t>
  </si>
  <si>
    <t>Pancetta tranchee</t>
  </si>
  <si>
    <t>R0380</t>
  </si>
  <si>
    <t>Pâté de campagne 1kg</t>
  </si>
  <si>
    <t>R0381</t>
  </si>
  <si>
    <t>Pâté de foie</t>
  </si>
  <si>
    <t>R0382</t>
  </si>
  <si>
    <t xml:space="preserve">Pâté de tête persillé 1kg </t>
  </si>
  <si>
    <t>R0383</t>
  </si>
  <si>
    <t>Poitrine de porc fraîche</t>
  </si>
  <si>
    <t>R0384</t>
  </si>
  <si>
    <t>Poitrine demi sel</t>
  </si>
  <si>
    <t>R0385</t>
  </si>
  <si>
    <t>Poitrine fumée</t>
  </si>
  <si>
    <t>R0386</t>
  </si>
  <si>
    <t>Poitrine fumée (tranches)</t>
  </si>
  <si>
    <t>R0387</t>
  </si>
  <si>
    <t>Rillette de porc</t>
  </si>
  <si>
    <t>R0388</t>
  </si>
  <si>
    <t>Rillons</t>
  </si>
  <si>
    <t>R0389</t>
  </si>
  <si>
    <t>Rosette de Lyon</t>
  </si>
  <si>
    <t>R0390</t>
  </si>
  <si>
    <t>Saindoux</t>
  </si>
  <si>
    <t>R0391</t>
  </si>
  <si>
    <t>Salami</t>
  </si>
  <si>
    <t>R0392</t>
  </si>
  <si>
    <t>Sang de porc</t>
  </si>
  <si>
    <t>R0393</t>
  </si>
  <si>
    <t>Saucisse brunch</t>
  </si>
  <si>
    <t>R0394</t>
  </si>
  <si>
    <t>Saucisse de francfort</t>
  </si>
  <si>
    <t>R0395</t>
  </si>
  <si>
    <t>Saucisse de Morteau</t>
  </si>
  <si>
    <t>R0396</t>
  </si>
  <si>
    <t>Saucisse de strasbourg colis de 20 pièces</t>
  </si>
  <si>
    <t>R0397</t>
  </si>
  <si>
    <t>Saucisse de Toulouse</t>
  </si>
  <si>
    <t>R0398</t>
  </si>
  <si>
    <t>Saucisse de volaille</t>
  </si>
  <si>
    <t>R0399</t>
  </si>
  <si>
    <t>Saucisson à cuire</t>
  </si>
  <si>
    <t>R0400</t>
  </si>
  <si>
    <t>Saucisson à l'ail droit 1kg</t>
  </si>
  <si>
    <t>R0401</t>
  </si>
  <si>
    <t>Saucisson de lyon a cuire kg</t>
  </si>
  <si>
    <t>R0402</t>
  </si>
  <si>
    <t>Saucisson sec</t>
  </si>
  <si>
    <t>R0403</t>
  </si>
  <si>
    <t>Terrine de foies de volaille</t>
  </si>
  <si>
    <t>R0404</t>
  </si>
  <si>
    <t>Terrine de Lapin</t>
  </si>
  <si>
    <t>R0405</t>
  </si>
  <si>
    <t>Terrine forestière</t>
  </si>
  <si>
    <t>R0406</t>
  </si>
  <si>
    <t>CONDIMENTS</t>
  </si>
  <si>
    <t>Vinaigre alcool blanc btle 1,50 l</t>
  </si>
  <si>
    <t>R0407</t>
  </si>
  <si>
    <t>Vinaigre alcool coloré</t>
  </si>
  <si>
    <t>R0408</t>
  </si>
  <si>
    <t>Vinaigre balsamique</t>
  </si>
  <si>
    <t>R0409</t>
  </si>
  <si>
    <t>Vinaigre balsamique Modéne</t>
  </si>
  <si>
    <t>R0410</t>
  </si>
  <si>
    <t>Vinaigre cidre</t>
  </si>
  <si>
    <t>R0411</t>
  </si>
  <si>
    <t>Vinaigre de riz</t>
  </si>
  <si>
    <t>R0412</t>
  </si>
  <si>
    <t>Vinaigre de vin framboise</t>
  </si>
  <si>
    <t>R0413</t>
  </si>
  <si>
    <t>Vinaigre miel</t>
  </si>
  <si>
    <t>R0414</t>
  </si>
  <si>
    <t>Vinaigre riz</t>
  </si>
  <si>
    <t>R0415</t>
  </si>
  <si>
    <t>Vinaigre vin</t>
  </si>
  <si>
    <t>R0416</t>
  </si>
  <si>
    <t>Vinaigre vin rouge</t>
  </si>
  <si>
    <t>R0417</t>
  </si>
  <si>
    <t>Vinaigre vin vieux</t>
  </si>
  <si>
    <t>R0418</t>
  </si>
  <si>
    <t>Vinaigre xérés</t>
  </si>
  <si>
    <t>R0419</t>
  </si>
  <si>
    <t>CREMES</t>
  </si>
  <si>
    <t>Crème brûlée pot carton 24 pièces</t>
  </si>
  <si>
    <t>R0420</t>
  </si>
  <si>
    <t>Crème cheese 25% ref 217027</t>
  </si>
  <si>
    <t>R0421</t>
  </si>
  <si>
    <t>Crème double 100246 1l</t>
  </si>
  <si>
    <t>R0422</t>
  </si>
  <si>
    <t>Créme fraiche aop 250gr</t>
  </si>
  <si>
    <t>pot</t>
  </si>
  <si>
    <t>R0423</t>
  </si>
  <si>
    <t>Crème Fraiche tribisigny ref
112983</t>
  </si>
  <si>
    <t>R0424</t>
  </si>
  <si>
    <t>Crème légère 18%  UHT 1L</t>
  </si>
  <si>
    <t>R0425</t>
  </si>
  <si>
    <t>Creme liquide sublime</t>
  </si>
  <si>
    <t>R0426</t>
  </si>
  <si>
    <t>Crème liquide UHT 30% 1L</t>
  </si>
  <si>
    <t>R0427</t>
  </si>
  <si>
    <t>Creme vegetal vegetop ( debic )</t>
  </si>
  <si>
    <t>R0428</t>
  </si>
  <si>
    <t>DESEERTS</t>
  </si>
  <si>
    <t xml:space="preserve">Flan caramel pot </t>
  </si>
  <si>
    <t>R0429</t>
  </si>
  <si>
    <t>DESSERTS</t>
  </si>
  <si>
    <t>Bavarois exotique 8 parts réf:
27653</t>
  </si>
  <si>
    <t>R0430</t>
  </si>
  <si>
    <t>Bombe chantilly sucrée 700 gr</t>
  </si>
  <si>
    <t>R0431</t>
  </si>
  <si>
    <t>Cadre feuillantine chocolat ref
27533</t>
  </si>
  <si>
    <t>R0432</t>
  </si>
  <si>
    <t>Cadre opera réf 27510</t>
  </si>
  <si>
    <t>R0433</t>
  </si>
  <si>
    <t>Cadre poire caramel chocolat ref-27438</t>
  </si>
  <si>
    <t>R0434</t>
  </si>
  <si>
    <t>Cannelés bordelais</t>
  </si>
  <si>
    <t>R0435</t>
  </si>
  <si>
    <t>Charlotte framboise 10 parts réf:
27320</t>
  </si>
  <si>
    <t>R0436</t>
  </si>
  <si>
    <t xml:space="preserve">Cocktail de fruits BTE 5/1 </t>
  </si>
  <si>
    <t>bte</t>
  </si>
  <si>
    <t>R0437</t>
  </si>
  <si>
    <t>Compote fruits mélange carton de 50 pots</t>
  </si>
  <si>
    <t>R0438</t>
  </si>
  <si>
    <t xml:space="preserve">Coulis de fraise 250g </t>
  </si>
  <si>
    <t>R0439</t>
  </si>
  <si>
    <t>Coulis de framboises</t>
  </si>
  <si>
    <t>R0440</t>
  </si>
  <si>
    <t>Crème anglaise brique 1L</t>
  </si>
  <si>
    <t>R0441</t>
  </si>
  <si>
    <t>Crème lait de soja</t>
  </si>
  <si>
    <t>R0442</t>
  </si>
  <si>
    <t>Croustillant aux 3 chocolats 14 parts</t>
  </si>
  <si>
    <t>R0443</t>
  </si>
  <si>
    <t>Entremet citron meringué réf
22438</t>
  </si>
  <si>
    <t>R0444</t>
  </si>
  <si>
    <t>Entremet Feuillantine chocolat 27
parts réf: 27533</t>
  </si>
  <si>
    <t>R0445</t>
  </si>
  <si>
    <t>Entremet Mandarine Cointreau 27
parts réf: 27502</t>
  </si>
  <si>
    <t>R0446</t>
  </si>
  <si>
    <t>Entremet poire caramel 22.119</t>
  </si>
  <si>
    <t>R0447</t>
  </si>
  <si>
    <t>Entremet Spéculoos 27 parts réf:
27539</t>
  </si>
  <si>
    <t>R0448</t>
  </si>
  <si>
    <t>Entremets 3 chocolat</t>
  </si>
  <si>
    <t>R0449</t>
  </si>
  <si>
    <t>Framboisier ( 12 parts)</t>
  </si>
  <si>
    <t>R0450</t>
  </si>
  <si>
    <t>Gâteau de semoule x4</t>
  </si>
  <si>
    <t>R0451</t>
  </si>
  <si>
    <t>Glace café 2.4l</t>
  </si>
  <si>
    <t>bac</t>
  </si>
  <si>
    <t>R0452</t>
  </si>
  <si>
    <t>Glace chocolat 2.4l</t>
  </si>
  <si>
    <t>R0453</t>
  </si>
  <si>
    <t>Glace Chocolat 5l</t>
  </si>
  <si>
    <t>R0454</t>
  </si>
  <si>
    <t>Glace fraise 2.4l</t>
  </si>
  <si>
    <t>R0455</t>
  </si>
  <si>
    <t>Glace Fraise 5 l</t>
  </si>
  <si>
    <t>R0456</t>
  </si>
  <si>
    <t>Glace Grand Marnier2.4l</t>
  </si>
  <si>
    <t>R0457</t>
  </si>
  <si>
    <t>Glace mangue 2.5L</t>
  </si>
  <si>
    <t>R0458</t>
  </si>
  <si>
    <t>Glace pain d'épices ref 12990442
2.5l</t>
  </si>
  <si>
    <t>R0459</t>
  </si>
  <si>
    <t>Glace pistache2.4l</t>
  </si>
  <si>
    <t>R0460</t>
  </si>
  <si>
    <t>Glace pruneaux armagnac</t>
  </si>
  <si>
    <t>R0461</t>
  </si>
  <si>
    <t>Glace rhum raisin</t>
  </si>
  <si>
    <t>R0462</t>
  </si>
  <si>
    <t>Glace Stracciatella2.4l</t>
  </si>
  <si>
    <t>R0463</t>
  </si>
  <si>
    <t>Glace vanille 5l</t>
  </si>
  <si>
    <t>R0464</t>
  </si>
  <si>
    <t>Glace vanille2.4l</t>
  </si>
  <si>
    <t>R0465</t>
  </si>
  <si>
    <t>Macaron</t>
  </si>
  <si>
    <t>paquet</t>
  </si>
  <si>
    <t>R0466</t>
  </si>
  <si>
    <t>Madeleines X 12 350 g</t>
  </si>
  <si>
    <t>R0467</t>
  </si>
  <si>
    <t>Mini cannelé</t>
  </si>
  <si>
    <t>R0468</t>
  </si>
  <si>
    <t>Mini macarons</t>
  </si>
  <si>
    <t>R0469</t>
  </si>
  <si>
    <t>Moelleux chocolat individuel</t>
  </si>
  <si>
    <t>R0470</t>
  </si>
  <si>
    <t>Mousse vanille pot carton 24 pièces</t>
  </si>
  <si>
    <t>R0471</t>
  </si>
  <si>
    <t>Omelette norvégienne</t>
  </si>
  <si>
    <t>R0472</t>
  </si>
  <si>
    <t>Opéra (12part)</t>
  </si>
  <si>
    <t>R0473</t>
  </si>
  <si>
    <t>Opéra individuel 30PC ref 27.02</t>
  </si>
  <si>
    <t>R0474</t>
  </si>
  <si>
    <t>Oranges givrées 6 pièces</t>
  </si>
  <si>
    <t>R0475</t>
  </si>
  <si>
    <t>Oreillons de pêche boite 5/1</t>
  </si>
  <si>
    <t>R0476</t>
  </si>
  <si>
    <t>Petits fours chocolat excellence
36pc ref 22085</t>
  </si>
  <si>
    <t>R0477</t>
  </si>
  <si>
    <t>Petits fours gourmandises
assorties 96pc ref 822913</t>
  </si>
  <si>
    <t>R0478</t>
  </si>
  <si>
    <t>Petits fours sucrés n°2 112pc ref
27239</t>
  </si>
  <si>
    <t>R0479</t>
  </si>
  <si>
    <t>Profiteroles glace vanille carton de
60pc réf 30054</t>
  </si>
  <si>
    <t>R0480</t>
  </si>
  <si>
    <t>Sorbet à la Myrtille 2.5L</t>
  </si>
  <si>
    <t>R0481</t>
  </si>
  <si>
    <t>Sorbet cassis2.4l</t>
  </si>
  <si>
    <t>R0482</t>
  </si>
  <si>
    <t>Sorbet cerises2.4l</t>
  </si>
  <si>
    <t>R0483</t>
  </si>
  <si>
    <t>Sorbet citron vert</t>
  </si>
  <si>
    <t>R0484</t>
  </si>
  <si>
    <t>Sorbet citrons2.4l</t>
  </si>
  <si>
    <t>R0485</t>
  </si>
  <si>
    <t>Sorbet fraise</t>
  </si>
  <si>
    <t>R0486</t>
  </si>
  <si>
    <t>Sorbet framboise 2.5L</t>
  </si>
  <si>
    <t>R0487</t>
  </si>
  <si>
    <t>Sorbet fruits de la passion2.4l</t>
  </si>
  <si>
    <t>R0488</t>
  </si>
  <si>
    <t>Sorbet noix de coco2.4l</t>
  </si>
  <si>
    <t>R0489</t>
  </si>
  <si>
    <t>Sorbet orange 2.4l</t>
  </si>
  <si>
    <t>R0490</t>
  </si>
  <si>
    <t>Sorbet poires 2.4l</t>
  </si>
  <si>
    <t>R0491</t>
  </si>
  <si>
    <t>Sorbet pommes</t>
  </si>
  <si>
    <t>R0492</t>
  </si>
  <si>
    <t>Sucre cassonade</t>
  </si>
  <si>
    <t>R0493</t>
  </si>
  <si>
    <t>Tarte au chocolat colis de 2 pieces</t>
  </si>
  <si>
    <t>R0494</t>
  </si>
  <si>
    <t>Tarte aux myrtilles 10 parts</t>
  </si>
  <si>
    <t>R0495</t>
  </si>
  <si>
    <t>Tarte aux noix de pécan pièce de 850grs</t>
  </si>
  <si>
    <t>R0496</t>
  </si>
  <si>
    <t>Tarte Citron Meringuée réf 22438</t>
  </si>
  <si>
    <t>R0497</t>
  </si>
  <si>
    <t>Tarte poire réf 40022</t>
  </si>
  <si>
    <t>R0498</t>
  </si>
  <si>
    <t>Tropézienne tarte 8 parts</t>
  </si>
  <si>
    <t>R0499</t>
  </si>
  <si>
    <t>DIVERS</t>
  </si>
  <si>
    <t>Basilic botte 30gr</t>
  </si>
  <si>
    <t>R0500</t>
  </si>
  <si>
    <t>Bâtonnets de citronnelle</t>
  </si>
  <si>
    <t>botte</t>
  </si>
  <si>
    <t>R0501</t>
  </si>
  <si>
    <t>Brugnon</t>
  </si>
  <si>
    <t>R0502</t>
  </si>
  <si>
    <t>Capre a queue par 2kg</t>
  </si>
  <si>
    <t>R0503</t>
  </si>
  <si>
    <t>Cerfeuil botte 30gr</t>
  </si>
  <si>
    <t>R0504</t>
  </si>
  <si>
    <t>Cerfeuil tubéreux</t>
  </si>
  <si>
    <t>R0505</t>
  </si>
  <si>
    <t>Chayotte (christophine)</t>
  </si>
  <si>
    <t>R0506</t>
  </si>
  <si>
    <t>Ciboule</t>
  </si>
  <si>
    <t>R0507</t>
  </si>
  <si>
    <t>Ciboulette botte 20gr</t>
  </si>
  <si>
    <t>R0508</t>
  </si>
  <si>
    <t>Ciboulette congelée sachet 1 kg</t>
  </si>
  <si>
    <t>R0509</t>
  </si>
  <si>
    <t>Cive botte</t>
  </si>
  <si>
    <t>R0510</t>
  </si>
  <si>
    <t>Cordifolle</t>
  </si>
  <si>
    <t>R0511</t>
  </si>
  <si>
    <t>Coriandre botte 30gr</t>
  </si>
  <si>
    <t>R0512</t>
  </si>
  <si>
    <t>Corne de cerf (sorte de pissenlit)</t>
  </si>
  <si>
    <t>R0513</t>
  </si>
  <si>
    <t>Cuisses de grenouille 8/12 pieces
congeler</t>
  </si>
  <si>
    <t>R0514</t>
  </si>
  <si>
    <t>Cuisses de grenouilles</t>
  </si>
  <si>
    <t>R0515</t>
  </si>
  <si>
    <t>Echalote cuisse de poulet</t>
  </si>
  <si>
    <t>R0516</t>
  </si>
  <si>
    <t>Echalote grise</t>
  </si>
  <si>
    <t>R0517</t>
  </si>
  <si>
    <t>Echalotes surgelées sachet 1kg</t>
  </si>
  <si>
    <t>R0518</t>
  </si>
  <si>
    <t>Ecrevisse (surgelée)</t>
  </si>
  <si>
    <t>R0519</t>
  </si>
  <si>
    <t>Estragon botte 30gr</t>
  </si>
  <si>
    <t>R0520</t>
  </si>
  <si>
    <t>Estragon surg</t>
  </si>
  <si>
    <t>R0521</t>
  </si>
  <si>
    <t>Feuillantine croustillante 14 parts</t>
  </si>
  <si>
    <t>R0522</t>
  </si>
  <si>
    <t>Fèves Tonka</t>
  </si>
  <si>
    <t>R0523</t>
  </si>
  <si>
    <t>Frites sachet 2.5kg</t>
  </si>
  <si>
    <t>R0524</t>
  </si>
  <si>
    <t>Frites steak house</t>
  </si>
  <si>
    <t>R0525</t>
  </si>
  <si>
    <t>Giraumon</t>
  </si>
  <si>
    <t>R0526</t>
  </si>
  <si>
    <t>Gombo</t>
  </si>
  <si>
    <t>R0527</t>
  </si>
  <si>
    <t>Goyave</t>
  </si>
  <si>
    <t>R0528</t>
  </si>
  <si>
    <t>Graine de chia</t>
  </si>
  <si>
    <t>R0529</t>
  </si>
  <si>
    <t>Grenade</t>
  </si>
  <si>
    <t>R0530</t>
  </si>
  <si>
    <t>Izarra verte et jaune</t>
  </si>
  <si>
    <t>R0531</t>
  </si>
  <si>
    <t>Kumquat</t>
  </si>
  <si>
    <t>R0532</t>
  </si>
  <si>
    <t>Laguiole 200g ref 42229</t>
  </si>
  <si>
    <t>R0533</t>
  </si>
  <si>
    <t>Langres ref 117943 en boite</t>
  </si>
  <si>
    <t>R0534</t>
  </si>
  <si>
    <t>Laurier botte 30gr</t>
  </si>
  <si>
    <t>R0535</t>
  </si>
  <si>
    <t>Mange-tout</t>
  </si>
  <si>
    <t>R0536</t>
  </si>
  <si>
    <t>Mangoustan</t>
  </si>
  <si>
    <t>R0537</t>
  </si>
  <si>
    <t>Marjolaine botte 30gr</t>
  </si>
  <si>
    <t>R0538</t>
  </si>
  <si>
    <t>Menthe botte 30gr</t>
  </si>
  <si>
    <t>R0539</t>
  </si>
  <si>
    <t>Menthe poivrée botte 30gr</t>
  </si>
  <si>
    <t>R0540</t>
  </si>
  <si>
    <t>Mini croissant ref 30299 30g colis
de 70 pieces déjà pousser</t>
  </si>
  <si>
    <t>Carton</t>
  </si>
  <si>
    <t>R0541</t>
  </si>
  <si>
    <t>Mini pain aux raisins 250 pc déjà
poussé</t>
  </si>
  <si>
    <t>R0542</t>
  </si>
  <si>
    <t>Mini pains chocolat pré poussé  70 pieces</t>
  </si>
  <si>
    <t>R0543</t>
  </si>
  <si>
    <t>Mizuna (roquette japonaise)</t>
  </si>
  <si>
    <t>R0544</t>
  </si>
  <si>
    <t>Nashi</t>
  </si>
  <si>
    <t>R0545</t>
  </si>
  <si>
    <t>Oignon de Roscoff</t>
  </si>
  <si>
    <t>R0546</t>
  </si>
  <si>
    <t>Oignon doux d'Espagne</t>
  </si>
  <si>
    <t>R0547</t>
  </si>
  <si>
    <t>Oignon émincé surgelés ref
1682082 2.5kg</t>
  </si>
  <si>
    <t>R0548</t>
  </si>
  <si>
    <t>Oignon grelot</t>
  </si>
  <si>
    <t>R0549</t>
  </si>
  <si>
    <t>Oignon grelot surgelés</t>
  </si>
  <si>
    <t>R0550</t>
  </si>
  <si>
    <t xml:space="preserve">Oignon vrac </t>
  </si>
  <si>
    <t>R0551</t>
  </si>
  <si>
    <t>Oignons rouges</t>
  </si>
  <si>
    <t>R0552</t>
  </si>
  <si>
    <t>Origan botte 30gr</t>
  </si>
  <si>
    <t>R0553</t>
  </si>
  <si>
    <t>Oseille botte 30gr</t>
  </si>
  <si>
    <t>R0554</t>
  </si>
  <si>
    <t>Pack choy</t>
  </si>
  <si>
    <t>R0555</t>
  </si>
  <si>
    <t>Pain au chocolat surgelee ref
500011 75g x 70</t>
  </si>
  <si>
    <t>R0556</t>
  </si>
  <si>
    <t>Pain de mie tranché de 500g 10x10 24 tranches</t>
  </si>
  <si>
    <t>sachet</t>
  </si>
  <si>
    <t>R0557</t>
  </si>
  <si>
    <t>Panais</t>
  </si>
  <si>
    <t>R0558</t>
  </si>
  <si>
    <t>Pavé de kangourou</t>
  </si>
  <si>
    <t>R0559</t>
  </si>
  <si>
    <t>Persil frisé botte 30gr</t>
  </si>
  <si>
    <t>R0560</t>
  </si>
  <si>
    <t>Persil haché surgelé</t>
  </si>
  <si>
    <t>R0561</t>
  </si>
  <si>
    <t>Persil plat</t>
  </si>
  <si>
    <t>R0562</t>
  </si>
  <si>
    <t>Petit pain carré du fournil (60gr)
160pc ref 826188</t>
  </si>
  <si>
    <t>R0563</t>
  </si>
  <si>
    <t>Petit pain Solène (60gr) 150pc ref
29610</t>
  </si>
  <si>
    <t>R0564</t>
  </si>
  <si>
    <t>Physalis bq 100gr</t>
  </si>
  <si>
    <t>R0565</t>
  </si>
  <si>
    <t>Piment rouge frais</t>
  </si>
  <si>
    <t>R0566</t>
  </si>
  <si>
    <t>Piment vert frais</t>
  </si>
  <si>
    <t>R0567</t>
  </si>
  <si>
    <t>Pimientos del pequillo</t>
  </si>
  <si>
    <t>R0568</t>
  </si>
  <si>
    <t>Pitahaya jaune</t>
  </si>
  <si>
    <t>R0569</t>
  </si>
  <si>
    <t>Pitahaya rose</t>
  </si>
  <si>
    <t>R0570</t>
  </si>
  <si>
    <t>Plaque de pain de mie 30 x 40
250g x 5 ref 184366</t>
  </si>
  <si>
    <t>R0571</t>
  </si>
  <si>
    <t>Poires de terre (tubercule)</t>
  </si>
  <si>
    <t>R0572</t>
  </si>
  <si>
    <t>Puree de kalamansi surgelee kg</t>
  </si>
  <si>
    <t>R0573</t>
  </si>
  <si>
    <t>Quiche chèvre tomate 4 parts</t>
  </si>
  <si>
    <t>R0574</t>
  </si>
  <si>
    <t>Quiche lorraine</t>
  </si>
  <si>
    <t>R0575</t>
  </si>
  <si>
    <t>Radis pasteque</t>
  </si>
  <si>
    <t>R0576</t>
  </si>
  <si>
    <t>Ramboutan</t>
  </si>
  <si>
    <t>R0577</t>
  </si>
  <si>
    <t>Renkon</t>
  </si>
  <si>
    <t>R0578</t>
  </si>
  <si>
    <t>Romarin botte 30gr</t>
  </si>
  <si>
    <t>R0579</t>
  </si>
  <si>
    <t>Rutabaga</t>
  </si>
  <si>
    <t>R0580</t>
  </si>
  <si>
    <t>Salicorne vrac</t>
  </si>
  <si>
    <t>R0581</t>
  </si>
  <si>
    <t>Sarasin grille (cascha ) 500g</t>
  </si>
  <si>
    <t>R0582</t>
  </si>
  <si>
    <t>Sarriette botte 30gr</t>
  </si>
  <si>
    <t>R0583</t>
  </si>
  <si>
    <t>Sauge botte 30gr</t>
  </si>
  <si>
    <t>R0584</t>
  </si>
  <si>
    <t>Sauté d'Autruche</t>
  </si>
  <si>
    <t>R0585</t>
  </si>
  <si>
    <t>Scorsonère</t>
  </si>
  <si>
    <t>R0586</t>
  </si>
  <si>
    <t>Serpolet</t>
  </si>
  <si>
    <t>R0587</t>
  </si>
  <si>
    <t>Shisho bq vert</t>
  </si>
  <si>
    <t>R0588</t>
  </si>
  <si>
    <t>Shiso</t>
  </si>
  <si>
    <t>R0589</t>
  </si>
  <si>
    <t>Shizo rouge</t>
  </si>
  <si>
    <t>bqt</t>
  </si>
  <si>
    <t>R0590</t>
  </si>
  <si>
    <t>Soho</t>
  </si>
  <si>
    <t>R0591</t>
  </si>
  <si>
    <t>Sucre de canne</t>
  </si>
  <si>
    <t>R0592</t>
  </si>
  <si>
    <t>Sucrine bq 6pce</t>
  </si>
  <si>
    <t>R0593</t>
  </si>
  <si>
    <t>Tétragone</t>
  </si>
  <si>
    <t>R0594</t>
  </si>
  <si>
    <t>Thym botte 30gr</t>
  </si>
  <si>
    <t>R0595</t>
  </si>
  <si>
    <t>Thym citron botte 30gr</t>
  </si>
  <si>
    <t>R0596</t>
  </si>
  <si>
    <t>Trévise</t>
  </si>
  <si>
    <t>R0597</t>
  </si>
  <si>
    <t>Tzatziki 1kg ref 9001</t>
  </si>
  <si>
    <t>R0598</t>
  </si>
  <si>
    <t>Verveine botte 30gr</t>
  </si>
  <si>
    <t>R0599</t>
  </si>
  <si>
    <t>Xéres Amontillado La Ina</t>
  </si>
  <si>
    <t>R0600</t>
  </si>
  <si>
    <t>Xéres Cream</t>
  </si>
  <si>
    <t>R0601</t>
  </si>
  <si>
    <t>Xéres Fino Secco La Ina</t>
  </si>
  <si>
    <t>R0602</t>
  </si>
  <si>
    <t>ENTREES</t>
  </si>
  <si>
    <t>Bouchées reine feuilletés carton 80 pièces</t>
  </si>
  <si>
    <t>R0603</t>
  </si>
  <si>
    <t>Bouillon pot au feu 1 kg</t>
  </si>
  <si>
    <t>R0604</t>
  </si>
  <si>
    <t>Canapé pita cocktail 56 pces</t>
  </si>
  <si>
    <t>R0605</t>
  </si>
  <si>
    <t>Canapé traiteur selection 192 pces
ref 26275</t>
  </si>
  <si>
    <t>R0606</t>
  </si>
  <si>
    <t>Canapés excellence 48pc ref
26142</t>
  </si>
  <si>
    <t>R0607</t>
  </si>
  <si>
    <t>Canapés mini sandwichs 35pc réf
26655</t>
  </si>
  <si>
    <t>R0608</t>
  </si>
  <si>
    <t>Canapés mini tortillas 48pc réf
834625</t>
  </si>
  <si>
    <t>R0609</t>
  </si>
  <si>
    <t>Crème de champignon Knorr 750 gr</t>
  </si>
  <si>
    <t>R0610</t>
  </si>
  <si>
    <t>Feuilletés fromage carton 50 pièces</t>
  </si>
  <si>
    <t>R0611</t>
  </si>
  <si>
    <t>Mini salés apéritifs 26730</t>
  </si>
  <si>
    <t>R0612</t>
  </si>
  <si>
    <t>Petits four émotion 36pc réf
834563</t>
  </si>
  <si>
    <t>R0613</t>
  </si>
  <si>
    <t>Petits fours cocktail ref 27278</t>
  </si>
  <si>
    <t>R0614</t>
  </si>
  <si>
    <t>Potage légumes Knorr 750 gr</t>
  </si>
  <si>
    <t>R0615</t>
  </si>
  <si>
    <t>Sardine à l'huile boite 4/4</t>
  </si>
  <si>
    <t>R0616</t>
  </si>
  <si>
    <t>Velouté légumes BTE 940 gr</t>
  </si>
  <si>
    <t>R0617</t>
  </si>
  <si>
    <t>Velouté potiron Knorr 750 gr</t>
  </si>
  <si>
    <t>R0618</t>
  </si>
  <si>
    <t>ENTRETIEN</t>
  </si>
  <si>
    <t>Alcalin chlore moussant</t>
  </si>
  <si>
    <t>bidon</t>
  </si>
  <si>
    <t>R0619</t>
  </si>
  <si>
    <t>Balai rubermaid ref 109569
aéroport</t>
  </si>
  <si>
    <t>R0620</t>
  </si>
  <si>
    <t>Bobine pure ouate blanc colis de 6 rouleaux</t>
  </si>
  <si>
    <t>R0621</t>
  </si>
  <si>
    <t>Bobine sopalin colis de 6 450fts blanc</t>
  </si>
  <si>
    <t>R0622</t>
  </si>
  <si>
    <t>Carre mousse inox de 12</t>
  </si>
  <si>
    <t>R0623</t>
  </si>
  <si>
    <t>Chariot de lavage 2 x 15l techline
TTS00016181</t>
  </si>
  <si>
    <t>R0624</t>
  </si>
  <si>
    <t>Chiffonets x5</t>
  </si>
  <si>
    <t>R0625</t>
  </si>
  <si>
    <t>Clean'glace spray nettoyant vitre</t>
  </si>
  <si>
    <t>flacon</t>
  </si>
  <si>
    <t>R0626</t>
  </si>
  <si>
    <t>Crème a récurer colis de 12</t>
  </si>
  <si>
    <t>R0627</t>
  </si>
  <si>
    <t>Degraissant alimentaire  5l</t>
  </si>
  <si>
    <t>R0628</t>
  </si>
  <si>
    <t>Désinfectant sorbactif colis de
6x750ml +pulvé</t>
  </si>
  <si>
    <t>R0629</t>
  </si>
  <si>
    <t>Detartrant alcal obyside 2012</t>
  </si>
  <si>
    <t>R0630</t>
  </si>
  <si>
    <t>Detartrant dlm lio machine 5l</t>
  </si>
  <si>
    <t>R0631</t>
  </si>
  <si>
    <t>Detergent desodorisant agrumes 2
x 5L ref 258685</t>
  </si>
  <si>
    <t>R0632</t>
  </si>
  <si>
    <t>Detergent vaisseille lavage rincage
suma ref 159824</t>
  </si>
  <si>
    <t>R0633</t>
  </si>
  <si>
    <t>Diabac colis de 2 bidons de 5l ref
254051</t>
  </si>
  <si>
    <t>R0634</t>
  </si>
  <si>
    <t>Diffuseur parfum mango saniclip
ref 141450</t>
  </si>
  <si>
    <t>R0635</t>
  </si>
  <si>
    <t>Diffuseur parfum tutti frutti
saniclip ref 141452</t>
  </si>
  <si>
    <t>R0636</t>
  </si>
  <si>
    <t>Distributeur lotion des mains</t>
  </si>
  <si>
    <t>R0637</t>
  </si>
  <si>
    <t>Entretoise pour paredis</t>
  </si>
  <si>
    <t>unité</t>
  </si>
  <si>
    <t>R0638</t>
  </si>
  <si>
    <t>Essuies mains pure ouate ref
420360 colis de 6 rix</t>
  </si>
  <si>
    <t>R0639</t>
  </si>
  <si>
    <t>Frange de lavage micro-gliss light
velcro 47cm 0369MF01145LIGHT</t>
  </si>
  <si>
    <t>R0640</t>
  </si>
  <si>
    <t>Gachette bleu et blanc ref
MSP930620</t>
  </si>
  <si>
    <t>R0641</t>
  </si>
  <si>
    <t>Gachette jaune/blanc ref
MSP930624</t>
  </si>
  <si>
    <t>R0642</t>
  </si>
  <si>
    <t>Gachette rouge et blanc ref
MSP930621</t>
  </si>
  <si>
    <t>R0643</t>
  </si>
  <si>
    <t>Gachette vert/blanc ref
MSP930623</t>
  </si>
  <si>
    <t>R0644</t>
  </si>
  <si>
    <t>Gant vinyle poudre T 8/9 colis de
10x100 ref 707301</t>
  </si>
  <si>
    <t>R0645</t>
  </si>
  <si>
    <t>Geant Anti-coupure T 9 cuisine ref
422746</t>
  </si>
  <si>
    <t>R0646</t>
  </si>
  <si>
    <t>Gel hydroalcoolique purell
advanced 500ml x12 ref 197477</t>
  </si>
  <si>
    <t>R0647</t>
  </si>
  <si>
    <t>Kit visiteurcompet c+s+m+b</t>
  </si>
  <si>
    <t>R0648</t>
  </si>
  <si>
    <t>Lavette multi service Format boite de 200f</t>
  </si>
  <si>
    <t>R0649</t>
  </si>
  <si>
    <t>Lavette netty 40x40cm x 5 ref
160b</t>
  </si>
  <si>
    <t>R0650</t>
  </si>
  <si>
    <t>Lavette netty 40x40cm x 5 ref
160j</t>
  </si>
  <si>
    <t>R0651</t>
  </si>
  <si>
    <t>Lavette netty 40x40cm x 5 ref
160r</t>
  </si>
  <si>
    <t>R0652</t>
  </si>
  <si>
    <t>Lavette netty 40x40cm x 5 ref
160v</t>
  </si>
  <si>
    <t>R0653</t>
  </si>
  <si>
    <t>Liquide machine rincage colis de 2
x 5l ref 010312</t>
  </si>
  <si>
    <t>R0654</t>
  </si>
  <si>
    <t>Liquide vaiselle machine
ref010111 25kg</t>
  </si>
  <si>
    <t>R0655</t>
  </si>
  <si>
    <t>Liquide vaiselle main citron ref
010309 25kg</t>
  </si>
  <si>
    <t>R0656</t>
  </si>
  <si>
    <t>Lotion moussante triseptine A  12 cartouche</t>
  </si>
  <si>
    <t>cartouche</t>
  </si>
  <si>
    <t>R0657</t>
  </si>
  <si>
    <t>Manche fibre de verre 140cm
3931164</t>
  </si>
  <si>
    <t>R0658</t>
  </si>
  <si>
    <t>Manche telescopique ergonomique</t>
  </si>
  <si>
    <t>R0659</t>
  </si>
  <si>
    <t>Masque coquille pour le nez boite
de 50pieces ref 100636</t>
  </si>
  <si>
    <t>R0660</t>
  </si>
  <si>
    <t>Medi-prop gel bi alcool colis 12
flacons ref 260360 800ml</t>
  </si>
  <si>
    <t>R0661</t>
  </si>
  <si>
    <t>Medi-prop gel bi alcool colis 12
flacons ref 260372 1.2l</t>
  </si>
  <si>
    <t>R0662</t>
  </si>
  <si>
    <t>Medi-prop sr 256025 750lm colis
de 6</t>
  </si>
  <si>
    <t>R0663</t>
  </si>
  <si>
    <t>Medi-pro-surf ref 232955 colis 2 x
5l</t>
  </si>
  <si>
    <t>R0664</t>
  </si>
  <si>
    <t>Miragel COLIS DE 2X5L Ref
160567</t>
  </si>
  <si>
    <t>R0665</t>
  </si>
  <si>
    <t>Nettoyant legime desinfectant
mikroclor ref 0A5313</t>
  </si>
  <si>
    <t>R0666</t>
  </si>
  <si>
    <t>Papier toilette ouate blanc colis de
6 rouleaux ref 105210</t>
  </si>
  <si>
    <t>R0667</t>
  </si>
  <si>
    <t>Papier toilette ouate blanche colis
de 96 rix 300f</t>
  </si>
  <si>
    <t>R0668</t>
  </si>
  <si>
    <t>Papier toilettess rxl 200f techline
blanc 16x6 ref 395072</t>
  </si>
  <si>
    <t>R0669</t>
  </si>
  <si>
    <t>Pastille de javel boite de 500g</t>
  </si>
  <si>
    <t>R0670</t>
  </si>
  <si>
    <t>Pelle rubbermaid réf 394182
aéroport</t>
  </si>
  <si>
    <t>R0671</t>
  </si>
  <si>
    <t>Produit Multi surface Room care
R2 colis de 6 flacons ref 142621</t>
  </si>
  <si>
    <t>R0672</t>
  </si>
  <si>
    <t>Produit room care parfum R5 colis
de 6 flacons</t>
  </si>
  <si>
    <t>R0673</t>
  </si>
  <si>
    <t>Produit toilettes room care R1 750
ML colis de 6 flacons ref 142620</t>
  </si>
  <si>
    <t>R0674</t>
  </si>
  <si>
    <t>Produits room care multi surface
R3 colis 6 flacons ref 151227</t>
  </si>
  <si>
    <t>R0675</t>
  </si>
  <si>
    <t>Raclette a main</t>
  </si>
  <si>
    <t>R0676</t>
  </si>
  <si>
    <t>Raclette mousse 55 cm réf 393181
vert</t>
  </si>
  <si>
    <t>R0677</t>
  </si>
  <si>
    <t>Rouleau abrasif vert ref 012261</t>
  </si>
  <si>
    <t>R0678</t>
  </si>
  <si>
    <t>Sac pbl 130 LITRES</t>
  </si>
  <si>
    <t>rouleaux</t>
  </si>
  <si>
    <t>R0679</t>
  </si>
  <si>
    <t>Sac PEHD 50 LITRES</t>
  </si>
  <si>
    <t>R0680</t>
  </si>
  <si>
    <t>Sac poubelle blanche 30l ref
00pa93</t>
  </si>
  <si>
    <t>R0681</t>
  </si>
  <si>
    <t>Serpilliere</t>
  </si>
  <si>
    <t>R0682</t>
  </si>
  <si>
    <t>Suma classic 10kg ref 118779</t>
  </si>
  <si>
    <t>seau</t>
  </si>
  <si>
    <t>R0683</t>
  </si>
  <si>
    <t>Tampon a recurer pourpree/ ref
c24 ref 00jt49</t>
  </si>
  <si>
    <t>R0684</t>
  </si>
  <si>
    <t>EPICES</t>
  </si>
  <si>
    <t>Gros sel paquet 1kg</t>
  </si>
  <si>
    <t>R0685</t>
  </si>
  <si>
    <t>Huile colza  1 L</t>
  </si>
  <si>
    <t>R0686</t>
  </si>
  <si>
    <t>Huile olive vierge  1 L</t>
  </si>
  <si>
    <t>R0687</t>
  </si>
  <si>
    <t>Huile tournesol  1 L</t>
  </si>
  <si>
    <t>R0688</t>
  </si>
  <si>
    <t>Raz el hanout sac 1 kg</t>
  </si>
  <si>
    <t>R0689</t>
  </si>
  <si>
    <t>R0690</t>
  </si>
  <si>
    <t>Tabasco</t>
  </si>
  <si>
    <t>R0691</t>
  </si>
  <si>
    <t>Tandoori poudre</t>
  </si>
  <si>
    <t>R0692</t>
  </si>
  <si>
    <t>Tapenalgue</t>
  </si>
  <si>
    <t>R0693</t>
  </si>
  <si>
    <t>Trimoline</t>
  </si>
  <si>
    <t>R0694</t>
  </si>
  <si>
    <t>Violette cristallisée</t>
  </si>
  <si>
    <t>R0695</t>
  </si>
  <si>
    <t>Worcestershire sauce</t>
  </si>
  <si>
    <t>R0696</t>
  </si>
  <si>
    <t>FARCE</t>
  </si>
  <si>
    <t>Farce fine foie gras cépes</t>
  </si>
  <si>
    <t>R0697</t>
  </si>
  <si>
    <t>Farce fine morilles</t>
  </si>
  <si>
    <t>R0698</t>
  </si>
  <si>
    <t>Farce fine nature</t>
  </si>
  <si>
    <t>R0699</t>
  </si>
  <si>
    <t>FECULENTS</t>
  </si>
  <si>
    <t>Riz long étuvé sac 5 kg</t>
  </si>
  <si>
    <t>R0700</t>
  </si>
  <si>
    <t>FROMAGE</t>
  </si>
  <si>
    <t>Babybel carton de 100 pièces</t>
  </si>
  <si>
    <t>R0701</t>
  </si>
  <si>
    <t>Beaufort 45%</t>
  </si>
  <si>
    <t>R0702</t>
  </si>
  <si>
    <t>Bleu basque brebis 59326</t>
  </si>
  <si>
    <t>R0703</t>
  </si>
  <si>
    <t>Bleu chèvre fermier 25% Ref
66308</t>
  </si>
  <si>
    <t>R0704</t>
  </si>
  <si>
    <t>Bleu d'Auvergne AOP 31% Ref
7059201</t>
  </si>
  <si>
    <t>R0705</t>
  </si>
  <si>
    <t>Bleu de Bresse</t>
  </si>
  <si>
    <t>R0706</t>
  </si>
  <si>
    <t>Boursin afr 41% 150G REF
670771</t>
  </si>
  <si>
    <t>R0707</t>
  </si>
  <si>
    <t>Brie de Meaux  pièce de 500gr</t>
  </si>
  <si>
    <t>R0708</t>
  </si>
  <si>
    <t>Brie de Melun</t>
  </si>
  <si>
    <t>R0709</t>
  </si>
  <si>
    <t>Brique de brebis 7059432</t>
  </si>
  <si>
    <t>R0710</t>
  </si>
  <si>
    <t>Buchette fraîche à la sariette
115638</t>
  </si>
  <si>
    <t>R0711</t>
  </si>
  <si>
    <t>Cabicou de Rocamadour ref
7117458</t>
  </si>
  <si>
    <t>R0712</t>
  </si>
  <si>
    <t>Camembert 20.5% boite 8 portions</t>
  </si>
  <si>
    <t>R0713</t>
  </si>
  <si>
    <t>Cancoillotte</t>
  </si>
  <si>
    <t>R0714</t>
  </si>
  <si>
    <t>Cantal Doux</t>
  </si>
  <si>
    <t>R0715</t>
  </si>
  <si>
    <t>Caprice des Dieux</t>
  </si>
  <si>
    <t>R0716</t>
  </si>
  <si>
    <t>Carre d Aurillac</t>
  </si>
  <si>
    <t>R0717</t>
  </si>
  <si>
    <t>Carré de fromage frais</t>
  </si>
  <si>
    <t>R0718</t>
  </si>
  <si>
    <t>Chabichou poitou aop d'antan
45% ref 61028</t>
  </si>
  <si>
    <t>R0719</t>
  </si>
  <si>
    <t>Chaource 50% ref 113203</t>
  </si>
  <si>
    <t>R0720</t>
  </si>
  <si>
    <t>Chavrou</t>
  </si>
  <si>
    <t>R0721</t>
  </si>
  <si>
    <t>Cheddar fondu 50% ref 52213</t>
  </si>
  <si>
    <t>R0722</t>
  </si>
  <si>
    <t>Cheddar ref 7059319</t>
  </si>
  <si>
    <t>R0723</t>
  </si>
  <si>
    <t>Chevre buche 48% 1kg ref 60291</t>
  </si>
  <si>
    <t>R0724</t>
  </si>
  <si>
    <t>Chevre buchette 400 gr</t>
  </si>
  <si>
    <t>R0725</t>
  </si>
  <si>
    <t>Chevre cendrée</t>
  </si>
  <si>
    <t>R0726</t>
  </si>
  <si>
    <t>Chevrotin</t>
  </si>
  <si>
    <t>R0727</t>
  </si>
  <si>
    <t>Coeur neufchâtel ref 36152</t>
  </si>
  <si>
    <t>R0728</t>
  </si>
  <si>
    <t>Comté 33%  boite 100 portions emballées</t>
  </si>
  <si>
    <t>R0729</t>
  </si>
  <si>
    <t>Corsica 500g Ref: 61956</t>
  </si>
  <si>
    <t>R0730</t>
  </si>
  <si>
    <t>Cottage</t>
  </si>
  <si>
    <t>R0731</t>
  </si>
  <si>
    <t>Coulommiers 500gr pièce</t>
  </si>
  <si>
    <t>R0732</t>
  </si>
  <si>
    <t>Crottin de chavignol ref 7032142</t>
  </si>
  <si>
    <t>R0733</t>
  </si>
  <si>
    <t>Crottin Frais 60g x 12 ref 34211</t>
  </si>
  <si>
    <t>R0734</t>
  </si>
  <si>
    <t>Curé Nantais ref 551642 200g</t>
  </si>
  <si>
    <t>R0735</t>
  </si>
  <si>
    <t>Emmental râpé 45% 1kg</t>
  </si>
  <si>
    <t>R0736</t>
  </si>
  <si>
    <t>Emmental ref 7059118</t>
  </si>
  <si>
    <t>R0737</t>
  </si>
  <si>
    <t>Emmental tranche de 15g  carton 50 pièces</t>
  </si>
  <si>
    <t>R0738</t>
  </si>
  <si>
    <t>Epoisses</t>
  </si>
  <si>
    <t>R0739</t>
  </si>
  <si>
    <t>Etorki</t>
  </si>
  <si>
    <t>R0740</t>
  </si>
  <si>
    <t>Faiselle 6% 100G X 1 CDF 32112</t>
  </si>
  <si>
    <t>R0741</t>
  </si>
  <si>
    <t>Faisselle (kg)ref 108</t>
  </si>
  <si>
    <t>R0742</t>
  </si>
  <si>
    <t>Faisselle Chèvre</t>
  </si>
  <si>
    <t>R0743</t>
  </si>
  <si>
    <t>Feta pain de 2kg ref 31927</t>
  </si>
  <si>
    <t>R0744</t>
  </si>
  <si>
    <t>Fougerus 20% 250G ref 556084</t>
  </si>
  <si>
    <t>R0745</t>
  </si>
  <si>
    <t>Fourme d'Ambert</t>
  </si>
  <si>
    <t>R0746</t>
  </si>
  <si>
    <t>Fourme de Monbrisson</t>
  </si>
  <si>
    <t>R0747</t>
  </si>
  <si>
    <t>From. Blanc ref 53722 0% x4</t>
  </si>
  <si>
    <t>R0748</t>
  </si>
  <si>
    <t>Fromage blanc 0% ref 64411</t>
  </si>
  <si>
    <t>R0749</t>
  </si>
  <si>
    <t>Fromage Blanc 5kg ref 53485</t>
  </si>
  <si>
    <t>R0750</t>
  </si>
  <si>
    <t>Fromage blanc ref 53557</t>
  </si>
  <si>
    <t>R0751</t>
  </si>
  <si>
    <t>Fromage coupe</t>
  </si>
  <si>
    <t>R0752</t>
  </si>
  <si>
    <t>Fromage de brebis</t>
  </si>
  <si>
    <t>R0753</t>
  </si>
  <si>
    <t>Gorgonzola ref 31948</t>
  </si>
  <si>
    <t>R0754</t>
  </si>
  <si>
    <t>Gouda pièce 500gr</t>
  </si>
  <si>
    <t>R0755</t>
  </si>
  <si>
    <t>Gruyère (morceau)</t>
  </si>
  <si>
    <t>R0756</t>
  </si>
  <si>
    <t>Gruyère râpé</t>
  </si>
  <si>
    <t>R0757</t>
  </si>
  <si>
    <t>Gruyère suisse 60328</t>
  </si>
  <si>
    <t>R0758</t>
  </si>
  <si>
    <t>Kiri carton 30 pièces</t>
  </si>
  <si>
    <t>R0759</t>
  </si>
  <si>
    <t>Livarot 59365</t>
  </si>
  <si>
    <t>R0760</t>
  </si>
  <si>
    <t>Manlois</t>
  </si>
  <si>
    <t>R0761</t>
  </si>
  <si>
    <t>Maroilles ref 32004 380g</t>
  </si>
  <si>
    <t>R0762</t>
  </si>
  <si>
    <t>Mascarpone ref 171037 500 grs</t>
  </si>
  <si>
    <t>R0763</t>
  </si>
  <si>
    <t>Mimolette Extra Vieille ref 46739</t>
  </si>
  <si>
    <t>R0764</t>
  </si>
  <si>
    <t>Mimolette Jeune 7059111</t>
  </si>
  <si>
    <t>R0765</t>
  </si>
  <si>
    <t>Mme Loic</t>
  </si>
  <si>
    <t>R0766</t>
  </si>
  <si>
    <t>Mont d'Or</t>
  </si>
  <si>
    <t>R0767</t>
  </si>
  <si>
    <t>Montboissier</t>
  </si>
  <si>
    <t>R0768</t>
  </si>
  <si>
    <t>Montbriac 30% 580g ref 66078</t>
  </si>
  <si>
    <t>R0769</t>
  </si>
  <si>
    <t>Morbier ref 7059196</t>
  </si>
  <si>
    <t>R0770</t>
  </si>
  <si>
    <t>Mottin charentais</t>
  </si>
  <si>
    <t>R0771</t>
  </si>
  <si>
    <t>Mozzarela 19% cossette 2.5kg
112556</t>
  </si>
  <si>
    <t>R0772</t>
  </si>
  <si>
    <t>Mozzarella 42217</t>
  </si>
  <si>
    <t>R0773</t>
  </si>
  <si>
    <t>Mozzarella cerrise 20% 5g seau
1kg ref 31933</t>
  </si>
  <si>
    <t>R0774</t>
  </si>
  <si>
    <t>Munster ref 32108 500grs</t>
  </si>
  <si>
    <t>R0775</t>
  </si>
  <si>
    <t>Olivet cendre</t>
  </si>
  <si>
    <t>R0776</t>
  </si>
  <si>
    <t>Ossau Iraty 705999</t>
  </si>
  <si>
    <t>R0777</t>
  </si>
  <si>
    <t>Parmesan râpé ref 52984 2.5 kg</t>
  </si>
  <si>
    <t>R0778</t>
  </si>
  <si>
    <t>Parmesan reggiano 7059162</t>
  </si>
  <si>
    <t>R0779</t>
  </si>
  <si>
    <t>Pecorino</t>
  </si>
  <si>
    <t>R0780</t>
  </si>
  <si>
    <t>Pelardon</t>
  </si>
  <si>
    <t>R0781</t>
  </si>
  <si>
    <t>Petit basque ref 63545</t>
  </si>
  <si>
    <t>R0782</t>
  </si>
  <si>
    <t>Petit cochin</t>
  </si>
  <si>
    <t>R0783</t>
  </si>
  <si>
    <t>Petits suisses 60g x 6 ref 40823</t>
  </si>
  <si>
    <t>R0784</t>
  </si>
  <si>
    <t>Philadelphia ref 119933</t>
  </si>
  <si>
    <t>R0785</t>
  </si>
  <si>
    <t>Picodon aop ref 114760</t>
  </si>
  <si>
    <t>R0786</t>
  </si>
  <si>
    <t>Pointe de Brie</t>
  </si>
  <si>
    <t>R0787</t>
  </si>
  <si>
    <t>Pont l'évèque ref 58568</t>
  </si>
  <si>
    <t>R0788</t>
  </si>
  <si>
    <t>Pouligny St Pierre 250g ref 31952</t>
  </si>
  <si>
    <t>R0789</t>
  </si>
  <si>
    <t>P'tit Basque</t>
  </si>
  <si>
    <t>R0790</t>
  </si>
  <si>
    <t>Reblochon 500 gr</t>
  </si>
  <si>
    <t>R0791</t>
  </si>
  <si>
    <t>Ricotta</t>
  </si>
  <si>
    <t>R0792</t>
  </si>
  <si>
    <t>Rigotte (100 gr) 556035</t>
  </si>
  <si>
    <t>R0793</t>
  </si>
  <si>
    <t>Rocamadour</t>
  </si>
  <si>
    <t>R0794</t>
  </si>
  <si>
    <t>Roquefort 7059358</t>
  </si>
  <si>
    <t>R0795</t>
  </si>
  <si>
    <t>Roquefort papillon aop 7059328</t>
  </si>
  <si>
    <t>grs</t>
  </si>
  <si>
    <t>R0796</t>
  </si>
  <si>
    <t>Saint Marcellin</t>
  </si>
  <si>
    <t>R0797</t>
  </si>
  <si>
    <t>Saint Morêt kg</t>
  </si>
  <si>
    <t>R0798</t>
  </si>
  <si>
    <t>Saint nectaire fermier ref 7059207</t>
  </si>
  <si>
    <t>R0799</t>
  </si>
  <si>
    <t>Saint paulin</t>
  </si>
  <si>
    <t>R0800</t>
  </si>
  <si>
    <t>Sainte blanc 300g ref 34158</t>
  </si>
  <si>
    <t>R0801</t>
  </si>
  <si>
    <t>Sainte Maure ref 31953</t>
  </si>
  <si>
    <t>R0802</t>
  </si>
  <si>
    <t>Salers 7059331</t>
  </si>
  <si>
    <t>R0803</t>
  </si>
  <si>
    <t>Saveur marquis 375g ref 173068</t>
  </si>
  <si>
    <t>R0804</t>
  </si>
  <si>
    <t>Selle sur Cher AOP 150G ref
119583</t>
  </si>
  <si>
    <t>R0805</t>
  </si>
  <si>
    <t>Soumaintrain fermier 24% 200G
Armancon ref 112649</t>
  </si>
  <si>
    <t>R0806</t>
  </si>
  <si>
    <t>Teleggio (fromage italien)</t>
  </si>
  <si>
    <t>R0807</t>
  </si>
  <si>
    <t>Tête de Moine</t>
  </si>
  <si>
    <t>R0808</t>
  </si>
  <si>
    <t>Tofu fumé</t>
  </si>
  <si>
    <t>R0809</t>
  </si>
  <si>
    <t>Tofu ref 18008 500 grs</t>
  </si>
  <si>
    <t>R0810</t>
  </si>
  <si>
    <t>Tome des Bauges</t>
  </si>
  <si>
    <t>R0811</t>
  </si>
  <si>
    <t>Tome noir des pyrénées</t>
  </si>
  <si>
    <t>R0812</t>
  </si>
  <si>
    <t>Tomme Corse</t>
  </si>
  <si>
    <t>R0813</t>
  </si>
  <si>
    <t>Tomme de Savoie</t>
  </si>
  <si>
    <t>R0814</t>
  </si>
  <si>
    <t>Tomme grise 7059117</t>
  </si>
  <si>
    <t>R0815</t>
  </si>
  <si>
    <t>Tomme merle rouge ref 171028</t>
  </si>
  <si>
    <t>R0816</t>
  </si>
  <si>
    <t>Tomme sèche ref 7059398</t>
  </si>
  <si>
    <t>R0817</t>
  </si>
  <si>
    <t>Tournon aoc</t>
  </si>
  <si>
    <t>R0818</t>
  </si>
  <si>
    <t>Tourteau fromagé</t>
  </si>
  <si>
    <t>R0819</t>
  </si>
  <si>
    <t>Vache qui rit 20g x 80</t>
  </si>
  <si>
    <t>R0820</t>
  </si>
  <si>
    <t>Vache Qui Rit x12</t>
  </si>
  <si>
    <t>R0821</t>
  </si>
  <si>
    <t>Vache Qui Rit x24</t>
  </si>
  <si>
    <t>R0822</t>
  </si>
  <si>
    <t>Vacherin du Haut Doubs</t>
  </si>
  <si>
    <t>R0823</t>
  </si>
  <si>
    <t>Vacherin du Mont d'or</t>
  </si>
  <si>
    <t>R0824</t>
  </si>
  <si>
    <t>Valençay ref 44760 220g</t>
  </si>
  <si>
    <t>R0825</t>
  </si>
  <si>
    <t>Vieux de Lille ref 31998 0.750kg</t>
  </si>
  <si>
    <t>R0826</t>
  </si>
  <si>
    <t>FROMAGES</t>
  </si>
  <si>
    <t>Taleggio</t>
  </si>
  <si>
    <t>R0827</t>
  </si>
  <si>
    <t>Tartare ail et fines herbes 32 pièces</t>
  </si>
  <si>
    <t>R0828</t>
  </si>
  <si>
    <t>Tartare aux noix 32 pièces</t>
  </si>
  <si>
    <t>R0829</t>
  </si>
  <si>
    <t>Tomme d' abondance</t>
  </si>
  <si>
    <t>R0830</t>
  </si>
  <si>
    <t>Tomme de Chaume</t>
  </si>
  <si>
    <t>R0831</t>
  </si>
  <si>
    <t>Tomme grise 40 %</t>
  </si>
  <si>
    <t>R0832</t>
  </si>
  <si>
    <t>Tomme noir rectangle 45 %</t>
  </si>
  <si>
    <t>R0833</t>
  </si>
  <si>
    <t>Vacherin 45 %</t>
  </si>
  <si>
    <t>R0834</t>
  </si>
  <si>
    <t>Valençay</t>
  </si>
  <si>
    <t>R0835</t>
  </si>
  <si>
    <t>FRUITS</t>
  </si>
  <si>
    <t>Abricot frais barquette 1 kg</t>
  </si>
  <si>
    <t>R0836</t>
  </si>
  <si>
    <t xml:space="preserve">Abricots frais vrac </t>
  </si>
  <si>
    <t>R0837</t>
  </si>
  <si>
    <t>Airelles surgeles</t>
  </si>
  <si>
    <t>R0838</t>
  </si>
  <si>
    <t>Ananas avion</t>
  </si>
  <si>
    <t>R0839</t>
  </si>
  <si>
    <t>Ananas bateau</t>
  </si>
  <si>
    <t>R0840</t>
  </si>
  <si>
    <t>Banane P19 carton 2 kg</t>
  </si>
  <si>
    <t>R0841</t>
  </si>
  <si>
    <t>Bergamote</t>
  </si>
  <si>
    <t>R0842</t>
  </si>
  <si>
    <t>Cassis frais</t>
  </si>
  <si>
    <t>barquette</t>
  </si>
  <si>
    <t>R0843</t>
  </si>
  <si>
    <t>Cassis surgeles</t>
  </si>
  <si>
    <t>R0844</t>
  </si>
  <si>
    <t>Cerises fraîches cal 28</t>
  </si>
  <si>
    <t>R0845</t>
  </si>
  <si>
    <t>Citron combava</t>
  </si>
  <si>
    <t>R0846</t>
  </si>
  <si>
    <t>Citron jaune vrac</t>
  </si>
  <si>
    <t>R0847</t>
  </si>
  <si>
    <t>Citronnelle bâton</t>
  </si>
  <si>
    <t>R0848</t>
  </si>
  <si>
    <t>Citronnelle botte 30gr</t>
  </si>
  <si>
    <t>R0849</t>
  </si>
  <si>
    <t>Citrons verts vrac</t>
  </si>
  <si>
    <t>R0850</t>
  </si>
  <si>
    <t>Clémentine Corse</t>
  </si>
  <si>
    <t>R0851</t>
  </si>
  <si>
    <t>Clémentine extra</t>
  </si>
  <si>
    <t>R0852</t>
  </si>
  <si>
    <t>Coing</t>
  </si>
  <si>
    <t>R0853</t>
  </si>
  <si>
    <t>Cranberry séchée</t>
  </si>
  <si>
    <t>R0854</t>
  </si>
  <si>
    <t>Datte branche</t>
  </si>
  <si>
    <t>R0855</t>
  </si>
  <si>
    <t>Datte Medjoul</t>
  </si>
  <si>
    <t>R0856</t>
  </si>
  <si>
    <t>Figue violette demi kg surgelé ref
384</t>
  </si>
  <si>
    <t>R0857</t>
  </si>
  <si>
    <t>Figues fraîches</t>
  </si>
  <si>
    <t>R0858</t>
  </si>
  <si>
    <t>Fraises bq 500gr</t>
  </si>
  <si>
    <t>R0859</t>
  </si>
  <si>
    <t>Fraises congelées sachet 1 kg</t>
  </si>
  <si>
    <t>R0860</t>
  </si>
  <si>
    <t>Fraises des bois bq 125gr</t>
  </si>
  <si>
    <t>R0861</t>
  </si>
  <si>
    <t>Fraises Gariguette 250G barquette</t>
  </si>
  <si>
    <t>R0862</t>
  </si>
  <si>
    <t>Framboises bqt extra 90gr</t>
  </si>
  <si>
    <t>R0863</t>
  </si>
  <si>
    <t>Framboises congelées</t>
  </si>
  <si>
    <t>R0864</t>
  </si>
  <si>
    <t>Fruits de la passion</t>
  </si>
  <si>
    <t>R0865</t>
  </si>
  <si>
    <t>Groseilles bq 125gr</t>
  </si>
  <si>
    <t>R0866</t>
  </si>
  <si>
    <t>Groseilles surgelées</t>
  </si>
  <si>
    <t>R0867</t>
  </si>
  <si>
    <t>Ivoire mangue passion 16 parts</t>
  </si>
  <si>
    <t>R0868</t>
  </si>
  <si>
    <t>Kiwi 30/33</t>
  </si>
  <si>
    <t>R0869</t>
  </si>
  <si>
    <t>Litchi</t>
  </si>
  <si>
    <t>R0870</t>
  </si>
  <si>
    <t>Mangue avion</t>
  </si>
  <si>
    <t>R0871</t>
  </si>
  <si>
    <t>Marrons surgelés</t>
  </si>
  <si>
    <t>R0872</t>
  </si>
  <si>
    <t>Melange de fruits rouges</t>
  </si>
  <si>
    <t>R0873</t>
  </si>
  <si>
    <t>Melon Charentais jaune 800/950 gr</t>
  </si>
  <si>
    <t>R0874</t>
  </si>
  <si>
    <t>Melon jaune canari</t>
  </si>
  <si>
    <t>R0875</t>
  </si>
  <si>
    <t>Melon vert</t>
  </si>
  <si>
    <t>R0876</t>
  </si>
  <si>
    <t>Mirabelles</t>
  </si>
  <si>
    <t>R0877</t>
  </si>
  <si>
    <t>Mûres</t>
  </si>
  <si>
    <t>R0878</t>
  </si>
  <si>
    <t>Mûres bq 125gr</t>
  </si>
  <si>
    <t>R0879</t>
  </si>
  <si>
    <t>Myrtille bq 125gr</t>
  </si>
  <si>
    <t>R0880</t>
  </si>
  <si>
    <t>Myrtilles congelées</t>
  </si>
  <si>
    <t>R0881</t>
  </si>
  <si>
    <t>Nectarine extra</t>
  </si>
  <si>
    <t>R0882</t>
  </si>
  <si>
    <t>Noix de coco</t>
  </si>
  <si>
    <t>R0883</t>
  </si>
  <si>
    <t>Noix Fraiche</t>
  </si>
  <si>
    <t>R0884</t>
  </si>
  <si>
    <t>Orange à jus</t>
  </si>
  <si>
    <t>R0885</t>
  </si>
  <si>
    <t>Orange de table</t>
  </si>
  <si>
    <t>R0886</t>
  </si>
  <si>
    <t>Orange sanguine</t>
  </si>
  <si>
    <t>R0887</t>
  </si>
  <si>
    <t>Pamplemousse jaune</t>
  </si>
  <si>
    <t>R0888</t>
  </si>
  <si>
    <t>Pamplemousses roses</t>
  </si>
  <si>
    <t>R0889</t>
  </si>
  <si>
    <t>Pamplemousses rouge</t>
  </si>
  <si>
    <t>R0890</t>
  </si>
  <si>
    <t>Papaye</t>
  </si>
  <si>
    <t>R0891</t>
  </si>
  <si>
    <t>Pastèque</t>
  </si>
  <si>
    <t>R0892</t>
  </si>
  <si>
    <t>Pêches jaune extra</t>
  </si>
  <si>
    <t>R0893</t>
  </si>
  <si>
    <t>Poires abatte</t>
  </si>
  <si>
    <t>R0894</t>
  </si>
  <si>
    <t>Poires Bio</t>
  </si>
  <si>
    <t>R0895</t>
  </si>
  <si>
    <t>Poires conférence cal 75/80</t>
  </si>
  <si>
    <t>R0896</t>
  </si>
  <si>
    <t>Poires extra cal 80/85</t>
  </si>
  <si>
    <t>R0897</t>
  </si>
  <si>
    <t>Poires guyot</t>
  </si>
  <si>
    <t>R0898</t>
  </si>
  <si>
    <t>Poires William</t>
  </si>
  <si>
    <t>R0899</t>
  </si>
  <si>
    <t>Pomme Canada</t>
  </si>
  <si>
    <t>R0900</t>
  </si>
  <si>
    <t>Pomme rouge Starking cal 80/85</t>
  </si>
  <si>
    <t>R0901</t>
  </si>
  <si>
    <t>Pommes clochard cal 80/85</t>
  </si>
  <si>
    <t>R0902</t>
  </si>
  <si>
    <t>Pommes Golden cal 70/75</t>
  </si>
  <si>
    <t>R0903</t>
  </si>
  <si>
    <t>Pommes Golden cal 80/85</t>
  </si>
  <si>
    <t>R0904</t>
  </si>
  <si>
    <t>Pommes Granny Smith 80/85</t>
  </si>
  <si>
    <t>R0905</t>
  </si>
  <si>
    <t>Pommes Jonagold</t>
  </si>
  <si>
    <t>R0906</t>
  </si>
  <si>
    <t>Pommes Pink Lady</t>
  </si>
  <si>
    <t>R0907</t>
  </si>
  <si>
    <t>Pommes reinette 80/85</t>
  </si>
  <si>
    <t>R0908</t>
  </si>
  <si>
    <t>Pommes Royal Gala cal 80/85</t>
  </si>
  <si>
    <t>R0909</t>
  </si>
  <si>
    <t>Prune reine claude</t>
  </si>
  <si>
    <t>R0910</t>
  </si>
  <si>
    <t>Prune rouge</t>
  </si>
  <si>
    <t>R0911</t>
  </si>
  <si>
    <t>Pulpe d'abricots</t>
  </si>
  <si>
    <t>R0912</t>
  </si>
  <si>
    <t>Pulpe de Bananes</t>
  </si>
  <si>
    <t>R0913</t>
  </si>
  <si>
    <t>Pulpe de clémentines</t>
  </si>
  <si>
    <t>R0914</t>
  </si>
  <si>
    <t>Pulpe de fraises</t>
  </si>
  <si>
    <t>R0915</t>
  </si>
  <si>
    <t>Pulpe de framboises</t>
  </si>
  <si>
    <t>R0916</t>
  </si>
  <si>
    <t>Pulpe de Goyave</t>
  </si>
  <si>
    <t>R0917</t>
  </si>
  <si>
    <t>Pulpe de mandarines</t>
  </si>
  <si>
    <t>R0918</t>
  </si>
  <si>
    <t>Pulpe de mangues</t>
  </si>
  <si>
    <t>R0919</t>
  </si>
  <si>
    <t>Pulpe de Noix de Coco</t>
  </si>
  <si>
    <t>R0920</t>
  </si>
  <si>
    <t>Pulpe de pamplemousse</t>
  </si>
  <si>
    <t>R0921</t>
  </si>
  <si>
    <t>Pulpe de pêches</t>
  </si>
  <si>
    <t>R0922</t>
  </si>
  <si>
    <t>Pulpe de poires</t>
  </si>
  <si>
    <t>R0923</t>
  </si>
  <si>
    <t>Pulpe Exotique</t>
  </si>
  <si>
    <t>R0924</t>
  </si>
  <si>
    <t>Pulpe fruits de la passion</t>
  </si>
  <si>
    <t>R0925</t>
  </si>
  <si>
    <t>Puree de cassis sachet de 1kg</t>
  </si>
  <si>
    <t>R0926</t>
  </si>
  <si>
    <t>Purée de citron</t>
  </si>
  <si>
    <t>R0927</t>
  </si>
  <si>
    <t>Puree d'orange sanguine
sachet de 1kg</t>
  </si>
  <si>
    <t>R0928</t>
  </si>
  <si>
    <t>Raisin Blanc extra Italie</t>
  </si>
  <si>
    <t>R0929</t>
  </si>
  <si>
    <t>Raisin muscat</t>
  </si>
  <si>
    <t>R0930</t>
  </si>
  <si>
    <t>Raisins Blanc Chasselas</t>
  </si>
  <si>
    <t>R0931</t>
  </si>
  <si>
    <t>Raisins noirs</t>
  </si>
  <si>
    <t>R0932</t>
  </si>
  <si>
    <t>Reine claude</t>
  </si>
  <si>
    <t>R0933</t>
  </si>
  <si>
    <t>Rhubarbe</t>
  </si>
  <si>
    <t>R0934</t>
  </si>
  <si>
    <t>GIBIER</t>
  </si>
  <si>
    <t>Cuisse de lièvre (250gr) carton 5kg</t>
  </si>
  <si>
    <t>R0935</t>
  </si>
  <si>
    <t>Cuissot de biche</t>
  </si>
  <si>
    <t>R0936</t>
  </si>
  <si>
    <t>Cuissot de cerf</t>
  </si>
  <si>
    <t>R0937</t>
  </si>
  <si>
    <t>Cuissot de chevreuil 2kg</t>
  </si>
  <si>
    <t>R0938</t>
  </si>
  <si>
    <t>Cuissot de sanglier 3.5kg</t>
  </si>
  <si>
    <t>R0939</t>
  </si>
  <si>
    <t>Epaule de lièvre (200gr)</t>
  </si>
  <si>
    <t>R0940</t>
  </si>
  <si>
    <t>Epaule de sanglier</t>
  </si>
  <si>
    <t>R0941</t>
  </si>
  <si>
    <t>Faisan coq (700gr)</t>
  </si>
  <si>
    <t>R0942</t>
  </si>
  <si>
    <t>Faisans</t>
  </si>
  <si>
    <t>R0943</t>
  </si>
  <si>
    <t>Filet de biche 2kg</t>
  </si>
  <si>
    <t>R0944</t>
  </si>
  <si>
    <t>Filet de chevreuil 500gr</t>
  </si>
  <si>
    <t>R0945</t>
  </si>
  <si>
    <t>Filet de Colvert avec peau</t>
  </si>
  <si>
    <t>R0946</t>
  </si>
  <si>
    <t>Filet de sanglier 1.2kg</t>
  </si>
  <si>
    <t>R0947</t>
  </si>
  <si>
    <t>Filets de biche</t>
  </si>
  <si>
    <t>R0948</t>
  </si>
  <si>
    <t>Grousse (perdrix d'Ecosse 350gr)</t>
  </si>
  <si>
    <t>R0949</t>
  </si>
  <si>
    <t>Lapin de garenne</t>
  </si>
  <si>
    <t>R0950</t>
  </si>
  <si>
    <t>Marcassin</t>
  </si>
  <si>
    <t>R0951</t>
  </si>
  <si>
    <t>Os de chevreuil</t>
  </si>
  <si>
    <t>R0952</t>
  </si>
  <si>
    <t>Pavé de biche de 130g</t>
  </si>
  <si>
    <t>R0953</t>
  </si>
  <si>
    <t>Pavé de chevreuil</t>
  </si>
  <si>
    <t>R0954</t>
  </si>
  <si>
    <t>Perdreau gris (250gr)</t>
  </si>
  <si>
    <t>R0955</t>
  </si>
  <si>
    <t>Perdreau rouge (300gr)</t>
  </si>
  <si>
    <t>R0956</t>
  </si>
  <si>
    <t>Pigeon ramier (300gr)</t>
  </si>
  <si>
    <t>R0957</t>
  </si>
  <si>
    <t>Poule faisane (600gr)</t>
  </si>
  <si>
    <t>R0958</t>
  </si>
  <si>
    <t>Rable de lièvre (500gr)</t>
  </si>
  <si>
    <t>R0959</t>
  </si>
  <si>
    <t>Râble de lièvre surgelé</t>
  </si>
  <si>
    <t>R0960</t>
  </si>
  <si>
    <t>Sauté de Cerf</t>
  </si>
  <si>
    <t>R0961</t>
  </si>
  <si>
    <t>Terrine de chevreuil 2 kg</t>
  </si>
  <si>
    <t>R0962</t>
  </si>
  <si>
    <t>Terrine de lièvre 2 kg</t>
  </si>
  <si>
    <t>R0963</t>
  </si>
  <si>
    <t>Terrine de marcassin 2 kg</t>
  </si>
  <si>
    <t>R0964</t>
  </si>
  <si>
    <t>Terrine forestière 2 kg</t>
  </si>
  <si>
    <t>R0965</t>
  </si>
  <si>
    <t>HERBES</t>
  </si>
  <si>
    <t>Aneth botte 30gr</t>
  </si>
  <si>
    <t>R0966</t>
  </si>
  <si>
    <t>Thym citron</t>
  </si>
  <si>
    <t>R0967</t>
  </si>
  <si>
    <t>Thym frais</t>
  </si>
  <si>
    <t>R0968</t>
  </si>
  <si>
    <t>LAIT</t>
  </si>
  <si>
    <t>Lait 1/2 écrémé ref 113941</t>
  </si>
  <si>
    <t>R0969</t>
  </si>
  <si>
    <t>Lait 1/2 écrémé U.H.T. France 1L</t>
  </si>
  <si>
    <t>R0970</t>
  </si>
  <si>
    <t>Lait bio</t>
  </si>
  <si>
    <t>R0971</t>
  </si>
  <si>
    <t>Lait bio ref 34359</t>
  </si>
  <si>
    <t>R0972</t>
  </si>
  <si>
    <t>Lait entier ref 32100</t>
  </si>
  <si>
    <t>R0973</t>
  </si>
  <si>
    <t>Lait valvo ( lait fermenter ref
111084)</t>
  </si>
  <si>
    <t>R0974</t>
  </si>
  <si>
    <t>LEGUMES</t>
  </si>
  <si>
    <t>Ail des ours</t>
  </si>
  <si>
    <t>R0975</t>
  </si>
  <si>
    <t>Ail nouveau</t>
  </si>
  <si>
    <t>R0976</t>
  </si>
  <si>
    <t>Artichaut poivrade botte botte de
5p</t>
  </si>
  <si>
    <t>R0977</t>
  </si>
  <si>
    <t>Artichauts fonds surgelés</t>
  </si>
  <si>
    <t>R0978</t>
  </si>
  <si>
    <t>Asperges blanches cal 16</t>
  </si>
  <si>
    <t>R0979</t>
  </si>
  <si>
    <t>Asperges vertes cal 16</t>
  </si>
  <si>
    <t>R0980</t>
  </si>
  <si>
    <t>Asperges vertes congelées</t>
  </si>
  <si>
    <t>R0981</t>
  </si>
  <si>
    <t>Aubergine ronde</t>
  </si>
  <si>
    <t>R0982</t>
  </si>
  <si>
    <t>Aubergines 100/300</t>
  </si>
  <si>
    <t>R0983</t>
  </si>
  <si>
    <t>Aubergines 300/500</t>
  </si>
  <si>
    <t>R0984</t>
  </si>
  <si>
    <t>Avocat cal 16</t>
  </si>
  <si>
    <t>R0985</t>
  </si>
  <si>
    <t>Batavia</t>
  </si>
  <si>
    <t>R0986</t>
  </si>
  <si>
    <t>Betterave jaune</t>
  </si>
  <si>
    <t>R0987</t>
  </si>
  <si>
    <t>Betterave rouge crue</t>
  </si>
  <si>
    <t>R0988</t>
  </si>
  <si>
    <t>Betteraves rouges cuites s/vide 4pièces</t>
  </si>
  <si>
    <t>R0989</t>
  </si>
  <si>
    <t>Blettes 5/1</t>
  </si>
  <si>
    <t>R0990</t>
  </si>
  <si>
    <t>Brocolis</t>
  </si>
  <si>
    <t>R0991</t>
  </si>
  <si>
    <t>Brocolis fleurette  surgelés 2.5kg</t>
  </si>
  <si>
    <t>R0992</t>
  </si>
  <si>
    <t>Carotte 22/32 bq 1kg France</t>
  </si>
  <si>
    <t>R0993</t>
  </si>
  <si>
    <t>Carotte sachet 2.5 kg</t>
  </si>
  <si>
    <t>R0994</t>
  </si>
  <si>
    <t>Carottes Créances</t>
  </si>
  <si>
    <t>R0995</t>
  </si>
  <si>
    <t>Carottes en vrac lavées FRANCE  1kg</t>
  </si>
  <si>
    <t>R0996</t>
  </si>
  <si>
    <t>Carottes jaunes</t>
  </si>
  <si>
    <t>R0997</t>
  </si>
  <si>
    <t>Carottes râpées boite 5/1</t>
  </si>
  <si>
    <t>R0998</t>
  </si>
  <si>
    <t>Carottes rondelles sachet 5 kg</t>
  </si>
  <si>
    <t>R0999</t>
  </si>
  <si>
    <t>Cébettes</t>
  </si>
  <si>
    <t>R1000</t>
  </si>
  <si>
    <t>Cédrat</t>
  </si>
  <si>
    <t>R1001</t>
  </si>
  <si>
    <t>Celeri branche</t>
  </si>
  <si>
    <t>R1002</t>
  </si>
  <si>
    <t>Celeri rave</t>
  </si>
  <si>
    <t>R1003</t>
  </si>
  <si>
    <t>Champignons à farcir</t>
  </si>
  <si>
    <t>R1004</t>
  </si>
  <si>
    <t>Champignons cèpes bouchons</t>
  </si>
  <si>
    <t>R1005</t>
  </si>
  <si>
    <t>Champignons Cèpes frais</t>
  </si>
  <si>
    <t>R1006</t>
  </si>
  <si>
    <t>Champignons Cèpes morceaux réf
12157033</t>
  </si>
  <si>
    <t>R1007</t>
  </si>
  <si>
    <t>Champignons chanterelle jaune</t>
  </si>
  <si>
    <t>R1008</t>
  </si>
  <si>
    <t>Champignons de Paris bouton cal
10/20</t>
  </si>
  <si>
    <t>R1009</t>
  </si>
  <si>
    <t>Champignons de Paris cal 20/40</t>
  </si>
  <si>
    <t>R1010</t>
  </si>
  <si>
    <t>Champignons de Paris marron</t>
  </si>
  <si>
    <t>R1011</t>
  </si>
  <si>
    <t>Champignons Emincés Surgelés 2.5 kg</t>
  </si>
  <si>
    <t>R1012</t>
  </si>
  <si>
    <t>Champignons eringii</t>
  </si>
  <si>
    <t>R1013</t>
  </si>
  <si>
    <t>Champignons Girolle</t>
  </si>
  <si>
    <t>R1014</t>
  </si>
  <si>
    <t>Champignons Girolles surgelées</t>
  </si>
  <si>
    <t>R1015</t>
  </si>
  <si>
    <t>Champignons Mélange forestier
1682189</t>
  </si>
  <si>
    <t>R1016</t>
  </si>
  <si>
    <t>Champignons Pleurotes grises</t>
  </si>
  <si>
    <t>R1017</t>
  </si>
  <si>
    <t>Champignons Shitaké</t>
  </si>
  <si>
    <t>R1018</t>
  </si>
  <si>
    <t>Champignons Trompettes de la
mort fraîches</t>
  </si>
  <si>
    <t>R1019</t>
  </si>
  <si>
    <t>Champigons chanterelle grise</t>
  </si>
  <si>
    <t>R1020</t>
  </si>
  <si>
    <t>Châtaignes surgelées</t>
  </si>
  <si>
    <t>R1021</t>
  </si>
  <si>
    <t>Chicorée (salade)</t>
  </si>
  <si>
    <t>Unité</t>
  </si>
  <si>
    <t>R1022</t>
  </si>
  <si>
    <t>Chou à Choucroute (seau de
choucroute)</t>
  </si>
  <si>
    <t>R1023</t>
  </si>
  <si>
    <t>Chou blanc pièce</t>
  </si>
  <si>
    <t>R1024</t>
  </si>
  <si>
    <t>Chou chinois</t>
  </si>
  <si>
    <t>R1025</t>
  </si>
  <si>
    <t>Chou de Bruxelles</t>
  </si>
  <si>
    <t>R1026</t>
  </si>
  <si>
    <t>Chou fleur fleurette 30/60 2.5 kg</t>
  </si>
  <si>
    <t>Sachet</t>
  </si>
  <si>
    <t>R1027</t>
  </si>
  <si>
    <t>Chou fleur orange</t>
  </si>
  <si>
    <t>R1028</t>
  </si>
  <si>
    <t>Chou fleur vert</t>
  </si>
  <si>
    <t>R1029</t>
  </si>
  <si>
    <t>Chou fleur violet</t>
  </si>
  <si>
    <t>R1030</t>
  </si>
  <si>
    <t>Chou Kale</t>
  </si>
  <si>
    <t>R1031</t>
  </si>
  <si>
    <t>Chou Rave</t>
  </si>
  <si>
    <t>R1032</t>
  </si>
  <si>
    <t>Chou romanesco 2.5 kg</t>
  </si>
  <si>
    <t>R1033</t>
  </si>
  <si>
    <t>Chou rouge</t>
  </si>
  <si>
    <t>R1034</t>
  </si>
  <si>
    <t>Chou vert</t>
  </si>
  <si>
    <t>R1035</t>
  </si>
  <si>
    <t>Choux de Bruxelles sachet 2.5 kg</t>
  </si>
  <si>
    <t>R1036</t>
  </si>
  <si>
    <t>Choux fleurs sachet 2.5 kg</t>
  </si>
  <si>
    <t>R1037</t>
  </si>
  <si>
    <t>Coeur de céleri</t>
  </si>
  <si>
    <t>R1038</t>
  </si>
  <si>
    <t>Concombre 300/400 12 Pièces France 4.5kg</t>
  </si>
  <si>
    <t>R1039</t>
  </si>
  <si>
    <t>Concombre Noa</t>
  </si>
  <si>
    <t>R1040</t>
  </si>
  <si>
    <t>Courge butternut</t>
  </si>
  <si>
    <t>R1041</t>
  </si>
  <si>
    <t>Courge Patidou</t>
  </si>
  <si>
    <t>R1042</t>
  </si>
  <si>
    <t>Courgette cal 14/21</t>
  </si>
  <si>
    <t>R1043</t>
  </si>
  <si>
    <t>Courgette cal 7/14</t>
  </si>
  <si>
    <t>R1044</t>
  </si>
  <si>
    <t>Courgette fleur bq de 10 (200gr)</t>
  </si>
  <si>
    <t>R1045</t>
  </si>
  <si>
    <t>Courgette ronde</t>
  </si>
  <si>
    <t>R1046</t>
  </si>
  <si>
    <t>Courgettes jaunes</t>
  </si>
  <si>
    <t>R1047</t>
  </si>
  <si>
    <t>Cresson botte</t>
  </si>
  <si>
    <t>R1048</t>
  </si>
  <si>
    <t>Cressonnette rouge bq 100gr</t>
  </si>
  <si>
    <t>R1049</t>
  </si>
  <si>
    <t>Crosnes</t>
  </si>
  <si>
    <t>R1050</t>
  </si>
  <si>
    <t>Curcuma frais bio 08402</t>
  </si>
  <si>
    <t>R1051</t>
  </si>
  <si>
    <t>Endive extra sachet 1kg</t>
  </si>
  <si>
    <t>R1052</t>
  </si>
  <si>
    <t>Endive rouge</t>
  </si>
  <si>
    <t>R1053</t>
  </si>
  <si>
    <t>Epinard sachet 2.5 kg</t>
  </si>
  <si>
    <t>R1054</t>
  </si>
  <si>
    <t>Epinards branches sachet 2.5 kg</t>
  </si>
  <si>
    <t>R1055</t>
  </si>
  <si>
    <t>Fenouil bulbe</t>
  </si>
  <si>
    <t>R1056</t>
  </si>
  <si>
    <t>Feuille de betterave</t>
  </si>
  <si>
    <t>R1057</t>
  </si>
  <si>
    <t>Feuille de chêne rouge</t>
  </si>
  <si>
    <t>R1058</t>
  </si>
  <si>
    <t>Feuille de chêne verte</t>
  </si>
  <si>
    <t>R1059</t>
  </si>
  <si>
    <t>Feuilles de lime</t>
  </si>
  <si>
    <t>R1060</t>
  </si>
  <si>
    <t>Fèves surgelées</t>
  </si>
  <si>
    <t>R1061</t>
  </si>
  <si>
    <t>Flageolets surgelés sachet 2.5 kg</t>
  </si>
  <si>
    <t>R1062</t>
  </si>
  <si>
    <t>Fleur de Capucine bq 10gr</t>
  </si>
  <si>
    <t>R1063</t>
  </si>
  <si>
    <t>Fleur de courgette bq 10pce</t>
  </si>
  <si>
    <t>R1064</t>
  </si>
  <si>
    <t>Fleur de Pensée bq 10pce</t>
  </si>
  <si>
    <t>R1065</t>
  </si>
  <si>
    <t>Fleurs comestibles panachées bq
15pce</t>
  </si>
  <si>
    <t>R1066</t>
  </si>
  <si>
    <t>Fleurs de Bourrache</t>
  </si>
  <si>
    <t>R1067</t>
  </si>
  <si>
    <t>Fleurs de soucis (bqt 10pièce)</t>
  </si>
  <si>
    <t>R1068</t>
  </si>
  <si>
    <t>Fondue de poireau emincees sachet 2.5kg</t>
  </si>
  <si>
    <t>R1069</t>
  </si>
  <si>
    <t>Frisée fine</t>
  </si>
  <si>
    <t>R1070</t>
  </si>
  <si>
    <t>Garniture légumes forestière sachet 2.5kg</t>
  </si>
  <si>
    <t>R1071</t>
  </si>
  <si>
    <t>Germe d'asperge bqt 100gr</t>
  </si>
  <si>
    <t>R1072</t>
  </si>
  <si>
    <t>Germe de Betterave bq</t>
  </si>
  <si>
    <t>R1073</t>
  </si>
  <si>
    <t>Germe de luzerne</t>
  </si>
  <si>
    <t>R1074</t>
  </si>
  <si>
    <t>Germe de poireaux bq</t>
  </si>
  <si>
    <t>R1075</t>
  </si>
  <si>
    <t>Germe de radis bq</t>
  </si>
  <si>
    <t>R1076</t>
  </si>
  <si>
    <t>Germes de soja</t>
  </si>
  <si>
    <t>R1077</t>
  </si>
  <si>
    <t>Gingembre</t>
  </si>
  <si>
    <t>R1078</t>
  </si>
  <si>
    <t>Haricots beurre fins surgelés</t>
  </si>
  <si>
    <t>R1079</t>
  </si>
  <si>
    <t>Haricots coco plat</t>
  </si>
  <si>
    <t>R1080</t>
  </si>
  <si>
    <t>Haricots Cornille</t>
  </si>
  <si>
    <t>R1081</t>
  </si>
  <si>
    <t>Haricots Mojettes</t>
  </si>
  <si>
    <t>R1082</t>
  </si>
  <si>
    <t>Haricots Mojettes surgeler 2.5kg</t>
  </si>
  <si>
    <t>R1083</t>
  </si>
  <si>
    <t>Haricots Mungo</t>
  </si>
  <si>
    <t>R1084</t>
  </si>
  <si>
    <t>Haricots vert équeuté bq 250g</t>
  </si>
  <si>
    <t>R1085</t>
  </si>
  <si>
    <t>Haricots verts fins surgelés</t>
  </si>
  <si>
    <t>R1086</t>
  </si>
  <si>
    <t>Haricots verts frais</t>
  </si>
  <si>
    <t>R1087</t>
  </si>
  <si>
    <t>Igname</t>
  </si>
  <si>
    <t>R1088</t>
  </si>
  <si>
    <t>Jardinière de légumes</t>
  </si>
  <si>
    <t>R1089</t>
  </si>
  <si>
    <t>Jeune pousse de moutarde (
feuille )</t>
  </si>
  <si>
    <t>R1090</t>
  </si>
  <si>
    <t>Jujube</t>
  </si>
  <si>
    <t>R1091</t>
  </si>
  <si>
    <t>Kadaift ( cheveux d'ange )</t>
  </si>
  <si>
    <t>R1092</t>
  </si>
  <si>
    <t>Laitue</t>
  </si>
  <si>
    <t>R1093</t>
  </si>
  <si>
    <t>Laitue iceberg</t>
  </si>
  <si>
    <t>R1094</t>
  </si>
  <si>
    <t>Lollo rossa</t>
  </si>
  <si>
    <t>R1095</t>
  </si>
  <si>
    <t>Macédoine de légumes (surgelée)</t>
  </si>
  <si>
    <t>R1096</t>
  </si>
  <si>
    <t>Mâche bqt 150gr</t>
  </si>
  <si>
    <t>R1097</t>
  </si>
  <si>
    <t>Mâche vrac</t>
  </si>
  <si>
    <t>R1098</t>
  </si>
  <si>
    <t>Mélange légumes potages 2.5 kg</t>
  </si>
  <si>
    <t>R1099</t>
  </si>
  <si>
    <t>Mesclun</t>
  </si>
  <si>
    <t>R1100</t>
  </si>
  <si>
    <t>Mini aubergine bq 100gr</t>
  </si>
  <si>
    <t>R1101</t>
  </si>
  <si>
    <t>Mini carotte bq 400gr</t>
  </si>
  <si>
    <t>R1102</t>
  </si>
  <si>
    <t>Mini carottes jaunes (bq 400g)</t>
  </si>
  <si>
    <t>R1103</t>
  </si>
  <si>
    <t>Mini carottes violettes (bq 400g)</t>
  </si>
  <si>
    <t>R1104</t>
  </si>
  <si>
    <t>Mini concombre vrac</t>
  </si>
  <si>
    <t>R1105</t>
  </si>
  <si>
    <t>Mini courgette longue bq 200gr</t>
  </si>
  <si>
    <t>R1106</t>
  </si>
  <si>
    <t>Mini courgette ronde bq 200gr</t>
  </si>
  <si>
    <t>R1107</t>
  </si>
  <si>
    <t>Mini endive bq 250gr (8 pce)</t>
  </si>
  <si>
    <t>R1108</t>
  </si>
  <si>
    <t>Mini fenouil bq 400gr (19 pce)</t>
  </si>
  <si>
    <t>R1109</t>
  </si>
  <si>
    <t>Mini maïs bq 100gr</t>
  </si>
  <si>
    <t>R1110</t>
  </si>
  <si>
    <t>Mini navet bq 400gr (28 pce)</t>
  </si>
  <si>
    <t>R1111</t>
  </si>
  <si>
    <t>Mini pâtisson jaune bq 250gr</t>
  </si>
  <si>
    <t>R1112</t>
  </si>
  <si>
    <t>Mini pâtisson vert bq 200gr</t>
  </si>
  <si>
    <t>R1113</t>
  </si>
  <si>
    <t>Mini poireau bq 400gr</t>
  </si>
  <si>
    <t>R1114</t>
  </si>
  <si>
    <t>Mini pois gourmand bq 250gr</t>
  </si>
  <si>
    <t>R1115</t>
  </si>
  <si>
    <t>Mini poivron jaune</t>
  </si>
  <si>
    <t>R1116</t>
  </si>
  <si>
    <t>Mini poivron rouge</t>
  </si>
  <si>
    <t>R1117</t>
  </si>
  <si>
    <t>Mini poivron vert</t>
  </si>
  <si>
    <t>R1118</t>
  </si>
  <si>
    <t>Mini potiron</t>
  </si>
  <si>
    <t>R1119</t>
  </si>
  <si>
    <t>Morilles fraîches</t>
  </si>
  <si>
    <t>R1120</t>
  </si>
  <si>
    <t>Morilles Surgelés</t>
  </si>
  <si>
    <t>R1121</t>
  </si>
  <si>
    <t>Navet boule d'or</t>
  </si>
  <si>
    <t>R1122</t>
  </si>
  <si>
    <t>Navet long Daikon</t>
  </si>
  <si>
    <t>R1123</t>
  </si>
  <si>
    <t>Navet Marteau</t>
  </si>
  <si>
    <t>R1124</t>
  </si>
  <si>
    <t>Navet rond violet</t>
  </si>
  <si>
    <t>R1125</t>
  </si>
  <si>
    <t>Navets fanes</t>
  </si>
  <si>
    <t>R1126</t>
  </si>
  <si>
    <t>Petits pois congelés ref 12157077</t>
  </si>
  <si>
    <t>R1127</t>
  </si>
  <si>
    <t>Petits pois frais</t>
  </si>
  <si>
    <t>R1128</t>
  </si>
  <si>
    <t>Pied bleu (champignon)</t>
  </si>
  <si>
    <t>R1129</t>
  </si>
  <si>
    <t>Pied de mouton (champignon)</t>
  </si>
  <si>
    <t>R1130</t>
  </si>
  <si>
    <t>Pissenlit blanc</t>
  </si>
  <si>
    <t>R1131</t>
  </si>
  <si>
    <t>Pissenlit vert</t>
  </si>
  <si>
    <t>R1132</t>
  </si>
  <si>
    <t>Poélée de légumes façon wok (ref
168 2165)</t>
  </si>
  <si>
    <t>R1133</t>
  </si>
  <si>
    <t>Poélée ratatouille</t>
  </si>
  <si>
    <t>R1134</t>
  </si>
  <si>
    <t>Poireau</t>
  </si>
  <si>
    <t>R1135</t>
  </si>
  <si>
    <t>Poireau coupe 2.5kg</t>
  </si>
  <si>
    <t>R1136</t>
  </si>
  <si>
    <t>Poireau crayon</t>
  </si>
  <si>
    <t>R1137</t>
  </si>
  <si>
    <t>Pois gourmands frais</t>
  </si>
  <si>
    <t>R1138</t>
  </si>
  <si>
    <t>Pois gourmands surgelés</t>
  </si>
  <si>
    <t>R1139</t>
  </si>
  <si>
    <t>Poivron grille bqt</t>
  </si>
  <si>
    <t>R1140</t>
  </si>
  <si>
    <t>Poivron jaune</t>
  </si>
  <si>
    <t>R1141</t>
  </si>
  <si>
    <t>Poivron orange</t>
  </si>
  <si>
    <t>R1142</t>
  </si>
  <si>
    <t>Poivron rouge</t>
  </si>
  <si>
    <t>R1143</t>
  </si>
  <si>
    <t>Poivron vert</t>
  </si>
  <si>
    <t>R1144</t>
  </si>
  <si>
    <t>Poivrons tricolores émincés 2.5kg
ref 1682155</t>
  </si>
  <si>
    <t>R1145</t>
  </si>
  <si>
    <t>Pomme de terre Agria cal 55 pour
frite</t>
  </si>
  <si>
    <t>R1146</t>
  </si>
  <si>
    <t>Pomme de terre Amandine cal
35/55</t>
  </si>
  <si>
    <t>R1147</t>
  </si>
  <si>
    <t>Pomme de terre Belle de Fontenay
cal 35/55</t>
  </si>
  <si>
    <t>R1148</t>
  </si>
  <si>
    <t>Pomme de terre Bleu D'Auvergne
cal 35/55</t>
  </si>
  <si>
    <t>R1149</t>
  </si>
  <si>
    <t>Pomme de terre Charlotte cal
35/55</t>
  </si>
  <si>
    <t>R1150</t>
  </si>
  <si>
    <t>Pomme de terre grenaille</t>
  </si>
  <si>
    <t>R1151</t>
  </si>
  <si>
    <t>Pomme de terre Samba cal 75</t>
  </si>
  <si>
    <t>R1152</t>
  </si>
  <si>
    <t>Pomme de Terre Vitelotte cal
35/55</t>
  </si>
  <si>
    <t>R1153</t>
  </si>
  <si>
    <t>Pommes allumettes</t>
  </si>
  <si>
    <t>R1154</t>
  </si>
  <si>
    <t>Pommes de terre B.F.15</t>
  </si>
  <si>
    <t>R1155</t>
  </si>
  <si>
    <t>Pommes de terre de Ré</t>
  </si>
  <si>
    <t>R1156</t>
  </si>
  <si>
    <t>Pommes de terre GT</t>
  </si>
  <si>
    <t>R1157</t>
  </si>
  <si>
    <t>Pommes de terre Ratte cal 25/35</t>
  </si>
  <si>
    <t>R1158</t>
  </si>
  <si>
    <t>Pommes de Terre Roseval cal
35/55</t>
  </si>
  <si>
    <t>R1159</t>
  </si>
  <si>
    <t>Potimarron</t>
  </si>
  <si>
    <t>R1160</t>
  </si>
  <si>
    <t>Potiron</t>
  </si>
  <si>
    <t>R1161</t>
  </si>
  <si>
    <t>Pourpier</t>
  </si>
  <si>
    <t>R1162</t>
  </si>
  <si>
    <t>Pousse de petit pois "Cress"</t>
  </si>
  <si>
    <t>R1163</t>
  </si>
  <si>
    <t>Pousse d'épinard</t>
  </si>
  <si>
    <t>R1164</t>
  </si>
  <si>
    <t>Pousses de soja</t>
  </si>
  <si>
    <t>R1165</t>
  </si>
  <si>
    <t>Purée de brocolis</t>
  </si>
  <si>
    <t>R1166</t>
  </si>
  <si>
    <t>Purée de carottes</t>
  </si>
  <si>
    <t>R1167</t>
  </si>
  <si>
    <t>Purée de céleri</t>
  </si>
  <si>
    <t>R1168</t>
  </si>
  <si>
    <t>Purée de salsifis</t>
  </si>
  <si>
    <t>R1169</t>
  </si>
  <si>
    <t>Radis noir</t>
  </si>
  <si>
    <t>R1170</t>
  </si>
  <si>
    <t>Radis rond rouge botte</t>
  </si>
  <si>
    <t>R1171</t>
  </si>
  <si>
    <t>Radis rose botte</t>
  </si>
  <si>
    <t>R1172</t>
  </si>
  <si>
    <t>Radis vert</t>
  </si>
  <si>
    <t>R1173</t>
  </si>
  <si>
    <t>Raifort</t>
  </si>
  <si>
    <t>R1174</t>
  </si>
  <si>
    <t>Romaine salade</t>
  </si>
  <si>
    <t>R1175</t>
  </si>
  <si>
    <t>Roquette</t>
  </si>
  <si>
    <t>R1176</t>
  </si>
  <si>
    <t>Salade Frisée</t>
  </si>
  <si>
    <t>R1177</t>
  </si>
  <si>
    <t>Salade iceberg laniere 500 gr x 8</t>
  </si>
  <si>
    <t>R1178</t>
  </si>
  <si>
    <t>Salade laitue</t>
  </si>
  <si>
    <t>R1179</t>
  </si>
  <si>
    <t>Salsifis BTE 5/1</t>
  </si>
  <si>
    <t>R1180</t>
  </si>
  <si>
    <t>Salsifis surgelés</t>
  </si>
  <si>
    <t>R1181</t>
  </si>
  <si>
    <t>Scarole</t>
  </si>
  <si>
    <t>R1182</t>
  </si>
  <si>
    <t>Terrine de légumes 1.6 kg carton 2 pièces</t>
  </si>
  <si>
    <t>R1183</t>
  </si>
  <si>
    <t>Tomate 4C</t>
  </si>
  <si>
    <t>R1184</t>
  </si>
  <si>
    <t>Tomate ancienne mélangée</t>
  </si>
  <si>
    <t>R1185</t>
  </si>
  <si>
    <t>Tomate calibre 4 en vrac carton 5 kg</t>
  </si>
  <si>
    <t>R1186</t>
  </si>
  <si>
    <t>Tomate cerise bqt 250 gr</t>
  </si>
  <si>
    <t>R1187</t>
  </si>
  <si>
    <t>Tomate Cerise Jaune bq 250gr</t>
  </si>
  <si>
    <t>R1188</t>
  </si>
  <si>
    <t>Tomate cerise rouge bq 250gr</t>
  </si>
  <si>
    <t>R1189</t>
  </si>
  <si>
    <t>Tomate cocktail grappe</t>
  </si>
  <si>
    <t>R1190</t>
  </si>
  <si>
    <t>Tomate cœur de pigeon bq 250gr</t>
  </si>
  <si>
    <t>R1191</t>
  </si>
  <si>
    <t>Tomate concentré 1/2</t>
  </si>
  <si>
    <t>R1192</t>
  </si>
  <si>
    <t>Tomate concentré 3/1</t>
  </si>
  <si>
    <t>R1193</t>
  </si>
  <si>
    <t>Tomate concentrée 1/1</t>
  </si>
  <si>
    <t>R1194</t>
  </si>
  <si>
    <t>Tomate confite</t>
  </si>
  <si>
    <t>R1195</t>
  </si>
  <si>
    <t>Tomate garniture n°4</t>
  </si>
  <si>
    <t>R1196</t>
  </si>
  <si>
    <t>Tomate grappe</t>
  </si>
  <si>
    <t>R1197</t>
  </si>
  <si>
    <t>Tomate Green Zebra</t>
  </si>
  <si>
    <t>R1198</t>
  </si>
  <si>
    <t>Tomate grosse N°2</t>
  </si>
  <si>
    <t>R1199</t>
  </si>
  <si>
    <t>Tomate jaune grappe</t>
  </si>
  <si>
    <t>R1200</t>
  </si>
  <si>
    <t>Tomate marinée</t>
  </si>
  <si>
    <t>R1201</t>
  </si>
  <si>
    <t>Tomate olivette</t>
  </si>
  <si>
    <t>R1202</t>
  </si>
  <si>
    <t>Tomate orange grappe</t>
  </si>
  <si>
    <t>R1203</t>
  </si>
  <si>
    <t>Tomate pelée concassées BTE 5/1</t>
  </si>
  <si>
    <t>R1204</t>
  </si>
  <si>
    <t>Tomate rebellion (rouge)</t>
  </si>
  <si>
    <t>R1205</t>
  </si>
  <si>
    <t>Tomate Roma allongée</t>
  </si>
  <si>
    <t>R1206</t>
  </si>
  <si>
    <t>Tomate ronde cal 47/57</t>
  </si>
  <si>
    <t>R1207</t>
  </si>
  <si>
    <t>Tomate ronde cal 57/67</t>
  </si>
  <si>
    <t>R1208</t>
  </si>
  <si>
    <t>Tomate ronde cal 82/102</t>
  </si>
  <si>
    <t>R1209</t>
  </si>
  <si>
    <t>Tomate verte grappe</t>
  </si>
  <si>
    <t>R1210</t>
  </si>
  <si>
    <t>Tomates cerises bqt 500grs</t>
  </si>
  <si>
    <t>R1211</t>
  </si>
  <si>
    <t xml:space="preserve">Tomates cubes 2.5 kg </t>
  </si>
  <si>
    <t>R1212</t>
  </si>
  <si>
    <t>Topinambour</t>
  </si>
  <si>
    <t>R1213</t>
  </si>
  <si>
    <t>R1214</t>
  </si>
  <si>
    <t>Trompette de la mort surgelée</t>
  </si>
  <si>
    <t>R1215</t>
  </si>
  <si>
    <t>Truffe brisure bte 50 gr ou 1/8</t>
  </si>
  <si>
    <t>R1216</t>
  </si>
  <si>
    <t>Truffe du Périgord</t>
  </si>
  <si>
    <t>R1217</t>
  </si>
  <si>
    <t>Truffe entière 1/32</t>
  </si>
  <si>
    <t>R1218</t>
  </si>
  <si>
    <t>Truffe pelure 50 gr</t>
  </si>
  <si>
    <t>R1219</t>
  </si>
  <si>
    <t>LIQUEUR</t>
  </si>
  <si>
    <t>Crémant alsace</t>
  </si>
  <si>
    <t>R1220</t>
  </si>
  <si>
    <t>Crèmant de Bourgogne</t>
  </si>
  <si>
    <t>R1221</t>
  </si>
  <si>
    <t>Crémant de limoux</t>
  </si>
  <si>
    <t>R1222</t>
  </si>
  <si>
    <t>Crème cacao blanche</t>
  </si>
  <si>
    <t>R1223</t>
  </si>
  <si>
    <t>Crème d'amande</t>
  </si>
  <si>
    <t>R1224</t>
  </si>
  <si>
    <t>Crème de cacao et mandarine</t>
  </si>
  <si>
    <t>R1225</t>
  </si>
  <si>
    <t>Crème de cassis La Duchesse</t>
  </si>
  <si>
    <t>R1226</t>
  </si>
  <si>
    <t>Crème de cerise</t>
  </si>
  <si>
    <t>R1227</t>
  </si>
  <si>
    <t>Crème de framboises 15° 70cl</t>
  </si>
  <si>
    <t>R1228</t>
  </si>
  <si>
    <t>Créme de mure 70cl giffar</t>
  </si>
  <si>
    <t>R1229</t>
  </si>
  <si>
    <t>Crème de mûres La Duchesse</t>
  </si>
  <si>
    <t>R1230</t>
  </si>
  <si>
    <t>Crème de noisette</t>
  </si>
  <si>
    <t>R1231</t>
  </si>
  <si>
    <t>Crème de pêche</t>
  </si>
  <si>
    <t>R1232</t>
  </si>
  <si>
    <t>Créme de rhum</t>
  </si>
  <si>
    <t>R1233</t>
  </si>
  <si>
    <t>Crème de rose</t>
  </si>
  <si>
    <t>R1234</t>
  </si>
  <si>
    <t>Créme fraise des bois giffra</t>
  </si>
  <si>
    <t>R1235</t>
  </si>
  <si>
    <t>Guignolet</t>
  </si>
  <si>
    <t>R1236</t>
  </si>
  <si>
    <t>Liqueur abricot</t>
  </si>
  <si>
    <t>R1237</t>
  </si>
  <si>
    <t>Liqueur chartreuse verte</t>
  </si>
  <si>
    <t>R1238</t>
  </si>
  <si>
    <t>Liqueur d'angélique</t>
  </si>
  <si>
    <t>R1239</t>
  </si>
  <si>
    <t>Liqueur de cafe 70cl</t>
  </si>
  <si>
    <t>R1240</t>
  </si>
  <si>
    <t>Liqueur de cassis</t>
  </si>
  <si>
    <t>R1241</t>
  </si>
  <si>
    <t>Liqueur de châtaignes</t>
  </si>
  <si>
    <t>R1242</t>
  </si>
  <si>
    <t>Liqueur de Cherry</t>
  </si>
  <si>
    <t>R1243</t>
  </si>
  <si>
    <t>Liqueur de Coings 70cl</t>
  </si>
  <si>
    <t>R1244</t>
  </si>
  <si>
    <t>Liqueur de fraises</t>
  </si>
  <si>
    <t>R1245</t>
  </si>
  <si>
    <t>Liqueur de framboises</t>
  </si>
  <si>
    <t>R1246</t>
  </si>
  <si>
    <t>Liqueur de menthe</t>
  </si>
  <si>
    <t>R1247</t>
  </si>
  <si>
    <t>Liqueur de noisettes</t>
  </si>
  <si>
    <t>R1248</t>
  </si>
  <si>
    <t>Liqueur de noix</t>
  </si>
  <si>
    <t>R1249</t>
  </si>
  <si>
    <t>Liqueur de pêches</t>
  </si>
  <si>
    <t>R1250</t>
  </si>
  <si>
    <t>Liqueur de poires</t>
  </si>
  <si>
    <t>R1251</t>
  </si>
  <si>
    <t>Liqueur griffard amaretto</t>
  </si>
  <si>
    <t>R1252</t>
  </si>
  <si>
    <t>Liqueur sambuca</t>
  </si>
  <si>
    <t>R1253</t>
  </si>
  <si>
    <t>Liqueur vanille</t>
  </si>
  <si>
    <t>R1254</t>
  </si>
  <si>
    <t>MAREE</t>
  </si>
  <si>
    <t>Anchois à l'huile</t>
  </si>
  <si>
    <t>R1255</t>
  </si>
  <si>
    <t>Anchois frais</t>
  </si>
  <si>
    <t>R1256</t>
  </si>
  <si>
    <t>Anchois marine 200g</t>
  </si>
  <si>
    <t>R1257</t>
  </si>
  <si>
    <t>Anchois salées</t>
  </si>
  <si>
    <t>R1258</t>
  </si>
  <si>
    <t>Anguille fumée pce entière</t>
  </si>
  <si>
    <t>R1259</t>
  </si>
  <si>
    <t>Araignée</t>
  </si>
  <si>
    <t>R1260</t>
  </si>
  <si>
    <t>Barbue 1000/2000gr</t>
  </si>
  <si>
    <t>R1261</t>
  </si>
  <si>
    <t>Barbue 2/3kg</t>
  </si>
  <si>
    <t>R1262</t>
  </si>
  <si>
    <t>Beignets de crevettes (ref 26126)</t>
  </si>
  <si>
    <t>R1263</t>
  </si>
  <si>
    <t>Bigorneaux</t>
  </si>
  <si>
    <t>R1264</t>
  </si>
  <si>
    <t>Calamars surgelés</t>
  </si>
  <si>
    <t>R1265</t>
  </si>
  <si>
    <t>Carrelet 0.600g /700</t>
  </si>
  <si>
    <t>R1266</t>
  </si>
  <si>
    <t>Carrelet 1/2 kg</t>
  </si>
  <si>
    <t>R1267</t>
  </si>
  <si>
    <t>Carrelet 300/400gr</t>
  </si>
  <si>
    <t>R1268</t>
  </si>
  <si>
    <t>Carrelet filet</t>
  </si>
  <si>
    <t>R1269</t>
  </si>
  <si>
    <t>Caviar 50g</t>
  </si>
  <si>
    <t>R1270</t>
  </si>
  <si>
    <t>Chair de crabe de neige congelée
400g ref 940553</t>
  </si>
  <si>
    <t>R1271</t>
  </si>
  <si>
    <t>Chair de crabes 320GR</t>
  </si>
  <si>
    <t>R1272</t>
  </si>
  <si>
    <t>Chipirons</t>
  </si>
  <si>
    <t>R1273</t>
  </si>
  <si>
    <t>Clams</t>
  </si>
  <si>
    <t>R1274</t>
  </si>
  <si>
    <t>Cocktail de fruits de mer</t>
  </si>
  <si>
    <t>R1275</t>
  </si>
  <si>
    <t>Colin 2/3 kg</t>
  </si>
  <si>
    <t>R1276</t>
  </si>
  <si>
    <t>Coques</t>
  </si>
  <si>
    <t>R1277</t>
  </si>
  <si>
    <t>Coquille saint Jacques à la
bourriche 60pieces 12kg</t>
  </si>
  <si>
    <t>R1278</t>
  </si>
  <si>
    <t>Couteaux</t>
  </si>
  <si>
    <t>R1279</t>
  </si>
  <si>
    <t>Crabe vert</t>
  </si>
  <si>
    <t>R1280</t>
  </si>
  <si>
    <t>Crevette décortiqué saumure 1kg</t>
  </si>
  <si>
    <t>R1281</t>
  </si>
  <si>
    <t>Crevette grise moyenne</t>
  </si>
  <si>
    <t>R1282</t>
  </si>
  <si>
    <t>Crevette rose 40/60 par 2 kg</t>
  </si>
  <si>
    <t>R1283</t>
  </si>
  <si>
    <t>Crevette rose 60/80 par 2kg</t>
  </si>
  <si>
    <t>R1284</t>
  </si>
  <si>
    <t>Crevette rose grosse saumurée</t>
  </si>
  <si>
    <t>R1285</t>
  </si>
  <si>
    <t>Cuisse de grenouille</t>
  </si>
  <si>
    <t>R1286</t>
  </si>
  <si>
    <t>Darne de lieu noir</t>
  </si>
  <si>
    <t>R1287</t>
  </si>
  <si>
    <t>Darne de saumon de 180gr</t>
  </si>
  <si>
    <t>R1288</t>
  </si>
  <si>
    <t>Daurade grise 200/300gr</t>
  </si>
  <si>
    <t>R1289</t>
  </si>
  <si>
    <t>Daurade Rose 400/600gr</t>
  </si>
  <si>
    <t>R1290</t>
  </si>
  <si>
    <t>Daurade royale élevage
300/400gr</t>
  </si>
  <si>
    <t>R1291</t>
  </si>
  <si>
    <t>Daurade royale élevage
600/800gr</t>
  </si>
  <si>
    <t>R1292</t>
  </si>
  <si>
    <t>Dos de cabillaud avec peau</t>
  </si>
  <si>
    <t>R1293</t>
  </si>
  <si>
    <t>Dos de cabillaud surgeles</t>
  </si>
  <si>
    <t>R1294</t>
  </si>
  <si>
    <t>Dos de colin</t>
  </si>
  <si>
    <t>R1295</t>
  </si>
  <si>
    <t>Dos de saumon (150g)</t>
  </si>
  <si>
    <t>R1296</t>
  </si>
  <si>
    <t>Duo surprises bicoles carton 120 pièces</t>
  </si>
  <si>
    <t>R1297</t>
  </si>
  <si>
    <t>Ecrevisse</t>
  </si>
  <si>
    <t>R1298</t>
  </si>
  <si>
    <t>Ecrevisses Décortiquées</t>
  </si>
  <si>
    <t>R1299</t>
  </si>
  <si>
    <t>Encornet 100/300gr</t>
  </si>
  <si>
    <t>R1300</t>
  </si>
  <si>
    <t>Encornet 500/1000gr</t>
  </si>
  <si>
    <t>R1301</t>
  </si>
  <si>
    <t>Eperlans</t>
  </si>
  <si>
    <t>R1302</t>
  </si>
  <si>
    <t>Etrilles</t>
  </si>
  <si>
    <t>R1303</t>
  </si>
  <si>
    <t>Filet d'anchois</t>
  </si>
  <si>
    <t>R1304</t>
  </si>
  <si>
    <t>Filet d'anguille fumée</t>
  </si>
  <si>
    <t>R1305</t>
  </si>
  <si>
    <t>Filet de bar 140/160gr</t>
  </si>
  <si>
    <t>R1306</t>
  </si>
  <si>
    <t>Filet de barbue</t>
  </si>
  <si>
    <t>R1307</t>
  </si>
  <si>
    <t>Filet de cabillaud avec peau
1/1,6kg ref MA03060</t>
  </si>
  <si>
    <t>R1308</t>
  </si>
  <si>
    <t>Filet de colin 300/500gr</t>
  </si>
  <si>
    <t>R1309</t>
  </si>
  <si>
    <t>Filet de colin carton 5 kg</t>
  </si>
  <si>
    <t>R1310</t>
  </si>
  <si>
    <t>Filet de daurade royale 140/160gr</t>
  </si>
  <si>
    <t>R1311</t>
  </si>
  <si>
    <t>Filet de flétan 300/500gr</t>
  </si>
  <si>
    <t>R1312</t>
  </si>
  <si>
    <t>Filet de flétan fumé</t>
  </si>
  <si>
    <t>R1313</t>
  </si>
  <si>
    <t>Filet de haddock</t>
  </si>
  <si>
    <t>R1314</t>
  </si>
  <si>
    <t>Filet de hareng fumé</t>
  </si>
  <si>
    <t>R1315</t>
  </si>
  <si>
    <t>Filet de julienne 600/800gr</t>
  </si>
  <si>
    <t>R1316</t>
  </si>
  <si>
    <t>Filet de lieu carton 90 gr 5 kg</t>
  </si>
  <si>
    <t>R1317</t>
  </si>
  <si>
    <t>Filet de lieu jaune avec peau
1.2/1.5kg</t>
  </si>
  <si>
    <t>R1318</t>
  </si>
  <si>
    <t>Filet de lieu noir sans peau
200/400gr</t>
  </si>
  <si>
    <t>R1319</t>
  </si>
  <si>
    <t>Filet de lingue 600/800gr</t>
  </si>
  <si>
    <t>R1320</t>
  </si>
  <si>
    <t>Filet de lotte 600/800gr</t>
  </si>
  <si>
    <t>R1321</t>
  </si>
  <si>
    <t>Filet de loup 400/600gr</t>
  </si>
  <si>
    <t>R1322</t>
  </si>
  <si>
    <t>Filet de maquereaux au poivre</t>
  </si>
  <si>
    <t>R1323</t>
  </si>
  <si>
    <t>Filet de merlan 100/200gr</t>
  </si>
  <si>
    <t>R1324</t>
  </si>
  <si>
    <t>Filet de merlu 600/800gr</t>
  </si>
  <si>
    <t>R1325</t>
  </si>
  <si>
    <t>Filet de morue</t>
  </si>
  <si>
    <t>R1326</t>
  </si>
  <si>
    <t>Filet de rouget barbet 60/80gr</t>
  </si>
  <si>
    <t>R1327</t>
  </si>
  <si>
    <t>Filet de Saint Pierre 140/160gr</t>
  </si>
  <si>
    <t>R1328</t>
  </si>
  <si>
    <t>Filet de sandre avec peau
600/800gr</t>
  </si>
  <si>
    <t>R1329</t>
  </si>
  <si>
    <t>Filet de sardine 40/60</t>
  </si>
  <si>
    <t>R1330</t>
  </si>
  <si>
    <t>Filet de saumon de 2.2kg label
rouge Ecosse ref MA00420</t>
  </si>
  <si>
    <t>R1331</t>
  </si>
  <si>
    <t>Filet de saumon Islande 2 emes
choix</t>
  </si>
  <si>
    <t>R1332</t>
  </si>
  <si>
    <t>Filet de saumon label rouge
1.2/1.5kg</t>
  </si>
  <si>
    <t>R1333</t>
  </si>
  <si>
    <t>Filet de sole 150/200gr</t>
  </si>
  <si>
    <t>R1334</t>
  </si>
  <si>
    <t>Filet de sole tropical</t>
  </si>
  <si>
    <t>R1335</t>
  </si>
  <si>
    <t>Filet de thon albacore</t>
  </si>
  <si>
    <t>R1336</t>
  </si>
  <si>
    <t>Filet de truite 600/800gr</t>
  </si>
  <si>
    <t>R1337</t>
  </si>
  <si>
    <t>Filet de truite fumée 125gr</t>
  </si>
  <si>
    <t>R1338</t>
  </si>
  <si>
    <t>Filet de turbot 150/300gr</t>
  </si>
  <si>
    <t>R1339</t>
  </si>
  <si>
    <t>Filet d'espadon</t>
  </si>
  <si>
    <t>R1340</t>
  </si>
  <si>
    <t>Filets de rouget congelés</t>
  </si>
  <si>
    <t>R1341</t>
  </si>
  <si>
    <t>Foie de lotte</t>
  </si>
  <si>
    <t>R1342</t>
  </si>
  <si>
    <t>Foie de morue</t>
  </si>
  <si>
    <t>R1343</t>
  </si>
  <si>
    <t>Gambas 16/20</t>
  </si>
  <si>
    <t>R1344</t>
  </si>
  <si>
    <t>Gambas 16/20 tigré</t>
  </si>
  <si>
    <t>R1345</t>
  </si>
  <si>
    <t>Goémon</t>
  </si>
  <si>
    <t>R1346</t>
  </si>
  <si>
    <t>Homard canadien</t>
  </si>
  <si>
    <t>R1347</t>
  </si>
  <si>
    <t>Homard Européen</t>
  </si>
  <si>
    <t>R1348</t>
  </si>
  <si>
    <t>Huître fine de claire n°2/96pce</t>
  </si>
  <si>
    <t>bourriche</t>
  </si>
  <si>
    <t>R1349</t>
  </si>
  <si>
    <t>Huître fine de claire n°3/96pce</t>
  </si>
  <si>
    <t>R1350</t>
  </si>
  <si>
    <t>Huître spéciale de claire N° 2</t>
  </si>
  <si>
    <t>R1351</t>
  </si>
  <si>
    <t>Laitance</t>
  </si>
  <si>
    <t>R1352</t>
  </si>
  <si>
    <t>Laitue de mer ref MA02314</t>
  </si>
  <si>
    <t>R1353</t>
  </si>
  <si>
    <t>Lamelles de calamar gigas</t>
  </si>
  <si>
    <t>R1354</t>
  </si>
  <si>
    <t>Langoustine 16/20</t>
  </si>
  <si>
    <t>R1355</t>
  </si>
  <si>
    <t>Langoustine 20/30</t>
  </si>
  <si>
    <t>R1356</t>
  </si>
  <si>
    <t>Langoustines (queues )</t>
  </si>
  <si>
    <t>R1357</t>
  </si>
  <si>
    <t>Langoustines congelées</t>
  </si>
  <si>
    <t>R1358</t>
  </si>
  <si>
    <t>Lieu jaune 4/6 kg</t>
  </si>
  <si>
    <t>R1359</t>
  </si>
  <si>
    <t>Lieu noir 2/4 kg</t>
  </si>
  <si>
    <t>R1360</t>
  </si>
  <si>
    <t>Limande sole 200/300gr</t>
  </si>
  <si>
    <t>R1361</t>
  </si>
  <si>
    <t>Limande sole 600/800gr</t>
  </si>
  <si>
    <t>R1362</t>
  </si>
  <si>
    <t>Lotte 1/2kg</t>
  </si>
  <si>
    <t>R1363</t>
  </si>
  <si>
    <t>Lotte 2/4 kg</t>
  </si>
  <si>
    <t>R1364</t>
  </si>
  <si>
    <t>Lotte Surgelés 500/600g</t>
  </si>
  <si>
    <t>R1365</t>
  </si>
  <si>
    <t>Loup</t>
  </si>
  <si>
    <t>R1366</t>
  </si>
  <si>
    <t>Maigre 3/4</t>
  </si>
  <si>
    <t>R1367</t>
  </si>
  <si>
    <t>Maquereaux (lisette)</t>
  </si>
  <si>
    <t>R1368</t>
  </si>
  <si>
    <t>Merlan 300/400gr</t>
  </si>
  <si>
    <t>R1369</t>
  </si>
  <si>
    <t>Merlu 1.4kg maxim</t>
  </si>
  <si>
    <t>R1370</t>
  </si>
  <si>
    <t>Miette de crabe Centola</t>
  </si>
  <si>
    <t>R1371</t>
  </si>
  <si>
    <t>Morue</t>
  </si>
  <si>
    <t>R1372</t>
  </si>
  <si>
    <t>Moule de bouchot</t>
  </si>
  <si>
    <t>R1373</t>
  </si>
  <si>
    <t>Moule d'Espagne</t>
  </si>
  <si>
    <t>R1374</t>
  </si>
  <si>
    <t>Moule nettoyée par 2kg</t>
  </si>
  <si>
    <t>R1375</t>
  </si>
  <si>
    <t>Moules décortiquées surgelées</t>
  </si>
  <si>
    <t>R1376</t>
  </si>
  <si>
    <t>Noix de pétoncles 1kg ref
1681832</t>
  </si>
  <si>
    <t>R1377</t>
  </si>
  <si>
    <t>Noix de saint jacques surgelées</t>
  </si>
  <si>
    <t>R1378</t>
  </si>
  <si>
    <t>Noix de Saint Jacques USA</t>
  </si>
  <si>
    <t>R1379</t>
  </si>
  <si>
    <t>Noix de St Jacques avec corail
France</t>
  </si>
  <si>
    <t>R1380</t>
  </si>
  <si>
    <t>Oeuf de lump noir 100gr</t>
  </si>
  <si>
    <t>R1381</t>
  </si>
  <si>
    <t>Oeuf de lump rouge 100gr</t>
  </si>
  <si>
    <t>R1382</t>
  </si>
  <si>
    <t>Oeuf de saumon 100gr</t>
  </si>
  <si>
    <t>R1383</t>
  </si>
  <si>
    <t>Oeuf de truite 90gr</t>
  </si>
  <si>
    <t>R1384</t>
  </si>
  <si>
    <t>Oeufs de cabillaud fumés</t>
  </si>
  <si>
    <t>R1385</t>
  </si>
  <si>
    <t>Oursin</t>
  </si>
  <si>
    <t>R1386</t>
  </si>
  <si>
    <t>Palourde</t>
  </si>
  <si>
    <t>R1387</t>
  </si>
  <si>
    <t>Pavé de dorade</t>
  </si>
  <si>
    <t>R1388</t>
  </si>
  <si>
    <t>Pavé de saumon portion 100g</t>
  </si>
  <si>
    <t>R1389</t>
  </si>
  <si>
    <t>Pavés de cabillaud</t>
  </si>
  <si>
    <t>R1390</t>
  </si>
  <si>
    <t>Perche</t>
  </si>
  <si>
    <t>R1391</t>
  </si>
  <si>
    <t>Perche du Nil</t>
  </si>
  <si>
    <t>R1392</t>
  </si>
  <si>
    <t>Pétoncles décor</t>
  </si>
  <si>
    <t>R1393</t>
  </si>
  <si>
    <t>Poulpe (tentacules)</t>
  </si>
  <si>
    <t>R1394</t>
  </si>
  <si>
    <t>Poulpe cuit tentacules ref
ma01782</t>
  </si>
  <si>
    <t>R1395</t>
  </si>
  <si>
    <t>Praire</t>
  </si>
  <si>
    <t>R1396</t>
  </si>
  <si>
    <t>Purée d'anchois 100 grs</t>
  </si>
  <si>
    <t>R1397</t>
  </si>
  <si>
    <t>Queue Lotte Surg</t>
  </si>
  <si>
    <t>R1398</t>
  </si>
  <si>
    <t>Queues de crevettes crues ref
1681847</t>
  </si>
  <si>
    <t>R1399</t>
  </si>
  <si>
    <t>Queues d'écrevisses</t>
  </si>
  <si>
    <t>R1400</t>
  </si>
  <si>
    <t>Queues d'écrevisses 900gr</t>
  </si>
  <si>
    <t>R1401</t>
  </si>
  <si>
    <t>Raie bouclée 1kg</t>
  </si>
  <si>
    <t>R1402</t>
  </si>
  <si>
    <t>Raie pelée 300/500gr</t>
  </si>
  <si>
    <t>R1403</t>
  </si>
  <si>
    <t>Raies</t>
  </si>
  <si>
    <t>R1404</t>
  </si>
  <si>
    <t>Rascasse</t>
  </si>
  <si>
    <t>R1405</t>
  </si>
  <si>
    <t>Rollmops sceau de 3kg</t>
  </si>
  <si>
    <t>R1406</t>
  </si>
  <si>
    <t>Rouget barbet 200/300gr</t>
  </si>
  <si>
    <t>R1407</t>
  </si>
  <si>
    <t>Rouget Grondin 300/400gr</t>
  </si>
  <si>
    <t>R1408</t>
  </si>
  <si>
    <t>Saint Jacques décor avec corail</t>
  </si>
  <si>
    <t>R1409</t>
  </si>
  <si>
    <t>Saint Jacques décor US sans
corail</t>
  </si>
  <si>
    <t>R1410</t>
  </si>
  <si>
    <t>Saint Pierre 1/2 kg</t>
  </si>
  <si>
    <t>R1411</t>
  </si>
  <si>
    <t>Saint pierre 2/3kg</t>
  </si>
  <si>
    <t>R1412</t>
  </si>
  <si>
    <t>Sandre 2/4kg</t>
  </si>
  <si>
    <t>R1413</t>
  </si>
  <si>
    <t>Saumon entier LR 2/3kg vendu a
la piece</t>
  </si>
  <si>
    <t>R1414</t>
  </si>
  <si>
    <t>Saumon fumé Ecosse 1.3kg</t>
  </si>
  <si>
    <t>R1415</t>
  </si>
  <si>
    <t>Saumon fumé tranché de 1.5kg</t>
  </si>
  <si>
    <t>R1416</t>
  </si>
  <si>
    <t>Saumon Norvège 3/4kg</t>
  </si>
  <si>
    <t>R1417</t>
  </si>
  <si>
    <t>Saumonette pièce</t>
  </si>
  <si>
    <t>R1418</t>
  </si>
  <si>
    <t>Seiches</t>
  </si>
  <si>
    <t>R1419</t>
  </si>
  <si>
    <t>Sole de 600/800gr</t>
  </si>
  <si>
    <t>R1420</t>
  </si>
  <si>
    <t>Sole portion 300/400gr</t>
  </si>
  <si>
    <t>R1421</t>
  </si>
  <si>
    <t>Sole portion 400/500gr</t>
  </si>
  <si>
    <t>R1422</t>
  </si>
  <si>
    <t>Soupe de poisson litres</t>
  </si>
  <si>
    <t>R1423</t>
  </si>
  <si>
    <t>St Jacques décor avec corail</t>
  </si>
  <si>
    <t>R1424</t>
  </si>
  <si>
    <t>Supion 40 gr</t>
  </si>
  <si>
    <t>R1425</t>
  </si>
  <si>
    <t>Supions</t>
  </si>
  <si>
    <t>R1426</t>
  </si>
  <si>
    <t>Surimi miette</t>
  </si>
  <si>
    <t>R1427</t>
  </si>
  <si>
    <t>Surimi piece</t>
  </si>
  <si>
    <t>R1428</t>
  </si>
  <si>
    <t>Surimi rouleau mer 1,5 kg</t>
  </si>
  <si>
    <t>R1429</t>
  </si>
  <si>
    <t xml:space="preserve">Tanche </t>
  </si>
  <si>
    <t>R1430</t>
  </si>
  <si>
    <t>Terrine de poissons</t>
  </si>
  <si>
    <t>R1431</t>
  </si>
  <si>
    <t>Terrine saumon 2 kg</t>
  </si>
  <si>
    <t>R1432</t>
  </si>
  <si>
    <t>Thon huile 1/1</t>
  </si>
  <si>
    <t>R1433</t>
  </si>
  <si>
    <t>Thon naturel 1/1</t>
  </si>
  <si>
    <t>R1434</t>
  </si>
  <si>
    <t>Thon rouge filet s/vide</t>
  </si>
  <si>
    <t>R1435</t>
  </si>
  <si>
    <t>Tourteau</t>
  </si>
  <si>
    <t>R1436</t>
  </si>
  <si>
    <t>R1437</t>
  </si>
  <si>
    <t>Tourteau chair</t>
  </si>
  <si>
    <t>R1438</t>
  </si>
  <si>
    <t>Truite de mer</t>
  </si>
  <si>
    <t>R1439</t>
  </si>
  <si>
    <t>Truite de mer 1/2kg</t>
  </si>
  <si>
    <t>R1440</t>
  </si>
  <si>
    <t>Truite fumée</t>
  </si>
  <si>
    <t>R1441</t>
  </si>
  <si>
    <t>Truite fumée en filet danemark</t>
  </si>
  <si>
    <t>R1442</t>
  </si>
  <si>
    <t>Truite fumée entier</t>
  </si>
  <si>
    <t>R1443</t>
  </si>
  <si>
    <t>Truite portion 250 gr</t>
  </si>
  <si>
    <t>R1444</t>
  </si>
  <si>
    <t>Truite portion 250gr</t>
  </si>
  <si>
    <t>R1445</t>
  </si>
  <si>
    <t>Truite rose portion</t>
  </si>
  <si>
    <t>R1446</t>
  </si>
  <si>
    <t>Truite saumonée filet</t>
  </si>
  <si>
    <t>R1447</t>
  </si>
  <si>
    <t>Turbot 1/2</t>
  </si>
  <si>
    <t>R1448</t>
  </si>
  <si>
    <t>Turbot 2 / 3 kg</t>
  </si>
  <si>
    <t>R1449</t>
  </si>
  <si>
    <t>Turbot 2/3kg ref MA03998</t>
  </si>
  <si>
    <t>R1450</t>
  </si>
  <si>
    <t>Turbot 3/4kg</t>
  </si>
  <si>
    <t>R1451</t>
  </si>
  <si>
    <t>Turbot filet surgelé</t>
  </si>
  <si>
    <t>R1452</t>
  </si>
  <si>
    <t>Turbotin 1 / 2 kg</t>
  </si>
  <si>
    <t>R1453</t>
  </si>
  <si>
    <t>Vieille</t>
  </si>
  <si>
    <t>R1454</t>
  </si>
  <si>
    <t>Vivaneau</t>
  </si>
  <si>
    <t>R1455</t>
  </si>
  <si>
    <t>Vivanneau entier</t>
  </si>
  <si>
    <t>R1456</t>
  </si>
  <si>
    <t>Vive</t>
  </si>
  <si>
    <t>R1457</t>
  </si>
  <si>
    <t>R1458</t>
  </si>
  <si>
    <t>ŒUFS</t>
  </si>
  <si>
    <t>Blanc oeuf liquide bio ref.43647</t>
  </si>
  <si>
    <t>R1459</t>
  </si>
  <si>
    <t>Blancs d'oeufs en brick 1 L</t>
  </si>
  <si>
    <t>R1460</t>
  </si>
  <si>
    <t>Jaunes d'oeufs ref 113264</t>
  </si>
  <si>
    <t>R1461</t>
  </si>
  <si>
    <t>Oeuf Bio tout calibre x6 ref 53743</t>
  </si>
  <si>
    <t>R1462</t>
  </si>
  <si>
    <t>Oeufs de Caille 18x6 ref 34015</t>
  </si>
  <si>
    <t>R1463</t>
  </si>
  <si>
    <t>Oeufs de caille 48 en saumure ref
115714</t>
  </si>
  <si>
    <t>R1464</t>
  </si>
  <si>
    <t>Oeufs entiers en brick</t>
  </si>
  <si>
    <t>R1465</t>
  </si>
  <si>
    <t>Oeufs extra frais x6 ref 47604</t>
  </si>
  <si>
    <t>R1466</t>
  </si>
  <si>
    <t>Oeufs frais ref 61397 colis de 90p</t>
  </si>
  <si>
    <t>R1467</t>
  </si>
  <si>
    <t>PÂTES</t>
  </si>
  <si>
    <t>Feuille dreux 30% 300g ref
555469</t>
  </si>
  <si>
    <t>R1468</t>
  </si>
  <si>
    <t>Feuilles de brick ref 551324</t>
  </si>
  <si>
    <t>R1469</t>
  </si>
  <si>
    <t>Feuilletage surgelé 16 plaques par
carton pure beurre plaque 55x35</t>
  </si>
  <si>
    <t>R1470</t>
  </si>
  <si>
    <t>Feuilleté jambon carton 50 pièces</t>
  </si>
  <si>
    <t>R1471</t>
  </si>
  <si>
    <t>Fond de tarte brisé 22 diam carton 12 pièces</t>
  </si>
  <si>
    <t>R1472</t>
  </si>
  <si>
    <t>Fond de tartelette cacao colis de 45 pieces</t>
  </si>
  <si>
    <t>R1473</t>
  </si>
  <si>
    <t>Pâte à pizza en rouleau</t>
  </si>
  <si>
    <t>R1474</t>
  </si>
  <si>
    <t>Pâte à raviole (180gr) poche de
26 pieces</t>
  </si>
  <si>
    <t>R1475</t>
  </si>
  <si>
    <t>Pâte brisée carton de 10 feuilles</t>
  </si>
  <si>
    <t>R1476</t>
  </si>
  <si>
    <t>Pâte feuilletée indiv</t>
  </si>
  <si>
    <t>R1477</t>
  </si>
  <si>
    <t>Pâtes alphabet sac 5 kg</t>
  </si>
  <si>
    <t>R1478</t>
  </si>
  <si>
    <t xml:space="preserve">Pâtes coquillettes 5kg </t>
  </si>
  <si>
    <t>R1479</t>
  </si>
  <si>
    <t>Pâtes Maccaroni 5 kg</t>
  </si>
  <si>
    <t>R1480</t>
  </si>
  <si>
    <t>Pâtes spaghetti 5 kg</t>
  </si>
  <si>
    <t>R1481</t>
  </si>
  <si>
    <t>Pâtes torsades 5 kg</t>
  </si>
  <si>
    <t>R1482</t>
  </si>
  <si>
    <t xml:space="preserve">Pâtes vermicelles 5 kg </t>
  </si>
  <si>
    <t>R1483</t>
  </si>
  <si>
    <t>Tagliatelle fraiche</t>
  </si>
  <si>
    <t>R1484</t>
  </si>
  <si>
    <t>PÄTES</t>
  </si>
  <si>
    <t>Pâtes lasagne boite  500gr</t>
  </si>
  <si>
    <t>R1485</t>
  </si>
  <si>
    <t>PÂTISSERIE</t>
  </si>
  <si>
    <t>Sucre glace</t>
  </si>
  <si>
    <t>R1486</t>
  </si>
  <si>
    <t>Sucre grains</t>
  </si>
  <si>
    <t>R1487</t>
  </si>
  <si>
    <t>Sucre vanillé</t>
  </si>
  <si>
    <t>R1488</t>
  </si>
  <si>
    <t>Sucre vanillé lot de 10 sachets</t>
  </si>
  <si>
    <t>R1489</t>
  </si>
  <si>
    <t>Sucre vergeoise</t>
  </si>
  <si>
    <t>R1490</t>
  </si>
  <si>
    <t>Tant pour tant pâte d'amande 1/1</t>
  </si>
  <si>
    <t>R1491</t>
  </si>
  <si>
    <t>Vanille extrait liquide</t>
  </si>
  <si>
    <t>R1492</t>
  </si>
  <si>
    <t>Vanille gousse 20 gr</t>
  </si>
  <si>
    <t>R1493</t>
  </si>
  <si>
    <t>Vanille gousse Bourbon 30 pce bocal</t>
  </si>
  <si>
    <t>R1494</t>
  </si>
  <si>
    <t>Vanille gousse de Tahiti</t>
  </si>
  <si>
    <t>R1495</t>
  </si>
  <si>
    <t>Vanille gousse Madagascar 50 pce</t>
  </si>
  <si>
    <t>R1496</t>
  </si>
  <si>
    <t>Vanille gousse Papouasie bocal 125 gr</t>
  </si>
  <si>
    <t>R1497</t>
  </si>
  <si>
    <t>Vanille poudre 125 gr</t>
  </si>
  <si>
    <t>R1498</t>
  </si>
  <si>
    <t>Vanille poudre 500gr</t>
  </si>
  <si>
    <t>R1499</t>
  </si>
  <si>
    <t>PETIT DEJEUNER</t>
  </si>
  <si>
    <t>Café dosette 20g Nescafé carton 500 pièces</t>
  </si>
  <si>
    <t>R1500</t>
  </si>
  <si>
    <t>Café moulu 50% Arabica, 50% Robusta en paquet 1 kg CAFE SATI</t>
  </si>
  <si>
    <t>R1501</t>
  </si>
  <si>
    <t>Confiture fraises 1 kg</t>
  </si>
  <si>
    <t>R1502</t>
  </si>
  <si>
    <t>Confiture mélange fruits 1 kg</t>
  </si>
  <si>
    <t>R1503</t>
  </si>
  <si>
    <t>Croissant carton 50 pièces</t>
  </si>
  <si>
    <t>R1504</t>
  </si>
  <si>
    <t>Petits pains chocolat carton 50 pièces</t>
  </si>
  <si>
    <t>R1505</t>
  </si>
  <si>
    <t>Sucre aspartame</t>
  </si>
  <si>
    <t>R1506</t>
  </si>
  <si>
    <t>Sucre bûchette  2.5 grs crt 1000 pce</t>
  </si>
  <si>
    <t>R1507</t>
  </si>
  <si>
    <t>Sucre cristalllisé 1 kg</t>
  </si>
  <si>
    <t>R1508</t>
  </si>
  <si>
    <t>Sucre morceau n°4</t>
  </si>
  <si>
    <t>R1509</t>
  </si>
  <si>
    <t>Sucre semoule</t>
  </si>
  <si>
    <t>R1510</t>
  </si>
  <si>
    <t>Sucre semoule 20kg</t>
  </si>
  <si>
    <t>R1511</t>
  </si>
  <si>
    <t>Thé boite 25 sachets</t>
  </si>
  <si>
    <t>R1512</t>
  </si>
  <si>
    <t>Thé vert jasmin boite 25 sachets</t>
  </si>
  <si>
    <t>R1513</t>
  </si>
  <si>
    <t>Tilleul bt 25 sachets</t>
  </si>
  <si>
    <t>R1514</t>
  </si>
  <si>
    <t>Verveine bt 100 sachets</t>
  </si>
  <si>
    <t>R1515</t>
  </si>
  <si>
    <t>PORC</t>
  </si>
  <si>
    <t>Carré de porc 4 côtes 1.8kg</t>
  </si>
  <si>
    <t>R1516</t>
  </si>
  <si>
    <t>Côtes porc</t>
  </si>
  <si>
    <t>R1517</t>
  </si>
  <si>
    <t>Echine de porc</t>
  </si>
  <si>
    <t>R1518</t>
  </si>
  <si>
    <t>Epaule de porc avec os</t>
  </si>
  <si>
    <t>R1519</t>
  </si>
  <si>
    <t>R1520</t>
  </si>
  <si>
    <t>Filet de porc</t>
  </si>
  <si>
    <t>R1521</t>
  </si>
  <si>
    <t>Filet mignon de porc</t>
  </si>
  <si>
    <t>R1522</t>
  </si>
  <si>
    <t xml:space="preserve">Fromage de tête 1.7 kg </t>
  </si>
  <si>
    <t>R1523</t>
  </si>
  <si>
    <t>Jarret de porc frais</t>
  </si>
  <si>
    <t>R1524</t>
  </si>
  <si>
    <t>Joue de porc</t>
  </si>
  <si>
    <t>R1525</t>
  </si>
  <si>
    <t>Langue de Porc</t>
  </si>
  <si>
    <t>R1526</t>
  </si>
  <si>
    <t>Lardons crus Fumés sachet 1kg</t>
  </si>
  <si>
    <t>R1527</t>
  </si>
  <si>
    <t>Longe de porc</t>
  </si>
  <si>
    <t>R1528</t>
  </si>
  <si>
    <t>Oreille de porc 1/2sel</t>
  </si>
  <si>
    <t>R1529</t>
  </si>
  <si>
    <t>Palette de porc</t>
  </si>
  <si>
    <t>R1530</t>
  </si>
  <si>
    <t>Pied de porc cuit et pané</t>
  </si>
  <si>
    <t>R1531</t>
  </si>
  <si>
    <t>Rouelle de porc</t>
  </si>
  <si>
    <t>R1532</t>
  </si>
  <si>
    <t>Sauté de porc</t>
  </si>
  <si>
    <t>R1533</t>
  </si>
  <si>
    <t>Sauté de poulet 40/60 gr 5 kg</t>
  </si>
  <si>
    <t>R1534</t>
  </si>
  <si>
    <t>Tête de porc désossée</t>
  </si>
  <si>
    <t>R1535</t>
  </si>
  <si>
    <t>Travers de porc</t>
  </si>
  <si>
    <t>R1536</t>
  </si>
  <si>
    <t>Travers de porc 1/2 sel</t>
  </si>
  <si>
    <t>R1537</t>
  </si>
  <si>
    <t>R1538</t>
  </si>
  <si>
    <t>Tripe</t>
  </si>
  <si>
    <t>R1539</t>
  </si>
  <si>
    <t>Vessie de porc</t>
  </si>
  <si>
    <t>R1540</t>
  </si>
  <si>
    <t>Viande hachée de porc</t>
  </si>
  <si>
    <t>R1541</t>
  </si>
  <si>
    <t>SAUCE</t>
  </si>
  <si>
    <t>Truffe jus 1/2</t>
  </si>
  <si>
    <t>R1542</t>
  </si>
  <si>
    <t>SIROP</t>
  </si>
  <si>
    <t>Grenadine</t>
  </si>
  <si>
    <t>R1543</t>
  </si>
  <si>
    <t>Sirop barba papa</t>
  </si>
  <si>
    <t>R1544</t>
  </si>
  <si>
    <t>Sirop Chocolat Noir</t>
  </si>
  <si>
    <t>R1545</t>
  </si>
  <si>
    <t>Sirop de caramelle</t>
  </si>
  <si>
    <t>R1546</t>
  </si>
  <si>
    <t>Sirop de Cassis</t>
  </si>
  <si>
    <t>R1547</t>
  </si>
  <si>
    <t>Sirop de Châtaigne</t>
  </si>
  <si>
    <t>R1548</t>
  </si>
  <si>
    <t>Sirop de châtaigne moni</t>
  </si>
  <si>
    <t>R1549</t>
  </si>
  <si>
    <t>Sirop de citrons</t>
  </si>
  <si>
    <t>R1550</t>
  </si>
  <si>
    <t>Sirop de fraises</t>
  </si>
  <si>
    <t>R1551</t>
  </si>
  <si>
    <t>Sirop de framboise 1l</t>
  </si>
  <si>
    <t>R1552</t>
  </si>
  <si>
    <t>Sirop de grenadine</t>
  </si>
  <si>
    <t>R1553</t>
  </si>
  <si>
    <t>Sirop de kiwi</t>
  </si>
  <si>
    <t>R1554</t>
  </si>
  <si>
    <t>Sirop de menthe</t>
  </si>
  <si>
    <t>R1555</t>
  </si>
  <si>
    <t>Sirop de noix de macadamia</t>
  </si>
  <si>
    <t>R1556</t>
  </si>
  <si>
    <t>Sirop de orgeat</t>
  </si>
  <si>
    <t>R1557</t>
  </si>
  <si>
    <t>Sirop de pomme</t>
  </si>
  <si>
    <t>R1558</t>
  </si>
  <si>
    <t>Sirop de rhum monin 70cl</t>
  </si>
  <si>
    <t>R1559</t>
  </si>
  <si>
    <t>Sirop de sucre de canne</t>
  </si>
  <si>
    <t>R1560</t>
  </si>
  <si>
    <t>Sirop d'oranges</t>
  </si>
  <si>
    <t>R1561</t>
  </si>
  <si>
    <t>VEAU</t>
  </si>
  <si>
    <t>Blanquette de veau (morceaux de
50gr)</t>
  </si>
  <si>
    <t>R1562</t>
  </si>
  <si>
    <t>Carré de veau 4 côtes 1.8 kg</t>
  </si>
  <si>
    <t>R1563</t>
  </si>
  <si>
    <t>Cervelle de veau</t>
  </si>
  <si>
    <t>R1564</t>
  </si>
  <si>
    <t>Collier de veau</t>
  </si>
  <si>
    <t>R1565</t>
  </si>
  <si>
    <t>Cote de veau seconde de 200gr</t>
  </si>
  <si>
    <t>R1566</t>
  </si>
  <si>
    <t>Epaule de veau désossée pce</t>
  </si>
  <si>
    <t>R1567</t>
  </si>
  <si>
    <t>Escalope de veau (150 g)</t>
  </si>
  <si>
    <t>R1568</t>
  </si>
  <si>
    <t>Filet de veau long</t>
  </si>
  <si>
    <t>R1569</t>
  </si>
  <si>
    <t>Filet mignon de veau</t>
  </si>
  <si>
    <t>R1570</t>
  </si>
  <si>
    <t>Filet mignon de veau court</t>
  </si>
  <si>
    <t>R1571</t>
  </si>
  <si>
    <t>Filets de veau surgelés</t>
  </si>
  <si>
    <t>R1572</t>
  </si>
  <si>
    <t>Foie de veau tranche</t>
  </si>
  <si>
    <t>R1573</t>
  </si>
  <si>
    <t>Jarret de veau</t>
  </si>
  <si>
    <t>R1574</t>
  </si>
  <si>
    <t>Joue de veau</t>
  </si>
  <si>
    <t>R1575</t>
  </si>
  <si>
    <t>Longe de veau</t>
  </si>
  <si>
    <t>R1576</t>
  </si>
  <si>
    <t>Medaillions de veau 0.125g</t>
  </si>
  <si>
    <t>R1577</t>
  </si>
  <si>
    <t>Noix de veau</t>
  </si>
  <si>
    <t>R1578</t>
  </si>
  <si>
    <t>Os de veau concassés</t>
  </si>
  <si>
    <t>R1579</t>
  </si>
  <si>
    <t>Osso bucco</t>
  </si>
  <si>
    <t>R1580</t>
  </si>
  <si>
    <t>Piccata de veau ( 50g)</t>
  </si>
  <si>
    <t>R1581</t>
  </si>
  <si>
    <t>Pieds de veau</t>
  </si>
  <si>
    <t>R1582</t>
  </si>
  <si>
    <t>Poitrine de veau</t>
  </si>
  <si>
    <t>R1583</t>
  </si>
  <si>
    <t>Quasi de veau</t>
  </si>
  <si>
    <t>R1584</t>
  </si>
  <si>
    <t>Ris de veau</t>
  </si>
  <si>
    <t>R1585</t>
  </si>
  <si>
    <t>Rognons de veau 1kg</t>
  </si>
  <si>
    <t>R1586</t>
  </si>
  <si>
    <t>Roti de Veau</t>
  </si>
  <si>
    <t>R1587</t>
  </si>
  <si>
    <t>Sauté de veau (épaule morceaux
de 50gr)</t>
  </si>
  <si>
    <t>R1588</t>
  </si>
  <si>
    <t>Tendron de veau</t>
  </si>
  <si>
    <t>R1589</t>
  </si>
  <si>
    <t>Tendron veau</t>
  </si>
  <si>
    <t>R1590</t>
  </si>
  <si>
    <t>Tête de veau</t>
  </si>
  <si>
    <t>R1591</t>
  </si>
  <si>
    <t>Tête de veau avec langue</t>
  </si>
  <si>
    <t>R1592</t>
  </si>
  <si>
    <t>Viande de veau épaule pour blanquette</t>
  </si>
  <si>
    <t>R1593</t>
  </si>
  <si>
    <t>VOLAILLE</t>
  </si>
  <si>
    <t>Aiguillette de canard 25gr</t>
  </si>
  <si>
    <t>R1594</t>
  </si>
  <si>
    <t>Ailerons de volaille</t>
  </si>
  <si>
    <t>R1595</t>
  </si>
  <si>
    <t>Blanc de poulet 160gr</t>
  </si>
  <si>
    <t>R1596</t>
  </si>
  <si>
    <t>Bloc foie gras surgelé 200gr</t>
  </si>
  <si>
    <t>R1597</t>
  </si>
  <si>
    <t>Brochettes de volaille carton de 5 kg</t>
  </si>
  <si>
    <t>R1598</t>
  </si>
  <si>
    <t>Caille 220gr</t>
  </si>
  <si>
    <t>R1599</t>
  </si>
  <si>
    <t>Canards croisé 1.1kg</t>
  </si>
  <si>
    <t>R1600</t>
  </si>
  <si>
    <t>Canette de Barbarie 2kg</t>
  </si>
  <si>
    <t>R1601</t>
  </si>
  <si>
    <t>Canette des Dombes 2kg</t>
  </si>
  <si>
    <t>R1602</t>
  </si>
  <si>
    <t>Carcasses de volaille</t>
  </si>
  <si>
    <t>R1603</t>
  </si>
  <si>
    <t>Chapon fermier pac la belle rouge</t>
  </si>
  <si>
    <t>R1604</t>
  </si>
  <si>
    <t>Coffre canette 750gr</t>
  </si>
  <si>
    <t>R1605</t>
  </si>
  <si>
    <t>Coffre de pintade fermière 550gr</t>
  </si>
  <si>
    <t>R1606</t>
  </si>
  <si>
    <t>Coq 3.5kg</t>
  </si>
  <si>
    <t>R1607</t>
  </si>
  <si>
    <t>Coquelet blanc 750gr</t>
  </si>
  <si>
    <t>R1608</t>
  </si>
  <si>
    <t>Coquelet Pac (0.600kg)</t>
  </si>
  <si>
    <t>R1609</t>
  </si>
  <si>
    <t>Coup de poulet</t>
  </si>
  <si>
    <t>R1610</t>
  </si>
  <si>
    <t>Cuisse de canard confite boite 220gr</t>
  </si>
  <si>
    <t>R1611</t>
  </si>
  <si>
    <t>Cuisse de pintade 200gr carton 5kg</t>
  </si>
  <si>
    <t>R1612</t>
  </si>
  <si>
    <t>Cuisse de poulet fermier carton 5kg 22 pièces env.</t>
  </si>
  <si>
    <t>R1613</t>
  </si>
  <si>
    <t>Cuisses de canard 300gr</t>
  </si>
  <si>
    <t>R1614</t>
  </si>
  <si>
    <t>Cuisses de canette fermière 230gr</t>
  </si>
  <si>
    <t>R1615</t>
  </si>
  <si>
    <t>Cuisses de lapin 230gr</t>
  </si>
  <si>
    <t>R1616</t>
  </si>
  <si>
    <t>Cuisses de poulet 0.300kg maxi</t>
  </si>
  <si>
    <t>R1617</t>
  </si>
  <si>
    <t>Cuisses poulet surgelées carton 5 kg</t>
  </si>
  <si>
    <t>R1618</t>
  </si>
  <si>
    <t>Devant de lapin 450gr</t>
  </si>
  <si>
    <t>R1619</t>
  </si>
  <si>
    <t>Dinde entière effilée</t>
  </si>
  <si>
    <t>R1620</t>
  </si>
  <si>
    <t>Emincés de Poulet carton 5kg</t>
  </si>
  <si>
    <t>R1621</t>
  </si>
  <si>
    <t>Escalope de dinde</t>
  </si>
  <si>
    <t>R1622</t>
  </si>
  <si>
    <t>Escalope de foie gras rougié</t>
  </si>
  <si>
    <t>R1623</t>
  </si>
  <si>
    <t>Escalopes de Dinde Surg</t>
  </si>
  <si>
    <t>R1624</t>
  </si>
  <si>
    <t>Filet de caille avec peau 80gr</t>
  </si>
  <si>
    <t>R1625</t>
  </si>
  <si>
    <t>Filet de canard 350gr</t>
  </si>
  <si>
    <t>R1626</t>
  </si>
  <si>
    <t>Filet de canette fermière 190gr</t>
  </si>
  <si>
    <t>R1627</t>
  </si>
  <si>
    <t>Filet de dinde</t>
  </si>
  <si>
    <t>R1628</t>
  </si>
  <si>
    <t>Filet de poulet avec peau et sans
manchon</t>
  </si>
  <si>
    <t>R1629</t>
  </si>
  <si>
    <t>Foie de volaille confit 1 kg</t>
  </si>
  <si>
    <t>R1630</t>
  </si>
  <si>
    <t>Foie gras bloc 1682656 400gr</t>
  </si>
  <si>
    <t>R1631</t>
  </si>
  <si>
    <t>Foie gras de canard extra deveine
ref LA51</t>
  </si>
  <si>
    <t>R1632</t>
  </si>
  <si>
    <t>Foie gras de canard extra REF LA5</t>
  </si>
  <si>
    <t>R1633</t>
  </si>
  <si>
    <t>Foie gras de canard label rouge
600gr</t>
  </si>
  <si>
    <t>R1634</t>
  </si>
  <si>
    <t>Foie gras de canard mi-cuit</t>
  </si>
  <si>
    <t>R1635</t>
  </si>
  <si>
    <t>Foies de volailles congelés</t>
  </si>
  <si>
    <t>R1636</t>
  </si>
  <si>
    <t>Foies de volailles frais</t>
  </si>
  <si>
    <t>R1637</t>
  </si>
  <si>
    <t>Foies gras de canard escalopés
surgelés</t>
  </si>
  <si>
    <t>R1638</t>
  </si>
  <si>
    <t>Gesier canard confit bq 300g ref
78221</t>
  </si>
  <si>
    <t>R1639</t>
  </si>
  <si>
    <t>Gesier de volaille confit 1kg</t>
  </si>
  <si>
    <t>R1640</t>
  </si>
  <si>
    <t>Graisse de canard</t>
  </si>
  <si>
    <t>R1641</t>
  </si>
  <si>
    <t>Graisse d'oie</t>
  </si>
  <si>
    <t>R1642</t>
  </si>
  <si>
    <t>Haut de cuisse de poulet 170gr</t>
  </si>
  <si>
    <t>R1643</t>
  </si>
  <si>
    <t>Lapin de Sologne 1.4kg</t>
  </si>
  <si>
    <t>R1644</t>
  </si>
  <si>
    <t>Lièvre</t>
  </si>
  <si>
    <t>R1645</t>
  </si>
  <si>
    <t>Magret de canard séché</t>
  </si>
  <si>
    <t>R1646</t>
  </si>
  <si>
    <t>Magret fumé tranché 250gr</t>
  </si>
  <si>
    <t>R1647</t>
  </si>
  <si>
    <t>Magrets de canard Vendée 400gr</t>
  </si>
  <si>
    <t>R1648</t>
  </si>
  <si>
    <t>Manchons de canard 150gr</t>
  </si>
  <si>
    <t>R1649</t>
  </si>
  <si>
    <t>Manchons de canard confit 80gr
x12</t>
  </si>
  <si>
    <t>R1650</t>
  </si>
  <si>
    <t>Pigeon Vendée 450gr</t>
  </si>
  <si>
    <t>R1651</t>
  </si>
  <si>
    <t>Pigeon Vendée 550gr</t>
  </si>
  <si>
    <t>R1652</t>
  </si>
  <si>
    <t>Pilon de poulet 150gr</t>
  </si>
  <si>
    <t>R1653</t>
  </si>
  <si>
    <t>Pintade 1.5kg</t>
  </si>
  <si>
    <t>R1654</t>
  </si>
  <si>
    <t>Pintade fermière de Challans
1.5kg</t>
  </si>
  <si>
    <t>R1655</t>
  </si>
  <si>
    <t>Pintadeau PAC</t>
  </si>
  <si>
    <t>R1656</t>
  </si>
  <si>
    <t>Pintadeaux effilées</t>
  </si>
  <si>
    <t>R1657</t>
  </si>
  <si>
    <t>Poularde de Bresse 2kg</t>
  </si>
  <si>
    <t>R1658</t>
  </si>
  <si>
    <t>Poule 1.2 déclassée pondeuse</t>
  </si>
  <si>
    <t>R1659</t>
  </si>
  <si>
    <t>Poulet de Bresse 2 kg</t>
  </si>
  <si>
    <t>R1660</t>
  </si>
  <si>
    <t>Poulet effilet a pat noir</t>
  </si>
  <si>
    <t>R1661</t>
  </si>
  <si>
    <t>Poulet fermier IGP Gâtinais 1.5kg</t>
  </si>
  <si>
    <t>R1662</t>
  </si>
  <si>
    <t>Poulet PAC classe A 1,4 kg</t>
  </si>
  <si>
    <t>R1663</t>
  </si>
  <si>
    <t>Râble de Lapin 350gr</t>
  </si>
  <si>
    <t>R1664</t>
  </si>
  <si>
    <t>Rôti de dinde crue</t>
  </si>
  <si>
    <t>R1665</t>
  </si>
  <si>
    <t>Sot l'y laisse de dinde</t>
  </si>
  <si>
    <t>R1666</t>
  </si>
  <si>
    <t>Sot l'y laisse de poulet fermier</t>
  </si>
  <si>
    <t>R1667</t>
  </si>
  <si>
    <t>Suprême de pintade 200gr</t>
  </si>
  <si>
    <t>R1668</t>
  </si>
  <si>
    <t>Suprême de pintade fermière
180gr</t>
  </si>
  <si>
    <t>R1669</t>
  </si>
  <si>
    <t>Suprême de volaille fermier 220gr</t>
  </si>
  <si>
    <t>R1670</t>
  </si>
  <si>
    <t>Suprême pintadeau 125 gr</t>
  </si>
  <si>
    <t>R1671</t>
  </si>
  <si>
    <t>Suprême poularde</t>
  </si>
  <si>
    <t>R1672</t>
  </si>
  <si>
    <t>Suprême poulet double</t>
  </si>
  <si>
    <t>R1673</t>
  </si>
  <si>
    <t>Suprême volaille</t>
  </si>
  <si>
    <t>R1674</t>
  </si>
  <si>
    <t>Terrine de canard 2 kg</t>
  </si>
  <si>
    <t>R1675</t>
  </si>
  <si>
    <t>Terrine de volaille 2 kg</t>
  </si>
  <si>
    <t>R1676</t>
  </si>
  <si>
    <t>YAOURTS</t>
  </si>
  <si>
    <t>Danette mousse citron 4x125gr</t>
  </si>
  <si>
    <t>R1677</t>
  </si>
  <si>
    <t>Liègeois aux fruits</t>
  </si>
  <si>
    <t>R1678</t>
  </si>
  <si>
    <t>Yaourt aromatisés</t>
  </si>
  <si>
    <t>R1679</t>
  </si>
  <si>
    <t>Yaourt bio Brebis ref 54004 125g
x 2</t>
  </si>
  <si>
    <t>R1680</t>
  </si>
  <si>
    <t>Yaourt de soja</t>
  </si>
  <si>
    <t>R1681</t>
  </si>
  <si>
    <t>Yaourt Fraise Bio</t>
  </si>
  <si>
    <t>R1682</t>
  </si>
  <si>
    <t>Yaourt grec 1kg</t>
  </si>
  <si>
    <t>R1683</t>
  </si>
  <si>
    <t>Yaourt grec ref 64737</t>
  </si>
  <si>
    <t>R1684</t>
  </si>
  <si>
    <t>Yaourt nature 4x125gr fermier</t>
  </si>
  <si>
    <t>R1685</t>
  </si>
  <si>
    <t>Yaourt nature fre 64766</t>
  </si>
  <si>
    <t>R1686</t>
  </si>
  <si>
    <t>Yaourts fruits Danone 125grx4</t>
  </si>
  <si>
    <t>R0012</t>
  </si>
  <si>
    <t>R0005</t>
  </si>
  <si>
    <t>R0008</t>
  </si>
  <si>
    <t>R0009</t>
  </si>
  <si>
    <t>R0006</t>
  </si>
  <si>
    <t>ARTICLES A UTILISER D'URGENCE</t>
  </si>
  <si>
    <t>https://forum.excel-pratique.com/excel/extraire-certaines-dates-163206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</si>
</sst>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40C]_-;\-* #,##0.00\ [$€-40C]_-;_-* &quot;-&quot;??\ [$€-40C]_-;_-@_-"/>
    <numFmt numFmtId="165" formatCode="m/d/yyyy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Liberation Sans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2"/>
      <color rgb="FF626B8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E210A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/>
      <diagonal/>
    </border>
  </borders>
  <cellStyleXfs count="3">
    <xf numFmtId="0" fontId="0" fillId="0" borderId="0"/>
    <xf numFmtId="0" fontId="5" fillId="0" borderId="0"/>
    <xf numFmtId="0" fontId="10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/>
    </xf>
    <xf numFmtId="1" fontId="6" fillId="0" borderId="0" xfId="1" applyNumberFormat="1" applyFont="1" applyAlignment="1">
      <alignment horizontal="center"/>
    </xf>
    <xf numFmtId="2" fontId="0" fillId="0" borderId="0" xfId="0" applyNumberFormat="1" applyAlignment="1">
      <alignment horizontal="right"/>
    </xf>
    <xf numFmtId="164" fontId="6" fillId="0" borderId="0" xfId="1" applyNumberFormat="1" applyFont="1" applyAlignment="1">
      <alignment horizontal="right"/>
    </xf>
    <xf numFmtId="14" fontId="6" fillId="0" borderId="0" xfId="1" applyNumberFormat="1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" fontId="6" fillId="0" borderId="0" xfId="1" applyNumberFormat="1" applyFont="1" applyAlignment="1" applyProtection="1">
      <alignment horizontal="center"/>
      <protection locked="0"/>
    </xf>
    <xf numFmtId="0" fontId="0" fillId="0" borderId="0" xfId="0" applyAlignment="1">
      <alignment wrapText="1"/>
    </xf>
    <xf numFmtId="0" fontId="6" fillId="0" borderId="0" xfId="1" applyFont="1"/>
    <xf numFmtId="0" fontId="6" fillId="0" borderId="0" xfId="1" applyFont="1" applyAlignment="1">
      <alignment horizontal="center"/>
    </xf>
    <xf numFmtId="2" fontId="6" fillId="0" borderId="0" xfId="1" applyNumberFormat="1" applyFont="1" applyAlignment="1">
      <alignment horizontal="right"/>
    </xf>
    <xf numFmtId="2" fontId="0" fillId="0" borderId="0" xfId="0" applyNumberFormat="1"/>
    <xf numFmtId="165" fontId="6" fillId="0" borderId="0" xfId="1" applyNumberFormat="1" applyFont="1"/>
    <xf numFmtId="0" fontId="6" fillId="0" borderId="0" xfId="0" applyFont="1"/>
    <xf numFmtId="0" fontId="6" fillId="0" borderId="0" xfId="0" applyFont="1" applyAlignment="1">
      <alignment horizontal="center"/>
    </xf>
    <xf numFmtId="1" fontId="6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right"/>
    </xf>
    <xf numFmtId="14" fontId="6" fillId="0" borderId="0" xfId="0" applyNumberFormat="1" applyFont="1"/>
    <xf numFmtId="0" fontId="7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0" fillId="3" borderId="1" xfId="0" applyFont="1" applyFill="1" applyBorder="1" applyAlignment="1">
      <alignment horizontal="center"/>
    </xf>
    <xf numFmtId="14" fontId="0" fillId="3" borderId="1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9" fillId="0" borderId="0" xfId="0" applyFont="1"/>
    <xf numFmtId="0" fontId="10" fillId="0" borderId="0" xfId="2"/>
    <xf numFmtId="0" fontId="8" fillId="2" borderId="0" xfId="0" applyFont="1" applyFill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m/d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ont>
        <color auto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</xdr:row>
          <xdr:rowOff>45720</xdr:rowOff>
        </xdr:from>
        <xdr:to>
          <xdr:col>10</xdr:col>
          <xdr:colOff>1104900</xdr:colOff>
          <xdr:row>3</xdr:row>
          <xdr:rowOff>137160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TDB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2</xdr:col>
          <xdr:colOff>2712720</xdr:colOff>
          <xdr:row>1</xdr:row>
          <xdr:rowOff>0</xdr:rowOff>
        </xdr:to>
        <xdr:sp macro="" textlink="">
          <xdr:nvSpPr>
            <xdr:cNvPr id="1026" name="Tbx_Désignation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10</xdr:col>
      <xdr:colOff>38100</xdr:colOff>
      <xdr:row>0</xdr:row>
      <xdr:rowOff>0</xdr:rowOff>
    </xdr:from>
    <xdr:ext cx="396000" cy="396000"/>
    <xdr:pic macro="[7]!descendre"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00" y="0"/>
          <a:ext cx="396000" cy="396000"/>
        </a:xfrm>
        <a:prstGeom prst="rect">
          <a:avLst/>
        </a:prstGeom>
      </xdr:spPr>
    </xdr:pic>
    <xdr:clientData/>
  </xdr:oneCellAnchor>
  <xdr:oneCellAnchor>
    <xdr:from>
      <xdr:col>10</xdr:col>
      <xdr:colOff>476250</xdr:colOff>
      <xdr:row>0</xdr:row>
      <xdr:rowOff>0</xdr:rowOff>
    </xdr:from>
    <xdr:ext cx="396000" cy="396000"/>
    <xdr:pic macro="[7]!remonter"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63150" y="0"/>
          <a:ext cx="396000" cy="396000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4</xdr:row>
          <xdr:rowOff>7620</xdr:rowOff>
        </xdr:from>
        <xdr:to>
          <xdr:col>10</xdr:col>
          <xdr:colOff>1104900</xdr:colOff>
          <xdr:row>7</xdr:row>
          <xdr:rowOff>68580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Extraire Dates ALERTES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lemaired\Bureau\Alstom\gestion\&#224;%20modifier\3856-2013-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noelv\Documents\BASES%20FIN%20DE%20MOIS\3856-2013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noelv\Documents\BASES%20FIN%20DE%20MOIS\calcul%20cout%20masse%20salariale%20mensuelle%20sur%20site%2030%20PERS%20CC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~1\prof\LOCALS~1\Temp\STEF\COMMANDE\BOF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ngm/Videos/GESTION%20STOCK%20VRAI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mheinis\Local%20Settings\Temporary%20Internet%20Files\Content.IE5\4TFTCU3M\STEF\COMMANDE\BOF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COINTRE/Downloads/GESTION%20STOCK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langm\3D%20Objects\projet%20logiciel%20cuisine%20collective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~1\prof\LOCALS~1\Temp\Professionnel\TP\Fiches%20Techniques\FICHTEC\CLASS2\FICHTEC\DISK1\OEUF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~1\prof\LOCALS~1\Temp\EXCEL\BONCOMOK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~1\prof\LOCALS~1\Temp\STEF\COMMANDE\ZPANNEA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e"/>
      <sheetName val="PARAMETRES"/>
      <sheetName val="EFF1"/>
      <sheetName val="EFF2"/>
      <sheetName val="EFF3"/>
      <sheetName val="EFF4"/>
      <sheetName val="EFF5"/>
      <sheetName val="EFF6"/>
      <sheetName val="EFF ENTREPRISE"/>
      <sheetName val="MAD1"/>
      <sheetName val="MAD2"/>
      <sheetName val="MAD3"/>
      <sheetName val="MAD4"/>
      <sheetName val="MAD5"/>
      <sheetName val="MAD6"/>
      <sheetName val="MAD ENTREPRISE"/>
      <sheetName val="INVENTAIRE"/>
      <sheetName val="BALANCE"/>
      <sheetName val="BALANCE 2"/>
      <sheetName val="BOUL1"/>
      <sheetName val="BOUL2"/>
      <sheetName val="BOUL3"/>
      <sheetName val="PRE-FACTURE"/>
      <sheetName val="FACTURES"/>
      <sheetName val="RESULTAT"/>
      <sheetName val="INDICATEURS"/>
      <sheetName val="SUIVI EFFECTIF"/>
    </sheetNames>
    <sheetDataSet>
      <sheetData sheetId="0">
        <row r="10">
          <cell r="G10" t="str">
            <v>Entreprise</v>
          </cell>
        </row>
        <row r="16">
          <cell r="C16">
            <v>41365</v>
          </cell>
        </row>
        <row r="17">
          <cell r="C17">
            <v>41394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71">
          <cell r="D71">
            <v>0</v>
          </cell>
        </row>
      </sheetData>
      <sheetData sheetId="19">
        <row r="63">
          <cell r="F63">
            <v>0</v>
          </cell>
        </row>
      </sheetData>
      <sheetData sheetId="20">
        <row r="63">
          <cell r="F63">
            <v>0</v>
          </cell>
        </row>
      </sheetData>
      <sheetData sheetId="21">
        <row r="63">
          <cell r="F63">
            <v>0</v>
          </cell>
        </row>
      </sheetData>
      <sheetData sheetId="22"/>
      <sheetData sheetId="23"/>
      <sheetData sheetId="24"/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e"/>
      <sheetName val="PARAMETRES"/>
      <sheetName val="EFF1"/>
      <sheetName val="EFF2"/>
      <sheetName val="EFF3"/>
      <sheetName val="EFF4"/>
      <sheetName val="EFF5"/>
      <sheetName val="EFF6"/>
      <sheetName val="EFF ENTREPRISE"/>
      <sheetName val="MAD1"/>
      <sheetName val="MAD2"/>
      <sheetName val="MAD3"/>
      <sheetName val="MAD4"/>
      <sheetName val="MAD5"/>
      <sheetName val="MAD6"/>
      <sheetName val="MAD ENTREPRISE"/>
      <sheetName val="INVENTAIRE"/>
      <sheetName val="BALANCE"/>
      <sheetName val="BALANCE 2"/>
      <sheetName val="BOUL1"/>
      <sheetName val="BOUL2"/>
      <sheetName val="BOUL3"/>
      <sheetName val="PRE-FACTURE"/>
      <sheetName val="FACTURES"/>
      <sheetName val="RESULTAT"/>
      <sheetName val="INDICATEURS"/>
      <sheetName val="SUIVI EFFECTIF"/>
    </sheetNames>
    <sheetDataSet>
      <sheetData sheetId="0" refreshError="1">
        <row r="2">
          <cell r="F2" t="str">
            <v>API Restauration</v>
          </cell>
        </row>
        <row r="16">
          <cell r="C16">
            <v>41365</v>
          </cell>
        </row>
        <row r="18">
          <cell r="C18">
            <v>31</v>
          </cell>
        </row>
      </sheetData>
      <sheetData sheetId="1" refreshError="1"/>
      <sheetData sheetId="2" refreshError="1">
        <row r="21">
          <cell r="C21">
            <v>13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icatif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</sheetNames>
    <sheetDataSet>
      <sheetData sheetId="0">
        <row r="1">
          <cell r="A1">
            <v>1.76</v>
          </cell>
        </row>
        <row r="59">
          <cell r="C59">
            <v>0.56999999999999995</v>
          </cell>
        </row>
        <row r="60">
          <cell r="C60">
            <v>2</v>
          </cell>
        </row>
        <row r="61">
          <cell r="C61">
            <v>3.11</v>
          </cell>
        </row>
        <row r="62">
          <cell r="C62">
            <v>2.1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deCOM"/>
      <sheetName val="BOF"/>
      <sheetName val="MACROCOM"/>
    </sheetNames>
    <definedNames>
      <definedName name="copiercfa"/>
      <definedName name="copierjour"/>
      <definedName name="copiersurbon"/>
      <definedName name="fermercolonne"/>
      <definedName name="ouvrircolonne"/>
      <definedName name="retour"/>
    </definedNames>
    <sheetDataSet>
      <sheetData sheetId="0"/>
      <sheetData sheetId="1"/>
      <sheetData sheetId="2">
        <row r="1">
          <cell r="A1" t="str">
            <v>effacer (j)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ACCUEIL  STOCK"/>
      <sheetName val="STOCK"/>
      <sheetName val="SORTIE DU JOUR"/>
      <sheetName val="COMMANDE"/>
      <sheetName val="ENTREE STOCK"/>
      <sheetName val="ARCHIVES SORTIES"/>
      <sheetName val="ARCHIVES COMMANDES"/>
      <sheetName val="ARCHIVES ENTREES"/>
      <sheetName val="GESTION STOCK VRAI"/>
    </sheetNames>
    <sheetDataSet>
      <sheetData sheetId="0">
        <row r="3">
          <cell r="C3" t="str">
            <v>Sœurs de l'Alliance</v>
          </cell>
        </row>
      </sheetData>
      <sheetData sheetId="1" refreshError="1"/>
      <sheetData sheetId="2">
        <row r="2">
          <cell r="B2" t="str">
            <v>Abricot frais barquette 1 kg</v>
          </cell>
        </row>
        <row r="3">
          <cell r="B3" t="str">
            <v xml:space="preserve">Abricots frais vrac </v>
          </cell>
        </row>
        <row r="4">
          <cell r="B4" t="str">
            <v>Agneau de lait</v>
          </cell>
        </row>
        <row r="5">
          <cell r="B5" t="str">
            <v>Aiguillette de canard 25gr</v>
          </cell>
        </row>
        <row r="6">
          <cell r="B6" t="str">
            <v>Ail des ours</v>
          </cell>
        </row>
        <row r="7">
          <cell r="B7" t="str">
            <v>Ail nouveau</v>
          </cell>
        </row>
      </sheetData>
      <sheetData sheetId="3" refreshError="1"/>
      <sheetData sheetId="4" refreshError="1"/>
      <sheetData sheetId="5" refreshError="1"/>
      <sheetData sheetId="6" refreshError="1"/>
      <sheetData sheetId="7">
        <row r="2">
          <cell r="A2">
            <v>20216545</v>
          </cell>
        </row>
      </sheetData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deCOM"/>
      <sheetName val="BOF"/>
      <sheetName val="MACROCOM"/>
    </sheetNames>
    <definedNames>
      <definedName name="copiercfa"/>
    </definedNames>
    <sheetDataSet>
      <sheetData sheetId="0"/>
      <sheetData sheetId="1"/>
      <sheetData sheetId="2">
        <row r="1">
          <cell r="A1" t="str">
            <v>effacer (j)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ACCUEIL  STOCK"/>
      <sheetName val="STOCK"/>
      <sheetName val="ALERTES DATES"/>
      <sheetName val="SORTIE DU JOUR"/>
      <sheetName val="COMMANDE"/>
      <sheetName val="ENTREE STOCK"/>
      <sheetName val="ARCHIVES SORTIES"/>
      <sheetName val="ARCHIVES COMMANDES"/>
      <sheetName val="ARCHIVES ENTREES"/>
      <sheetName val="GESTION STOCK"/>
    </sheetNames>
    <definedNames>
      <definedName name="CopierProjetsColorés"/>
      <definedName name="descendre"/>
      <definedName name="remonter"/>
      <definedName name="RetourAccueilStock"/>
    </definedNames>
    <sheetDataSet>
      <sheetData sheetId="0">
        <row r="3">
          <cell r="H3" t="str">
            <v>Pomona Passion Froid</v>
          </cell>
        </row>
        <row r="4">
          <cell r="H4" t="str">
            <v>Pomona Episaveurs</v>
          </cell>
        </row>
        <row r="5">
          <cell r="H5" t="str">
            <v>Pomona Terre Azur</v>
          </cell>
        </row>
        <row r="6">
          <cell r="H6" t="str">
            <v>Transgourmet</v>
          </cell>
        </row>
        <row r="7">
          <cell r="H7" t="str">
            <v>Charles S.A.</v>
          </cell>
        </row>
        <row r="8">
          <cell r="H8" t="str">
            <v>Metro</v>
          </cell>
        </row>
        <row r="9">
          <cell r="H9" t="str">
            <v>Promocash</v>
          </cell>
        </row>
        <row r="10">
          <cell r="H10" t="str">
            <v>SEP entretien hottes</v>
          </cell>
        </row>
        <row r="11">
          <cell r="H11" t="str">
            <v>Davigel</v>
          </cell>
        </row>
        <row r="12">
          <cell r="H12" t="str">
            <v>Boulangerie Heckel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A2">
            <v>20216545</v>
          </cell>
          <cell r="B2">
            <v>44478</v>
          </cell>
          <cell r="C2" t="str">
            <v>Commande</v>
          </cell>
          <cell r="D2" t="str">
            <v>Charles S.A.</v>
          </cell>
          <cell r="E2">
            <v>0</v>
          </cell>
          <cell r="F2" t="str">
            <v>Envoyée</v>
          </cell>
          <cell r="G2" t="str">
            <v>Charles S.A.   du   09/10/21    N°  20216545</v>
          </cell>
        </row>
        <row r="3">
          <cell r="A3">
            <v>20216545</v>
          </cell>
          <cell r="B3">
            <v>44478</v>
          </cell>
          <cell r="C3" t="str">
            <v>Commande</v>
          </cell>
          <cell r="D3" t="str">
            <v>Charles S.A.</v>
          </cell>
          <cell r="E3">
            <v>0</v>
          </cell>
          <cell r="F3" t="str">
            <v>Envoyée</v>
          </cell>
          <cell r="G3" t="str">
            <v>Charles S.A.   du   09/10/21    N°  20216545</v>
          </cell>
        </row>
        <row r="4">
          <cell r="A4">
            <v>20216546</v>
          </cell>
          <cell r="B4">
            <v>44478</v>
          </cell>
          <cell r="C4" t="str">
            <v>Commande</v>
          </cell>
          <cell r="D4" t="str">
            <v>Pomona Terre Azur</v>
          </cell>
          <cell r="E4">
            <v>0</v>
          </cell>
          <cell r="F4" t="str">
            <v>Envoyée</v>
          </cell>
          <cell r="G4" t="str">
            <v>Pomona Terre Azur   du   09/10/21    N°  20216546</v>
          </cell>
        </row>
        <row r="5">
          <cell r="A5">
            <v>20216548</v>
          </cell>
          <cell r="B5">
            <v>44479</v>
          </cell>
          <cell r="C5" t="str">
            <v>Commande</v>
          </cell>
          <cell r="D5" t="str">
            <v>Promocash</v>
          </cell>
          <cell r="E5">
            <v>0</v>
          </cell>
          <cell r="F5" t="str">
            <v>Envoyée</v>
          </cell>
          <cell r="G5" t="str">
            <v>Promocash   du   10/10/21    N°  20216548</v>
          </cell>
        </row>
        <row r="6">
          <cell r="A6">
            <v>20216529</v>
          </cell>
          <cell r="B6">
            <v>44483</v>
          </cell>
          <cell r="C6" t="str">
            <v xml:space="preserve">Commande  </v>
          </cell>
          <cell r="D6" t="str">
            <v>Pomona Passion Froid</v>
          </cell>
          <cell r="E6">
            <v>0</v>
          </cell>
          <cell r="F6" t="str">
            <v>En attente</v>
          </cell>
          <cell r="G6" t="str">
            <v>Pomona Passion Froid   du   14/10/21    N°  20216529</v>
          </cell>
        </row>
        <row r="7">
          <cell r="G7" t="str">
            <v/>
          </cell>
        </row>
        <row r="8">
          <cell r="G8" t="str">
            <v/>
          </cell>
        </row>
        <row r="9">
          <cell r="G9" t="str">
            <v/>
          </cell>
        </row>
        <row r="10">
          <cell r="G10" t="str">
            <v/>
          </cell>
        </row>
        <row r="11">
          <cell r="G11" t="str">
            <v/>
          </cell>
        </row>
        <row r="12">
          <cell r="G12" t="str">
            <v/>
          </cell>
        </row>
        <row r="13">
          <cell r="G13" t="str">
            <v/>
          </cell>
        </row>
        <row r="14">
          <cell r="G14" t="str">
            <v/>
          </cell>
        </row>
        <row r="15">
          <cell r="G15" t="str">
            <v/>
          </cell>
        </row>
        <row r="16">
          <cell r="G16" t="str">
            <v/>
          </cell>
        </row>
        <row r="17">
          <cell r="G17" t="str">
            <v/>
          </cell>
        </row>
        <row r="18">
          <cell r="G18" t="str">
            <v/>
          </cell>
        </row>
        <row r="19">
          <cell r="G19" t="str">
            <v/>
          </cell>
        </row>
        <row r="20">
          <cell r="G20" t="str">
            <v/>
          </cell>
        </row>
        <row r="21">
          <cell r="G21" t="str">
            <v/>
          </cell>
        </row>
        <row r="22">
          <cell r="G22" t="str">
            <v/>
          </cell>
        </row>
        <row r="23">
          <cell r="G23" t="str">
            <v/>
          </cell>
        </row>
        <row r="24">
          <cell r="G24" t="str">
            <v/>
          </cell>
        </row>
        <row r="25">
          <cell r="G25" t="str">
            <v/>
          </cell>
        </row>
        <row r="26">
          <cell r="G26" t="str">
            <v/>
          </cell>
        </row>
        <row r="27">
          <cell r="G27" t="str">
            <v/>
          </cell>
        </row>
        <row r="28">
          <cell r="G28" t="str">
            <v/>
          </cell>
        </row>
        <row r="29">
          <cell r="G29" t="str">
            <v/>
          </cell>
        </row>
        <row r="30">
          <cell r="G30" t="str">
            <v/>
          </cell>
        </row>
        <row r="31">
          <cell r="G31" t="str">
            <v/>
          </cell>
        </row>
        <row r="32">
          <cell r="G32" t="str">
            <v/>
          </cell>
        </row>
        <row r="33">
          <cell r="G33" t="str">
            <v/>
          </cell>
        </row>
        <row r="34">
          <cell r="G34" t="str">
            <v/>
          </cell>
        </row>
        <row r="35">
          <cell r="G35" t="str">
            <v/>
          </cell>
        </row>
        <row r="36">
          <cell r="G36" t="str">
            <v/>
          </cell>
        </row>
        <row r="37">
          <cell r="G37" t="str">
            <v/>
          </cell>
        </row>
        <row r="38">
          <cell r="G38" t="str">
            <v/>
          </cell>
        </row>
        <row r="39">
          <cell r="G39" t="str">
            <v/>
          </cell>
        </row>
        <row r="40">
          <cell r="G40" t="str">
            <v/>
          </cell>
        </row>
        <row r="41">
          <cell r="G41" t="str">
            <v/>
          </cell>
        </row>
        <row r="42">
          <cell r="G42" t="str">
            <v/>
          </cell>
        </row>
        <row r="43">
          <cell r="G43" t="str">
            <v/>
          </cell>
        </row>
        <row r="44">
          <cell r="G44" t="str">
            <v/>
          </cell>
        </row>
        <row r="45">
          <cell r="G45" t="str">
            <v/>
          </cell>
        </row>
        <row r="46">
          <cell r="G46" t="str">
            <v/>
          </cell>
        </row>
        <row r="47">
          <cell r="G47" t="str">
            <v/>
          </cell>
        </row>
        <row r="48">
          <cell r="G48" t="str">
            <v/>
          </cell>
        </row>
        <row r="49">
          <cell r="G49" t="str">
            <v/>
          </cell>
        </row>
        <row r="50">
          <cell r="G50" t="str">
            <v/>
          </cell>
        </row>
        <row r="51">
          <cell r="G51" t="str">
            <v/>
          </cell>
        </row>
        <row r="52">
          <cell r="G52" t="str">
            <v/>
          </cell>
        </row>
        <row r="53">
          <cell r="G53" t="str">
            <v/>
          </cell>
        </row>
        <row r="54">
          <cell r="G54" t="str">
            <v/>
          </cell>
        </row>
        <row r="55">
          <cell r="G55" t="str">
            <v/>
          </cell>
        </row>
        <row r="56">
          <cell r="G56" t="str">
            <v/>
          </cell>
        </row>
        <row r="57">
          <cell r="G57" t="str">
            <v/>
          </cell>
        </row>
        <row r="58">
          <cell r="G58" t="str">
            <v/>
          </cell>
        </row>
        <row r="59">
          <cell r="G59" t="str">
            <v/>
          </cell>
        </row>
        <row r="60">
          <cell r="G60" t="str">
            <v/>
          </cell>
        </row>
        <row r="61">
          <cell r="G61" t="str">
            <v/>
          </cell>
        </row>
        <row r="62">
          <cell r="G62" t="str">
            <v/>
          </cell>
        </row>
        <row r="63">
          <cell r="G63" t="str">
            <v/>
          </cell>
        </row>
        <row r="64">
          <cell r="G64" t="str">
            <v/>
          </cell>
        </row>
        <row r="65">
          <cell r="G65" t="str">
            <v/>
          </cell>
        </row>
        <row r="66">
          <cell r="G66" t="str">
            <v/>
          </cell>
        </row>
        <row r="67">
          <cell r="G67" t="str">
            <v/>
          </cell>
        </row>
        <row r="68">
          <cell r="G68" t="str">
            <v/>
          </cell>
        </row>
        <row r="69">
          <cell r="G69" t="str">
            <v/>
          </cell>
        </row>
        <row r="70">
          <cell r="G70" t="str">
            <v/>
          </cell>
        </row>
        <row r="71">
          <cell r="G71" t="str">
            <v/>
          </cell>
        </row>
        <row r="72">
          <cell r="G72" t="str">
            <v/>
          </cell>
        </row>
        <row r="73">
          <cell r="G73" t="str">
            <v/>
          </cell>
        </row>
        <row r="74">
          <cell r="G74" t="str">
            <v/>
          </cell>
        </row>
        <row r="75">
          <cell r="G75" t="str">
            <v/>
          </cell>
        </row>
        <row r="76">
          <cell r="G76" t="str">
            <v/>
          </cell>
        </row>
        <row r="77">
          <cell r="G77" t="str">
            <v/>
          </cell>
        </row>
        <row r="78">
          <cell r="G78" t="str">
            <v/>
          </cell>
        </row>
        <row r="79">
          <cell r="G79" t="str">
            <v/>
          </cell>
        </row>
        <row r="80">
          <cell r="G80" t="str">
            <v/>
          </cell>
        </row>
        <row r="81">
          <cell r="G81" t="str">
            <v/>
          </cell>
        </row>
        <row r="82">
          <cell r="G82" t="str">
            <v/>
          </cell>
        </row>
        <row r="83">
          <cell r="G83" t="str">
            <v/>
          </cell>
        </row>
        <row r="84">
          <cell r="G84" t="str">
            <v/>
          </cell>
        </row>
        <row r="85">
          <cell r="G85" t="str">
            <v/>
          </cell>
        </row>
        <row r="86">
          <cell r="G86" t="str">
            <v/>
          </cell>
        </row>
        <row r="87">
          <cell r="G87" t="str">
            <v/>
          </cell>
        </row>
        <row r="88">
          <cell r="G88" t="str">
            <v/>
          </cell>
        </row>
        <row r="89">
          <cell r="G89" t="str">
            <v/>
          </cell>
        </row>
        <row r="90">
          <cell r="G90" t="str">
            <v/>
          </cell>
        </row>
        <row r="91">
          <cell r="G91" t="str">
            <v/>
          </cell>
        </row>
        <row r="92">
          <cell r="G92" t="str">
            <v/>
          </cell>
        </row>
        <row r="93">
          <cell r="G93" t="str">
            <v/>
          </cell>
        </row>
        <row r="94">
          <cell r="G94" t="str">
            <v/>
          </cell>
        </row>
        <row r="95">
          <cell r="G95" t="str">
            <v/>
          </cell>
        </row>
        <row r="96">
          <cell r="G96" t="str">
            <v/>
          </cell>
        </row>
        <row r="97">
          <cell r="G97" t="str">
            <v/>
          </cell>
        </row>
        <row r="98">
          <cell r="G98" t="str">
            <v/>
          </cell>
        </row>
        <row r="99">
          <cell r="G99" t="str">
            <v/>
          </cell>
        </row>
        <row r="100">
          <cell r="G100" t="str">
            <v/>
          </cell>
        </row>
        <row r="101">
          <cell r="G101" t="str">
            <v/>
          </cell>
        </row>
        <row r="102">
          <cell r="G102" t="str">
            <v/>
          </cell>
        </row>
        <row r="103">
          <cell r="G103" t="str">
            <v/>
          </cell>
        </row>
        <row r="104">
          <cell r="G104" t="str">
            <v/>
          </cell>
        </row>
        <row r="105">
          <cell r="G105" t="str">
            <v/>
          </cell>
        </row>
        <row r="106">
          <cell r="G106" t="str">
            <v/>
          </cell>
        </row>
        <row r="107">
          <cell r="G107" t="str">
            <v/>
          </cell>
        </row>
        <row r="108">
          <cell r="G108" t="str">
            <v/>
          </cell>
        </row>
        <row r="109">
          <cell r="G109" t="str">
            <v/>
          </cell>
        </row>
        <row r="110">
          <cell r="G110" t="str">
            <v/>
          </cell>
        </row>
        <row r="111">
          <cell r="G111" t="str">
            <v/>
          </cell>
        </row>
        <row r="112">
          <cell r="G112" t="str">
            <v/>
          </cell>
        </row>
        <row r="113">
          <cell r="G113" t="str">
            <v/>
          </cell>
        </row>
        <row r="114">
          <cell r="G114" t="str">
            <v/>
          </cell>
        </row>
        <row r="115">
          <cell r="G115" t="str">
            <v/>
          </cell>
        </row>
        <row r="116">
          <cell r="G116" t="str">
            <v/>
          </cell>
        </row>
        <row r="117">
          <cell r="G117" t="str">
            <v/>
          </cell>
        </row>
        <row r="118">
          <cell r="G118" t="str">
            <v/>
          </cell>
        </row>
        <row r="119">
          <cell r="G119" t="str">
            <v/>
          </cell>
        </row>
        <row r="120">
          <cell r="G120" t="str">
            <v/>
          </cell>
        </row>
        <row r="121">
          <cell r="G121" t="str">
            <v/>
          </cell>
        </row>
        <row r="122">
          <cell r="G122" t="str">
            <v/>
          </cell>
        </row>
        <row r="123">
          <cell r="G123" t="str">
            <v/>
          </cell>
        </row>
        <row r="124">
          <cell r="G124" t="str">
            <v/>
          </cell>
        </row>
        <row r="125">
          <cell r="G125" t="str">
            <v/>
          </cell>
        </row>
        <row r="126">
          <cell r="G126" t="str">
            <v/>
          </cell>
        </row>
        <row r="127">
          <cell r="G127" t="str">
            <v/>
          </cell>
        </row>
        <row r="128">
          <cell r="G128" t="str">
            <v/>
          </cell>
        </row>
        <row r="129">
          <cell r="G129" t="str">
            <v/>
          </cell>
        </row>
        <row r="130">
          <cell r="G130" t="str">
            <v/>
          </cell>
        </row>
        <row r="131">
          <cell r="G131" t="str">
            <v/>
          </cell>
        </row>
        <row r="132">
          <cell r="G132" t="str">
            <v/>
          </cell>
        </row>
        <row r="133">
          <cell r="G133" t="str">
            <v/>
          </cell>
        </row>
        <row r="134">
          <cell r="G134" t="str">
            <v/>
          </cell>
        </row>
        <row r="135">
          <cell r="G135" t="str">
            <v/>
          </cell>
        </row>
        <row r="136">
          <cell r="G136" t="str">
            <v/>
          </cell>
        </row>
        <row r="137">
          <cell r="G137" t="str">
            <v/>
          </cell>
        </row>
        <row r="138">
          <cell r="G138" t="str">
            <v/>
          </cell>
        </row>
        <row r="139">
          <cell r="G139" t="str">
            <v/>
          </cell>
        </row>
        <row r="140">
          <cell r="G140" t="str">
            <v/>
          </cell>
        </row>
        <row r="141">
          <cell r="G141" t="str">
            <v/>
          </cell>
        </row>
        <row r="142">
          <cell r="G142" t="str">
            <v/>
          </cell>
        </row>
        <row r="143">
          <cell r="G143" t="str">
            <v/>
          </cell>
        </row>
        <row r="144">
          <cell r="G144" t="str">
            <v/>
          </cell>
        </row>
        <row r="145">
          <cell r="G145" t="str">
            <v/>
          </cell>
        </row>
        <row r="146">
          <cell r="G146" t="str">
            <v/>
          </cell>
        </row>
        <row r="147">
          <cell r="G147" t="str">
            <v/>
          </cell>
        </row>
        <row r="148">
          <cell r="G148" t="str">
            <v/>
          </cell>
        </row>
        <row r="149">
          <cell r="G149" t="str">
            <v/>
          </cell>
        </row>
        <row r="150">
          <cell r="G150" t="str">
            <v/>
          </cell>
        </row>
        <row r="151">
          <cell r="G151" t="str">
            <v/>
          </cell>
        </row>
      </sheetData>
      <sheetData sheetId="9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PARAMETRES"/>
      <sheetName val="PLANNING"/>
      <sheetName val="RELEVE T°"/>
      <sheetName val="COUVERTS"/>
      <sheetName val="STOCK"/>
      <sheetName val="SORTIE STOCK JOUR"/>
      <sheetName val="COMMANDE"/>
      <sheetName val="LIVRAISON"/>
      <sheetName val="FIN DE MOIS"/>
      <sheetName val="PRESTATIONS"/>
      <sheetName val="ACHATS"/>
      <sheetName val="RECAPITULATIF CHIFFRE AFFAIRES"/>
      <sheetName val="FACTURE MENSUELLE CLIENT"/>
      <sheetName val="MASSE SALARIALE"/>
      <sheetName val="FICHE TECHNIQUE"/>
      <sheetName val="MENUS DE SEMAINE"/>
      <sheetName val="RELEVE HEURE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projet logiciel cuisine collect"/>
      <sheetName val="COMMANDES"/>
      <sheetName val="SORTIES"/>
      <sheetName val="COMMANDE VIANDE"/>
      <sheetName val="Episaveur"/>
      <sheetName val="Pomona Surgeles"/>
      <sheetName val="Pomona Fra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EUFS"/>
    </sheetNames>
    <definedNames>
      <definedName name="Fermercol"/>
      <definedName name="ouvrircol"/>
    </defined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COMOK"/>
    </sheetNames>
    <definedNames>
      <definedName name="Fermercolonnes"/>
      <definedName name="matin"/>
      <definedName name="ouvrircolonnes"/>
      <definedName name="pano"/>
      <definedName name="premier"/>
      <definedName name="rdc"/>
      <definedName name="soir"/>
    </defined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PANNEAU"/>
    </sheetNames>
    <definedNames>
      <definedName name="legume"/>
      <definedName name="viandpois"/>
    </defined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" name="Tab_1" displayName="Tab_1" ref="A1:I1686" totalsRowShown="0">
  <autoFilter ref="A1:I1686"/>
  <sortState ref="A2:I1685">
    <sortCondition ref="B2:B1685"/>
    <sortCondition ref="C2:C1685"/>
  </sortState>
  <tableColumns count="9">
    <tableColumn id="1" name="ID"/>
    <tableColumn id="2" name="Sous rayons"/>
    <tableColumn id="3" name="Désignation"/>
    <tableColumn id="4" name="Unités" dataDxfId="17"/>
    <tableColumn id="5" name="Stock initial" dataDxfId="16" totalsRowDxfId="15" dataCellStyle="Normal 2"/>
    <tableColumn id="6" name="Stock" dataDxfId="14" totalsRowDxfId="13" dataCellStyle="Normal 2"/>
    <tableColumn id="8" name="PUHT" dataDxfId="12"/>
    <tableColumn id="9" name="Valeur stock" dataDxfId="11" totalsRowDxfId="10" dataCellStyle="Normal 2">
      <calculatedColumnFormula>Tab_1[[#This Row],[Stock]]*Tab_1[[#This Row],[PUHT]]</calculatedColumnFormula>
    </tableColumn>
    <tableColumn id="10" name="DLC  DLUO  DDM" dataDxfId="9" totalsRowDxfId="8" dataCellStyle="Normal 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3:E25" totalsRowShown="0" headerRowDxfId="7" dataDxfId="6" tableBorderDxfId="5">
  <autoFilter ref="A3:E25"/>
  <tableColumns count="5">
    <tableColumn id="1" name="Désignation" dataDxfId="4">
      <calculatedColumnFormula>IFERROR(INDEX(Tab_1[Désignation],_xlfn.AGGREGATE(15,6,(1/((Tab_1[DLC  DLUO  DDM]&lt;TODAY()+3)*(Tab_1[DLC  DLUO  DDM]&lt;&gt;"")*(Tab_1[Stock]&gt;0)))*(ROW(Tab_1[DLC  DLUO  DDM])-1),ROW()-3)),"")</calculatedColumnFormula>
    </tableColumn>
    <tableColumn id="2" name="Unités" dataDxfId="3">
      <calculatedColumnFormula>IFERROR(INDEX(Tab_1[Unités],_xlfn.AGGREGATE(15,6,(1/((Tab_1[DLC  DLUO  DDM]&lt;TODAY()+3)*(Tab_1[DLC  DLUO  DDM]&lt;&gt;"")*(Tab_1[Stock]&gt;0)))*(ROW(Tab_1[DLC  DLUO  DDM])-1),ROW()-3)),"")</calculatedColumnFormula>
    </tableColumn>
    <tableColumn id="3" name="Stock initial" dataDxfId="2">
      <calculatedColumnFormula>IFERROR(INDEX(Tab_1[Stock initial],_xlfn.AGGREGATE(15,6,(1/((Tab_1[DLC  DLUO  DDM]&lt;TODAY()+3)*(Tab_1[DLC  DLUO  DDM]&lt;&gt;"")*(Tab_1[Stock]&gt;0)))*(ROW(Tab_1[DLC  DLUO  DDM])-1),ROW()-3)),"")</calculatedColumnFormula>
    </tableColumn>
    <tableColumn id="4" name="Stock" dataDxfId="1">
      <calculatedColumnFormula>IFERROR(INDEX(Tab_1[Stock],_xlfn.AGGREGATE(15,6,(1/((Tab_1[DLC  DLUO  DDM]&lt;TODAY()+3)*(Tab_1[DLC  DLUO  DDM]&lt;&gt;"")*(Tab_1[Stock]&gt;0)))*(ROW(Tab_1[DLC  DLUO  DDM])-1),ROW()-3)),"")</calculatedColumnFormula>
    </tableColumn>
    <tableColumn id="5" name="DLC  DLUO  DDM" dataDxfId="0">
      <calculatedColumnFormula>IFERROR(INDEX(Tab_1[DLC  DLUO  DDM],_xlfn.AGGREGATE(15,6,(1/((Tab_1[DLC  DLUO  DDM]&lt;TODAY()+3)*(Tab_1[DLC  DLUO  DDM]&lt;&gt;"")*(Tab_1[Stock]&gt;0)))*(ROW(Tab_1[DLC  DLUO  DDM])-1),ROW()-3)),"")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hyperlink" Target="https://forum.excel-pratique.com/excel/extraire-certaines-dates-1632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1686"/>
  <sheetViews>
    <sheetView tabSelected="1" workbookViewId="0">
      <pane ySplit="1" topLeftCell="A2" activePane="bottomLeft" state="frozen"/>
      <selection pane="bottomLeft" activeCell="F2" sqref="F2"/>
    </sheetView>
  </sheetViews>
  <sheetFormatPr baseColWidth="10" defaultRowHeight="14.4"/>
  <cols>
    <col min="1" max="1" width="9.109375" customWidth="1"/>
    <col min="2" max="2" width="13.88671875" customWidth="1"/>
    <col min="3" max="3" width="42.5546875" customWidth="1"/>
    <col min="4" max="4" width="9" style="6" customWidth="1"/>
    <col min="5" max="5" width="13.44140625" customWidth="1"/>
    <col min="6" max="6" width="7.88671875" customWidth="1"/>
    <col min="7" max="7" width="17" style="18" customWidth="1"/>
    <col min="8" max="8" width="14.88671875" customWidth="1"/>
    <col min="9" max="9" width="14" customWidth="1"/>
    <col min="10" max="10" width="0.5546875" customWidth="1"/>
    <col min="11" max="11" width="16.88671875" customWidth="1"/>
    <col min="12" max="12" width="14.33203125" customWidth="1"/>
  </cols>
  <sheetData>
    <row r="1" spans="1:11" ht="30.75" customHeigh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4" t="s">
        <v>6</v>
      </c>
      <c r="H1" s="5" t="s">
        <v>7</v>
      </c>
      <c r="I1" s="3" t="s">
        <v>8</v>
      </c>
    </row>
    <row r="2" spans="1:11">
      <c r="A2" t="s">
        <v>9</v>
      </c>
      <c r="B2" t="s">
        <v>10</v>
      </c>
      <c r="C2" t="s">
        <v>11</v>
      </c>
      <c r="D2" s="6" t="s">
        <v>12</v>
      </c>
      <c r="E2" s="7">
        <v>15</v>
      </c>
      <c r="F2" s="7">
        <v>0</v>
      </c>
      <c r="G2" s="8">
        <v>31.4</v>
      </c>
      <c r="H2" s="9">
        <f>Tab_1[[#This Row],[Stock]]*Tab_1[[#This Row],[PUHT]]</f>
        <v>0</v>
      </c>
      <c r="I2" s="10">
        <v>44455</v>
      </c>
      <c r="J2" s="11">
        <f>SUMPRODUCT((Tab_1[Stock initial]&lt;&gt;"")*(Tab_1[Stock]=0))</f>
        <v>1</v>
      </c>
      <c r="K2" s="12"/>
    </row>
    <row r="3" spans="1:11">
      <c r="A3" t="s">
        <v>13</v>
      </c>
      <c r="B3" t="s">
        <v>10</v>
      </c>
      <c r="C3" t="s">
        <v>14</v>
      </c>
      <c r="D3" s="6" t="s">
        <v>12</v>
      </c>
      <c r="E3" s="7">
        <v>15</v>
      </c>
      <c r="F3" s="7">
        <v>15</v>
      </c>
      <c r="G3" s="8">
        <v>25</v>
      </c>
      <c r="H3" s="9">
        <f>Tab_1[[#This Row],[Stock]]*Tab_1[[#This Row],[PUHT]]</f>
        <v>375</v>
      </c>
      <c r="I3" s="10"/>
      <c r="J3" s="11">
        <f ca="1">SUMPRODUCT((Tab_1[DLC  DLUO  DDM]&lt;=TODAY()+10)*(Tab_1[DLC  DLUO  DDM]&lt;&gt;""))</f>
        <v>15</v>
      </c>
    </row>
    <row r="4" spans="1:11">
      <c r="A4" t="s">
        <v>15</v>
      </c>
      <c r="B4" t="s">
        <v>10</v>
      </c>
      <c r="C4" t="s">
        <v>16</v>
      </c>
      <c r="D4" s="6" t="s">
        <v>17</v>
      </c>
      <c r="E4" s="7">
        <v>3</v>
      </c>
      <c r="F4" s="13">
        <v>3</v>
      </c>
      <c r="G4" s="8">
        <v>2.9</v>
      </c>
      <c r="H4" s="9">
        <f>Tab_1[[#This Row],[Stock]]*Tab_1[[#This Row],[PUHT]]</f>
        <v>8.6999999999999993</v>
      </c>
      <c r="I4" s="10"/>
    </row>
    <row r="5" spans="1:11">
      <c r="A5" t="s">
        <v>18</v>
      </c>
      <c r="B5" t="s">
        <v>10</v>
      </c>
      <c r="C5" t="s">
        <v>19</v>
      </c>
      <c r="D5" s="6" t="s">
        <v>20</v>
      </c>
      <c r="E5" s="7">
        <v>20</v>
      </c>
      <c r="F5" s="7">
        <v>20</v>
      </c>
      <c r="G5" s="8">
        <v>13.3</v>
      </c>
      <c r="H5" s="9">
        <f>Tab_1[[#This Row],[Stock]]*Tab_1[[#This Row],[PUHT]]</f>
        <v>266</v>
      </c>
      <c r="I5" s="10">
        <v>44460</v>
      </c>
    </row>
    <row r="6" spans="1:11">
      <c r="A6" t="s">
        <v>21</v>
      </c>
      <c r="B6" t="s">
        <v>10</v>
      </c>
      <c r="C6" t="s">
        <v>22</v>
      </c>
      <c r="D6" s="6" t="s">
        <v>20</v>
      </c>
      <c r="E6" s="7"/>
      <c r="F6" s="7">
        <v>0</v>
      </c>
      <c r="G6" s="8">
        <v>9.99</v>
      </c>
      <c r="H6" s="9">
        <f>Tab_1[[#This Row],[Stock]]*Tab_1[[#This Row],[PUHT]]</f>
        <v>0</v>
      </c>
      <c r="I6" s="10"/>
    </row>
    <row r="7" spans="1:11">
      <c r="A7" t="s">
        <v>23</v>
      </c>
      <c r="B7" t="s">
        <v>10</v>
      </c>
      <c r="C7" t="s">
        <v>24</v>
      </c>
      <c r="D7" s="6" t="s">
        <v>20</v>
      </c>
      <c r="E7" s="7"/>
      <c r="F7" s="7">
        <v>0</v>
      </c>
      <c r="G7" s="8">
        <v>11.5</v>
      </c>
      <c r="H7" s="9">
        <f>Tab_1[[#This Row],[Stock]]*Tab_1[[#This Row],[PUHT]]</f>
        <v>0</v>
      </c>
      <c r="I7" s="10"/>
    </row>
    <row r="8" spans="1:11">
      <c r="A8" t="s">
        <v>25</v>
      </c>
      <c r="B8" t="s">
        <v>10</v>
      </c>
      <c r="C8" t="s">
        <v>26</v>
      </c>
      <c r="D8" s="6" t="s">
        <v>20</v>
      </c>
      <c r="E8" s="7"/>
      <c r="F8" s="7">
        <v>0</v>
      </c>
      <c r="G8" s="8">
        <v>8.59</v>
      </c>
      <c r="H8" s="9">
        <f>Tab_1[[#This Row],[Stock]]*Tab_1[[#This Row],[PUHT]]</f>
        <v>0</v>
      </c>
      <c r="I8" s="10"/>
    </row>
    <row r="9" spans="1:11">
      <c r="A9" t="s">
        <v>27</v>
      </c>
      <c r="B9" t="s">
        <v>10</v>
      </c>
      <c r="C9" t="s">
        <v>28</v>
      </c>
      <c r="D9" s="6" t="s">
        <v>20</v>
      </c>
      <c r="E9" s="7"/>
      <c r="F9" s="7">
        <v>0</v>
      </c>
      <c r="G9" s="8">
        <v>1</v>
      </c>
      <c r="H9" s="9">
        <f>Tab_1[[#This Row],[Stock]]*Tab_1[[#This Row],[PUHT]]</f>
        <v>0</v>
      </c>
      <c r="I9" s="10"/>
    </row>
    <row r="10" spans="1:11">
      <c r="A10" t="s">
        <v>29</v>
      </c>
      <c r="B10" t="s">
        <v>10</v>
      </c>
      <c r="C10" t="s">
        <v>30</v>
      </c>
      <c r="D10" s="6" t="s">
        <v>20</v>
      </c>
      <c r="E10" s="7"/>
      <c r="F10" s="7">
        <v>0</v>
      </c>
      <c r="G10" s="8">
        <v>1.1000000000000001</v>
      </c>
      <c r="H10" s="9">
        <f>Tab_1[[#This Row],[Stock]]*Tab_1[[#This Row],[PUHT]]</f>
        <v>0</v>
      </c>
      <c r="I10" s="10"/>
    </row>
    <row r="11" spans="1:11">
      <c r="A11" t="s">
        <v>31</v>
      </c>
      <c r="B11" t="s">
        <v>10</v>
      </c>
      <c r="C11" t="s">
        <v>32</v>
      </c>
      <c r="D11" s="6" t="s">
        <v>12</v>
      </c>
      <c r="E11" s="7">
        <v>15</v>
      </c>
      <c r="F11" s="7">
        <v>15</v>
      </c>
      <c r="G11" s="8">
        <v>10.199999999999999</v>
      </c>
      <c r="H11" s="9">
        <f>Tab_1[[#This Row],[Stock]]*Tab_1[[#This Row],[PUHT]]</f>
        <v>153</v>
      </c>
      <c r="I11" s="10">
        <v>44723</v>
      </c>
    </row>
    <row r="12" spans="1:11">
      <c r="A12" t="s">
        <v>33</v>
      </c>
      <c r="B12" t="s">
        <v>10</v>
      </c>
      <c r="C12" t="s">
        <v>34</v>
      </c>
      <c r="D12" s="6" t="s">
        <v>17</v>
      </c>
      <c r="E12" s="7"/>
      <c r="F12" s="7">
        <v>0</v>
      </c>
      <c r="G12" s="8">
        <v>0.5</v>
      </c>
      <c r="H12" s="9">
        <f>Tab_1[[#This Row],[Stock]]*Tab_1[[#This Row],[PUHT]]</f>
        <v>0</v>
      </c>
      <c r="I12" s="10"/>
    </row>
    <row r="13" spans="1:11">
      <c r="A13" t="s">
        <v>35</v>
      </c>
      <c r="B13" t="s">
        <v>10</v>
      </c>
      <c r="C13" t="s">
        <v>36</v>
      </c>
      <c r="D13" s="6" t="s">
        <v>20</v>
      </c>
      <c r="E13" s="7"/>
      <c r="F13" s="7">
        <v>0</v>
      </c>
      <c r="G13" s="8">
        <v>14</v>
      </c>
      <c r="H13" s="9">
        <f>Tab_1[[#This Row],[Stock]]*Tab_1[[#This Row],[PUHT]]</f>
        <v>0</v>
      </c>
      <c r="I13" s="10"/>
    </row>
    <row r="14" spans="1:11">
      <c r="A14" t="s">
        <v>37</v>
      </c>
      <c r="B14" t="s">
        <v>10</v>
      </c>
      <c r="C14" t="s">
        <v>38</v>
      </c>
      <c r="D14" s="6" t="s">
        <v>20</v>
      </c>
      <c r="E14" s="7"/>
      <c r="F14" s="7">
        <v>0</v>
      </c>
      <c r="G14" s="8">
        <v>19.899999999999999</v>
      </c>
      <c r="H14" s="9">
        <f>Tab_1[[#This Row],[Stock]]*Tab_1[[#This Row],[PUHT]]</f>
        <v>0</v>
      </c>
      <c r="I14" s="10"/>
    </row>
    <row r="15" spans="1:11">
      <c r="A15" t="s">
        <v>39</v>
      </c>
      <c r="B15" t="s">
        <v>10</v>
      </c>
      <c r="C15" t="s">
        <v>40</v>
      </c>
      <c r="D15" s="6" t="s">
        <v>20</v>
      </c>
      <c r="E15" s="7">
        <v>8</v>
      </c>
      <c r="F15" s="7">
        <v>8</v>
      </c>
      <c r="G15" s="8">
        <v>12.9</v>
      </c>
      <c r="H15" s="9">
        <f>Tab_1[[#This Row],[Stock]]*Tab_1[[#This Row],[PUHT]]</f>
        <v>103.2</v>
      </c>
      <c r="I15" s="10"/>
    </row>
    <row r="16" spans="1:11">
      <c r="A16" t="s">
        <v>41</v>
      </c>
      <c r="B16" t="s">
        <v>42</v>
      </c>
      <c r="C16" t="s">
        <v>43</v>
      </c>
      <c r="D16" s="6" t="s">
        <v>44</v>
      </c>
      <c r="E16" s="7"/>
      <c r="F16" s="7">
        <v>0</v>
      </c>
      <c r="G16" s="8">
        <v>21</v>
      </c>
      <c r="H16" s="9">
        <f>Tab_1[[#This Row],[Stock]]*Tab_1[[#This Row],[PUHT]]</f>
        <v>0</v>
      </c>
      <c r="I16" s="10"/>
    </row>
    <row r="17" spans="1:9">
      <c r="A17" t="s">
        <v>45</v>
      </c>
      <c r="B17" t="s">
        <v>42</v>
      </c>
      <c r="C17" t="s">
        <v>46</v>
      </c>
      <c r="D17" s="6" t="s">
        <v>44</v>
      </c>
      <c r="E17" s="7"/>
      <c r="F17" s="7">
        <v>0</v>
      </c>
      <c r="G17" s="8">
        <v>5.8</v>
      </c>
      <c r="H17" s="9">
        <f>Tab_1[[#This Row],[Stock]]*Tab_1[[#This Row],[PUHT]]</f>
        <v>0</v>
      </c>
      <c r="I17" s="10"/>
    </row>
    <row r="18" spans="1:9">
      <c r="A18" t="s">
        <v>47</v>
      </c>
      <c r="B18" t="s">
        <v>42</v>
      </c>
      <c r="C18" t="s">
        <v>48</v>
      </c>
      <c r="D18" s="6" t="s">
        <v>44</v>
      </c>
      <c r="E18" s="7">
        <v>9</v>
      </c>
      <c r="F18" s="7">
        <v>9</v>
      </c>
      <c r="G18" s="8">
        <v>5.09</v>
      </c>
      <c r="H18" s="9">
        <f>Tab_1[[#This Row],[Stock]]*Tab_1[[#This Row],[PUHT]]</f>
        <v>45.81</v>
      </c>
      <c r="I18" s="10"/>
    </row>
    <row r="19" spans="1:9">
      <c r="A19" t="s">
        <v>49</v>
      </c>
      <c r="B19" t="s">
        <v>42</v>
      </c>
      <c r="C19" t="s">
        <v>50</v>
      </c>
      <c r="D19" s="6" t="s">
        <v>44</v>
      </c>
      <c r="E19" s="7"/>
      <c r="F19" s="7">
        <v>0</v>
      </c>
      <c r="G19" s="8">
        <v>13.95</v>
      </c>
      <c r="H19" s="9">
        <f>Tab_1[[#This Row],[Stock]]*Tab_1[[#This Row],[PUHT]]</f>
        <v>0</v>
      </c>
      <c r="I19" s="10"/>
    </row>
    <row r="20" spans="1:9">
      <c r="A20" t="s">
        <v>51</v>
      </c>
      <c r="B20" t="s">
        <v>42</v>
      </c>
      <c r="C20" t="s">
        <v>52</v>
      </c>
      <c r="D20" s="6" t="s">
        <v>44</v>
      </c>
      <c r="E20" s="7">
        <v>48</v>
      </c>
      <c r="F20" s="7">
        <v>48</v>
      </c>
      <c r="G20" s="8">
        <v>1</v>
      </c>
      <c r="H20" s="9">
        <f>Tab_1[[#This Row],[Stock]]*Tab_1[[#This Row],[PUHT]]</f>
        <v>48</v>
      </c>
      <c r="I20" s="10"/>
    </row>
    <row r="21" spans="1:9">
      <c r="A21" t="s">
        <v>53</v>
      </c>
      <c r="B21" t="s">
        <v>42</v>
      </c>
      <c r="C21" t="s">
        <v>54</v>
      </c>
      <c r="D21" s="6" t="s">
        <v>44</v>
      </c>
      <c r="E21" s="7">
        <v>65</v>
      </c>
      <c r="F21" s="7">
        <v>65</v>
      </c>
      <c r="G21" s="8">
        <v>1</v>
      </c>
      <c r="H21" s="9">
        <f>Tab_1[[#This Row],[Stock]]*Tab_1[[#This Row],[PUHT]]</f>
        <v>65</v>
      </c>
      <c r="I21" s="10"/>
    </row>
    <row r="22" spans="1:9">
      <c r="A22" t="s">
        <v>55</v>
      </c>
      <c r="B22" t="s">
        <v>42</v>
      </c>
      <c r="C22" t="s">
        <v>56</v>
      </c>
      <c r="D22" s="6" t="s">
        <v>57</v>
      </c>
      <c r="E22" s="7"/>
      <c r="F22" s="7">
        <v>0</v>
      </c>
      <c r="G22" s="8">
        <v>0.88</v>
      </c>
      <c r="H22" s="9">
        <f>Tab_1[[#This Row],[Stock]]*Tab_1[[#This Row],[PUHT]]</f>
        <v>0</v>
      </c>
      <c r="I22" s="10"/>
    </row>
    <row r="23" spans="1:9">
      <c r="A23" t="s">
        <v>58</v>
      </c>
      <c r="B23" t="s">
        <v>42</v>
      </c>
      <c r="C23" t="s">
        <v>59</v>
      </c>
      <c r="D23" s="6" t="s">
        <v>44</v>
      </c>
      <c r="E23" s="7"/>
      <c r="F23" s="7">
        <v>0</v>
      </c>
      <c r="G23" s="8">
        <v>10</v>
      </c>
      <c r="H23" s="9">
        <f>Tab_1[[#This Row],[Stock]]*Tab_1[[#This Row],[PUHT]]</f>
        <v>0</v>
      </c>
      <c r="I23" s="10"/>
    </row>
    <row r="24" spans="1:9">
      <c r="A24" t="s">
        <v>60</v>
      </c>
      <c r="B24" t="s">
        <v>42</v>
      </c>
      <c r="C24" t="s">
        <v>61</v>
      </c>
      <c r="D24" s="6" t="s">
        <v>44</v>
      </c>
      <c r="E24" s="7">
        <v>6</v>
      </c>
      <c r="F24" s="7">
        <v>6</v>
      </c>
      <c r="G24" s="8">
        <v>21.28</v>
      </c>
      <c r="H24" s="9">
        <f>Tab_1[[#This Row],[Stock]]*Tab_1[[#This Row],[PUHT]]</f>
        <v>127.68</v>
      </c>
      <c r="I24" s="10"/>
    </row>
    <row r="25" spans="1:9">
      <c r="A25" t="s">
        <v>62</v>
      </c>
      <c r="B25" t="s">
        <v>42</v>
      </c>
      <c r="C25" t="s">
        <v>63</v>
      </c>
      <c r="D25" s="6" t="s">
        <v>44</v>
      </c>
      <c r="E25" s="7"/>
      <c r="F25" s="7">
        <v>0</v>
      </c>
      <c r="G25" s="8">
        <v>16.2</v>
      </c>
      <c r="H25" s="9">
        <f>Tab_1[[#This Row],[Stock]]*Tab_1[[#This Row],[PUHT]]</f>
        <v>0</v>
      </c>
      <c r="I25" s="10"/>
    </row>
    <row r="26" spans="1:9">
      <c r="A26" t="s">
        <v>64</v>
      </c>
      <c r="B26" t="s">
        <v>42</v>
      </c>
      <c r="C26" t="s">
        <v>65</v>
      </c>
      <c r="D26" s="6" t="s">
        <v>44</v>
      </c>
      <c r="E26" s="7">
        <v>9</v>
      </c>
      <c r="F26" s="7">
        <v>9</v>
      </c>
      <c r="G26" s="8">
        <v>5.28</v>
      </c>
      <c r="H26" s="9">
        <f>Tab_1[[#This Row],[Stock]]*Tab_1[[#This Row],[PUHT]]</f>
        <v>47.52</v>
      </c>
      <c r="I26" s="10"/>
    </row>
    <row r="27" spans="1:9">
      <c r="A27" t="s">
        <v>66</v>
      </c>
      <c r="B27" t="s">
        <v>42</v>
      </c>
      <c r="C27" t="s">
        <v>67</v>
      </c>
      <c r="D27" s="6" t="s">
        <v>44</v>
      </c>
      <c r="E27" s="7">
        <v>6</v>
      </c>
      <c r="F27" s="7">
        <v>6</v>
      </c>
      <c r="G27" s="8">
        <v>4.3899999999999997</v>
      </c>
      <c r="H27" s="9">
        <f>Tab_1[[#This Row],[Stock]]*Tab_1[[#This Row],[PUHT]]</f>
        <v>26.339999999999996</v>
      </c>
      <c r="I27" s="10"/>
    </row>
    <row r="28" spans="1:9">
      <c r="A28" t="s">
        <v>68</v>
      </c>
      <c r="B28" t="s">
        <v>42</v>
      </c>
      <c r="C28" t="s">
        <v>69</v>
      </c>
      <c r="D28" s="6" t="s">
        <v>44</v>
      </c>
      <c r="E28" s="7"/>
      <c r="F28" s="7">
        <v>0</v>
      </c>
      <c r="G28" s="8">
        <v>16.079999999999998</v>
      </c>
      <c r="H28" s="9">
        <f>Tab_1[[#This Row],[Stock]]*Tab_1[[#This Row],[PUHT]]</f>
        <v>0</v>
      </c>
      <c r="I28" s="10"/>
    </row>
    <row r="29" spans="1:9">
      <c r="A29" t="s">
        <v>70</v>
      </c>
      <c r="B29" t="s">
        <v>42</v>
      </c>
      <c r="C29" t="s">
        <v>71</v>
      </c>
      <c r="D29" s="6" t="s">
        <v>44</v>
      </c>
      <c r="E29" s="7"/>
      <c r="F29" s="7">
        <v>0</v>
      </c>
      <c r="G29" s="8">
        <v>19.5</v>
      </c>
      <c r="H29" s="9">
        <f>Tab_1[[#This Row],[Stock]]*Tab_1[[#This Row],[PUHT]]</f>
        <v>0</v>
      </c>
      <c r="I29" s="10"/>
    </row>
    <row r="30" spans="1:9">
      <c r="A30" t="s">
        <v>72</v>
      </c>
      <c r="B30" t="s">
        <v>42</v>
      </c>
      <c r="C30" t="s">
        <v>73</v>
      </c>
      <c r="D30" s="6" t="s">
        <v>44</v>
      </c>
      <c r="E30" s="7"/>
      <c r="F30" s="7">
        <v>0</v>
      </c>
      <c r="G30" s="8">
        <v>0</v>
      </c>
      <c r="H30" s="9">
        <f>Tab_1[[#This Row],[Stock]]*Tab_1[[#This Row],[PUHT]]</f>
        <v>0</v>
      </c>
      <c r="I30" s="10"/>
    </row>
    <row r="31" spans="1:9">
      <c r="A31" t="s">
        <v>74</v>
      </c>
      <c r="B31" t="s">
        <v>42</v>
      </c>
      <c r="C31" t="s">
        <v>75</v>
      </c>
      <c r="D31" s="6" t="s">
        <v>44</v>
      </c>
      <c r="E31" s="7">
        <v>10</v>
      </c>
      <c r="F31" s="7">
        <v>10</v>
      </c>
      <c r="G31" s="8">
        <v>53.08</v>
      </c>
      <c r="H31" s="9">
        <f>Tab_1[[#This Row],[Stock]]*Tab_1[[#This Row],[PUHT]]</f>
        <v>530.79999999999995</v>
      </c>
      <c r="I31" s="10"/>
    </row>
    <row r="32" spans="1:9">
      <c r="A32" t="s">
        <v>76</v>
      </c>
      <c r="B32" t="s">
        <v>42</v>
      </c>
      <c r="C32" t="s">
        <v>77</v>
      </c>
      <c r="D32" s="6" t="s">
        <v>44</v>
      </c>
      <c r="E32" s="7"/>
      <c r="F32" s="7">
        <v>0</v>
      </c>
      <c r="G32" s="8">
        <v>34.130000000000003</v>
      </c>
      <c r="H32" s="9">
        <f>Tab_1[[#This Row],[Stock]]*Tab_1[[#This Row],[PUHT]]</f>
        <v>0</v>
      </c>
      <c r="I32" s="10"/>
    </row>
    <row r="33" spans="1:9">
      <c r="A33" t="s">
        <v>78</v>
      </c>
      <c r="B33" t="s">
        <v>42</v>
      </c>
      <c r="C33" t="s">
        <v>79</v>
      </c>
      <c r="D33" s="6" t="s">
        <v>44</v>
      </c>
      <c r="E33" s="7"/>
      <c r="F33" s="7">
        <v>0</v>
      </c>
      <c r="G33" s="8">
        <v>17.920000000000002</v>
      </c>
      <c r="H33" s="9">
        <f>Tab_1[[#This Row],[Stock]]*Tab_1[[#This Row],[PUHT]]</f>
        <v>0</v>
      </c>
      <c r="I33" s="10"/>
    </row>
    <row r="34" spans="1:9">
      <c r="A34" t="s">
        <v>80</v>
      </c>
      <c r="B34" t="s">
        <v>42</v>
      </c>
      <c r="C34" t="s">
        <v>81</v>
      </c>
      <c r="D34" s="6" t="s">
        <v>44</v>
      </c>
      <c r="E34" s="7"/>
      <c r="F34" s="7">
        <v>0</v>
      </c>
      <c r="G34" s="8">
        <v>20.83</v>
      </c>
      <c r="H34" s="9">
        <f>Tab_1[[#This Row],[Stock]]*Tab_1[[#This Row],[PUHT]]</f>
        <v>0</v>
      </c>
      <c r="I34" s="10"/>
    </row>
    <row r="35" spans="1:9">
      <c r="A35" t="s">
        <v>82</v>
      </c>
      <c r="B35" t="s">
        <v>42</v>
      </c>
      <c r="C35" t="s">
        <v>83</v>
      </c>
      <c r="D35" s="6" t="s">
        <v>44</v>
      </c>
      <c r="E35" s="7"/>
      <c r="F35" s="7">
        <v>0</v>
      </c>
      <c r="G35" s="8">
        <v>20.83</v>
      </c>
      <c r="H35" s="9">
        <f>Tab_1[[#This Row],[Stock]]*Tab_1[[#This Row],[PUHT]]</f>
        <v>0</v>
      </c>
      <c r="I35" s="10"/>
    </row>
    <row r="36" spans="1:9">
      <c r="A36" t="s">
        <v>84</v>
      </c>
      <c r="B36" t="s">
        <v>42</v>
      </c>
      <c r="C36" t="s">
        <v>85</v>
      </c>
      <c r="D36" s="6" t="s">
        <v>44</v>
      </c>
      <c r="E36" s="7"/>
      <c r="F36" s="7">
        <v>0</v>
      </c>
      <c r="G36" s="8">
        <v>12.5</v>
      </c>
      <c r="H36" s="9">
        <f>Tab_1[[#This Row],[Stock]]*Tab_1[[#This Row],[PUHT]]</f>
        <v>0</v>
      </c>
      <c r="I36" s="10"/>
    </row>
    <row r="37" spans="1:9">
      <c r="A37" t="s">
        <v>86</v>
      </c>
      <c r="B37" t="s">
        <v>42</v>
      </c>
      <c r="C37" t="s">
        <v>87</v>
      </c>
      <c r="D37" s="6" t="s">
        <v>44</v>
      </c>
      <c r="E37" s="7"/>
      <c r="F37" s="7">
        <v>0</v>
      </c>
      <c r="G37" s="8">
        <v>5.75</v>
      </c>
      <c r="H37" s="9">
        <f>Tab_1[[#This Row],[Stock]]*Tab_1[[#This Row],[PUHT]]</f>
        <v>0</v>
      </c>
      <c r="I37" s="10"/>
    </row>
    <row r="38" spans="1:9">
      <c r="A38" t="s">
        <v>88</v>
      </c>
      <c r="B38" t="s">
        <v>42</v>
      </c>
      <c r="C38" t="s">
        <v>89</v>
      </c>
      <c r="D38" s="6" t="s">
        <v>44</v>
      </c>
      <c r="E38" s="7"/>
      <c r="F38" s="7">
        <v>0</v>
      </c>
      <c r="G38" s="8">
        <v>5.3</v>
      </c>
      <c r="H38" s="9">
        <f>Tab_1[[#This Row],[Stock]]*Tab_1[[#This Row],[PUHT]]</f>
        <v>0</v>
      </c>
      <c r="I38" s="10"/>
    </row>
    <row r="39" spans="1:9">
      <c r="A39" t="s">
        <v>90</v>
      </c>
      <c r="B39" t="s">
        <v>42</v>
      </c>
      <c r="C39" t="s">
        <v>91</v>
      </c>
      <c r="D39" s="6" t="s">
        <v>44</v>
      </c>
      <c r="E39" s="7"/>
      <c r="F39" s="7">
        <v>0</v>
      </c>
      <c r="G39" s="8">
        <v>2.4900000000000002</v>
      </c>
      <c r="H39" s="9">
        <f>Tab_1[[#This Row],[Stock]]*Tab_1[[#This Row],[PUHT]]</f>
        <v>0</v>
      </c>
      <c r="I39" s="10"/>
    </row>
    <row r="40" spans="1:9">
      <c r="A40" t="s">
        <v>92</v>
      </c>
      <c r="B40" t="s">
        <v>42</v>
      </c>
      <c r="C40" t="s">
        <v>93</v>
      </c>
      <c r="D40" s="6" t="s">
        <v>44</v>
      </c>
      <c r="E40" s="7"/>
      <c r="F40" s="7">
        <v>0</v>
      </c>
      <c r="G40" s="8">
        <v>8.1</v>
      </c>
      <c r="H40" s="9">
        <f>Tab_1[[#This Row],[Stock]]*Tab_1[[#This Row],[PUHT]]</f>
        <v>0</v>
      </c>
      <c r="I40" s="10"/>
    </row>
    <row r="41" spans="1:9">
      <c r="A41" t="s">
        <v>94</v>
      </c>
      <c r="B41" t="s">
        <v>42</v>
      </c>
      <c r="C41" t="s">
        <v>95</v>
      </c>
      <c r="D41" s="6" t="s">
        <v>44</v>
      </c>
      <c r="E41" s="7"/>
      <c r="F41" s="7">
        <v>0</v>
      </c>
      <c r="G41" s="8">
        <v>16.850000000000001</v>
      </c>
      <c r="H41" s="9">
        <f>Tab_1[[#This Row],[Stock]]*Tab_1[[#This Row],[PUHT]]</f>
        <v>0</v>
      </c>
      <c r="I41" s="10"/>
    </row>
    <row r="42" spans="1:9">
      <c r="A42" t="s">
        <v>96</v>
      </c>
      <c r="B42" t="s">
        <v>42</v>
      </c>
      <c r="C42" t="s">
        <v>97</v>
      </c>
      <c r="D42" s="6" t="s">
        <v>44</v>
      </c>
      <c r="E42" s="7">
        <v>5</v>
      </c>
      <c r="F42" s="7">
        <v>5</v>
      </c>
      <c r="G42" s="8">
        <v>6.11</v>
      </c>
      <c r="H42" s="9">
        <f>Tab_1[[#This Row],[Stock]]*Tab_1[[#This Row],[PUHT]]</f>
        <v>30.55</v>
      </c>
      <c r="I42" s="10"/>
    </row>
    <row r="43" spans="1:9">
      <c r="A43" t="s">
        <v>98</v>
      </c>
      <c r="B43" t="s">
        <v>42</v>
      </c>
      <c r="C43" t="s">
        <v>99</v>
      </c>
      <c r="D43" s="6" t="s">
        <v>44</v>
      </c>
      <c r="E43" s="7">
        <v>5</v>
      </c>
      <c r="F43" s="7">
        <v>5</v>
      </c>
      <c r="G43" s="8">
        <v>12</v>
      </c>
      <c r="H43" s="9">
        <f>Tab_1[[#This Row],[Stock]]*Tab_1[[#This Row],[PUHT]]</f>
        <v>60</v>
      </c>
      <c r="I43" s="10"/>
    </row>
    <row r="44" spans="1:9">
      <c r="A44" t="s">
        <v>100</v>
      </c>
      <c r="B44" t="s">
        <v>42</v>
      </c>
      <c r="C44" t="s">
        <v>101</v>
      </c>
      <c r="D44" s="6" t="s">
        <v>44</v>
      </c>
      <c r="E44" s="7"/>
      <c r="F44" s="7">
        <v>0</v>
      </c>
      <c r="G44" s="8">
        <v>7.25</v>
      </c>
      <c r="H44" s="9">
        <f>Tab_1[[#This Row],[Stock]]*Tab_1[[#This Row],[PUHT]]</f>
        <v>0</v>
      </c>
      <c r="I44" s="10"/>
    </row>
    <row r="45" spans="1:9">
      <c r="A45" t="s">
        <v>102</v>
      </c>
      <c r="B45" t="s">
        <v>42</v>
      </c>
      <c r="C45" t="s">
        <v>103</v>
      </c>
      <c r="D45" s="6" t="s">
        <v>44</v>
      </c>
      <c r="E45" s="7"/>
      <c r="F45" s="7">
        <v>0</v>
      </c>
      <c r="G45" s="8">
        <v>2</v>
      </c>
      <c r="H45" s="9">
        <f>Tab_1[[#This Row],[Stock]]*Tab_1[[#This Row],[PUHT]]</f>
        <v>0</v>
      </c>
      <c r="I45" s="10"/>
    </row>
    <row r="46" spans="1:9">
      <c r="A46" t="s">
        <v>104</v>
      </c>
      <c r="B46" t="s">
        <v>42</v>
      </c>
      <c r="C46" t="s">
        <v>105</v>
      </c>
      <c r="D46" s="6" t="s">
        <v>44</v>
      </c>
      <c r="E46" s="7">
        <v>8</v>
      </c>
      <c r="F46" s="7">
        <v>8</v>
      </c>
      <c r="G46" s="8">
        <v>8.51</v>
      </c>
      <c r="H46" s="9">
        <f>Tab_1[[#This Row],[Stock]]*Tab_1[[#This Row],[PUHT]]</f>
        <v>68.08</v>
      </c>
      <c r="I46" s="10"/>
    </row>
    <row r="47" spans="1:9">
      <c r="A47" t="s">
        <v>106</v>
      </c>
      <c r="B47" t="s">
        <v>42</v>
      </c>
      <c r="C47" t="s">
        <v>107</v>
      </c>
      <c r="D47" s="6" t="s">
        <v>44</v>
      </c>
      <c r="E47" s="7">
        <v>8</v>
      </c>
      <c r="F47" s="7">
        <v>8</v>
      </c>
      <c r="G47" s="8">
        <v>8.51</v>
      </c>
      <c r="H47" s="9">
        <f>Tab_1[[#This Row],[Stock]]*Tab_1[[#This Row],[PUHT]]</f>
        <v>68.08</v>
      </c>
      <c r="I47" s="10"/>
    </row>
    <row r="48" spans="1:9">
      <c r="A48" t="s">
        <v>108</v>
      </c>
      <c r="B48" t="s">
        <v>42</v>
      </c>
      <c r="C48" t="s">
        <v>109</v>
      </c>
      <c r="D48" s="6" t="s">
        <v>44</v>
      </c>
      <c r="E48" s="7"/>
      <c r="F48" s="7">
        <v>0</v>
      </c>
      <c r="G48" s="8">
        <v>23</v>
      </c>
      <c r="H48" s="9">
        <f>Tab_1[[#This Row],[Stock]]*Tab_1[[#This Row],[PUHT]]</f>
        <v>0</v>
      </c>
      <c r="I48" s="10"/>
    </row>
    <row r="49" spans="1:9">
      <c r="A49" t="s">
        <v>110</v>
      </c>
      <c r="B49" t="s">
        <v>42</v>
      </c>
      <c r="C49" t="s">
        <v>111</v>
      </c>
      <c r="D49" s="6" t="s">
        <v>44</v>
      </c>
      <c r="E49" s="7"/>
      <c r="F49" s="7">
        <v>0</v>
      </c>
      <c r="G49" s="8">
        <v>15</v>
      </c>
      <c r="H49" s="9">
        <f>Tab_1[[#This Row],[Stock]]*Tab_1[[#This Row],[PUHT]]</f>
        <v>0</v>
      </c>
      <c r="I49" s="10"/>
    </row>
    <row r="50" spans="1:9">
      <c r="A50" t="s">
        <v>112</v>
      </c>
      <c r="B50" t="s">
        <v>42</v>
      </c>
      <c r="C50" t="s">
        <v>113</v>
      </c>
      <c r="D50" s="6" t="s">
        <v>44</v>
      </c>
      <c r="E50" s="7"/>
      <c r="F50" s="7">
        <v>0</v>
      </c>
      <c r="G50" s="8">
        <v>135.22999999999999</v>
      </c>
      <c r="H50" s="9">
        <f>Tab_1[[#This Row],[Stock]]*Tab_1[[#This Row],[PUHT]]</f>
        <v>0</v>
      </c>
      <c r="I50" s="10"/>
    </row>
    <row r="51" spans="1:9">
      <c r="A51" t="s">
        <v>114</v>
      </c>
      <c r="B51" t="s">
        <v>42</v>
      </c>
      <c r="C51" t="s">
        <v>115</v>
      </c>
      <c r="D51" s="6" t="s">
        <v>44</v>
      </c>
      <c r="E51" s="7">
        <v>2</v>
      </c>
      <c r="F51" s="7">
        <v>2</v>
      </c>
      <c r="G51" s="8">
        <v>18</v>
      </c>
      <c r="H51" s="9">
        <f>Tab_1[[#This Row],[Stock]]*Tab_1[[#This Row],[PUHT]]</f>
        <v>36</v>
      </c>
      <c r="I51" s="10"/>
    </row>
    <row r="52" spans="1:9">
      <c r="A52" t="s">
        <v>116</v>
      </c>
      <c r="B52" t="s">
        <v>42</v>
      </c>
      <c r="C52" t="s">
        <v>117</v>
      </c>
      <c r="D52" s="6" t="s">
        <v>44</v>
      </c>
      <c r="E52" s="7"/>
      <c r="F52" s="7">
        <v>0</v>
      </c>
      <c r="G52" s="8">
        <v>5.98</v>
      </c>
      <c r="H52" s="9">
        <f>Tab_1[[#This Row],[Stock]]*Tab_1[[#This Row],[PUHT]]</f>
        <v>0</v>
      </c>
      <c r="I52" s="10"/>
    </row>
    <row r="53" spans="1:9">
      <c r="A53" t="s">
        <v>118</v>
      </c>
      <c r="B53" t="s">
        <v>42</v>
      </c>
      <c r="C53" t="s">
        <v>119</v>
      </c>
      <c r="D53" s="6" t="s">
        <v>44</v>
      </c>
      <c r="E53" s="7"/>
      <c r="F53" s="7">
        <v>0</v>
      </c>
      <c r="G53" s="8">
        <v>4.45</v>
      </c>
      <c r="H53" s="9">
        <f>Tab_1[[#This Row],[Stock]]*Tab_1[[#This Row],[PUHT]]</f>
        <v>0</v>
      </c>
      <c r="I53" s="10"/>
    </row>
    <row r="54" spans="1:9">
      <c r="A54" t="s">
        <v>120</v>
      </c>
      <c r="B54" t="s">
        <v>42</v>
      </c>
      <c r="C54" t="s">
        <v>121</v>
      </c>
      <c r="D54" s="6" t="s">
        <v>44</v>
      </c>
      <c r="E54" s="7">
        <v>8</v>
      </c>
      <c r="F54" s="7">
        <v>8</v>
      </c>
      <c r="G54" s="8">
        <v>8.2899999999999991</v>
      </c>
      <c r="H54" s="9">
        <f>Tab_1[[#This Row],[Stock]]*Tab_1[[#This Row],[PUHT]]</f>
        <v>66.319999999999993</v>
      </c>
      <c r="I54" s="10"/>
    </row>
    <row r="55" spans="1:9">
      <c r="A55" t="s">
        <v>122</v>
      </c>
      <c r="B55" t="s">
        <v>42</v>
      </c>
      <c r="C55" t="s">
        <v>123</v>
      </c>
      <c r="D55" s="6" t="s">
        <v>44</v>
      </c>
      <c r="E55" s="7">
        <v>10</v>
      </c>
      <c r="F55" s="7">
        <v>10</v>
      </c>
      <c r="G55" s="8">
        <v>6.5</v>
      </c>
      <c r="H55" s="9">
        <f>Tab_1[[#This Row],[Stock]]*Tab_1[[#This Row],[PUHT]]</f>
        <v>65</v>
      </c>
      <c r="I55" s="10"/>
    </row>
    <row r="56" spans="1:9">
      <c r="A56" t="s">
        <v>124</v>
      </c>
      <c r="B56" t="s">
        <v>42</v>
      </c>
      <c r="C56" t="s">
        <v>125</v>
      </c>
      <c r="D56" s="6" t="s">
        <v>44</v>
      </c>
      <c r="E56" s="7"/>
      <c r="F56" s="7">
        <v>0</v>
      </c>
      <c r="G56" s="8">
        <v>5.29</v>
      </c>
      <c r="H56" s="9">
        <f>Tab_1[[#This Row],[Stock]]*Tab_1[[#This Row],[PUHT]]</f>
        <v>0</v>
      </c>
      <c r="I56" s="10"/>
    </row>
    <row r="57" spans="1:9">
      <c r="A57" t="s">
        <v>126</v>
      </c>
      <c r="B57" t="s">
        <v>42</v>
      </c>
      <c r="C57" t="s">
        <v>127</v>
      </c>
      <c r="D57" s="6" t="s">
        <v>44</v>
      </c>
      <c r="E57" s="7">
        <v>10</v>
      </c>
      <c r="F57" s="7">
        <v>10</v>
      </c>
      <c r="G57" s="8">
        <v>9.1999999999999993</v>
      </c>
      <c r="H57" s="9">
        <f>Tab_1[[#This Row],[Stock]]*Tab_1[[#This Row],[PUHT]]</f>
        <v>92</v>
      </c>
      <c r="I57" s="10"/>
    </row>
    <row r="58" spans="1:9">
      <c r="A58" t="s">
        <v>128</v>
      </c>
      <c r="B58" t="s">
        <v>42</v>
      </c>
      <c r="C58" t="s">
        <v>129</v>
      </c>
      <c r="D58" s="6" t="s">
        <v>44</v>
      </c>
      <c r="E58" s="7">
        <v>20</v>
      </c>
      <c r="F58" s="7">
        <v>20</v>
      </c>
      <c r="G58" s="8">
        <v>6.76</v>
      </c>
      <c r="H58" s="9">
        <f>Tab_1[[#This Row],[Stock]]*Tab_1[[#This Row],[PUHT]]</f>
        <v>135.19999999999999</v>
      </c>
      <c r="I58" s="10"/>
    </row>
    <row r="59" spans="1:9">
      <c r="A59" t="s">
        <v>130</v>
      </c>
      <c r="B59" t="s">
        <v>42</v>
      </c>
      <c r="C59" t="s">
        <v>131</v>
      </c>
      <c r="D59" s="6" t="s">
        <v>44</v>
      </c>
      <c r="E59" s="7"/>
      <c r="F59" s="7">
        <v>0</v>
      </c>
      <c r="G59" s="8">
        <v>4.8899999999999997</v>
      </c>
      <c r="H59" s="9">
        <f>Tab_1[[#This Row],[Stock]]*Tab_1[[#This Row],[PUHT]]</f>
        <v>0</v>
      </c>
      <c r="I59" s="10"/>
    </row>
    <row r="60" spans="1:9">
      <c r="A60" t="s">
        <v>132</v>
      </c>
      <c r="B60" t="s">
        <v>42</v>
      </c>
      <c r="C60" t="s">
        <v>133</v>
      </c>
      <c r="D60" s="6" t="s">
        <v>44</v>
      </c>
      <c r="E60" s="7"/>
      <c r="F60" s="7">
        <v>0</v>
      </c>
      <c r="G60" s="8">
        <v>4.8</v>
      </c>
      <c r="H60" s="9">
        <f>Tab_1[[#This Row],[Stock]]*Tab_1[[#This Row],[PUHT]]</f>
        <v>0</v>
      </c>
      <c r="I60" s="10"/>
    </row>
    <row r="61" spans="1:9">
      <c r="A61" t="s">
        <v>134</v>
      </c>
      <c r="B61" t="s">
        <v>42</v>
      </c>
      <c r="C61" t="s">
        <v>135</v>
      </c>
      <c r="D61" s="6" t="s">
        <v>44</v>
      </c>
      <c r="E61" s="7"/>
      <c r="F61" s="7">
        <v>0</v>
      </c>
      <c r="G61" s="8">
        <v>5.74</v>
      </c>
      <c r="H61" s="9">
        <f>Tab_1[[#This Row],[Stock]]*Tab_1[[#This Row],[PUHT]]</f>
        <v>0</v>
      </c>
      <c r="I61" s="10"/>
    </row>
    <row r="62" spans="1:9">
      <c r="A62" t="s">
        <v>136</v>
      </c>
      <c r="B62" t="s">
        <v>42</v>
      </c>
      <c r="C62" t="s">
        <v>137</v>
      </c>
      <c r="D62" s="6" t="s">
        <v>44</v>
      </c>
      <c r="E62" s="7"/>
      <c r="F62" s="7">
        <v>0</v>
      </c>
      <c r="G62" s="8">
        <v>11.48</v>
      </c>
      <c r="H62" s="9">
        <f>Tab_1[[#This Row],[Stock]]*Tab_1[[#This Row],[PUHT]]</f>
        <v>0</v>
      </c>
      <c r="I62" s="10"/>
    </row>
    <row r="63" spans="1:9">
      <c r="A63" t="s">
        <v>138</v>
      </c>
      <c r="B63" t="s">
        <v>42</v>
      </c>
      <c r="C63" t="s">
        <v>139</v>
      </c>
      <c r="D63" s="6" t="s">
        <v>44</v>
      </c>
      <c r="E63" s="7"/>
      <c r="F63" s="7">
        <v>0</v>
      </c>
      <c r="G63" s="8">
        <v>6.26</v>
      </c>
      <c r="H63" s="9">
        <f>Tab_1[[#This Row],[Stock]]*Tab_1[[#This Row],[PUHT]]</f>
        <v>0</v>
      </c>
      <c r="I63" s="10"/>
    </row>
    <row r="64" spans="1:9">
      <c r="A64" t="s">
        <v>140</v>
      </c>
      <c r="B64" t="s">
        <v>42</v>
      </c>
      <c r="C64" t="s">
        <v>141</v>
      </c>
      <c r="D64" s="6" t="s">
        <v>44</v>
      </c>
      <c r="E64" s="7">
        <v>5</v>
      </c>
      <c r="F64" s="7">
        <v>5</v>
      </c>
      <c r="G64" s="8">
        <v>23</v>
      </c>
      <c r="H64" s="9">
        <f>Tab_1[[#This Row],[Stock]]*Tab_1[[#This Row],[PUHT]]</f>
        <v>115</v>
      </c>
      <c r="I64" s="10"/>
    </row>
    <row r="65" spans="1:9">
      <c r="A65" t="s">
        <v>142</v>
      </c>
      <c r="B65" t="s">
        <v>42</v>
      </c>
      <c r="C65" t="s">
        <v>143</v>
      </c>
      <c r="D65" s="6" t="s">
        <v>44</v>
      </c>
      <c r="E65" s="7"/>
      <c r="F65" s="7">
        <v>0</v>
      </c>
      <c r="G65" s="8">
        <v>16.32</v>
      </c>
      <c r="H65" s="9">
        <f>Tab_1[[#This Row],[Stock]]*Tab_1[[#This Row],[PUHT]]</f>
        <v>0</v>
      </c>
      <c r="I65" s="10"/>
    </row>
    <row r="66" spans="1:9">
      <c r="A66" t="s">
        <v>144</v>
      </c>
      <c r="B66" t="s">
        <v>42</v>
      </c>
      <c r="C66" t="s">
        <v>145</v>
      </c>
      <c r="D66" s="6" t="s">
        <v>44</v>
      </c>
      <c r="E66" s="7"/>
      <c r="F66" s="7">
        <v>0</v>
      </c>
      <c r="G66" s="8">
        <v>9.7899999999999991</v>
      </c>
      <c r="H66" s="9">
        <f>Tab_1[[#This Row],[Stock]]*Tab_1[[#This Row],[PUHT]]</f>
        <v>0</v>
      </c>
      <c r="I66" s="10"/>
    </row>
    <row r="67" spans="1:9">
      <c r="A67" t="s">
        <v>146</v>
      </c>
      <c r="B67" t="s">
        <v>42</v>
      </c>
      <c r="C67" t="s">
        <v>147</v>
      </c>
      <c r="D67" s="6" t="s">
        <v>44</v>
      </c>
      <c r="E67" s="7"/>
      <c r="F67" s="7">
        <v>0</v>
      </c>
      <c r="G67" s="8">
        <v>4.49</v>
      </c>
      <c r="H67" s="9">
        <f>Tab_1[[#This Row],[Stock]]*Tab_1[[#This Row],[PUHT]]</f>
        <v>0</v>
      </c>
      <c r="I67" s="10"/>
    </row>
    <row r="68" spans="1:9">
      <c r="A68" t="s">
        <v>148</v>
      </c>
      <c r="B68" t="s">
        <v>42</v>
      </c>
      <c r="C68" t="s">
        <v>149</v>
      </c>
      <c r="D68" s="6" t="s">
        <v>44</v>
      </c>
      <c r="E68" s="7"/>
      <c r="F68" s="7">
        <v>0</v>
      </c>
      <c r="G68" s="8">
        <v>5.2</v>
      </c>
      <c r="H68" s="9">
        <f>Tab_1[[#This Row],[Stock]]*Tab_1[[#This Row],[PUHT]]</f>
        <v>0</v>
      </c>
      <c r="I68" s="10"/>
    </row>
    <row r="69" spans="1:9">
      <c r="A69" t="s">
        <v>150</v>
      </c>
      <c r="B69" t="s">
        <v>42</v>
      </c>
      <c r="C69" t="s">
        <v>151</v>
      </c>
      <c r="D69" s="6" t="s">
        <v>44</v>
      </c>
      <c r="E69" s="7"/>
      <c r="F69" s="7">
        <v>0</v>
      </c>
      <c r="G69" s="8">
        <v>13.5</v>
      </c>
      <c r="H69" s="9">
        <f>Tab_1[[#This Row],[Stock]]*Tab_1[[#This Row],[PUHT]]</f>
        <v>0</v>
      </c>
      <c r="I69" s="10"/>
    </row>
    <row r="70" spans="1:9">
      <c r="A70" t="s">
        <v>152</v>
      </c>
      <c r="B70" t="s">
        <v>42</v>
      </c>
      <c r="C70" t="s">
        <v>153</v>
      </c>
      <c r="D70" s="6" t="s">
        <v>154</v>
      </c>
      <c r="E70" s="7"/>
      <c r="F70" s="7">
        <v>0</v>
      </c>
      <c r="G70" s="8">
        <v>156</v>
      </c>
      <c r="H70" s="9">
        <f>Tab_1[[#This Row],[Stock]]*Tab_1[[#This Row],[PUHT]]</f>
        <v>0</v>
      </c>
      <c r="I70" s="10"/>
    </row>
    <row r="71" spans="1:9">
      <c r="A71" t="s">
        <v>155</v>
      </c>
      <c r="B71" t="s">
        <v>42</v>
      </c>
      <c r="C71" t="s">
        <v>156</v>
      </c>
      <c r="D71" s="6" t="s">
        <v>154</v>
      </c>
      <c r="E71" s="7"/>
      <c r="F71" s="7">
        <v>0</v>
      </c>
      <c r="G71" s="8">
        <v>113.21</v>
      </c>
      <c r="H71" s="9">
        <f>Tab_1[[#This Row],[Stock]]*Tab_1[[#This Row],[PUHT]]</f>
        <v>0</v>
      </c>
      <c r="I71" s="10"/>
    </row>
    <row r="72" spans="1:9">
      <c r="A72" t="s">
        <v>157</v>
      </c>
      <c r="B72" t="s">
        <v>42</v>
      </c>
      <c r="C72" t="s">
        <v>158</v>
      </c>
      <c r="D72" s="6" t="s">
        <v>44</v>
      </c>
      <c r="E72" s="7"/>
      <c r="F72" s="7">
        <v>0</v>
      </c>
      <c r="G72" s="8">
        <v>5.15</v>
      </c>
      <c r="H72" s="9">
        <f>Tab_1[[#This Row],[Stock]]*Tab_1[[#This Row],[PUHT]]</f>
        <v>0</v>
      </c>
      <c r="I72" s="10"/>
    </row>
    <row r="73" spans="1:9">
      <c r="A73" t="s">
        <v>159</v>
      </c>
      <c r="B73" t="s">
        <v>42</v>
      </c>
      <c r="C73" t="s">
        <v>160</v>
      </c>
      <c r="D73" s="6" t="s">
        <v>44</v>
      </c>
      <c r="E73" s="7"/>
      <c r="F73" s="7">
        <v>0</v>
      </c>
      <c r="G73" s="8">
        <v>30</v>
      </c>
      <c r="H73" s="9">
        <f>Tab_1[[#This Row],[Stock]]*Tab_1[[#This Row],[PUHT]]</f>
        <v>0</v>
      </c>
      <c r="I73" s="10"/>
    </row>
    <row r="74" spans="1:9">
      <c r="A74" t="s">
        <v>161</v>
      </c>
      <c r="B74" t="s">
        <v>42</v>
      </c>
      <c r="C74" t="s">
        <v>162</v>
      </c>
      <c r="D74" s="6" t="s">
        <v>44</v>
      </c>
      <c r="E74" s="7"/>
      <c r="F74" s="7">
        <v>0</v>
      </c>
      <c r="G74" s="8">
        <v>15.72</v>
      </c>
      <c r="H74" s="9">
        <f>Tab_1[[#This Row],[Stock]]*Tab_1[[#This Row],[PUHT]]</f>
        <v>0</v>
      </c>
      <c r="I74" s="10"/>
    </row>
    <row r="75" spans="1:9">
      <c r="A75" t="s">
        <v>163</v>
      </c>
      <c r="B75" t="s">
        <v>42</v>
      </c>
      <c r="C75" t="s">
        <v>164</v>
      </c>
      <c r="D75" s="6" t="s">
        <v>44</v>
      </c>
      <c r="E75" s="7"/>
      <c r="F75" s="7">
        <v>0</v>
      </c>
      <c r="G75" s="8">
        <v>5.2</v>
      </c>
      <c r="H75" s="9">
        <f>Tab_1[[#This Row],[Stock]]*Tab_1[[#This Row],[PUHT]]</f>
        <v>0</v>
      </c>
      <c r="I75" s="10"/>
    </row>
    <row r="76" spans="1:9">
      <c r="A76" t="s">
        <v>165</v>
      </c>
      <c r="B76" t="s">
        <v>42</v>
      </c>
      <c r="C76" t="s">
        <v>166</v>
      </c>
      <c r="D76" s="6" t="s">
        <v>44</v>
      </c>
      <c r="E76" s="7"/>
      <c r="F76" s="7">
        <v>0</v>
      </c>
      <c r="G76" s="8">
        <v>29.4</v>
      </c>
      <c r="H76" s="9">
        <f>Tab_1[[#This Row],[Stock]]*Tab_1[[#This Row],[PUHT]]</f>
        <v>0</v>
      </c>
      <c r="I76" s="10"/>
    </row>
    <row r="77" spans="1:9">
      <c r="A77" t="s">
        <v>167</v>
      </c>
      <c r="B77" t="s">
        <v>42</v>
      </c>
      <c r="C77" t="s">
        <v>168</v>
      </c>
      <c r="D77" s="6" t="s">
        <v>44</v>
      </c>
      <c r="E77" s="7"/>
      <c r="F77" s="7">
        <v>0</v>
      </c>
      <c r="G77" s="8">
        <v>22.9</v>
      </c>
      <c r="H77" s="9">
        <f>Tab_1[[#This Row],[Stock]]*Tab_1[[#This Row],[PUHT]]</f>
        <v>0</v>
      </c>
      <c r="I77" s="10"/>
    </row>
    <row r="78" spans="1:9">
      <c r="A78" t="s">
        <v>169</v>
      </c>
      <c r="B78" t="s">
        <v>42</v>
      </c>
      <c r="C78" t="s">
        <v>170</v>
      </c>
      <c r="D78" s="6" t="s">
        <v>44</v>
      </c>
      <c r="E78" s="7"/>
      <c r="F78" s="7">
        <v>0</v>
      </c>
      <c r="G78" s="8">
        <v>13.9</v>
      </c>
      <c r="H78" s="9">
        <f>Tab_1[[#This Row],[Stock]]*Tab_1[[#This Row],[PUHT]]</f>
        <v>0</v>
      </c>
      <c r="I78" s="10"/>
    </row>
    <row r="79" spans="1:9">
      <c r="A79" t="s">
        <v>171</v>
      </c>
      <c r="B79" t="s">
        <v>42</v>
      </c>
      <c r="C79" t="s">
        <v>172</v>
      </c>
      <c r="D79" s="6" t="s">
        <v>44</v>
      </c>
      <c r="E79" s="7"/>
      <c r="F79" s="7">
        <v>0</v>
      </c>
      <c r="G79" s="8">
        <v>13.78</v>
      </c>
      <c r="H79" s="9">
        <f>Tab_1[[#This Row],[Stock]]*Tab_1[[#This Row],[PUHT]]</f>
        <v>0</v>
      </c>
      <c r="I79" s="10"/>
    </row>
    <row r="80" spans="1:9">
      <c r="A80" t="s">
        <v>173</v>
      </c>
      <c r="B80" t="s">
        <v>42</v>
      </c>
      <c r="C80" t="s">
        <v>174</v>
      </c>
      <c r="D80" s="6" t="s">
        <v>44</v>
      </c>
      <c r="E80" s="7"/>
      <c r="F80" s="7">
        <v>0</v>
      </c>
      <c r="G80" s="8">
        <v>25.21</v>
      </c>
      <c r="H80" s="9">
        <f>Tab_1[[#This Row],[Stock]]*Tab_1[[#This Row],[PUHT]]</f>
        <v>0</v>
      </c>
      <c r="I80" s="10"/>
    </row>
    <row r="81" spans="1:9">
      <c r="A81" t="s">
        <v>175</v>
      </c>
      <c r="B81" t="s">
        <v>42</v>
      </c>
      <c r="C81" t="s">
        <v>176</v>
      </c>
      <c r="D81" s="6" t="s">
        <v>44</v>
      </c>
      <c r="E81" s="7"/>
      <c r="F81" s="7">
        <v>0</v>
      </c>
      <c r="G81" s="8">
        <v>8.4700000000000006</v>
      </c>
      <c r="H81" s="9">
        <f>Tab_1[[#This Row],[Stock]]*Tab_1[[#This Row],[PUHT]]</f>
        <v>0</v>
      </c>
      <c r="I81" s="10"/>
    </row>
    <row r="82" spans="1:9">
      <c r="A82" t="s">
        <v>177</v>
      </c>
      <c r="B82" t="s">
        <v>42</v>
      </c>
      <c r="C82" t="s">
        <v>178</v>
      </c>
      <c r="D82" s="6" t="s">
        <v>44</v>
      </c>
      <c r="E82" s="7"/>
      <c r="F82" s="7">
        <v>0</v>
      </c>
      <c r="G82" s="8">
        <v>14.79</v>
      </c>
      <c r="H82" s="9">
        <f>Tab_1[[#This Row],[Stock]]*Tab_1[[#This Row],[PUHT]]</f>
        <v>0</v>
      </c>
      <c r="I82" s="10"/>
    </row>
    <row r="83" spans="1:9">
      <c r="A83" t="s">
        <v>179</v>
      </c>
      <c r="B83" t="s">
        <v>42</v>
      </c>
      <c r="C83" t="s">
        <v>180</v>
      </c>
      <c r="D83" s="6" t="s">
        <v>44</v>
      </c>
      <c r="E83" s="7"/>
      <c r="F83" s="7">
        <v>0</v>
      </c>
      <c r="G83" s="8">
        <v>22</v>
      </c>
      <c r="H83" s="9">
        <f>Tab_1[[#This Row],[Stock]]*Tab_1[[#This Row],[PUHT]]</f>
        <v>0</v>
      </c>
      <c r="I83" s="10"/>
    </row>
    <row r="84" spans="1:9">
      <c r="A84" t="s">
        <v>181</v>
      </c>
      <c r="B84" t="s">
        <v>42</v>
      </c>
      <c r="C84" t="s">
        <v>182</v>
      </c>
      <c r="D84" s="6" t="s">
        <v>44</v>
      </c>
      <c r="E84" s="7"/>
      <c r="F84" s="7">
        <v>0</v>
      </c>
      <c r="G84" s="8">
        <v>7.2</v>
      </c>
      <c r="H84" s="9">
        <f>Tab_1[[#This Row],[Stock]]*Tab_1[[#This Row],[PUHT]]</f>
        <v>0</v>
      </c>
      <c r="I84" s="10"/>
    </row>
    <row r="85" spans="1:9">
      <c r="A85" t="s">
        <v>183</v>
      </c>
      <c r="B85" t="s">
        <v>42</v>
      </c>
      <c r="C85" t="s">
        <v>184</v>
      </c>
      <c r="D85" s="6" t="s">
        <v>44</v>
      </c>
      <c r="E85" s="7"/>
      <c r="F85" s="7">
        <v>0</v>
      </c>
      <c r="G85" s="8">
        <v>1.49</v>
      </c>
      <c r="H85" s="9">
        <f>Tab_1[[#This Row],[Stock]]*Tab_1[[#This Row],[PUHT]]</f>
        <v>0</v>
      </c>
      <c r="I85" s="10"/>
    </row>
    <row r="86" spans="1:9">
      <c r="A86" t="s">
        <v>185</v>
      </c>
      <c r="B86" t="s">
        <v>42</v>
      </c>
      <c r="C86" t="s">
        <v>186</v>
      </c>
      <c r="D86" s="6" t="s">
        <v>44</v>
      </c>
      <c r="E86" s="7"/>
      <c r="F86" s="7">
        <v>0</v>
      </c>
      <c r="G86" s="8">
        <v>12.95</v>
      </c>
      <c r="H86" s="9">
        <f>Tab_1[[#This Row],[Stock]]*Tab_1[[#This Row],[PUHT]]</f>
        <v>0</v>
      </c>
      <c r="I86" s="10"/>
    </row>
    <row r="87" spans="1:9">
      <c r="A87" t="s">
        <v>187</v>
      </c>
      <c r="B87" t="s">
        <v>42</v>
      </c>
      <c r="C87" t="s">
        <v>188</v>
      </c>
      <c r="D87" s="6" t="s">
        <v>44</v>
      </c>
      <c r="E87" s="7"/>
      <c r="F87" s="7">
        <v>0</v>
      </c>
      <c r="G87" s="8">
        <v>9</v>
      </c>
      <c r="H87" s="9">
        <f>Tab_1[[#This Row],[Stock]]*Tab_1[[#This Row],[PUHT]]</f>
        <v>0</v>
      </c>
      <c r="I87" s="10"/>
    </row>
    <row r="88" spans="1:9">
      <c r="A88" t="s">
        <v>189</v>
      </c>
      <c r="B88" t="s">
        <v>42</v>
      </c>
      <c r="C88" t="s">
        <v>190</v>
      </c>
      <c r="D88" s="6" t="s">
        <v>44</v>
      </c>
      <c r="E88" s="7"/>
      <c r="F88" s="7">
        <v>0</v>
      </c>
      <c r="G88" s="8">
        <v>14.43</v>
      </c>
      <c r="H88" s="9">
        <f>Tab_1[[#This Row],[Stock]]*Tab_1[[#This Row],[PUHT]]</f>
        <v>0</v>
      </c>
      <c r="I88" s="10"/>
    </row>
    <row r="89" spans="1:9">
      <c r="A89" t="s">
        <v>191</v>
      </c>
      <c r="B89" t="s">
        <v>42</v>
      </c>
      <c r="C89" t="s">
        <v>192</v>
      </c>
      <c r="D89" s="6" t="s">
        <v>44</v>
      </c>
      <c r="E89" s="7"/>
      <c r="F89" s="7">
        <v>0</v>
      </c>
      <c r="G89" s="8">
        <v>3.39</v>
      </c>
      <c r="H89" s="9">
        <f>Tab_1[[#This Row],[Stock]]*Tab_1[[#This Row],[PUHT]]</f>
        <v>0</v>
      </c>
      <c r="I89" s="10"/>
    </row>
    <row r="90" spans="1:9">
      <c r="A90" t="s">
        <v>193</v>
      </c>
      <c r="B90" t="s">
        <v>42</v>
      </c>
      <c r="C90" t="s">
        <v>194</v>
      </c>
      <c r="D90" s="6" t="s">
        <v>44</v>
      </c>
      <c r="E90" s="7"/>
      <c r="F90" s="7">
        <v>0</v>
      </c>
      <c r="G90" s="8">
        <v>12.93</v>
      </c>
      <c r="H90" s="9">
        <f>Tab_1[[#This Row],[Stock]]*Tab_1[[#This Row],[PUHT]]</f>
        <v>0</v>
      </c>
      <c r="I90" s="10"/>
    </row>
    <row r="91" spans="1:9">
      <c r="A91" t="s">
        <v>195</v>
      </c>
      <c r="B91" t="s">
        <v>42</v>
      </c>
      <c r="C91" t="s">
        <v>196</v>
      </c>
      <c r="D91" s="6" t="s">
        <v>44</v>
      </c>
      <c r="E91" s="7"/>
      <c r="F91" s="7">
        <v>0</v>
      </c>
      <c r="G91" s="8">
        <v>12.93</v>
      </c>
      <c r="H91" s="9">
        <f>Tab_1[[#This Row],[Stock]]*Tab_1[[#This Row],[PUHT]]</f>
        <v>0</v>
      </c>
      <c r="I91" s="10"/>
    </row>
    <row r="92" spans="1:9">
      <c r="A92" t="s">
        <v>197</v>
      </c>
      <c r="B92" t="s">
        <v>42</v>
      </c>
      <c r="C92" t="s">
        <v>198</v>
      </c>
      <c r="D92" s="6" t="s">
        <v>199</v>
      </c>
      <c r="E92" s="7"/>
      <c r="F92" s="7">
        <v>0</v>
      </c>
      <c r="G92" s="8">
        <v>19.77</v>
      </c>
      <c r="H92" s="9">
        <f>Tab_1[[#This Row],[Stock]]*Tab_1[[#This Row],[PUHT]]</f>
        <v>0</v>
      </c>
      <c r="I92" s="10"/>
    </row>
    <row r="93" spans="1:9">
      <c r="A93" t="s">
        <v>200</v>
      </c>
      <c r="B93" t="s">
        <v>42</v>
      </c>
      <c r="C93" t="s">
        <v>201</v>
      </c>
      <c r="D93" s="6" t="s">
        <v>44</v>
      </c>
      <c r="E93" s="7"/>
      <c r="F93" s="7">
        <v>0</v>
      </c>
      <c r="G93" s="8">
        <v>4</v>
      </c>
      <c r="H93" s="9">
        <f>Tab_1[[#This Row],[Stock]]*Tab_1[[#This Row],[PUHT]]</f>
        <v>0</v>
      </c>
      <c r="I93" s="10"/>
    </row>
    <row r="94" spans="1:9">
      <c r="A94" t="s">
        <v>202</v>
      </c>
      <c r="B94" t="s">
        <v>42</v>
      </c>
      <c r="C94" t="s">
        <v>203</v>
      </c>
      <c r="D94" s="6" t="s">
        <v>44</v>
      </c>
      <c r="E94" s="7"/>
      <c r="F94" s="7">
        <v>0</v>
      </c>
      <c r="G94" s="8">
        <v>11.14</v>
      </c>
      <c r="H94" s="9">
        <f>Tab_1[[#This Row],[Stock]]*Tab_1[[#This Row],[PUHT]]</f>
        <v>0</v>
      </c>
      <c r="I94" s="10"/>
    </row>
    <row r="95" spans="1:9">
      <c r="A95" t="s">
        <v>204</v>
      </c>
      <c r="B95" t="s">
        <v>42</v>
      </c>
      <c r="C95" t="s">
        <v>205</v>
      </c>
      <c r="D95" s="6" t="s">
        <v>44</v>
      </c>
      <c r="E95" s="7"/>
      <c r="F95" s="7">
        <v>0</v>
      </c>
      <c r="G95" s="8">
        <v>13.99</v>
      </c>
      <c r="H95" s="9">
        <f>Tab_1[[#This Row],[Stock]]*Tab_1[[#This Row],[PUHT]]</f>
        <v>0</v>
      </c>
      <c r="I95" s="10"/>
    </row>
    <row r="96" spans="1:9">
      <c r="A96" t="s">
        <v>206</v>
      </c>
      <c r="B96" t="s">
        <v>42</v>
      </c>
      <c r="C96" t="s">
        <v>207</v>
      </c>
      <c r="D96" s="6" t="s">
        <v>44</v>
      </c>
      <c r="E96" s="7"/>
      <c r="F96" s="7">
        <v>0</v>
      </c>
      <c r="G96" s="8">
        <v>8.9</v>
      </c>
      <c r="H96" s="9">
        <f>Tab_1[[#This Row],[Stock]]*Tab_1[[#This Row],[PUHT]]</f>
        <v>0</v>
      </c>
      <c r="I96" s="10"/>
    </row>
    <row r="97" spans="1:9">
      <c r="A97" t="s">
        <v>208</v>
      </c>
      <c r="B97" t="s">
        <v>42</v>
      </c>
      <c r="C97" t="s">
        <v>209</v>
      </c>
      <c r="D97" s="6" t="s">
        <v>44</v>
      </c>
      <c r="E97" s="7"/>
      <c r="F97" s="7">
        <v>0</v>
      </c>
      <c r="G97" s="8">
        <v>7.8</v>
      </c>
      <c r="H97" s="9">
        <f>Tab_1[[#This Row],[Stock]]*Tab_1[[#This Row],[PUHT]]</f>
        <v>0</v>
      </c>
      <c r="I97" s="10"/>
    </row>
    <row r="98" spans="1:9">
      <c r="A98" t="s">
        <v>210</v>
      </c>
      <c r="B98" t="s">
        <v>42</v>
      </c>
      <c r="C98" t="s">
        <v>211</v>
      </c>
      <c r="D98" s="6" t="s">
        <v>44</v>
      </c>
      <c r="E98" s="7"/>
      <c r="F98" s="7">
        <v>0</v>
      </c>
      <c r="G98" s="8">
        <v>13</v>
      </c>
      <c r="H98" s="9">
        <f>Tab_1[[#This Row],[Stock]]*Tab_1[[#This Row],[PUHT]]</f>
        <v>0</v>
      </c>
      <c r="I98" s="10"/>
    </row>
    <row r="99" spans="1:9">
      <c r="A99" t="s">
        <v>212</v>
      </c>
      <c r="B99" t="s">
        <v>42</v>
      </c>
      <c r="C99" t="s">
        <v>213</v>
      </c>
      <c r="D99" s="6" t="s">
        <v>44</v>
      </c>
      <c r="E99" s="7"/>
      <c r="F99" s="7">
        <v>0</v>
      </c>
      <c r="G99" s="8">
        <v>19.899999999999999</v>
      </c>
      <c r="H99" s="9">
        <f>Tab_1[[#This Row],[Stock]]*Tab_1[[#This Row],[PUHT]]</f>
        <v>0</v>
      </c>
      <c r="I99" s="10"/>
    </row>
    <row r="100" spans="1:9">
      <c r="A100" t="s">
        <v>214</v>
      </c>
      <c r="B100" t="s">
        <v>42</v>
      </c>
      <c r="C100" t="s">
        <v>215</v>
      </c>
      <c r="D100" s="6" t="s">
        <v>44</v>
      </c>
      <c r="E100" s="7"/>
      <c r="F100" s="7">
        <v>0</v>
      </c>
      <c r="G100" s="8">
        <v>9.5299999999999994</v>
      </c>
      <c r="H100" s="9">
        <f>Tab_1[[#This Row],[Stock]]*Tab_1[[#This Row],[PUHT]]</f>
        <v>0</v>
      </c>
      <c r="I100" s="10"/>
    </row>
    <row r="101" spans="1:9">
      <c r="A101" t="s">
        <v>216</v>
      </c>
      <c r="B101" t="s">
        <v>42</v>
      </c>
      <c r="C101" t="s">
        <v>217</v>
      </c>
      <c r="D101" s="6" t="s">
        <v>44</v>
      </c>
      <c r="E101" s="7"/>
      <c r="F101" s="7">
        <v>0</v>
      </c>
      <c r="G101" s="8">
        <v>59</v>
      </c>
      <c r="H101" s="9">
        <f>Tab_1[[#This Row],[Stock]]*Tab_1[[#This Row],[PUHT]]</f>
        <v>0</v>
      </c>
      <c r="I101" s="10"/>
    </row>
    <row r="102" spans="1:9">
      <c r="A102" t="s">
        <v>218</v>
      </c>
      <c r="B102" t="s">
        <v>42</v>
      </c>
      <c r="C102" t="s">
        <v>219</v>
      </c>
      <c r="D102" s="6" t="s">
        <v>44</v>
      </c>
      <c r="E102" s="7"/>
      <c r="F102" s="7">
        <v>0</v>
      </c>
      <c r="G102" s="8">
        <v>12.5</v>
      </c>
      <c r="H102" s="9">
        <f>Tab_1[[#This Row],[Stock]]*Tab_1[[#This Row],[PUHT]]</f>
        <v>0</v>
      </c>
      <c r="I102" s="10"/>
    </row>
    <row r="103" spans="1:9">
      <c r="A103" t="s">
        <v>220</v>
      </c>
      <c r="B103" t="s">
        <v>42</v>
      </c>
      <c r="C103" t="s">
        <v>221</v>
      </c>
      <c r="D103" s="6" t="s">
        <v>44</v>
      </c>
      <c r="E103" s="7"/>
      <c r="F103" s="7">
        <v>0</v>
      </c>
      <c r="G103" s="8">
        <v>6.99</v>
      </c>
      <c r="H103" s="9">
        <f>Tab_1[[#This Row],[Stock]]*Tab_1[[#This Row],[PUHT]]</f>
        <v>0</v>
      </c>
      <c r="I103" s="10"/>
    </row>
    <row r="104" spans="1:9">
      <c r="A104" t="s">
        <v>222</v>
      </c>
      <c r="B104" t="s">
        <v>42</v>
      </c>
      <c r="C104" t="s">
        <v>223</v>
      </c>
      <c r="D104" s="6" t="s">
        <v>44</v>
      </c>
      <c r="E104" s="7"/>
      <c r="F104" s="7">
        <v>0</v>
      </c>
      <c r="G104" s="8">
        <v>8.57</v>
      </c>
      <c r="H104" s="9">
        <f>Tab_1[[#This Row],[Stock]]*Tab_1[[#This Row],[PUHT]]</f>
        <v>0</v>
      </c>
      <c r="I104" s="10"/>
    </row>
    <row r="105" spans="1:9">
      <c r="A105" t="s">
        <v>224</v>
      </c>
      <c r="B105" t="s">
        <v>42</v>
      </c>
      <c r="C105" t="s">
        <v>225</v>
      </c>
      <c r="D105" s="6" t="s">
        <v>44</v>
      </c>
      <c r="E105" s="7"/>
      <c r="F105" s="7">
        <v>0</v>
      </c>
      <c r="G105" s="8">
        <v>11.52</v>
      </c>
      <c r="H105" s="9">
        <f>Tab_1[[#This Row],[Stock]]*Tab_1[[#This Row],[PUHT]]</f>
        <v>0</v>
      </c>
      <c r="I105" s="10"/>
    </row>
    <row r="106" spans="1:9">
      <c r="A106" t="s">
        <v>226</v>
      </c>
      <c r="B106" t="s">
        <v>42</v>
      </c>
      <c r="C106" t="s">
        <v>227</v>
      </c>
      <c r="D106" s="6" t="s">
        <v>44</v>
      </c>
      <c r="E106" s="7"/>
      <c r="F106" s="7">
        <v>0</v>
      </c>
      <c r="G106" s="8">
        <v>10.83</v>
      </c>
      <c r="H106" s="9">
        <f>Tab_1[[#This Row],[Stock]]*Tab_1[[#This Row],[PUHT]]</f>
        <v>0</v>
      </c>
      <c r="I106" s="10"/>
    </row>
    <row r="107" spans="1:9">
      <c r="A107" t="s">
        <v>228</v>
      </c>
      <c r="B107" t="s">
        <v>42</v>
      </c>
      <c r="C107" t="s">
        <v>229</v>
      </c>
      <c r="D107" s="6" t="s">
        <v>44</v>
      </c>
      <c r="E107" s="7"/>
      <c r="F107" s="7">
        <v>0</v>
      </c>
      <c r="G107" s="8">
        <v>7.06</v>
      </c>
      <c r="H107" s="9">
        <f>Tab_1[[#This Row],[Stock]]*Tab_1[[#This Row],[PUHT]]</f>
        <v>0</v>
      </c>
      <c r="I107" s="10"/>
    </row>
    <row r="108" spans="1:9">
      <c r="A108" t="s">
        <v>230</v>
      </c>
      <c r="B108" t="s">
        <v>42</v>
      </c>
      <c r="C108" t="s">
        <v>231</v>
      </c>
      <c r="D108" s="6" t="s">
        <v>44</v>
      </c>
      <c r="E108" s="7"/>
      <c r="F108" s="7">
        <v>0</v>
      </c>
      <c r="G108" s="8">
        <v>5.0999999999999996</v>
      </c>
      <c r="H108" s="9">
        <f>Tab_1[[#This Row],[Stock]]*Tab_1[[#This Row],[PUHT]]</f>
        <v>0</v>
      </c>
      <c r="I108" s="10"/>
    </row>
    <row r="109" spans="1:9">
      <c r="A109" t="s">
        <v>232</v>
      </c>
      <c r="B109" t="s">
        <v>42</v>
      </c>
      <c r="C109" t="s">
        <v>233</v>
      </c>
      <c r="D109" s="6" t="s">
        <v>44</v>
      </c>
      <c r="E109" s="7"/>
      <c r="F109" s="7">
        <v>0</v>
      </c>
      <c r="G109" s="8">
        <v>10.130000000000001</v>
      </c>
      <c r="H109" s="9">
        <f>Tab_1[[#This Row],[Stock]]*Tab_1[[#This Row],[PUHT]]</f>
        <v>0</v>
      </c>
      <c r="I109" s="10"/>
    </row>
    <row r="110" spans="1:9">
      <c r="A110" t="s">
        <v>234</v>
      </c>
      <c r="B110" t="s">
        <v>42</v>
      </c>
      <c r="C110" t="s">
        <v>235</v>
      </c>
      <c r="D110" s="6" t="s">
        <v>44</v>
      </c>
      <c r="E110" s="7"/>
      <c r="F110" s="7">
        <v>0</v>
      </c>
      <c r="G110" s="8">
        <v>23.4</v>
      </c>
      <c r="H110" s="9">
        <f>Tab_1[[#This Row],[Stock]]*Tab_1[[#This Row],[PUHT]]</f>
        <v>0</v>
      </c>
      <c r="I110" s="10"/>
    </row>
    <row r="111" spans="1:9">
      <c r="A111" t="s">
        <v>236</v>
      </c>
      <c r="B111" t="s">
        <v>42</v>
      </c>
      <c r="C111" t="s">
        <v>237</v>
      </c>
      <c r="D111" s="6" t="s">
        <v>44</v>
      </c>
      <c r="E111" s="7"/>
      <c r="F111" s="7">
        <v>0</v>
      </c>
      <c r="G111" s="8">
        <v>7.89</v>
      </c>
      <c r="H111" s="9">
        <f>Tab_1[[#This Row],[Stock]]*Tab_1[[#This Row],[PUHT]]</f>
        <v>0</v>
      </c>
      <c r="I111" s="10"/>
    </row>
    <row r="112" spans="1:9">
      <c r="A112" t="s">
        <v>238</v>
      </c>
      <c r="B112" t="s">
        <v>42</v>
      </c>
      <c r="C112" t="s">
        <v>239</v>
      </c>
      <c r="D112" s="6" t="s">
        <v>44</v>
      </c>
      <c r="E112" s="7"/>
      <c r="F112" s="7">
        <v>0</v>
      </c>
      <c r="G112" s="8">
        <v>4.8499999999999996</v>
      </c>
      <c r="H112" s="9">
        <f>Tab_1[[#This Row],[Stock]]*Tab_1[[#This Row],[PUHT]]</f>
        <v>0</v>
      </c>
      <c r="I112" s="10"/>
    </row>
    <row r="113" spans="1:9">
      <c r="A113" t="s">
        <v>240</v>
      </c>
      <c r="B113" t="s">
        <v>42</v>
      </c>
      <c r="C113" t="s">
        <v>241</v>
      </c>
      <c r="D113" s="6" t="s">
        <v>44</v>
      </c>
      <c r="E113" s="7"/>
      <c r="F113" s="7">
        <v>0</v>
      </c>
      <c r="G113" s="8">
        <v>6.95</v>
      </c>
      <c r="H113" s="9">
        <f>Tab_1[[#This Row],[Stock]]*Tab_1[[#This Row],[PUHT]]</f>
        <v>0</v>
      </c>
      <c r="I113" s="10"/>
    </row>
    <row r="114" spans="1:9">
      <c r="A114" t="s">
        <v>242</v>
      </c>
      <c r="B114" t="s">
        <v>42</v>
      </c>
      <c r="C114" t="s">
        <v>243</v>
      </c>
      <c r="D114" s="6" t="s">
        <v>44</v>
      </c>
      <c r="E114" s="7"/>
      <c r="F114" s="7">
        <v>0</v>
      </c>
      <c r="G114" s="8">
        <v>6.09</v>
      </c>
      <c r="H114" s="9">
        <f>Tab_1[[#This Row],[Stock]]*Tab_1[[#This Row],[PUHT]]</f>
        <v>0</v>
      </c>
      <c r="I114" s="10"/>
    </row>
    <row r="115" spans="1:9">
      <c r="A115" t="s">
        <v>244</v>
      </c>
      <c r="B115" t="s">
        <v>42</v>
      </c>
      <c r="C115" t="s">
        <v>245</v>
      </c>
      <c r="D115" s="6" t="s">
        <v>246</v>
      </c>
      <c r="E115" s="7"/>
      <c r="F115" s="7">
        <v>0</v>
      </c>
      <c r="G115" s="8">
        <v>5.5</v>
      </c>
      <c r="H115" s="9">
        <f>Tab_1[[#This Row],[Stock]]*Tab_1[[#This Row],[PUHT]]</f>
        <v>0</v>
      </c>
      <c r="I115" s="10"/>
    </row>
    <row r="116" spans="1:9">
      <c r="A116" t="s">
        <v>247</v>
      </c>
      <c r="B116" t="s">
        <v>42</v>
      </c>
      <c r="C116" s="14" t="s">
        <v>248</v>
      </c>
      <c r="D116" s="6" t="s">
        <v>44</v>
      </c>
      <c r="E116" s="7"/>
      <c r="F116" s="7">
        <v>0</v>
      </c>
      <c r="G116" s="8">
        <v>2.23</v>
      </c>
      <c r="H116" s="9">
        <f>Tab_1[[#This Row],[Stock]]*Tab_1[[#This Row],[PUHT]]</f>
        <v>0</v>
      </c>
      <c r="I116" s="10"/>
    </row>
    <row r="117" spans="1:9">
      <c r="A117" t="s">
        <v>249</v>
      </c>
      <c r="B117" t="s">
        <v>42</v>
      </c>
      <c r="C117" t="s">
        <v>250</v>
      </c>
      <c r="D117" s="6" t="s">
        <v>44</v>
      </c>
      <c r="E117" s="7">
        <v>5</v>
      </c>
      <c r="F117" s="7">
        <v>5</v>
      </c>
      <c r="G117" s="8">
        <v>4.25</v>
      </c>
      <c r="H117" s="9">
        <f>Tab_1[[#This Row],[Stock]]*Tab_1[[#This Row],[PUHT]]</f>
        <v>21.25</v>
      </c>
      <c r="I117" s="10"/>
    </row>
    <row r="118" spans="1:9">
      <c r="A118" t="s">
        <v>251</v>
      </c>
      <c r="B118" t="s">
        <v>42</v>
      </c>
      <c r="C118" t="s">
        <v>252</v>
      </c>
      <c r="D118" s="6" t="s">
        <v>44</v>
      </c>
      <c r="E118" s="7">
        <v>5</v>
      </c>
      <c r="F118" s="7">
        <v>5</v>
      </c>
      <c r="G118" s="8">
        <v>4.18</v>
      </c>
      <c r="H118" s="9">
        <f>Tab_1[[#This Row],[Stock]]*Tab_1[[#This Row],[PUHT]]</f>
        <v>20.9</v>
      </c>
      <c r="I118" s="10"/>
    </row>
    <row r="119" spans="1:9">
      <c r="A119" t="s">
        <v>253</v>
      </c>
      <c r="B119" t="s">
        <v>42</v>
      </c>
      <c r="C119" t="s">
        <v>254</v>
      </c>
      <c r="D119" s="6" t="s">
        <v>44</v>
      </c>
      <c r="E119" s="7"/>
      <c r="F119" s="7">
        <v>0</v>
      </c>
      <c r="G119" s="8">
        <v>8.59</v>
      </c>
      <c r="H119" s="9">
        <f>Tab_1[[#This Row],[Stock]]*Tab_1[[#This Row],[PUHT]]</f>
        <v>0</v>
      </c>
      <c r="I119" s="10"/>
    </row>
    <row r="120" spans="1:9">
      <c r="A120" t="s">
        <v>255</v>
      </c>
      <c r="B120" t="s">
        <v>42</v>
      </c>
      <c r="C120" t="s">
        <v>256</v>
      </c>
      <c r="D120" s="6" t="s">
        <v>44</v>
      </c>
      <c r="E120" s="7">
        <v>30</v>
      </c>
      <c r="F120" s="7">
        <v>30</v>
      </c>
      <c r="G120" s="8">
        <v>11.27</v>
      </c>
      <c r="H120" s="9">
        <f>Tab_1[[#This Row],[Stock]]*Tab_1[[#This Row],[PUHT]]</f>
        <v>338.09999999999997</v>
      </c>
      <c r="I120" s="10"/>
    </row>
    <row r="121" spans="1:9">
      <c r="A121" t="s">
        <v>257</v>
      </c>
      <c r="B121" t="s">
        <v>42</v>
      </c>
      <c r="C121" t="s">
        <v>258</v>
      </c>
      <c r="D121" s="6" t="s">
        <v>44</v>
      </c>
      <c r="E121" s="7"/>
      <c r="F121" s="7">
        <v>0</v>
      </c>
      <c r="G121" s="8">
        <v>25.9</v>
      </c>
      <c r="H121" s="9">
        <f>Tab_1[[#This Row],[Stock]]*Tab_1[[#This Row],[PUHT]]</f>
        <v>0</v>
      </c>
      <c r="I121" s="10"/>
    </row>
    <row r="122" spans="1:9">
      <c r="A122" t="s">
        <v>259</v>
      </c>
      <c r="B122" t="s">
        <v>42</v>
      </c>
      <c r="C122" t="s">
        <v>260</v>
      </c>
      <c r="D122" s="6" t="s">
        <v>44</v>
      </c>
      <c r="E122" s="7"/>
      <c r="F122" s="7">
        <v>0</v>
      </c>
      <c r="G122" s="8">
        <v>10</v>
      </c>
      <c r="H122" s="9">
        <f>Tab_1[[#This Row],[Stock]]*Tab_1[[#This Row],[PUHT]]</f>
        <v>0</v>
      </c>
      <c r="I122" s="10"/>
    </row>
    <row r="123" spans="1:9">
      <c r="A123" t="s">
        <v>261</v>
      </c>
      <c r="B123" t="s">
        <v>42</v>
      </c>
      <c r="C123" t="s">
        <v>262</v>
      </c>
      <c r="D123" s="6" t="s">
        <v>44</v>
      </c>
      <c r="E123" s="7"/>
      <c r="F123" s="7">
        <v>0</v>
      </c>
      <c r="G123" s="8">
        <v>4.88</v>
      </c>
      <c r="H123" s="9">
        <f>Tab_1[[#This Row],[Stock]]*Tab_1[[#This Row],[PUHT]]</f>
        <v>0</v>
      </c>
      <c r="I123" s="10"/>
    </row>
    <row r="124" spans="1:9">
      <c r="A124" t="s">
        <v>263</v>
      </c>
      <c r="B124" t="s">
        <v>42</v>
      </c>
      <c r="C124" t="s">
        <v>264</v>
      </c>
      <c r="D124" s="6" t="s">
        <v>44</v>
      </c>
      <c r="E124" s="7"/>
      <c r="F124" s="7">
        <v>0</v>
      </c>
      <c r="G124" s="8">
        <v>17.55</v>
      </c>
      <c r="H124" s="9">
        <f>Tab_1[[#This Row],[Stock]]*Tab_1[[#This Row],[PUHT]]</f>
        <v>0</v>
      </c>
      <c r="I124" s="10"/>
    </row>
    <row r="125" spans="1:9">
      <c r="A125" t="s">
        <v>265</v>
      </c>
      <c r="B125" t="s">
        <v>42</v>
      </c>
      <c r="C125" t="s">
        <v>266</v>
      </c>
      <c r="D125" s="6" t="s">
        <v>44</v>
      </c>
      <c r="E125" s="7"/>
      <c r="F125" s="7">
        <v>0</v>
      </c>
      <c r="G125" s="8">
        <v>11.52</v>
      </c>
      <c r="H125" s="9">
        <f>Tab_1[[#This Row],[Stock]]*Tab_1[[#This Row],[PUHT]]</f>
        <v>0</v>
      </c>
      <c r="I125" s="10"/>
    </row>
    <row r="126" spans="1:9">
      <c r="A126" t="s">
        <v>267</v>
      </c>
      <c r="B126" t="s">
        <v>42</v>
      </c>
      <c r="C126" t="s">
        <v>268</v>
      </c>
      <c r="D126" s="6" t="s">
        <v>246</v>
      </c>
      <c r="E126" s="7"/>
      <c r="F126" s="7">
        <v>0</v>
      </c>
      <c r="G126" s="8">
        <v>17.73</v>
      </c>
      <c r="H126" s="9">
        <f>Tab_1[[#This Row],[Stock]]*Tab_1[[#This Row],[PUHT]]</f>
        <v>0</v>
      </c>
      <c r="I126" s="10"/>
    </row>
    <row r="127" spans="1:9">
      <c r="A127" t="s">
        <v>269</v>
      </c>
      <c r="B127" t="s">
        <v>42</v>
      </c>
      <c r="C127" t="s">
        <v>270</v>
      </c>
      <c r="D127" s="6" t="s">
        <v>44</v>
      </c>
      <c r="E127" s="7"/>
      <c r="F127" s="7">
        <v>0</v>
      </c>
      <c r="G127" s="8">
        <v>8.2899999999999991</v>
      </c>
      <c r="H127" s="9">
        <f>Tab_1[[#This Row],[Stock]]*Tab_1[[#This Row],[PUHT]]</f>
        <v>0</v>
      </c>
      <c r="I127" s="10"/>
    </row>
    <row r="128" spans="1:9">
      <c r="A128" t="s">
        <v>271</v>
      </c>
      <c r="B128" t="s">
        <v>42</v>
      </c>
      <c r="C128" t="s">
        <v>272</v>
      </c>
      <c r="D128" s="6" t="s">
        <v>44</v>
      </c>
      <c r="E128" s="7">
        <v>30</v>
      </c>
      <c r="F128" s="7">
        <v>30</v>
      </c>
      <c r="G128" s="8">
        <v>10</v>
      </c>
      <c r="H128" s="9">
        <f>Tab_1[[#This Row],[Stock]]*Tab_1[[#This Row],[PUHT]]</f>
        <v>300</v>
      </c>
      <c r="I128" s="10"/>
    </row>
    <row r="129" spans="1:9">
      <c r="A129" t="s">
        <v>273</v>
      </c>
      <c r="B129" t="s">
        <v>42</v>
      </c>
      <c r="C129" t="s">
        <v>274</v>
      </c>
      <c r="D129" s="6" t="s">
        <v>44</v>
      </c>
      <c r="E129" s="7"/>
      <c r="F129" s="7">
        <v>0</v>
      </c>
      <c r="G129" s="8">
        <v>13</v>
      </c>
      <c r="H129" s="9">
        <f>Tab_1[[#This Row],[Stock]]*Tab_1[[#This Row],[PUHT]]</f>
        <v>0</v>
      </c>
      <c r="I129" s="10"/>
    </row>
    <row r="130" spans="1:9">
      <c r="A130" t="s">
        <v>275</v>
      </c>
      <c r="B130" t="s">
        <v>42</v>
      </c>
      <c r="C130" t="s">
        <v>276</v>
      </c>
      <c r="D130" s="6" t="s">
        <v>44</v>
      </c>
      <c r="E130" s="7"/>
      <c r="F130" s="7">
        <v>0</v>
      </c>
      <c r="G130" s="8">
        <v>9.66</v>
      </c>
      <c r="H130" s="9">
        <f>Tab_1[[#This Row],[Stock]]*Tab_1[[#This Row],[PUHT]]</f>
        <v>0</v>
      </c>
      <c r="I130" s="10"/>
    </row>
    <row r="131" spans="1:9">
      <c r="A131" t="s">
        <v>277</v>
      </c>
      <c r="B131" t="s">
        <v>42</v>
      </c>
      <c r="C131" t="s">
        <v>278</v>
      </c>
      <c r="D131" s="6" t="s">
        <v>44</v>
      </c>
      <c r="E131" s="7"/>
      <c r="F131" s="7">
        <v>0</v>
      </c>
      <c r="G131" s="8">
        <v>6.52</v>
      </c>
      <c r="H131" s="9">
        <f>Tab_1[[#This Row],[Stock]]*Tab_1[[#This Row],[PUHT]]</f>
        <v>0</v>
      </c>
      <c r="I131" s="10"/>
    </row>
    <row r="132" spans="1:9">
      <c r="A132" t="s">
        <v>279</v>
      </c>
      <c r="B132" t="s">
        <v>42</v>
      </c>
      <c r="C132" t="s">
        <v>280</v>
      </c>
      <c r="D132" s="6" t="s">
        <v>44</v>
      </c>
      <c r="E132" s="7"/>
      <c r="F132" s="7">
        <v>0</v>
      </c>
      <c r="G132" s="8">
        <v>5.2</v>
      </c>
      <c r="H132" s="9">
        <f>Tab_1[[#This Row],[Stock]]*Tab_1[[#This Row],[PUHT]]</f>
        <v>0</v>
      </c>
      <c r="I132" s="10"/>
    </row>
    <row r="133" spans="1:9">
      <c r="A133" t="s">
        <v>281</v>
      </c>
      <c r="B133" t="s">
        <v>42</v>
      </c>
      <c r="C133" t="s">
        <v>282</v>
      </c>
      <c r="D133" s="6" t="s">
        <v>44</v>
      </c>
      <c r="E133" s="7"/>
      <c r="F133" s="7">
        <v>0</v>
      </c>
      <c r="G133" s="8">
        <v>9</v>
      </c>
      <c r="H133" s="9">
        <f>Tab_1[[#This Row],[Stock]]*Tab_1[[#This Row],[PUHT]]</f>
        <v>0</v>
      </c>
      <c r="I133" s="10"/>
    </row>
    <row r="134" spans="1:9">
      <c r="A134" t="s">
        <v>283</v>
      </c>
      <c r="B134" t="s">
        <v>42</v>
      </c>
      <c r="C134" t="s">
        <v>284</v>
      </c>
      <c r="D134" s="6" t="s">
        <v>246</v>
      </c>
      <c r="E134" s="7"/>
      <c r="F134" s="7">
        <v>0</v>
      </c>
      <c r="G134" s="8">
        <v>8.5</v>
      </c>
      <c r="H134" s="9">
        <f>Tab_1[[#This Row],[Stock]]*Tab_1[[#This Row],[PUHT]]</f>
        <v>0</v>
      </c>
      <c r="I134" s="10"/>
    </row>
    <row r="135" spans="1:9">
      <c r="A135" t="s">
        <v>285</v>
      </c>
      <c r="B135" t="s">
        <v>42</v>
      </c>
      <c r="C135" t="s">
        <v>286</v>
      </c>
      <c r="D135" s="6" t="s">
        <v>44</v>
      </c>
      <c r="E135" s="7"/>
      <c r="F135" s="7">
        <v>0</v>
      </c>
      <c r="G135" s="8">
        <v>10.95</v>
      </c>
      <c r="H135" s="9">
        <f>Tab_1[[#This Row],[Stock]]*Tab_1[[#This Row],[PUHT]]</f>
        <v>0</v>
      </c>
      <c r="I135" s="10"/>
    </row>
    <row r="136" spans="1:9">
      <c r="A136" t="s">
        <v>287</v>
      </c>
      <c r="B136" t="s">
        <v>42</v>
      </c>
      <c r="C136" t="s">
        <v>288</v>
      </c>
      <c r="D136" s="6" t="s">
        <v>44</v>
      </c>
      <c r="E136" s="7"/>
      <c r="F136" s="7">
        <v>0</v>
      </c>
      <c r="G136" s="8">
        <v>8.35</v>
      </c>
      <c r="H136" s="9">
        <f>Tab_1[[#This Row],[Stock]]*Tab_1[[#This Row],[PUHT]]</f>
        <v>0</v>
      </c>
      <c r="I136" s="10"/>
    </row>
    <row r="137" spans="1:9">
      <c r="A137" t="s">
        <v>289</v>
      </c>
      <c r="B137" t="s">
        <v>42</v>
      </c>
      <c r="C137" t="s">
        <v>290</v>
      </c>
      <c r="D137" s="6" t="s">
        <v>44</v>
      </c>
      <c r="E137" s="7"/>
      <c r="F137" s="7">
        <v>0</v>
      </c>
      <c r="G137" s="8">
        <v>10.95</v>
      </c>
      <c r="H137" s="9">
        <f>Tab_1[[#This Row],[Stock]]*Tab_1[[#This Row],[PUHT]]</f>
        <v>0</v>
      </c>
      <c r="I137" s="10"/>
    </row>
    <row r="138" spans="1:9">
      <c r="A138" t="s">
        <v>291</v>
      </c>
      <c r="B138" t="s">
        <v>42</v>
      </c>
      <c r="C138" t="s">
        <v>292</v>
      </c>
      <c r="D138" s="6" t="s">
        <v>17</v>
      </c>
      <c r="E138" s="7"/>
      <c r="F138" s="7">
        <v>0</v>
      </c>
      <c r="G138" s="8">
        <v>20.22</v>
      </c>
      <c r="H138" s="9">
        <f>Tab_1[[#This Row],[Stock]]*Tab_1[[#This Row],[PUHT]]</f>
        <v>0</v>
      </c>
      <c r="I138" s="10"/>
    </row>
    <row r="139" spans="1:9">
      <c r="A139" t="s">
        <v>293</v>
      </c>
      <c r="B139" t="s">
        <v>42</v>
      </c>
      <c r="C139" t="s">
        <v>294</v>
      </c>
      <c r="D139" s="6" t="s">
        <v>44</v>
      </c>
      <c r="E139" s="7"/>
      <c r="F139" s="7">
        <v>0</v>
      </c>
      <c r="G139" s="8">
        <v>25.9</v>
      </c>
      <c r="H139" s="9">
        <f>Tab_1[[#This Row],[Stock]]*Tab_1[[#This Row],[PUHT]]</f>
        <v>0</v>
      </c>
      <c r="I139" s="10"/>
    </row>
    <row r="140" spans="1:9">
      <c r="A140" t="s">
        <v>295</v>
      </c>
      <c r="B140" t="s">
        <v>42</v>
      </c>
      <c r="C140" t="s">
        <v>296</v>
      </c>
      <c r="D140" s="6" t="s">
        <v>44</v>
      </c>
      <c r="E140" s="7"/>
      <c r="F140" s="7">
        <v>0</v>
      </c>
      <c r="G140" s="8">
        <v>7.15</v>
      </c>
      <c r="H140" s="9">
        <f>Tab_1[[#This Row],[Stock]]*Tab_1[[#This Row],[PUHT]]</f>
        <v>0</v>
      </c>
      <c r="I140" s="10"/>
    </row>
    <row r="141" spans="1:9">
      <c r="A141" t="s">
        <v>297</v>
      </c>
      <c r="B141" t="s">
        <v>42</v>
      </c>
      <c r="C141" t="s">
        <v>298</v>
      </c>
      <c r="D141" s="6" t="s">
        <v>44</v>
      </c>
      <c r="E141" s="7"/>
      <c r="F141" s="7">
        <v>0</v>
      </c>
      <c r="G141" s="8">
        <v>11.1</v>
      </c>
      <c r="H141" s="9">
        <f>Tab_1[[#This Row],[Stock]]*Tab_1[[#This Row],[PUHT]]</f>
        <v>0</v>
      </c>
      <c r="I141" s="10"/>
    </row>
    <row r="142" spans="1:9">
      <c r="A142" t="s">
        <v>299</v>
      </c>
      <c r="B142" t="s">
        <v>42</v>
      </c>
      <c r="C142" t="s">
        <v>300</v>
      </c>
      <c r="D142" s="6" t="s">
        <v>44</v>
      </c>
      <c r="E142" s="7"/>
      <c r="F142" s="7">
        <v>0</v>
      </c>
      <c r="G142" s="8">
        <v>12.04</v>
      </c>
      <c r="H142" s="9">
        <f>Tab_1[[#This Row],[Stock]]*Tab_1[[#This Row],[PUHT]]</f>
        <v>0</v>
      </c>
      <c r="I142" s="10"/>
    </row>
    <row r="143" spans="1:9">
      <c r="A143" t="s">
        <v>301</v>
      </c>
      <c r="B143" t="s">
        <v>42</v>
      </c>
      <c r="C143" t="s">
        <v>302</v>
      </c>
      <c r="D143" s="6" t="s">
        <v>44</v>
      </c>
      <c r="E143" s="7"/>
      <c r="F143" s="7">
        <v>0</v>
      </c>
      <c r="G143" s="8">
        <v>14.86</v>
      </c>
      <c r="H143" s="9">
        <f>Tab_1[[#This Row],[Stock]]*Tab_1[[#This Row],[PUHT]]</f>
        <v>0</v>
      </c>
      <c r="I143" s="10"/>
    </row>
    <row r="144" spans="1:9">
      <c r="A144" t="s">
        <v>303</v>
      </c>
      <c r="B144" t="s">
        <v>42</v>
      </c>
      <c r="C144" t="s">
        <v>304</v>
      </c>
      <c r="D144" s="6" t="s">
        <v>44</v>
      </c>
      <c r="E144" s="7"/>
      <c r="F144" s="7">
        <v>0</v>
      </c>
      <c r="G144" s="8">
        <v>14.53</v>
      </c>
      <c r="H144" s="9">
        <f>Tab_1[[#This Row],[Stock]]*Tab_1[[#This Row],[PUHT]]</f>
        <v>0</v>
      </c>
      <c r="I144" s="10"/>
    </row>
    <row r="145" spans="1:9">
      <c r="A145" t="s">
        <v>305</v>
      </c>
      <c r="B145" t="s">
        <v>42</v>
      </c>
      <c r="C145" t="s">
        <v>306</v>
      </c>
      <c r="D145" s="6" t="s">
        <v>44</v>
      </c>
      <c r="E145" s="7"/>
      <c r="F145" s="7">
        <v>0</v>
      </c>
      <c r="G145" s="8">
        <v>5.38</v>
      </c>
      <c r="H145" s="9">
        <f>Tab_1[[#This Row],[Stock]]*Tab_1[[#This Row],[PUHT]]</f>
        <v>0</v>
      </c>
      <c r="I145" s="10"/>
    </row>
    <row r="146" spans="1:9">
      <c r="A146" t="s">
        <v>307</v>
      </c>
      <c r="B146" t="s">
        <v>42</v>
      </c>
      <c r="C146" t="s">
        <v>308</v>
      </c>
      <c r="D146" s="6" t="s">
        <v>44</v>
      </c>
      <c r="E146" s="7"/>
      <c r="F146" s="7">
        <v>0</v>
      </c>
      <c r="G146" s="8">
        <v>9.3699999999999992</v>
      </c>
      <c r="H146" s="9">
        <f>Tab_1[[#This Row],[Stock]]*Tab_1[[#This Row],[PUHT]]</f>
        <v>0</v>
      </c>
      <c r="I146" s="10"/>
    </row>
    <row r="147" spans="1:9">
      <c r="A147" t="s">
        <v>309</v>
      </c>
      <c r="B147" t="s">
        <v>42</v>
      </c>
      <c r="C147" t="s">
        <v>310</v>
      </c>
      <c r="D147" s="6" t="s">
        <v>44</v>
      </c>
      <c r="E147" s="7"/>
      <c r="F147" s="7">
        <v>0</v>
      </c>
      <c r="G147" s="8">
        <v>42</v>
      </c>
      <c r="H147" s="9">
        <f>Tab_1[[#This Row],[Stock]]*Tab_1[[#This Row],[PUHT]]</f>
        <v>0</v>
      </c>
      <c r="I147" s="10"/>
    </row>
    <row r="148" spans="1:9">
      <c r="A148" t="s">
        <v>311</v>
      </c>
      <c r="B148" t="s">
        <v>42</v>
      </c>
      <c r="C148" t="s">
        <v>312</v>
      </c>
      <c r="D148" s="6" t="s">
        <v>44</v>
      </c>
      <c r="E148" s="7"/>
      <c r="F148" s="7">
        <v>0</v>
      </c>
      <c r="G148" s="8">
        <v>42.32</v>
      </c>
      <c r="H148" s="9">
        <f>Tab_1[[#This Row],[Stock]]*Tab_1[[#This Row],[PUHT]]</f>
        <v>0</v>
      </c>
      <c r="I148" s="10"/>
    </row>
    <row r="149" spans="1:9">
      <c r="A149" t="s">
        <v>313</v>
      </c>
      <c r="B149" t="s">
        <v>42</v>
      </c>
      <c r="C149" t="s">
        <v>314</v>
      </c>
      <c r="D149" s="6" t="s">
        <v>44</v>
      </c>
      <c r="E149" s="7"/>
      <c r="F149" s="7">
        <v>0</v>
      </c>
      <c r="G149" s="8">
        <v>10.28</v>
      </c>
      <c r="H149" s="9">
        <f>Tab_1[[#This Row],[Stock]]*Tab_1[[#This Row],[PUHT]]</f>
        <v>0</v>
      </c>
      <c r="I149" s="10"/>
    </row>
    <row r="150" spans="1:9">
      <c r="A150" t="s">
        <v>315</v>
      </c>
      <c r="B150" t="s">
        <v>42</v>
      </c>
      <c r="C150" t="s">
        <v>316</v>
      </c>
      <c r="D150" s="6" t="s">
        <v>44</v>
      </c>
      <c r="E150" s="7"/>
      <c r="F150" s="7">
        <v>0</v>
      </c>
      <c r="G150" s="8">
        <v>13</v>
      </c>
      <c r="H150" s="9">
        <f>Tab_1[[#This Row],[Stock]]*Tab_1[[#This Row],[PUHT]]</f>
        <v>0</v>
      </c>
      <c r="I150" s="10"/>
    </row>
    <row r="151" spans="1:9">
      <c r="A151" t="s">
        <v>317</v>
      </c>
      <c r="B151" t="s">
        <v>42</v>
      </c>
      <c r="C151" t="s">
        <v>318</v>
      </c>
      <c r="D151" s="6" t="s">
        <v>44</v>
      </c>
      <c r="E151" s="7"/>
      <c r="F151" s="7">
        <v>0</v>
      </c>
      <c r="G151" s="8">
        <v>12.5</v>
      </c>
      <c r="H151" s="9">
        <f>Tab_1[[#This Row],[Stock]]*Tab_1[[#This Row],[PUHT]]</f>
        <v>0</v>
      </c>
      <c r="I151" s="10"/>
    </row>
    <row r="152" spans="1:9">
      <c r="A152" t="s">
        <v>319</v>
      </c>
      <c r="B152" t="s">
        <v>42</v>
      </c>
      <c r="C152" t="s">
        <v>320</v>
      </c>
      <c r="D152" s="6" t="s">
        <v>44</v>
      </c>
      <c r="E152" s="7"/>
      <c r="F152" s="7">
        <v>0</v>
      </c>
      <c r="G152" s="8">
        <v>7.68</v>
      </c>
      <c r="H152" s="9">
        <f>Tab_1[[#This Row],[Stock]]*Tab_1[[#This Row],[PUHT]]</f>
        <v>0</v>
      </c>
      <c r="I152" s="10"/>
    </row>
    <row r="153" spans="1:9">
      <c r="A153" t="s">
        <v>321</v>
      </c>
      <c r="B153" t="s">
        <v>42</v>
      </c>
      <c r="C153" t="s">
        <v>322</v>
      </c>
      <c r="D153" s="6" t="s">
        <v>44</v>
      </c>
      <c r="E153" s="7"/>
      <c r="F153" s="7">
        <v>0</v>
      </c>
      <c r="G153" s="8">
        <v>0</v>
      </c>
      <c r="H153" s="9">
        <f>Tab_1[[#This Row],[Stock]]*Tab_1[[#This Row],[PUHT]]</f>
        <v>0</v>
      </c>
      <c r="I153" s="10"/>
    </row>
    <row r="154" spans="1:9">
      <c r="A154" t="s">
        <v>323</v>
      </c>
      <c r="B154" t="s">
        <v>42</v>
      </c>
      <c r="C154" t="s">
        <v>324</v>
      </c>
      <c r="D154" s="6" t="s">
        <v>44</v>
      </c>
      <c r="E154" s="7"/>
      <c r="F154" s="7">
        <v>0</v>
      </c>
      <c r="G154" s="8">
        <v>4.75</v>
      </c>
      <c r="H154" s="9">
        <f>Tab_1[[#This Row],[Stock]]*Tab_1[[#This Row],[PUHT]]</f>
        <v>0</v>
      </c>
      <c r="I154" s="10"/>
    </row>
    <row r="155" spans="1:9">
      <c r="A155" t="s">
        <v>325</v>
      </c>
      <c r="B155" t="s">
        <v>42</v>
      </c>
      <c r="C155" t="s">
        <v>326</v>
      </c>
      <c r="D155" s="6" t="s">
        <v>44</v>
      </c>
      <c r="E155" s="7"/>
      <c r="F155" s="7">
        <v>0</v>
      </c>
      <c r="G155" s="8">
        <v>10.8</v>
      </c>
      <c r="H155" s="9">
        <f>Tab_1[[#This Row],[Stock]]*Tab_1[[#This Row],[PUHT]]</f>
        <v>0</v>
      </c>
      <c r="I155" s="10"/>
    </row>
    <row r="156" spans="1:9">
      <c r="A156" t="s">
        <v>327</v>
      </c>
      <c r="B156" t="s">
        <v>42</v>
      </c>
      <c r="C156" t="s">
        <v>328</v>
      </c>
      <c r="D156" s="6" t="s">
        <v>44</v>
      </c>
      <c r="E156" s="7"/>
      <c r="F156" s="7">
        <v>0</v>
      </c>
      <c r="G156" s="8">
        <v>7.3</v>
      </c>
      <c r="H156" s="9">
        <f>Tab_1[[#This Row],[Stock]]*Tab_1[[#This Row],[PUHT]]</f>
        <v>0</v>
      </c>
      <c r="I156" s="10"/>
    </row>
    <row r="157" spans="1:9">
      <c r="A157" t="s">
        <v>329</v>
      </c>
      <c r="B157" t="s">
        <v>42</v>
      </c>
      <c r="C157" t="s">
        <v>330</v>
      </c>
      <c r="D157" s="6" t="s">
        <v>44</v>
      </c>
      <c r="E157" s="7"/>
      <c r="F157" s="7">
        <v>0</v>
      </c>
      <c r="G157" s="8">
        <v>11.97</v>
      </c>
      <c r="H157" s="9">
        <f>Tab_1[[#This Row],[Stock]]*Tab_1[[#This Row],[PUHT]]</f>
        <v>0</v>
      </c>
      <c r="I157" s="10"/>
    </row>
    <row r="158" spans="1:9">
      <c r="A158" t="s">
        <v>331</v>
      </c>
      <c r="B158" t="s">
        <v>42</v>
      </c>
      <c r="C158" t="s">
        <v>332</v>
      </c>
      <c r="D158" s="6" t="s">
        <v>44</v>
      </c>
      <c r="E158" s="7"/>
      <c r="F158" s="7">
        <v>0</v>
      </c>
      <c r="G158" s="8">
        <v>13.8</v>
      </c>
      <c r="H158" s="9">
        <f>Tab_1[[#This Row],[Stock]]*Tab_1[[#This Row],[PUHT]]</f>
        <v>0</v>
      </c>
      <c r="I158" s="10"/>
    </row>
    <row r="159" spans="1:9">
      <c r="A159" t="s">
        <v>333</v>
      </c>
      <c r="B159" t="s">
        <v>42</v>
      </c>
      <c r="C159" t="s">
        <v>334</v>
      </c>
      <c r="D159" s="6" t="s">
        <v>44</v>
      </c>
      <c r="E159" s="7"/>
      <c r="F159" s="7">
        <v>0</v>
      </c>
      <c r="G159" s="8">
        <v>6.1</v>
      </c>
      <c r="H159" s="9">
        <f>Tab_1[[#This Row],[Stock]]*Tab_1[[#This Row],[PUHT]]</f>
        <v>0</v>
      </c>
      <c r="I159" s="10"/>
    </row>
    <row r="160" spans="1:9">
      <c r="A160" t="s">
        <v>335</v>
      </c>
      <c r="B160" t="s">
        <v>42</v>
      </c>
      <c r="C160" t="s">
        <v>336</v>
      </c>
      <c r="D160" s="6" t="s">
        <v>44</v>
      </c>
      <c r="E160" s="7"/>
      <c r="F160" s="7">
        <v>0</v>
      </c>
      <c r="G160" s="8">
        <v>10</v>
      </c>
      <c r="H160" s="9">
        <f>Tab_1[[#This Row],[Stock]]*Tab_1[[#This Row],[PUHT]]</f>
        <v>0</v>
      </c>
      <c r="I160" s="10"/>
    </row>
    <row r="161" spans="1:9">
      <c r="A161" t="s">
        <v>337</v>
      </c>
      <c r="B161" t="s">
        <v>42</v>
      </c>
      <c r="C161" t="s">
        <v>338</v>
      </c>
      <c r="D161" s="6" t="s">
        <v>44</v>
      </c>
      <c r="E161" s="7"/>
      <c r="F161" s="7">
        <v>0</v>
      </c>
      <c r="G161" s="8">
        <v>9.5500000000000007</v>
      </c>
      <c r="H161" s="9">
        <f>Tab_1[[#This Row],[Stock]]*Tab_1[[#This Row],[PUHT]]</f>
        <v>0</v>
      </c>
      <c r="I161" s="10"/>
    </row>
    <row r="162" spans="1:9">
      <c r="A162" t="s">
        <v>339</v>
      </c>
      <c r="B162" t="s">
        <v>42</v>
      </c>
      <c r="C162" t="s">
        <v>340</v>
      </c>
      <c r="D162" s="6" t="s">
        <v>44</v>
      </c>
      <c r="E162" s="7"/>
      <c r="F162" s="7">
        <v>0</v>
      </c>
      <c r="G162" s="8">
        <v>4.5</v>
      </c>
      <c r="H162" s="9">
        <f>Tab_1[[#This Row],[Stock]]*Tab_1[[#This Row],[PUHT]]</f>
        <v>0</v>
      </c>
      <c r="I162" s="10"/>
    </row>
    <row r="163" spans="1:9">
      <c r="A163" t="s">
        <v>341</v>
      </c>
      <c r="B163" t="s">
        <v>42</v>
      </c>
      <c r="C163" t="s">
        <v>342</v>
      </c>
      <c r="D163" s="6" t="s">
        <v>44</v>
      </c>
      <c r="E163" s="7"/>
      <c r="F163" s="7">
        <v>0</v>
      </c>
      <c r="G163" s="8">
        <v>6.1</v>
      </c>
      <c r="H163" s="9">
        <f>Tab_1[[#This Row],[Stock]]*Tab_1[[#This Row],[PUHT]]</f>
        <v>0</v>
      </c>
      <c r="I163" s="10"/>
    </row>
    <row r="164" spans="1:9">
      <c r="A164" t="s">
        <v>343</v>
      </c>
      <c r="B164" t="s">
        <v>42</v>
      </c>
      <c r="C164" t="s">
        <v>344</v>
      </c>
      <c r="D164" s="6" t="s">
        <v>44</v>
      </c>
      <c r="E164" s="7"/>
      <c r="F164" s="7">
        <v>0</v>
      </c>
      <c r="G164" s="8">
        <v>9.85</v>
      </c>
      <c r="H164" s="9">
        <f>Tab_1[[#This Row],[Stock]]*Tab_1[[#This Row],[PUHT]]</f>
        <v>0</v>
      </c>
      <c r="I164" s="10"/>
    </row>
    <row r="165" spans="1:9">
      <c r="A165" t="s">
        <v>345</v>
      </c>
      <c r="B165" t="s">
        <v>42</v>
      </c>
      <c r="C165" t="s">
        <v>346</v>
      </c>
      <c r="D165" s="6" t="s">
        <v>44</v>
      </c>
      <c r="E165" s="7">
        <v>8</v>
      </c>
      <c r="F165" s="7">
        <v>8</v>
      </c>
      <c r="G165" s="8">
        <v>6</v>
      </c>
      <c r="H165" s="9">
        <f>Tab_1[[#This Row],[Stock]]*Tab_1[[#This Row],[PUHT]]</f>
        <v>48</v>
      </c>
      <c r="I165" s="10"/>
    </row>
    <row r="166" spans="1:9">
      <c r="A166" t="s">
        <v>347</v>
      </c>
      <c r="B166" t="s">
        <v>42</v>
      </c>
      <c r="C166" t="s">
        <v>348</v>
      </c>
      <c r="D166" s="6" t="s">
        <v>44</v>
      </c>
      <c r="E166" s="7">
        <v>5</v>
      </c>
      <c r="F166" s="7">
        <v>5</v>
      </c>
      <c r="G166" s="8">
        <v>6</v>
      </c>
      <c r="H166" s="9">
        <f>Tab_1[[#This Row],[Stock]]*Tab_1[[#This Row],[PUHT]]</f>
        <v>30</v>
      </c>
      <c r="I166" s="10"/>
    </row>
    <row r="167" spans="1:9">
      <c r="A167" t="s">
        <v>349</v>
      </c>
      <c r="B167" t="s">
        <v>42</v>
      </c>
      <c r="C167" t="s">
        <v>350</v>
      </c>
      <c r="D167" s="6" t="s">
        <v>44</v>
      </c>
      <c r="E167" s="7"/>
      <c r="F167" s="7">
        <v>0</v>
      </c>
      <c r="G167" s="8">
        <v>4.8899999999999997</v>
      </c>
      <c r="H167" s="9">
        <f>Tab_1[[#This Row],[Stock]]*Tab_1[[#This Row],[PUHT]]</f>
        <v>0</v>
      </c>
      <c r="I167" s="10"/>
    </row>
    <row r="168" spans="1:9">
      <c r="A168" t="s">
        <v>351</v>
      </c>
      <c r="B168" t="s">
        <v>42</v>
      </c>
      <c r="C168" t="s">
        <v>352</v>
      </c>
      <c r="D168" s="6" t="s">
        <v>44</v>
      </c>
      <c r="E168" s="7"/>
      <c r="F168" s="7">
        <v>0</v>
      </c>
      <c r="G168" s="8">
        <v>20.38</v>
      </c>
      <c r="H168" s="9">
        <f>Tab_1[[#This Row],[Stock]]*Tab_1[[#This Row],[PUHT]]</f>
        <v>0</v>
      </c>
      <c r="I168" s="10"/>
    </row>
    <row r="169" spans="1:9">
      <c r="A169" t="s">
        <v>353</v>
      </c>
      <c r="B169" t="s">
        <v>42</v>
      </c>
      <c r="C169" t="s">
        <v>354</v>
      </c>
      <c r="D169" s="6" t="s">
        <v>44</v>
      </c>
      <c r="E169" s="7"/>
      <c r="F169" s="7">
        <v>0</v>
      </c>
      <c r="G169" s="8">
        <v>2</v>
      </c>
      <c r="H169" s="9">
        <f>Tab_1[[#This Row],[Stock]]*Tab_1[[#This Row],[PUHT]]</f>
        <v>0</v>
      </c>
      <c r="I169" s="10"/>
    </row>
    <row r="170" spans="1:9">
      <c r="A170" t="s">
        <v>355</v>
      </c>
      <c r="B170" t="s">
        <v>42</v>
      </c>
      <c r="C170" t="s">
        <v>356</v>
      </c>
      <c r="D170" s="6" t="s">
        <v>44</v>
      </c>
      <c r="E170" s="7"/>
      <c r="F170" s="7">
        <v>0</v>
      </c>
      <c r="G170" s="8">
        <v>43.15</v>
      </c>
      <c r="H170" s="9">
        <f>Tab_1[[#This Row],[Stock]]*Tab_1[[#This Row],[PUHT]]</f>
        <v>0</v>
      </c>
      <c r="I170" s="10"/>
    </row>
    <row r="171" spans="1:9">
      <c r="A171" t="s">
        <v>357</v>
      </c>
      <c r="B171" t="s">
        <v>42</v>
      </c>
      <c r="C171" t="s">
        <v>358</v>
      </c>
      <c r="D171" s="6" t="s">
        <v>44</v>
      </c>
      <c r="E171" s="7"/>
      <c r="F171" s="7">
        <v>0</v>
      </c>
      <c r="G171" s="8">
        <v>22.27</v>
      </c>
      <c r="H171" s="9">
        <f>Tab_1[[#This Row],[Stock]]*Tab_1[[#This Row],[PUHT]]</f>
        <v>0</v>
      </c>
      <c r="I171" s="10"/>
    </row>
    <row r="172" spans="1:9">
      <c r="A172" t="s">
        <v>359</v>
      </c>
      <c r="B172" t="s">
        <v>42</v>
      </c>
      <c r="C172" t="s">
        <v>360</v>
      </c>
      <c r="D172" s="6" t="s">
        <v>44</v>
      </c>
      <c r="E172" s="7">
        <v>5</v>
      </c>
      <c r="F172" s="7">
        <v>5</v>
      </c>
      <c r="G172" s="8">
        <v>3.41</v>
      </c>
      <c r="H172" s="9">
        <f>Tab_1[[#This Row],[Stock]]*Tab_1[[#This Row],[PUHT]]</f>
        <v>17.05</v>
      </c>
      <c r="I172" s="10"/>
    </row>
    <row r="173" spans="1:9">
      <c r="A173" t="s">
        <v>361</v>
      </c>
      <c r="B173" t="s">
        <v>42</v>
      </c>
      <c r="C173" t="s">
        <v>362</v>
      </c>
      <c r="D173" s="6" t="s">
        <v>44</v>
      </c>
      <c r="E173" s="7"/>
      <c r="F173" s="7">
        <v>0</v>
      </c>
      <c r="G173" s="8">
        <v>6.09</v>
      </c>
      <c r="H173" s="9">
        <f>Tab_1[[#This Row],[Stock]]*Tab_1[[#This Row],[PUHT]]</f>
        <v>0</v>
      </c>
      <c r="I173" s="10"/>
    </row>
    <row r="174" spans="1:9">
      <c r="A174" t="s">
        <v>363</v>
      </c>
      <c r="B174" s="15" t="s">
        <v>42</v>
      </c>
      <c r="C174" s="15" t="s">
        <v>362</v>
      </c>
      <c r="D174" s="16" t="s">
        <v>17</v>
      </c>
      <c r="E174" s="7">
        <v>6</v>
      </c>
      <c r="F174" s="7">
        <v>6</v>
      </c>
      <c r="G174" s="17">
        <v>8.18</v>
      </c>
      <c r="H174" s="9">
        <f>Tab_1[[#This Row],[Stock]]*Tab_1[[#This Row],[PUHT]]</f>
        <v>49.08</v>
      </c>
      <c r="I174" s="10"/>
    </row>
    <row r="175" spans="1:9">
      <c r="A175" t="s">
        <v>364</v>
      </c>
      <c r="B175" t="s">
        <v>42</v>
      </c>
      <c r="C175" t="s">
        <v>365</v>
      </c>
      <c r="D175" s="6" t="s">
        <v>44</v>
      </c>
      <c r="E175" s="7"/>
      <c r="F175" s="7">
        <v>0</v>
      </c>
      <c r="G175" s="8">
        <v>9.99</v>
      </c>
      <c r="H175" s="9">
        <f>Tab_1[[#This Row],[Stock]]*Tab_1[[#This Row],[PUHT]]</f>
        <v>0</v>
      </c>
      <c r="I175" s="10"/>
    </row>
    <row r="176" spans="1:9">
      <c r="A176" t="s">
        <v>366</v>
      </c>
      <c r="B176" s="15" t="s">
        <v>42</v>
      </c>
      <c r="C176" s="15" t="s">
        <v>367</v>
      </c>
      <c r="D176" s="16" t="s">
        <v>17</v>
      </c>
      <c r="E176" s="7">
        <v>6</v>
      </c>
      <c r="F176" s="7">
        <v>6</v>
      </c>
      <c r="G176" s="17">
        <v>29.18</v>
      </c>
      <c r="H176" s="9">
        <f>Tab_1[[#This Row],[Stock]]*Tab_1[[#This Row],[PUHT]]</f>
        <v>175.07999999999998</v>
      </c>
      <c r="I176" s="10"/>
    </row>
    <row r="177" spans="1:9">
      <c r="A177" t="s">
        <v>368</v>
      </c>
      <c r="B177" t="s">
        <v>42</v>
      </c>
      <c r="C177" t="s">
        <v>369</v>
      </c>
      <c r="D177" s="6" t="s">
        <v>44</v>
      </c>
      <c r="E177" s="7"/>
      <c r="F177" s="7">
        <v>0</v>
      </c>
      <c r="G177" s="8">
        <v>18.309999999999999</v>
      </c>
      <c r="H177" s="9">
        <f>Tab_1[[#This Row],[Stock]]*Tab_1[[#This Row],[PUHT]]</f>
        <v>0</v>
      </c>
      <c r="I177" s="10"/>
    </row>
    <row r="178" spans="1:9">
      <c r="A178" t="s">
        <v>370</v>
      </c>
      <c r="B178" t="s">
        <v>42</v>
      </c>
      <c r="C178" t="s">
        <v>371</v>
      </c>
      <c r="D178" s="6" t="s">
        <v>44</v>
      </c>
      <c r="E178" s="7"/>
      <c r="F178" s="7">
        <v>0</v>
      </c>
      <c r="G178" s="8">
        <v>7</v>
      </c>
      <c r="H178" s="9">
        <f>Tab_1[[#This Row],[Stock]]*Tab_1[[#This Row],[PUHT]]</f>
        <v>0</v>
      </c>
      <c r="I178" s="10"/>
    </row>
    <row r="179" spans="1:9">
      <c r="A179" t="s">
        <v>372</v>
      </c>
      <c r="B179" t="s">
        <v>42</v>
      </c>
      <c r="C179" t="s">
        <v>373</v>
      </c>
      <c r="D179" s="6" t="s">
        <v>44</v>
      </c>
      <c r="E179" s="7"/>
      <c r="F179" s="7">
        <v>0</v>
      </c>
      <c r="G179" s="8">
        <v>11</v>
      </c>
      <c r="H179" s="9">
        <f>Tab_1[[#This Row],[Stock]]*Tab_1[[#This Row],[PUHT]]</f>
        <v>0</v>
      </c>
      <c r="I179" s="10"/>
    </row>
    <row r="180" spans="1:9">
      <c r="A180" t="s">
        <v>374</v>
      </c>
      <c r="B180" t="s">
        <v>42</v>
      </c>
      <c r="C180" t="s">
        <v>375</v>
      </c>
      <c r="D180" s="6" t="s">
        <v>44</v>
      </c>
      <c r="E180" s="7"/>
      <c r="F180" s="7">
        <v>0</v>
      </c>
      <c r="G180" s="8">
        <v>67.8</v>
      </c>
      <c r="H180" s="9">
        <f>Tab_1[[#This Row],[Stock]]*Tab_1[[#This Row],[PUHT]]</f>
        <v>0</v>
      </c>
      <c r="I180" s="10"/>
    </row>
    <row r="181" spans="1:9">
      <c r="A181" t="s">
        <v>376</v>
      </c>
      <c r="B181" t="s">
        <v>42</v>
      </c>
      <c r="C181" t="s">
        <v>377</v>
      </c>
      <c r="D181" s="6" t="s">
        <v>44</v>
      </c>
      <c r="E181" s="7"/>
      <c r="F181" s="7">
        <v>0</v>
      </c>
      <c r="G181" s="8">
        <v>8.9</v>
      </c>
      <c r="H181" s="9">
        <f>Tab_1[[#This Row],[Stock]]*Tab_1[[#This Row],[PUHT]]</f>
        <v>0</v>
      </c>
      <c r="I181" s="10"/>
    </row>
    <row r="182" spans="1:9">
      <c r="A182" t="s">
        <v>378</v>
      </c>
      <c r="B182" s="15" t="s">
        <v>42</v>
      </c>
      <c r="C182" s="15" t="s">
        <v>379</v>
      </c>
      <c r="D182" s="16" t="s">
        <v>17</v>
      </c>
      <c r="E182" s="7">
        <v>6</v>
      </c>
      <c r="F182" s="7">
        <v>6</v>
      </c>
      <c r="G182" s="17">
        <v>5.56</v>
      </c>
      <c r="H182" s="9">
        <f>Tab_1[[#This Row],[Stock]]*Tab_1[[#This Row],[PUHT]]</f>
        <v>33.36</v>
      </c>
      <c r="I182" s="10"/>
    </row>
    <row r="183" spans="1:9">
      <c r="A183" t="s">
        <v>380</v>
      </c>
      <c r="B183" s="15" t="s">
        <v>42</v>
      </c>
      <c r="C183" s="15" t="s">
        <v>381</v>
      </c>
      <c r="D183" s="16" t="s">
        <v>17</v>
      </c>
      <c r="E183" s="7">
        <v>6</v>
      </c>
      <c r="F183" s="7">
        <v>6</v>
      </c>
      <c r="G183" s="17">
        <v>10.86</v>
      </c>
      <c r="H183" s="9">
        <f>Tab_1[[#This Row],[Stock]]*Tab_1[[#This Row],[PUHT]]</f>
        <v>65.16</v>
      </c>
      <c r="I183" s="10"/>
    </row>
    <row r="184" spans="1:9">
      <c r="A184" t="s">
        <v>382</v>
      </c>
      <c r="B184" s="15" t="s">
        <v>42</v>
      </c>
      <c r="C184" s="15" t="s">
        <v>383</v>
      </c>
      <c r="D184" s="16" t="s">
        <v>17</v>
      </c>
      <c r="E184" s="7">
        <v>8</v>
      </c>
      <c r="F184" s="7">
        <v>8</v>
      </c>
      <c r="G184" s="17"/>
      <c r="H184" s="9">
        <f>Tab_1[[#This Row],[Stock]]*Tab_1[[#This Row],[PUHT]]</f>
        <v>0</v>
      </c>
      <c r="I184" s="10"/>
    </row>
    <row r="185" spans="1:9">
      <c r="A185" t="s">
        <v>384</v>
      </c>
      <c r="B185" s="15" t="s">
        <v>42</v>
      </c>
      <c r="C185" s="15" t="s">
        <v>385</v>
      </c>
      <c r="D185" s="16" t="s">
        <v>17</v>
      </c>
      <c r="E185" s="7">
        <v>8</v>
      </c>
      <c r="F185" s="7">
        <v>8</v>
      </c>
      <c r="G185" s="17">
        <v>4.49</v>
      </c>
      <c r="H185" s="9">
        <f>Tab_1[[#This Row],[Stock]]*Tab_1[[#This Row],[PUHT]]</f>
        <v>35.92</v>
      </c>
      <c r="I185" s="10"/>
    </row>
    <row r="186" spans="1:9">
      <c r="A186" t="s">
        <v>386</v>
      </c>
      <c r="B186" s="15" t="s">
        <v>42</v>
      </c>
      <c r="C186" s="15" t="s">
        <v>387</v>
      </c>
      <c r="D186" s="16" t="s">
        <v>17</v>
      </c>
      <c r="E186" s="7">
        <v>8</v>
      </c>
      <c r="F186" s="7">
        <v>8</v>
      </c>
      <c r="G186" s="17">
        <v>4.6500000000000004</v>
      </c>
      <c r="H186" s="9">
        <f>Tab_1[[#This Row],[Stock]]*Tab_1[[#This Row],[PUHT]]</f>
        <v>37.200000000000003</v>
      </c>
      <c r="I186" s="10"/>
    </row>
    <row r="187" spans="1:9">
      <c r="A187" t="s">
        <v>388</v>
      </c>
      <c r="B187" t="s">
        <v>42</v>
      </c>
      <c r="C187" t="s">
        <v>389</v>
      </c>
      <c r="D187" s="6" t="s">
        <v>246</v>
      </c>
      <c r="E187" s="7"/>
      <c r="F187" s="7">
        <v>0</v>
      </c>
      <c r="G187" s="8">
        <v>2</v>
      </c>
      <c r="H187" s="9">
        <f>Tab_1[[#This Row],[Stock]]*Tab_1[[#This Row],[PUHT]]</f>
        <v>0</v>
      </c>
      <c r="I187" s="10"/>
    </row>
    <row r="188" spans="1:9">
      <c r="A188" t="s">
        <v>390</v>
      </c>
      <c r="B188" s="15" t="s">
        <v>42</v>
      </c>
      <c r="C188" s="15" t="s">
        <v>391</v>
      </c>
      <c r="D188" s="16" t="s">
        <v>199</v>
      </c>
      <c r="E188" s="7">
        <v>8</v>
      </c>
      <c r="F188" s="7">
        <v>8</v>
      </c>
      <c r="G188" s="17">
        <v>1.32</v>
      </c>
      <c r="H188" s="9">
        <f>Tab_1[[#This Row],[Stock]]*Tab_1[[#This Row],[PUHT]]</f>
        <v>10.56</v>
      </c>
      <c r="I188" s="10"/>
    </row>
    <row r="189" spans="1:9">
      <c r="A189" t="s">
        <v>392</v>
      </c>
      <c r="B189" s="15" t="s">
        <v>42</v>
      </c>
      <c r="C189" s="15" t="s">
        <v>393</v>
      </c>
      <c r="D189" s="16" t="s">
        <v>199</v>
      </c>
      <c r="E189" s="7">
        <v>8</v>
      </c>
      <c r="F189" s="7">
        <v>8</v>
      </c>
      <c r="G189" s="17"/>
      <c r="H189" s="9">
        <f>Tab_1[[#This Row],[Stock]]*Tab_1[[#This Row],[PUHT]]</f>
        <v>0</v>
      </c>
      <c r="I189" s="10"/>
    </row>
    <row r="190" spans="1:9">
      <c r="A190" t="s">
        <v>394</v>
      </c>
      <c r="B190" s="15" t="s">
        <v>42</v>
      </c>
      <c r="C190" s="15" t="s">
        <v>395</v>
      </c>
      <c r="D190" s="16" t="s">
        <v>17</v>
      </c>
      <c r="E190" s="7">
        <v>8</v>
      </c>
      <c r="F190" s="7">
        <v>8</v>
      </c>
      <c r="G190" s="17">
        <v>3.03</v>
      </c>
      <c r="H190" s="9">
        <f>Tab_1[[#This Row],[Stock]]*Tab_1[[#This Row],[PUHT]]</f>
        <v>24.24</v>
      </c>
      <c r="I190" s="10"/>
    </row>
    <row r="191" spans="1:9">
      <c r="A191" t="s">
        <v>396</v>
      </c>
      <c r="B191" s="15" t="s">
        <v>42</v>
      </c>
      <c r="C191" s="15" t="s">
        <v>397</v>
      </c>
      <c r="D191" s="16" t="s">
        <v>17</v>
      </c>
      <c r="E191" s="7">
        <v>8</v>
      </c>
      <c r="F191" s="7">
        <v>8</v>
      </c>
      <c r="G191" s="17">
        <v>12.31</v>
      </c>
      <c r="H191" s="9">
        <f>Tab_1[[#This Row],[Stock]]*Tab_1[[#This Row],[PUHT]]</f>
        <v>98.48</v>
      </c>
      <c r="I191" s="10"/>
    </row>
    <row r="192" spans="1:9">
      <c r="A192" t="s">
        <v>398</v>
      </c>
      <c r="B192" s="15" t="s">
        <v>42</v>
      </c>
      <c r="C192" s="15" t="s">
        <v>399</v>
      </c>
      <c r="D192" s="16" t="s">
        <v>17</v>
      </c>
      <c r="E192" s="7">
        <v>8</v>
      </c>
      <c r="F192" s="7">
        <v>8</v>
      </c>
      <c r="G192" s="17">
        <v>2.39</v>
      </c>
      <c r="H192" s="9">
        <f>Tab_1[[#This Row],[Stock]]*Tab_1[[#This Row],[PUHT]]</f>
        <v>19.12</v>
      </c>
      <c r="I192" s="10"/>
    </row>
    <row r="193" spans="1:9">
      <c r="A193" t="s">
        <v>400</v>
      </c>
      <c r="B193" s="15" t="s">
        <v>42</v>
      </c>
      <c r="C193" s="15" t="s">
        <v>401</v>
      </c>
      <c r="D193" s="16" t="s">
        <v>17</v>
      </c>
      <c r="E193" s="7">
        <v>8</v>
      </c>
      <c r="F193" s="7">
        <v>8</v>
      </c>
      <c r="G193" s="17">
        <v>3.75</v>
      </c>
      <c r="H193" s="9">
        <f>Tab_1[[#This Row],[Stock]]*Tab_1[[#This Row],[PUHT]]</f>
        <v>30</v>
      </c>
      <c r="I193" s="10"/>
    </row>
    <row r="194" spans="1:9">
      <c r="A194" t="s">
        <v>402</v>
      </c>
      <c r="B194" s="15" t="s">
        <v>42</v>
      </c>
      <c r="C194" s="15" t="s">
        <v>403</v>
      </c>
      <c r="D194" s="16" t="s">
        <v>17</v>
      </c>
      <c r="E194" s="7">
        <v>8</v>
      </c>
      <c r="F194" s="7">
        <v>8</v>
      </c>
      <c r="G194" s="17"/>
      <c r="H194" s="9">
        <f>Tab_1[[#This Row],[Stock]]*Tab_1[[#This Row],[PUHT]]</f>
        <v>0</v>
      </c>
      <c r="I194" s="10"/>
    </row>
    <row r="195" spans="1:9">
      <c r="A195" t="s">
        <v>404</v>
      </c>
      <c r="B195" s="15" t="s">
        <v>42</v>
      </c>
      <c r="C195" s="15" t="s">
        <v>405</v>
      </c>
      <c r="D195" s="16" t="s">
        <v>17</v>
      </c>
      <c r="E195" s="7">
        <v>8</v>
      </c>
      <c r="F195" s="7">
        <v>8</v>
      </c>
      <c r="G195" s="17"/>
      <c r="H195" s="9">
        <f>Tab_1[[#This Row],[Stock]]*Tab_1[[#This Row],[PUHT]]</f>
        <v>0</v>
      </c>
      <c r="I195" s="10"/>
    </row>
    <row r="196" spans="1:9">
      <c r="A196" t="s">
        <v>406</v>
      </c>
      <c r="B196" s="15" t="s">
        <v>42</v>
      </c>
      <c r="C196" s="15" t="s">
        <v>407</v>
      </c>
      <c r="D196" s="16" t="s">
        <v>17</v>
      </c>
      <c r="E196" s="7">
        <v>8</v>
      </c>
      <c r="F196" s="7">
        <v>8</v>
      </c>
      <c r="G196" s="17"/>
      <c r="H196" s="9">
        <f>Tab_1[[#This Row],[Stock]]*Tab_1[[#This Row],[PUHT]]</f>
        <v>0</v>
      </c>
      <c r="I196" s="10"/>
    </row>
    <row r="197" spans="1:9">
      <c r="A197" t="s">
        <v>408</v>
      </c>
      <c r="B197" s="15" t="s">
        <v>42</v>
      </c>
      <c r="C197" s="15" t="s">
        <v>409</v>
      </c>
      <c r="D197" s="16" t="s">
        <v>17</v>
      </c>
      <c r="E197" s="7">
        <v>8</v>
      </c>
      <c r="F197" s="7">
        <v>8</v>
      </c>
      <c r="G197" s="17">
        <v>4.7</v>
      </c>
      <c r="H197" s="9">
        <f>Tab_1[[#This Row],[Stock]]*Tab_1[[#This Row],[PUHT]]</f>
        <v>37.6</v>
      </c>
      <c r="I197" s="10"/>
    </row>
    <row r="198" spans="1:9">
      <c r="A198" t="s">
        <v>410</v>
      </c>
      <c r="B198" s="15" t="s">
        <v>42</v>
      </c>
      <c r="C198" s="15" t="s">
        <v>411</v>
      </c>
      <c r="D198" s="16" t="s">
        <v>17</v>
      </c>
      <c r="E198" s="7">
        <v>8</v>
      </c>
      <c r="F198" s="7">
        <v>8</v>
      </c>
      <c r="G198" s="17">
        <v>6.4</v>
      </c>
      <c r="H198" s="9">
        <f>Tab_1[[#This Row],[Stock]]*Tab_1[[#This Row],[PUHT]]</f>
        <v>51.2</v>
      </c>
      <c r="I198" s="10"/>
    </row>
    <row r="199" spans="1:9">
      <c r="A199" t="s">
        <v>412</v>
      </c>
      <c r="B199" t="s">
        <v>42</v>
      </c>
      <c r="C199" t="s">
        <v>413</v>
      </c>
      <c r="D199" s="6" t="s">
        <v>44</v>
      </c>
      <c r="E199" s="7"/>
      <c r="F199" s="7">
        <v>0</v>
      </c>
      <c r="G199" s="8">
        <v>2.2599999999999998</v>
      </c>
      <c r="H199" s="9">
        <f>Tab_1[[#This Row],[Stock]]*Tab_1[[#This Row],[PUHT]]</f>
        <v>0</v>
      </c>
      <c r="I199" s="10"/>
    </row>
    <row r="200" spans="1:9">
      <c r="A200" t="s">
        <v>414</v>
      </c>
      <c r="B200" t="s">
        <v>42</v>
      </c>
      <c r="C200" t="s">
        <v>415</v>
      </c>
      <c r="D200" s="6" t="s">
        <v>44</v>
      </c>
      <c r="E200" s="7"/>
      <c r="F200" s="7">
        <v>0</v>
      </c>
      <c r="G200" s="8">
        <v>2.93</v>
      </c>
      <c r="H200" s="9">
        <f>Tab_1[[#This Row],[Stock]]*Tab_1[[#This Row],[PUHT]]</f>
        <v>0</v>
      </c>
      <c r="I200" s="10"/>
    </row>
    <row r="201" spans="1:9">
      <c r="A201" t="s">
        <v>416</v>
      </c>
      <c r="B201" s="15" t="s">
        <v>42</v>
      </c>
      <c r="C201" s="15" t="s">
        <v>417</v>
      </c>
      <c r="D201" s="16" t="s">
        <v>17</v>
      </c>
      <c r="E201" s="7">
        <v>8</v>
      </c>
      <c r="F201" s="7">
        <v>8</v>
      </c>
      <c r="G201" s="17">
        <v>3.41</v>
      </c>
      <c r="H201" s="9">
        <f>Tab_1[[#This Row],[Stock]]*Tab_1[[#This Row],[PUHT]]</f>
        <v>27.28</v>
      </c>
      <c r="I201" s="10"/>
    </row>
    <row r="202" spans="1:9">
      <c r="A202" t="s">
        <v>418</v>
      </c>
      <c r="B202" t="s">
        <v>42</v>
      </c>
      <c r="C202" t="s">
        <v>419</v>
      </c>
      <c r="D202" s="6" t="s">
        <v>44</v>
      </c>
      <c r="E202" s="7"/>
      <c r="F202" s="7">
        <v>0</v>
      </c>
      <c r="G202" s="8">
        <v>0</v>
      </c>
      <c r="H202" s="9">
        <f>Tab_1[[#This Row],[Stock]]*Tab_1[[#This Row],[PUHT]]</f>
        <v>0</v>
      </c>
      <c r="I202" s="10"/>
    </row>
    <row r="203" spans="1:9">
      <c r="A203" t="s">
        <v>420</v>
      </c>
      <c r="B203" s="15" t="s">
        <v>42</v>
      </c>
      <c r="C203" s="15" t="s">
        <v>421</v>
      </c>
      <c r="D203" s="16" t="s">
        <v>17</v>
      </c>
      <c r="E203" s="7"/>
      <c r="F203" s="7">
        <v>0</v>
      </c>
      <c r="G203" s="17">
        <v>14.2</v>
      </c>
      <c r="H203" s="9">
        <f>Tab_1[[#This Row],[Stock]]*Tab_1[[#This Row],[PUHT]]</f>
        <v>0</v>
      </c>
      <c r="I203" s="10"/>
    </row>
    <row r="204" spans="1:9">
      <c r="A204" t="s">
        <v>422</v>
      </c>
      <c r="B204" s="15" t="s">
        <v>42</v>
      </c>
      <c r="C204" s="15" t="s">
        <v>423</v>
      </c>
      <c r="D204" s="16" t="s">
        <v>17</v>
      </c>
      <c r="E204" s="7"/>
      <c r="F204" s="7">
        <v>0</v>
      </c>
      <c r="G204" s="17">
        <v>4.0599999999999996</v>
      </c>
      <c r="H204" s="9">
        <f>Tab_1[[#This Row],[Stock]]*Tab_1[[#This Row],[PUHT]]</f>
        <v>0</v>
      </c>
      <c r="I204" s="10"/>
    </row>
    <row r="205" spans="1:9">
      <c r="A205" t="s">
        <v>424</v>
      </c>
      <c r="B205" t="s">
        <v>42</v>
      </c>
      <c r="C205" t="s">
        <v>425</v>
      </c>
      <c r="D205" s="6" t="s">
        <v>44</v>
      </c>
      <c r="E205" s="7"/>
      <c r="F205" s="7">
        <v>0</v>
      </c>
      <c r="G205" s="8">
        <v>14.19</v>
      </c>
      <c r="H205" s="9">
        <f>Tab_1[[#This Row],[Stock]]*Tab_1[[#This Row],[PUHT]]</f>
        <v>0</v>
      </c>
      <c r="I205" s="10"/>
    </row>
    <row r="206" spans="1:9">
      <c r="A206" t="s">
        <v>426</v>
      </c>
      <c r="B206" s="15" t="s">
        <v>42</v>
      </c>
      <c r="C206" s="15" t="s">
        <v>427</v>
      </c>
      <c r="D206" s="16" t="s">
        <v>17</v>
      </c>
      <c r="E206" s="7"/>
      <c r="F206" s="7">
        <v>0</v>
      </c>
      <c r="G206" s="17">
        <v>5.48</v>
      </c>
      <c r="H206" s="9">
        <f>Tab_1[[#This Row],[Stock]]*Tab_1[[#This Row],[PUHT]]</f>
        <v>0</v>
      </c>
      <c r="I206" s="10"/>
    </row>
    <row r="207" spans="1:9">
      <c r="A207" t="s">
        <v>428</v>
      </c>
      <c r="B207" s="15" t="s">
        <v>42</v>
      </c>
      <c r="C207" s="15" t="s">
        <v>429</v>
      </c>
      <c r="D207" s="16" t="s">
        <v>17</v>
      </c>
      <c r="E207" s="7"/>
      <c r="F207" s="7">
        <v>0</v>
      </c>
      <c r="G207" s="17"/>
      <c r="H207" s="9">
        <f>Tab_1[[#This Row],[Stock]]*Tab_1[[#This Row],[PUHT]]</f>
        <v>0</v>
      </c>
      <c r="I207" s="10"/>
    </row>
    <row r="208" spans="1:9">
      <c r="A208" t="s">
        <v>430</v>
      </c>
      <c r="B208" s="15" t="s">
        <v>42</v>
      </c>
      <c r="C208" s="15" t="s">
        <v>431</v>
      </c>
      <c r="D208" s="16" t="s">
        <v>17</v>
      </c>
      <c r="E208" s="7"/>
      <c r="F208" s="7">
        <v>0</v>
      </c>
      <c r="G208" s="17">
        <v>4.5999999999999996</v>
      </c>
      <c r="H208" s="9">
        <f>Tab_1[[#This Row],[Stock]]*Tab_1[[#This Row],[PUHT]]</f>
        <v>0</v>
      </c>
      <c r="I208" s="10"/>
    </row>
    <row r="209" spans="1:9">
      <c r="A209" t="s">
        <v>432</v>
      </c>
      <c r="B209" s="15" t="s">
        <v>42</v>
      </c>
      <c r="C209" s="15" t="s">
        <v>433</v>
      </c>
      <c r="D209" s="16" t="s">
        <v>199</v>
      </c>
      <c r="E209" s="7"/>
      <c r="F209" s="7">
        <v>0</v>
      </c>
      <c r="G209" s="17"/>
      <c r="H209" s="9">
        <f>Tab_1[[#This Row],[Stock]]*Tab_1[[#This Row],[PUHT]]</f>
        <v>0</v>
      </c>
      <c r="I209" s="10"/>
    </row>
    <row r="210" spans="1:9">
      <c r="A210" t="s">
        <v>434</v>
      </c>
      <c r="B210" s="15" t="s">
        <v>42</v>
      </c>
      <c r="C210" s="15" t="s">
        <v>435</v>
      </c>
      <c r="D210" s="16" t="s">
        <v>17</v>
      </c>
      <c r="E210" s="7"/>
      <c r="F210" s="7">
        <v>0</v>
      </c>
      <c r="G210" s="17">
        <v>7.14</v>
      </c>
      <c r="H210" s="9">
        <f>Tab_1[[#This Row],[Stock]]*Tab_1[[#This Row],[PUHT]]</f>
        <v>0</v>
      </c>
      <c r="I210" s="10"/>
    </row>
    <row r="211" spans="1:9">
      <c r="A211" t="s">
        <v>436</v>
      </c>
      <c r="B211" s="15" t="s">
        <v>42</v>
      </c>
      <c r="C211" s="15" t="s">
        <v>437</v>
      </c>
      <c r="D211" s="16" t="s">
        <v>199</v>
      </c>
      <c r="E211" s="7"/>
      <c r="F211" s="7">
        <v>0</v>
      </c>
      <c r="G211" s="17">
        <v>5.98</v>
      </c>
      <c r="H211" s="9">
        <f>Tab_1[[#This Row],[Stock]]*Tab_1[[#This Row],[PUHT]]</f>
        <v>0</v>
      </c>
      <c r="I211" s="10"/>
    </row>
    <row r="212" spans="1:9">
      <c r="A212" t="s">
        <v>438</v>
      </c>
      <c r="B212" t="s">
        <v>42</v>
      </c>
      <c r="C212" t="s">
        <v>439</v>
      </c>
      <c r="D212" s="6" t="s">
        <v>246</v>
      </c>
      <c r="E212" s="7"/>
      <c r="F212" s="7">
        <v>0</v>
      </c>
      <c r="G212" s="8">
        <v>1.44</v>
      </c>
      <c r="H212" s="9">
        <f>Tab_1[[#This Row],[Stock]]*Tab_1[[#This Row],[PUHT]]</f>
        <v>0</v>
      </c>
      <c r="I212" s="10"/>
    </row>
    <row r="213" spans="1:9">
      <c r="A213" t="s">
        <v>440</v>
      </c>
      <c r="B213" s="15" t="s">
        <v>42</v>
      </c>
      <c r="C213" s="15" t="s">
        <v>441</v>
      </c>
      <c r="D213" s="16" t="s">
        <v>17</v>
      </c>
      <c r="E213" s="7"/>
      <c r="F213" s="7">
        <v>0</v>
      </c>
      <c r="G213" s="17">
        <v>4.33</v>
      </c>
      <c r="H213" s="9">
        <f>Tab_1[[#This Row],[Stock]]*Tab_1[[#This Row],[PUHT]]</f>
        <v>0</v>
      </c>
      <c r="I213" s="10"/>
    </row>
    <row r="214" spans="1:9">
      <c r="A214" t="s">
        <v>442</v>
      </c>
      <c r="B214" s="15" t="s">
        <v>42</v>
      </c>
      <c r="C214" s="15" t="s">
        <v>443</v>
      </c>
      <c r="D214" s="16" t="s">
        <v>199</v>
      </c>
      <c r="E214" s="7"/>
      <c r="F214" s="7">
        <v>0</v>
      </c>
      <c r="G214" s="17">
        <v>2.1</v>
      </c>
      <c r="H214" s="9">
        <f>Tab_1[[#This Row],[Stock]]*Tab_1[[#This Row],[PUHT]]</f>
        <v>0</v>
      </c>
      <c r="I214" s="10"/>
    </row>
    <row r="215" spans="1:9">
      <c r="A215" t="s">
        <v>444</v>
      </c>
      <c r="B215" s="15" t="s">
        <v>42</v>
      </c>
      <c r="C215" s="15" t="s">
        <v>445</v>
      </c>
      <c r="D215" s="16" t="s">
        <v>17</v>
      </c>
      <c r="E215" s="7"/>
      <c r="F215" s="7">
        <v>0</v>
      </c>
      <c r="G215" s="17">
        <v>7.84</v>
      </c>
      <c r="H215" s="9">
        <f>Tab_1[[#This Row],[Stock]]*Tab_1[[#This Row],[PUHT]]</f>
        <v>0</v>
      </c>
      <c r="I215" s="10"/>
    </row>
    <row r="216" spans="1:9">
      <c r="A216" t="s">
        <v>446</v>
      </c>
      <c r="B216" t="s">
        <v>42</v>
      </c>
      <c r="C216" t="s">
        <v>447</v>
      </c>
      <c r="D216" s="6" t="s">
        <v>44</v>
      </c>
      <c r="E216" s="7"/>
      <c r="F216" s="7">
        <v>0</v>
      </c>
      <c r="G216" s="8">
        <v>6</v>
      </c>
      <c r="H216" s="9">
        <f>Tab_1[[#This Row],[Stock]]*Tab_1[[#This Row],[PUHT]]</f>
        <v>0</v>
      </c>
      <c r="I216" s="10"/>
    </row>
    <row r="217" spans="1:9">
      <c r="A217" t="s">
        <v>448</v>
      </c>
      <c r="B217" t="s">
        <v>42</v>
      </c>
      <c r="C217" t="s">
        <v>449</v>
      </c>
      <c r="D217" s="6" t="s">
        <v>44</v>
      </c>
      <c r="E217" s="7"/>
      <c r="F217" s="7">
        <v>0</v>
      </c>
      <c r="G217" s="8">
        <v>10.89</v>
      </c>
      <c r="H217" s="9">
        <f>Tab_1[[#This Row],[Stock]]*Tab_1[[#This Row],[PUHT]]</f>
        <v>0</v>
      </c>
      <c r="I217" s="10"/>
    </row>
    <row r="218" spans="1:9">
      <c r="A218" t="s">
        <v>450</v>
      </c>
      <c r="B218" s="15" t="s">
        <v>42</v>
      </c>
      <c r="C218" s="15" t="s">
        <v>451</v>
      </c>
      <c r="D218" s="16" t="s">
        <v>17</v>
      </c>
      <c r="E218" s="7">
        <v>5</v>
      </c>
      <c r="F218" s="7">
        <v>5</v>
      </c>
      <c r="G218" s="17"/>
      <c r="H218" s="9">
        <f>Tab_1[[#This Row],[Stock]]*Tab_1[[#This Row],[PUHT]]</f>
        <v>0</v>
      </c>
      <c r="I218" s="10"/>
    </row>
    <row r="219" spans="1:9">
      <c r="A219" t="s">
        <v>452</v>
      </c>
      <c r="B219" t="s">
        <v>42</v>
      </c>
      <c r="C219" t="s">
        <v>453</v>
      </c>
      <c r="D219" s="6" t="s">
        <v>44</v>
      </c>
      <c r="E219" s="7"/>
      <c r="F219" s="7">
        <v>0</v>
      </c>
      <c r="G219" s="8">
        <v>11.15</v>
      </c>
      <c r="H219" s="9">
        <f>Tab_1[[#This Row],[Stock]]*Tab_1[[#This Row],[PUHT]]</f>
        <v>0</v>
      </c>
      <c r="I219" s="10"/>
    </row>
    <row r="220" spans="1:9">
      <c r="A220" t="s">
        <v>454</v>
      </c>
      <c r="B220" t="s">
        <v>42</v>
      </c>
      <c r="C220" t="s">
        <v>455</v>
      </c>
      <c r="D220" s="6" t="s">
        <v>44</v>
      </c>
      <c r="E220" s="7"/>
      <c r="F220" s="7">
        <v>0</v>
      </c>
      <c r="G220" s="8">
        <v>12.86</v>
      </c>
      <c r="H220" s="9">
        <f>Tab_1[[#This Row],[Stock]]*Tab_1[[#This Row],[PUHT]]</f>
        <v>0</v>
      </c>
      <c r="I220" s="10"/>
    </row>
    <row r="221" spans="1:9">
      <c r="A221" t="s">
        <v>456</v>
      </c>
      <c r="B221" t="s">
        <v>42</v>
      </c>
      <c r="C221" t="s">
        <v>457</v>
      </c>
      <c r="D221" s="6" t="s">
        <v>44</v>
      </c>
      <c r="E221" s="7"/>
      <c r="F221" s="7">
        <v>0</v>
      </c>
      <c r="G221" s="8">
        <v>18.2</v>
      </c>
      <c r="H221" s="9">
        <f>Tab_1[[#This Row],[Stock]]*Tab_1[[#This Row],[PUHT]]</f>
        <v>0</v>
      </c>
      <c r="I221" s="10"/>
    </row>
    <row r="222" spans="1:9">
      <c r="A222" t="s">
        <v>458</v>
      </c>
      <c r="B222" t="s">
        <v>42</v>
      </c>
      <c r="C222" t="s">
        <v>459</v>
      </c>
      <c r="D222" s="6" t="s">
        <v>44</v>
      </c>
      <c r="E222" s="7"/>
      <c r="F222" s="7">
        <v>0</v>
      </c>
      <c r="G222" s="8">
        <v>7.95</v>
      </c>
      <c r="H222" s="9">
        <f>Tab_1[[#This Row],[Stock]]*Tab_1[[#This Row],[PUHT]]</f>
        <v>0</v>
      </c>
      <c r="I222" s="10"/>
    </row>
    <row r="223" spans="1:9">
      <c r="A223" t="s">
        <v>460</v>
      </c>
      <c r="B223" t="s">
        <v>42</v>
      </c>
      <c r="C223" t="s">
        <v>461</v>
      </c>
      <c r="D223" s="6" t="s">
        <v>44</v>
      </c>
      <c r="E223" s="7"/>
      <c r="F223" s="7">
        <v>0</v>
      </c>
      <c r="G223" s="8">
        <v>25.47</v>
      </c>
      <c r="H223" s="9">
        <f>Tab_1[[#This Row],[Stock]]*Tab_1[[#This Row],[PUHT]]</f>
        <v>0</v>
      </c>
      <c r="I223" s="10"/>
    </row>
    <row r="224" spans="1:9">
      <c r="A224" t="s">
        <v>462</v>
      </c>
      <c r="B224" t="s">
        <v>42</v>
      </c>
      <c r="C224" t="s">
        <v>463</v>
      </c>
      <c r="D224" s="6" t="s">
        <v>44</v>
      </c>
      <c r="E224" s="7"/>
      <c r="F224" s="7">
        <v>0</v>
      </c>
      <c r="G224" s="8">
        <v>22.88</v>
      </c>
      <c r="H224" s="9">
        <f>Tab_1[[#This Row],[Stock]]*Tab_1[[#This Row],[PUHT]]</f>
        <v>0</v>
      </c>
      <c r="I224" s="10"/>
    </row>
    <row r="225" spans="1:9">
      <c r="A225" t="s">
        <v>464</v>
      </c>
      <c r="B225" t="s">
        <v>42</v>
      </c>
      <c r="C225" t="s">
        <v>465</v>
      </c>
      <c r="D225" s="6" t="s">
        <v>44</v>
      </c>
      <c r="E225" s="7"/>
      <c r="F225" s="7">
        <v>0</v>
      </c>
      <c r="G225" s="8">
        <v>58.53</v>
      </c>
      <c r="H225" s="9">
        <f>Tab_1[[#This Row],[Stock]]*Tab_1[[#This Row],[PUHT]]</f>
        <v>0</v>
      </c>
      <c r="I225" s="10"/>
    </row>
    <row r="226" spans="1:9">
      <c r="A226" t="s">
        <v>466</v>
      </c>
      <c r="B226" s="15" t="s">
        <v>42</v>
      </c>
      <c r="C226" s="15" t="s">
        <v>467</v>
      </c>
      <c r="D226" s="16" t="s">
        <v>17</v>
      </c>
      <c r="E226" s="7">
        <v>5</v>
      </c>
      <c r="F226" s="7">
        <v>5</v>
      </c>
      <c r="G226" s="17"/>
      <c r="H226" s="9">
        <f>Tab_1[[#This Row],[Stock]]*Tab_1[[#This Row],[PUHT]]</f>
        <v>0</v>
      </c>
      <c r="I226" s="10"/>
    </row>
    <row r="227" spans="1:9">
      <c r="A227" t="s">
        <v>468</v>
      </c>
      <c r="B227" t="s">
        <v>42</v>
      </c>
      <c r="C227" t="s">
        <v>469</v>
      </c>
      <c r="D227" s="6" t="s">
        <v>44</v>
      </c>
      <c r="E227" s="7"/>
      <c r="F227" s="7">
        <v>0</v>
      </c>
      <c r="G227" s="8">
        <v>28.8</v>
      </c>
      <c r="H227" s="9">
        <f>Tab_1[[#This Row],[Stock]]*Tab_1[[#This Row],[PUHT]]</f>
        <v>0</v>
      </c>
      <c r="I227" s="10"/>
    </row>
    <row r="228" spans="1:9">
      <c r="A228" t="s">
        <v>470</v>
      </c>
      <c r="B228" t="s">
        <v>42</v>
      </c>
      <c r="C228" t="s">
        <v>471</v>
      </c>
      <c r="D228" s="6" t="s">
        <v>44</v>
      </c>
      <c r="E228" s="7"/>
      <c r="F228" s="7">
        <v>0</v>
      </c>
      <c r="G228" s="8">
        <v>15.89</v>
      </c>
      <c r="H228" s="9">
        <f>Tab_1[[#This Row],[Stock]]*Tab_1[[#This Row],[PUHT]]</f>
        <v>0</v>
      </c>
      <c r="I228" s="10"/>
    </row>
    <row r="229" spans="1:9">
      <c r="A229" t="s">
        <v>472</v>
      </c>
      <c r="B229" s="15" t="s">
        <v>42</v>
      </c>
      <c r="C229" s="15" t="s">
        <v>473</v>
      </c>
      <c r="D229" s="16" t="s">
        <v>17</v>
      </c>
      <c r="E229" s="7">
        <v>5</v>
      </c>
      <c r="F229" s="7">
        <v>5</v>
      </c>
      <c r="G229" s="17">
        <v>14.65</v>
      </c>
      <c r="H229" s="9">
        <f>Tab_1[[#This Row],[Stock]]*Tab_1[[#This Row],[PUHT]]</f>
        <v>73.25</v>
      </c>
      <c r="I229" s="10"/>
    </row>
    <row r="230" spans="1:9">
      <c r="A230" t="s">
        <v>474</v>
      </c>
      <c r="B230" t="s">
        <v>42</v>
      </c>
      <c r="C230" t="s">
        <v>475</v>
      </c>
      <c r="D230" s="6" t="s">
        <v>44</v>
      </c>
      <c r="E230" s="7"/>
      <c r="F230" s="7">
        <v>0</v>
      </c>
      <c r="G230" s="8">
        <v>32.74</v>
      </c>
      <c r="H230" s="9">
        <f>Tab_1[[#This Row],[Stock]]*Tab_1[[#This Row],[PUHT]]</f>
        <v>0</v>
      </c>
      <c r="I230" s="10"/>
    </row>
    <row r="231" spans="1:9">
      <c r="A231" t="s">
        <v>476</v>
      </c>
      <c r="B231" s="15" t="s">
        <v>42</v>
      </c>
      <c r="C231" s="15" t="s">
        <v>477</v>
      </c>
      <c r="D231" s="16" t="s">
        <v>17</v>
      </c>
      <c r="E231" s="7">
        <v>5</v>
      </c>
      <c r="F231" s="7">
        <v>5</v>
      </c>
      <c r="G231" s="17">
        <v>16.940000000000001</v>
      </c>
      <c r="H231" s="9">
        <f>Tab_1[[#This Row],[Stock]]*Tab_1[[#This Row],[PUHT]]</f>
        <v>84.7</v>
      </c>
      <c r="I231" s="10"/>
    </row>
    <row r="232" spans="1:9">
      <c r="A232" t="s">
        <v>478</v>
      </c>
      <c r="B232" s="15" t="s">
        <v>42</v>
      </c>
      <c r="C232" s="15" t="s">
        <v>479</v>
      </c>
      <c r="D232" s="16" t="s">
        <v>17</v>
      </c>
      <c r="E232" s="7">
        <v>5</v>
      </c>
      <c r="F232" s="7">
        <v>5</v>
      </c>
      <c r="G232" s="17">
        <v>21.5</v>
      </c>
      <c r="H232" s="9">
        <f>Tab_1[[#This Row],[Stock]]*Tab_1[[#This Row],[PUHT]]</f>
        <v>107.5</v>
      </c>
      <c r="I232" s="10"/>
    </row>
    <row r="233" spans="1:9">
      <c r="A233" t="s">
        <v>480</v>
      </c>
      <c r="B233" s="15" t="s">
        <v>42</v>
      </c>
      <c r="C233" s="15" t="s">
        <v>481</v>
      </c>
      <c r="D233" s="16" t="s">
        <v>17</v>
      </c>
      <c r="E233" s="7">
        <v>5</v>
      </c>
      <c r="F233" s="7">
        <v>5</v>
      </c>
      <c r="G233" s="17"/>
      <c r="H233" s="9">
        <f>Tab_1[[#This Row],[Stock]]*Tab_1[[#This Row],[PUHT]]</f>
        <v>0</v>
      </c>
      <c r="I233" s="10"/>
    </row>
    <row r="234" spans="1:9">
      <c r="A234" t="s">
        <v>482</v>
      </c>
      <c r="B234" s="15" t="s">
        <v>42</v>
      </c>
      <c r="C234" s="15" t="s">
        <v>483</v>
      </c>
      <c r="D234" s="16" t="s">
        <v>17</v>
      </c>
      <c r="E234" s="7">
        <v>5</v>
      </c>
      <c r="F234" s="7">
        <v>5</v>
      </c>
      <c r="G234" s="17">
        <v>29.3</v>
      </c>
      <c r="H234" s="9">
        <f>Tab_1[[#This Row],[Stock]]*Tab_1[[#This Row],[PUHT]]</f>
        <v>146.5</v>
      </c>
      <c r="I234" s="10"/>
    </row>
    <row r="235" spans="1:9">
      <c r="A235" t="s">
        <v>484</v>
      </c>
      <c r="B235" s="15" t="s">
        <v>42</v>
      </c>
      <c r="C235" s="15" t="s">
        <v>485</v>
      </c>
      <c r="D235" s="16" t="s">
        <v>17</v>
      </c>
      <c r="E235" s="7">
        <v>5</v>
      </c>
      <c r="F235" s="7">
        <v>5</v>
      </c>
      <c r="G235" s="17">
        <v>15.46</v>
      </c>
      <c r="H235" s="9">
        <f>Tab_1[[#This Row],[Stock]]*Tab_1[[#This Row],[PUHT]]</f>
        <v>77.300000000000011</v>
      </c>
      <c r="I235" s="10"/>
    </row>
    <row r="236" spans="1:9">
      <c r="A236" t="s">
        <v>486</v>
      </c>
      <c r="B236" s="15" t="s">
        <v>42</v>
      </c>
      <c r="C236" s="15" t="s">
        <v>487</v>
      </c>
      <c r="D236" s="16" t="s">
        <v>17</v>
      </c>
      <c r="E236" s="7">
        <v>5</v>
      </c>
      <c r="F236" s="7">
        <v>5</v>
      </c>
      <c r="G236" s="17">
        <v>13.02</v>
      </c>
      <c r="H236" s="9">
        <f>Tab_1[[#This Row],[Stock]]*Tab_1[[#This Row],[PUHT]]</f>
        <v>65.099999999999994</v>
      </c>
      <c r="I236" s="10"/>
    </row>
    <row r="237" spans="1:9">
      <c r="A237" t="s">
        <v>488</v>
      </c>
      <c r="B237" t="s">
        <v>42</v>
      </c>
      <c r="C237" t="s">
        <v>489</v>
      </c>
      <c r="D237" s="6" t="s">
        <v>44</v>
      </c>
      <c r="E237" s="7"/>
      <c r="F237" s="7">
        <v>0</v>
      </c>
      <c r="G237" s="8">
        <v>30</v>
      </c>
      <c r="H237" s="9">
        <f>Tab_1[[#This Row],[Stock]]*Tab_1[[#This Row],[PUHT]]</f>
        <v>0</v>
      </c>
      <c r="I237" s="10"/>
    </row>
    <row r="238" spans="1:9">
      <c r="A238" t="s">
        <v>490</v>
      </c>
      <c r="B238" s="15" t="s">
        <v>42</v>
      </c>
      <c r="C238" s="15" t="s">
        <v>491</v>
      </c>
      <c r="D238" s="16" t="s">
        <v>17</v>
      </c>
      <c r="E238" s="7">
        <v>5</v>
      </c>
      <c r="F238" s="7">
        <v>5</v>
      </c>
      <c r="G238" s="17">
        <v>14.31</v>
      </c>
      <c r="H238" s="9">
        <f>Tab_1[[#This Row],[Stock]]*Tab_1[[#This Row],[PUHT]]</f>
        <v>71.55</v>
      </c>
      <c r="I238" s="10"/>
    </row>
    <row r="239" spans="1:9">
      <c r="A239" t="s">
        <v>492</v>
      </c>
      <c r="B239" t="s">
        <v>42</v>
      </c>
      <c r="C239" t="s">
        <v>493</v>
      </c>
      <c r="D239" s="6" t="s">
        <v>44</v>
      </c>
      <c r="E239" s="7"/>
      <c r="F239" s="7">
        <v>0</v>
      </c>
      <c r="G239" s="8">
        <v>58.49</v>
      </c>
      <c r="H239" s="9">
        <f>Tab_1[[#This Row],[Stock]]*Tab_1[[#This Row],[PUHT]]</f>
        <v>0</v>
      </c>
      <c r="I239" s="10"/>
    </row>
    <row r="240" spans="1:9">
      <c r="A240" t="s">
        <v>494</v>
      </c>
      <c r="B240" t="s">
        <v>42</v>
      </c>
      <c r="C240" t="s">
        <v>495</v>
      </c>
      <c r="D240" s="6" t="s">
        <v>44</v>
      </c>
      <c r="E240" s="7"/>
      <c r="F240" s="7">
        <v>0</v>
      </c>
      <c r="G240" s="8">
        <v>51.85</v>
      </c>
      <c r="H240" s="9">
        <f>Tab_1[[#This Row],[Stock]]*Tab_1[[#This Row],[PUHT]]</f>
        <v>0</v>
      </c>
      <c r="I240" s="10"/>
    </row>
    <row r="241" spans="1:9">
      <c r="A241" t="s">
        <v>496</v>
      </c>
      <c r="B241" s="15" t="s">
        <v>42</v>
      </c>
      <c r="C241" s="15" t="s">
        <v>497</v>
      </c>
      <c r="D241" s="16" t="s">
        <v>17</v>
      </c>
      <c r="E241" s="7">
        <v>5</v>
      </c>
      <c r="F241" s="7">
        <v>5</v>
      </c>
      <c r="G241" s="17">
        <v>7.86</v>
      </c>
      <c r="H241" s="9">
        <f>Tab_1[[#This Row],[Stock]]*Tab_1[[#This Row],[PUHT]]</f>
        <v>39.300000000000004</v>
      </c>
      <c r="I241" s="10"/>
    </row>
    <row r="242" spans="1:9">
      <c r="A242" t="s">
        <v>498</v>
      </c>
      <c r="B242" s="15" t="s">
        <v>499</v>
      </c>
      <c r="C242" s="15" t="s">
        <v>500</v>
      </c>
      <c r="D242" s="16" t="s">
        <v>17</v>
      </c>
      <c r="E242" s="7"/>
      <c r="F242" s="7">
        <v>0</v>
      </c>
      <c r="G242" s="17">
        <v>8.64</v>
      </c>
      <c r="H242" s="9">
        <f>Tab_1[[#This Row],[Stock]]*Tab_1[[#This Row],[PUHT]]</f>
        <v>0</v>
      </c>
      <c r="I242" s="10"/>
    </row>
    <row r="243" spans="1:9">
      <c r="A243" t="s">
        <v>501</v>
      </c>
      <c r="B243" t="s">
        <v>502</v>
      </c>
      <c r="C243" t="s">
        <v>503</v>
      </c>
      <c r="D243" s="6" t="s">
        <v>20</v>
      </c>
      <c r="E243" s="7"/>
      <c r="F243" s="7">
        <v>0</v>
      </c>
      <c r="G243" s="8">
        <v>7</v>
      </c>
      <c r="H243" s="9">
        <f>Tab_1[[#This Row],[Stock]]*Tab_1[[#This Row],[PUHT]]</f>
        <v>0</v>
      </c>
      <c r="I243" s="10"/>
    </row>
    <row r="244" spans="1:9">
      <c r="A244" t="s">
        <v>504</v>
      </c>
      <c r="B244" t="s">
        <v>502</v>
      </c>
      <c r="C244" t="s">
        <v>505</v>
      </c>
      <c r="D244" s="6" t="s">
        <v>17</v>
      </c>
      <c r="E244" s="7">
        <v>10</v>
      </c>
      <c r="F244" s="7">
        <v>10</v>
      </c>
      <c r="G244" s="8">
        <v>1.4</v>
      </c>
      <c r="H244" s="9">
        <f>Tab_1[[#This Row],[Stock]]*Tab_1[[#This Row],[PUHT]]</f>
        <v>14</v>
      </c>
      <c r="I244" s="10"/>
    </row>
    <row r="245" spans="1:9">
      <c r="A245" t="s">
        <v>506</v>
      </c>
      <c r="B245" t="s">
        <v>502</v>
      </c>
      <c r="C245" t="s">
        <v>507</v>
      </c>
      <c r="D245" s="6" t="s">
        <v>20</v>
      </c>
      <c r="E245" s="7">
        <v>6</v>
      </c>
      <c r="F245" s="7">
        <v>6</v>
      </c>
      <c r="G245" s="8">
        <v>8.0500000000000007</v>
      </c>
      <c r="H245" s="9">
        <f>Tab_1[[#This Row],[Stock]]*Tab_1[[#This Row],[PUHT]]</f>
        <v>48.300000000000004</v>
      </c>
      <c r="I245" s="10"/>
    </row>
    <row r="246" spans="1:9">
      <c r="A246" t="s">
        <v>508</v>
      </c>
      <c r="B246" t="s">
        <v>502</v>
      </c>
      <c r="C246" t="s">
        <v>509</v>
      </c>
      <c r="D246" s="6" t="s">
        <v>20</v>
      </c>
      <c r="E246" s="7"/>
      <c r="F246" s="7">
        <v>0</v>
      </c>
      <c r="G246" s="8">
        <v>11</v>
      </c>
      <c r="H246" s="9">
        <f>Tab_1[[#This Row],[Stock]]*Tab_1[[#This Row],[PUHT]]</f>
        <v>0</v>
      </c>
      <c r="I246" s="10"/>
    </row>
    <row r="247" spans="1:9">
      <c r="A247" t="s">
        <v>510</v>
      </c>
      <c r="B247" t="s">
        <v>502</v>
      </c>
      <c r="C247" t="s">
        <v>511</v>
      </c>
      <c r="D247" s="6" t="s">
        <v>20</v>
      </c>
      <c r="E247" s="7"/>
      <c r="F247" s="7">
        <v>0</v>
      </c>
      <c r="G247" s="8">
        <v>1.2</v>
      </c>
      <c r="H247" s="9">
        <f>Tab_1[[#This Row],[Stock]]*Tab_1[[#This Row],[PUHT]]</f>
        <v>0</v>
      </c>
      <c r="I247" s="10"/>
    </row>
    <row r="248" spans="1:9">
      <c r="A248" t="s">
        <v>512</v>
      </c>
      <c r="B248" t="s">
        <v>502</v>
      </c>
      <c r="C248" t="s">
        <v>513</v>
      </c>
      <c r="D248" s="6" t="s">
        <v>20</v>
      </c>
      <c r="E248" s="7"/>
      <c r="F248" s="7">
        <v>0</v>
      </c>
      <c r="G248" s="8">
        <v>0</v>
      </c>
      <c r="H248" s="9">
        <f>Tab_1[[#This Row],[Stock]]*Tab_1[[#This Row],[PUHT]]</f>
        <v>0</v>
      </c>
      <c r="I248" s="10"/>
    </row>
    <row r="249" spans="1:9">
      <c r="A249" t="s">
        <v>514</v>
      </c>
      <c r="B249" t="s">
        <v>502</v>
      </c>
      <c r="C249" t="s">
        <v>515</v>
      </c>
      <c r="D249" s="6" t="s">
        <v>20</v>
      </c>
      <c r="E249" s="7"/>
      <c r="F249" s="7">
        <v>0</v>
      </c>
      <c r="G249" s="8">
        <v>3.93</v>
      </c>
      <c r="H249" s="9">
        <f>Tab_1[[#This Row],[Stock]]*Tab_1[[#This Row],[PUHT]]</f>
        <v>0</v>
      </c>
      <c r="I249" s="10"/>
    </row>
    <row r="250" spans="1:9">
      <c r="A250" t="s">
        <v>516</v>
      </c>
      <c r="B250" t="s">
        <v>502</v>
      </c>
      <c r="C250" t="s">
        <v>517</v>
      </c>
      <c r="D250" s="6" t="s">
        <v>20</v>
      </c>
      <c r="E250" s="7"/>
      <c r="F250" s="7">
        <v>0</v>
      </c>
      <c r="G250" s="8">
        <v>2</v>
      </c>
      <c r="H250" s="9">
        <f>Tab_1[[#This Row],[Stock]]*Tab_1[[#This Row],[PUHT]]</f>
        <v>0</v>
      </c>
      <c r="I250" s="10"/>
    </row>
    <row r="251" spans="1:9">
      <c r="A251" t="s">
        <v>518</v>
      </c>
      <c r="B251" t="s">
        <v>502</v>
      </c>
      <c r="C251" t="s">
        <v>519</v>
      </c>
      <c r="D251" s="6" t="s">
        <v>20</v>
      </c>
      <c r="E251" s="7"/>
      <c r="F251" s="7">
        <v>0</v>
      </c>
      <c r="G251" s="8">
        <v>9</v>
      </c>
      <c r="H251" s="9">
        <f>Tab_1[[#This Row],[Stock]]*Tab_1[[#This Row],[PUHT]]</f>
        <v>0</v>
      </c>
      <c r="I251" s="10"/>
    </row>
    <row r="252" spans="1:9">
      <c r="A252" t="s">
        <v>520</v>
      </c>
      <c r="B252" t="s">
        <v>521</v>
      </c>
      <c r="C252" t="s">
        <v>522</v>
      </c>
      <c r="D252" s="6" t="s">
        <v>20</v>
      </c>
      <c r="E252" s="7">
        <v>20</v>
      </c>
      <c r="F252" s="7">
        <v>20</v>
      </c>
      <c r="G252" s="8">
        <v>7.9</v>
      </c>
      <c r="H252" s="9">
        <f>Tab_1[[#This Row],[Stock]]*Tab_1[[#This Row],[PUHT]]</f>
        <v>158</v>
      </c>
      <c r="I252" s="10"/>
    </row>
    <row r="253" spans="1:9">
      <c r="A253" t="s">
        <v>523</v>
      </c>
      <c r="B253" t="s">
        <v>521</v>
      </c>
      <c r="C253" t="s">
        <v>524</v>
      </c>
      <c r="D253" s="6" t="s">
        <v>20</v>
      </c>
      <c r="E253" s="7">
        <v>15</v>
      </c>
      <c r="F253" s="7">
        <v>10</v>
      </c>
      <c r="G253" s="8">
        <v>15.9</v>
      </c>
      <c r="H253" s="9">
        <f>Tab_1[[#This Row],[Stock]]*Tab_1[[#This Row],[PUHT]]</f>
        <v>159</v>
      </c>
      <c r="I253" s="10">
        <v>44456</v>
      </c>
    </row>
    <row r="254" spans="1:9">
      <c r="A254" t="s">
        <v>525</v>
      </c>
      <c r="B254" t="s">
        <v>521</v>
      </c>
      <c r="C254" t="s">
        <v>526</v>
      </c>
      <c r="D254" s="6" t="s">
        <v>20</v>
      </c>
      <c r="E254" s="7">
        <v>20</v>
      </c>
      <c r="F254" s="7">
        <v>13</v>
      </c>
      <c r="G254" s="8">
        <v>8.59</v>
      </c>
      <c r="H254" s="9">
        <f>Tab_1[[#This Row],[Stock]]*Tab_1[[#This Row],[PUHT]]</f>
        <v>111.67</v>
      </c>
      <c r="I254" s="10"/>
    </row>
    <row r="255" spans="1:9">
      <c r="A255" t="s">
        <v>527</v>
      </c>
      <c r="B255" t="s">
        <v>521</v>
      </c>
      <c r="C255" t="s">
        <v>528</v>
      </c>
      <c r="D255" s="6" t="s">
        <v>17</v>
      </c>
      <c r="E255" s="7">
        <v>3</v>
      </c>
      <c r="F255" s="7">
        <v>3</v>
      </c>
      <c r="G255" s="8">
        <v>2.66</v>
      </c>
      <c r="H255" s="9">
        <f>Tab_1[[#This Row],[Stock]]*Tab_1[[#This Row],[PUHT]]</f>
        <v>7.98</v>
      </c>
      <c r="I255" s="10"/>
    </row>
    <row r="256" spans="1:9">
      <c r="A256" t="s">
        <v>529</v>
      </c>
      <c r="B256" t="s">
        <v>521</v>
      </c>
      <c r="C256" t="s">
        <v>530</v>
      </c>
      <c r="D256" s="6" t="s">
        <v>20</v>
      </c>
      <c r="E256" s="7">
        <v>25</v>
      </c>
      <c r="F256" s="7">
        <v>25</v>
      </c>
      <c r="G256" s="8">
        <v>30.9</v>
      </c>
      <c r="H256" s="9">
        <f>Tab_1[[#This Row],[Stock]]*Tab_1[[#This Row],[PUHT]]</f>
        <v>772.5</v>
      </c>
      <c r="I256" s="10"/>
    </row>
    <row r="257" spans="1:9">
      <c r="A257" t="s">
        <v>531</v>
      </c>
      <c r="B257" t="s">
        <v>521</v>
      </c>
      <c r="C257" t="s">
        <v>532</v>
      </c>
      <c r="D257" s="6" t="s">
        <v>20</v>
      </c>
      <c r="E257" s="7">
        <v>10</v>
      </c>
      <c r="F257" s="7">
        <v>9</v>
      </c>
      <c r="G257" s="8">
        <v>8.1999999999999993</v>
      </c>
      <c r="H257" s="9">
        <f>Tab_1[[#This Row],[Stock]]*Tab_1[[#This Row],[PUHT]]</f>
        <v>73.8</v>
      </c>
      <c r="I257" s="10"/>
    </row>
    <row r="258" spans="1:9">
      <c r="A258" t="s">
        <v>533</v>
      </c>
      <c r="B258" t="s">
        <v>521</v>
      </c>
      <c r="C258" t="s">
        <v>534</v>
      </c>
      <c r="D258" s="6" t="s">
        <v>20</v>
      </c>
      <c r="E258" s="7">
        <v>2</v>
      </c>
      <c r="F258" s="7">
        <v>2</v>
      </c>
      <c r="G258" s="8">
        <v>16</v>
      </c>
      <c r="H258" s="9">
        <f>Tab_1[[#This Row],[Stock]]*Tab_1[[#This Row],[PUHT]]</f>
        <v>32</v>
      </c>
      <c r="I258" s="10"/>
    </row>
    <row r="259" spans="1:9">
      <c r="A259" t="s">
        <v>535</v>
      </c>
      <c r="B259" t="s">
        <v>521</v>
      </c>
      <c r="C259" t="s">
        <v>536</v>
      </c>
      <c r="D259" s="6" t="s">
        <v>20</v>
      </c>
      <c r="E259" s="7">
        <v>5</v>
      </c>
      <c r="F259" s="7">
        <v>5</v>
      </c>
      <c r="G259" s="8">
        <v>20.9</v>
      </c>
      <c r="H259" s="9">
        <f>Tab_1[[#This Row],[Stock]]*Tab_1[[#This Row],[PUHT]]</f>
        <v>104.5</v>
      </c>
      <c r="I259" s="10"/>
    </row>
    <row r="260" spans="1:9">
      <c r="A260" t="s">
        <v>537</v>
      </c>
      <c r="B260" t="s">
        <v>521</v>
      </c>
      <c r="C260" t="s">
        <v>538</v>
      </c>
      <c r="D260" s="6" t="s">
        <v>20</v>
      </c>
      <c r="E260" s="7">
        <v>10</v>
      </c>
      <c r="F260" s="7">
        <v>9</v>
      </c>
      <c r="G260" s="8">
        <v>5.5</v>
      </c>
      <c r="H260" s="9">
        <f>Tab_1[[#This Row],[Stock]]*Tab_1[[#This Row],[PUHT]]</f>
        <v>49.5</v>
      </c>
      <c r="I260" s="10"/>
    </row>
    <row r="261" spans="1:9">
      <c r="A261" t="s">
        <v>539</v>
      </c>
      <c r="B261" t="s">
        <v>521</v>
      </c>
      <c r="C261" t="s">
        <v>540</v>
      </c>
      <c r="D261" s="6" t="s">
        <v>20</v>
      </c>
      <c r="E261" s="7">
        <v>5</v>
      </c>
      <c r="F261" s="7">
        <v>5</v>
      </c>
      <c r="G261" s="8">
        <v>16.899999999999999</v>
      </c>
      <c r="H261" s="9">
        <f>Tab_1[[#This Row],[Stock]]*Tab_1[[#This Row],[PUHT]]</f>
        <v>84.5</v>
      </c>
      <c r="I261" s="10"/>
    </row>
    <row r="262" spans="1:9">
      <c r="A262" t="s">
        <v>541</v>
      </c>
      <c r="B262" t="s">
        <v>521</v>
      </c>
      <c r="C262" t="s">
        <v>542</v>
      </c>
      <c r="D262" s="6" t="s">
        <v>20</v>
      </c>
      <c r="E262" s="7">
        <v>6</v>
      </c>
      <c r="F262" s="7">
        <v>6</v>
      </c>
      <c r="G262" s="8">
        <v>19</v>
      </c>
      <c r="H262" s="9">
        <f>Tab_1[[#This Row],[Stock]]*Tab_1[[#This Row],[PUHT]]</f>
        <v>114</v>
      </c>
      <c r="I262" s="10"/>
    </row>
    <row r="263" spans="1:9">
      <c r="A263" t="s">
        <v>543</v>
      </c>
      <c r="B263" t="s">
        <v>521</v>
      </c>
      <c r="C263" t="s">
        <v>544</v>
      </c>
      <c r="D263" s="6" t="s">
        <v>20</v>
      </c>
      <c r="E263" s="7">
        <v>6</v>
      </c>
      <c r="F263" s="7">
        <v>6</v>
      </c>
      <c r="G263" s="8">
        <v>32</v>
      </c>
      <c r="H263" s="9">
        <f>Tab_1[[#This Row],[Stock]]*Tab_1[[#This Row],[PUHT]]</f>
        <v>192</v>
      </c>
      <c r="I263" s="10"/>
    </row>
    <row r="264" spans="1:9">
      <c r="A264" t="s">
        <v>545</v>
      </c>
      <c r="B264" t="s">
        <v>521</v>
      </c>
      <c r="C264" t="s">
        <v>546</v>
      </c>
      <c r="D264" s="6" t="s">
        <v>20</v>
      </c>
      <c r="E264" s="7">
        <v>6</v>
      </c>
      <c r="F264" s="7">
        <v>6</v>
      </c>
      <c r="G264" s="8">
        <v>16</v>
      </c>
      <c r="H264" s="9">
        <f>Tab_1[[#This Row],[Stock]]*Tab_1[[#This Row],[PUHT]]</f>
        <v>96</v>
      </c>
      <c r="I264" s="10"/>
    </row>
    <row r="265" spans="1:9">
      <c r="A265" t="s">
        <v>547</v>
      </c>
      <c r="B265" t="s">
        <v>521</v>
      </c>
      <c r="C265" t="s">
        <v>548</v>
      </c>
      <c r="D265" s="6" t="s">
        <v>20</v>
      </c>
      <c r="E265" s="7">
        <v>10</v>
      </c>
      <c r="F265" s="7">
        <v>10</v>
      </c>
      <c r="G265" s="8">
        <v>15</v>
      </c>
      <c r="H265" s="9">
        <f>Tab_1[[#This Row],[Stock]]*Tab_1[[#This Row],[PUHT]]</f>
        <v>150</v>
      </c>
      <c r="I265" s="10"/>
    </row>
    <row r="266" spans="1:9">
      <c r="A266" t="s">
        <v>549</v>
      </c>
      <c r="B266" t="s">
        <v>521</v>
      </c>
      <c r="C266" t="s">
        <v>550</v>
      </c>
      <c r="D266" s="6" t="s">
        <v>20</v>
      </c>
      <c r="E266" s="7">
        <v>8</v>
      </c>
      <c r="F266" s="7">
        <v>6</v>
      </c>
      <c r="G266" s="8">
        <v>48.35</v>
      </c>
      <c r="H266" s="9">
        <f>Tab_1[[#This Row],[Stock]]*Tab_1[[#This Row],[PUHT]]</f>
        <v>290.10000000000002</v>
      </c>
      <c r="I266" s="10"/>
    </row>
    <row r="267" spans="1:9">
      <c r="A267" t="s">
        <v>551</v>
      </c>
      <c r="B267" t="s">
        <v>521</v>
      </c>
      <c r="C267" t="s">
        <v>552</v>
      </c>
      <c r="D267" s="6" t="s">
        <v>20</v>
      </c>
      <c r="E267" s="7"/>
      <c r="F267" s="7">
        <v>0</v>
      </c>
      <c r="G267" s="8">
        <v>7</v>
      </c>
      <c r="H267" s="9">
        <f>Tab_1[[#This Row],[Stock]]*Tab_1[[#This Row],[PUHT]]</f>
        <v>0</v>
      </c>
      <c r="I267" s="10"/>
    </row>
    <row r="268" spans="1:9">
      <c r="A268" t="s">
        <v>553</v>
      </c>
      <c r="B268" t="s">
        <v>521</v>
      </c>
      <c r="C268" t="s">
        <v>554</v>
      </c>
      <c r="D268" s="6" t="s">
        <v>20</v>
      </c>
      <c r="E268" s="7">
        <v>60</v>
      </c>
      <c r="F268" s="7">
        <v>60</v>
      </c>
      <c r="G268" s="8">
        <v>5.5</v>
      </c>
      <c r="H268" s="9">
        <f>Tab_1[[#This Row],[Stock]]*Tab_1[[#This Row],[PUHT]]</f>
        <v>330</v>
      </c>
      <c r="I268" s="10">
        <v>44438</v>
      </c>
    </row>
    <row r="269" spans="1:9">
      <c r="A269" t="s">
        <v>555</v>
      </c>
      <c r="B269" t="s">
        <v>521</v>
      </c>
      <c r="C269" t="s">
        <v>556</v>
      </c>
      <c r="D269" s="6" t="s">
        <v>20</v>
      </c>
      <c r="E269" s="7">
        <v>20</v>
      </c>
      <c r="F269" s="7">
        <v>20</v>
      </c>
      <c r="G269" s="8">
        <v>6</v>
      </c>
      <c r="H269" s="9">
        <f>Tab_1[[#This Row],[Stock]]*Tab_1[[#This Row],[PUHT]]</f>
        <v>120</v>
      </c>
      <c r="I269" s="10">
        <v>44538</v>
      </c>
    </row>
    <row r="270" spans="1:9">
      <c r="A270" t="s">
        <v>557</v>
      </c>
      <c r="B270" t="s">
        <v>521</v>
      </c>
      <c r="C270" t="s">
        <v>558</v>
      </c>
      <c r="D270" s="6" t="s">
        <v>20</v>
      </c>
      <c r="E270" s="7">
        <v>85</v>
      </c>
      <c r="F270" s="7">
        <v>85</v>
      </c>
      <c r="G270" s="8">
        <v>15</v>
      </c>
      <c r="H270" s="9">
        <f>Tab_1[[#This Row],[Stock]]*Tab_1[[#This Row],[PUHT]]</f>
        <v>1275</v>
      </c>
      <c r="I270" s="10"/>
    </row>
    <row r="271" spans="1:9">
      <c r="A271" t="s">
        <v>559</v>
      </c>
      <c r="B271" t="s">
        <v>521</v>
      </c>
      <c r="C271" t="s">
        <v>560</v>
      </c>
      <c r="D271" s="6" t="s">
        <v>20</v>
      </c>
      <c r="E271" s="7"/>
      <c r="F271" s="7">
        <v>0</v>
      </c>
      <c r="G271" s="8">
        <v>6.5</v>
      </c>
      <c r="H271" s="9">
        <f>Tab_1[[#This Row],[Stock]]*Tab_1[[#This Row],[PUHT]]</f>
        <v>0</v>
      </c>
      <c r="I271" s="10"/>
    </row>
    <row r="272" spans="1:9">
      <c r="A272" t="s">
        <v>561</v>
      </c>
      <c r="B272" t="s">
        <v>521</v>
      </c>
      <c r="C272" t="s">
        <v>562</v>
      </c>
      <c r="D272" s="6" t="s">
        <v>20</v>
      </c>
      <c r="E272" s="7"/>
      <c r="F272" s="7">
        <v>0</v>
      </c>
      <c r="G272" s="8">
        <v>6.9</v>
      </c>
      <c r="H272" s="9">
        <f>Tab_1[[#This Row],[Stock]]*Tab_1[[#This Row],[PUHT]]</f>
        <v>0</v>
      </c>
      <c r="I272" s="10"/>
    </row>
    <row r="273" spans="1:9">
      <c r="A273" t="s">
        <v>563</v>
      </c>
      <c r="B273" t="s">
        <v>521</v>
      </c>
      <c r="C273" t="s">
        <v>564</v>
      </c>
      <c r="D273" s="6" t="s">
        <v>20</v>
      </c>
      <c r="E273" s="7"/>
      <c r="F273" s="7">
        <v>0</v>
      </c>
      <c r="G273" s="8">
        <v>9</v>
      </c>
      <c r="H273" s="9">
        <f>Tab_1[[#This Row],[Stock]]*Tab_1[[#This Row],[PUHT]]</f>
        <v>0</v>
      </c>
      <c r="I273" s="10"/>
    </row>
    <row r="274" spans="1:9">
      <c r="A274" t="s">
        <v>565</v>
      </c>
      <c r="B274" t="s">
        <v>521</v>
      </c>
      <c r="C274" t="s">
        <v>566</v>
      </c>
      <c r="D274" s="6" t="s">
        <v>20</v>
      </c>
      <c r="E274" s="7"/>
      <c r="F274" s="7">
        <v>0</v>
      </c>
      <c r="G274" s="8">
        <v>21</v>
      </c>
      <c r="H274" s="9">
        <f>Tab_1[[#This Row],[Stock]]*Tab_1[[#This Row],[PUHT]]</f>
        <v>0</v>
      </c>
      <c r="I274" s="10"/>
    </row>
    <row r="275" spans="1:9">
      <c r="A275" t="s">
        <v>567</v>
      </c>
      <c r="B275" t="s">
        <v>521</v>
      </c>
      <c r="C275" t="s">
        <v>568</v>
      </c>
      <c r="D275" s="6" t="s">
        <v>20</v>
      </c>
      <c r="E275" s="7">
        <v>6</v>
      </c>
      <c r="F275" s="7">
        <v>6</v>
      </c>
      <c r="G275" s="8">
        <v>19</v>
      </c>
      <c r="H275" s="9">
        <f>Tab_1[[#This Row],[Stock]]*Tab_1[[#This Row],[PUHT]]</f>
        <v>114</v>
      </c>
      <c r="I275" s="10"/>
    </row>
    <row r="276" spans="1:9">
      <c r="A276" t="s">
        <v>569</v>
      </c>
      <c r="B276" t="s">
        <v>521</v>
      </c>
      <c r="C276" t="s">
        <v>570</v>
      </c>
      <c r="D276" s="6" t="s">
        <v>20</v>
      </c>
      <c r="E276" s="7">
        <v>4</v>
      </c>
      <c r="F276" s="7">
        <v>4</v>
      </c>
      <c r="G276" s="8">
        <v>4</v>
      </c>
      <c r="H276" s="9">
        <f>Tab_1[[#This Row],[Stock]]*Tab_1[[#This Row],[PUHT]]</f>
        <v>16</v>
      </c>
      <c r="I276" s="10"/>
    </row>
    <row r="277" spans="1:9">
      <c r="A277" t="s">
        <v>571</v>
      </c>
      <c r="B277" t="s">
        <v>521</v>
      </c>
      <c r="C277" t="s">
        <v>572</v>
      </c>
      <c r="D277" s="6" t="s">
        <v>20</v>
      </c>
      <c r="E277" s="7">
        <v>15</v>
      </c>
      <c r="F277" s="7">
        <v>15</v>
      </c>
      <c r="G277" s="8">
        <v>10</v>
      </c>
      <c r="H277" s="9">
        <f>Tab_1[[#This Row],[Stock]]*Tab_1[[#This Row],[PUHT]]</f>
        <v>150</v>
      </c>
      <c r="I277" s="10"/>
    </row>
    <row r="278" spans="1:9">
      <c r="A278" t="s">
        <v>573</v>
      </c>
      <c r="B278" t="s">
        <v>521</v>
      </c>
      <c r="C278" t="s">
        <v>574</v>
      </c>
      <c r="D278" s="6" t="s">
        <v>20</v>
      </c>
      <c r="E278" s="7"/>
      <c r="F278" s="7">
        <v>0</v>
      </c>
      <c r="G278" s="8">
        <v>16</v>
      </c>
      <c r="H278" s="9">
        <f>Tab_1[[#This Row],[Stock]]*Tab_1[[#This Row],[PUHT]]</f>
        <v>0</v>
      </c>
      <c r="I278" s="10"/>
    </row>
    <row r="279" spans="1:9">
      <c r="A279" t="s">
        <v>575</v>
      </c>
      <c r="B279" t="s">
        <v>521</v>
      </c>
      <c r="C279" t="s">
        <v>576</v>
      </c>
      <c r="D279" s="6" t="s">
        <v>20</v>
      </c>
      <c r="E279" s="7"/>
      <c r="F279" s="7">
        <v>0</v>
      </c>
      <c r="G279" s="8">
        <v>7.5</v>
      </c>
      <c r="H279" s="9">
        <f>Tab_1[[#This Row],[Stock]]*Tab_1[[#This Row],[PUHT]]</f>
        <v>0</v>
      </c>
      <c r="I279" s="10"/>
    </row>
    <row r="280" spans="1:9">
      <c r="A280" t="s">
        <v>577</v>
      </c>
      <c r="B280" t="s">
        <v>521</v>
      </c>
      <c r="C280" t="s">
        <v>578</v>
      </c>
      <c r="D280" s="6" t="s">
        <v>20</v>
      </c>
      <c r="E280" s="7">
        <v>15</v>
      </c>
      <c r="F280" s="7">
        <v>15</v>
      </c>
      <c r="G280" s="8">
        <v>11</v>
      </c>
      <c r="H280" s="9">
        <f>Tab_1[[#This Row],[Stock]]*Tab_1[[#This Row],[PUHT]]</f>
        <v>165</v>
      </c>
      <c r="I280" s="10"/>
    </row>
    <row r="281" spans="1:9">
      <c r="A281" t="s">
        <v>579</v>
      </c>
      <c r="B281" t="s">
        <v>521</v>
      </c>
      <c r="C281" t="s">
        <v>580</v>
      </c>
      <c r="D281" s="6" t="s">
        <v>20</v>
      </c>
      <c r="E281" s="7">
        <v>5</v>
      </c>
      <c r="F281" s="7">
        <v>5</v>
      </c>
      <c r="G281" s="8">
        <v>17</v>
      </c>
      <c r="H281" s="9">
        <f>Tab_1[[#This Row],[Stock]]*Tab_1[[#This Row],[PUHT]]</f>
        <v>85</v>
      </c>
      <c r="I281" s="10"/>
    </row>
    <row r="282" spans="1:9">
      <c r="A282" t="s">
        <v>581</v>
      </c>
      <c r="B282" t="s">
        <v>521</v>
      </c>
      <c r="C282" t="s">
        <v>582</v>
      </c>
      <c r="D282" s="6" t="s">
        <v>20</v>
      </c>
      <c r="E282" s="7"/>
      <c r="F282" s="7">
        <v>0</v>
      </c>
      <c r="G282" s="8">
        <v>14</v>
      </c>
      <c r="H282" s="9">
        <f>Tab_1[[#This Row],[Stock]]*Tab_1[[#This Row],[PUHT]]</f>
        <v>0</v>
      </c>
      <c r="I282" s="10"/>
    </row>
    <row r="283" spans="1:9">
      <c r="A283" t="s">
        <v>583</v>
      </c>
      <c r="B283" t="s">
        <v>521</v>
      </c>
      <c r="C283" t="s">
        <v>584</v>
      </c>
      <c r="D283" s="6" t="s">
        <v>20</v>
      </c>
      <c r="E283" s="7"/>
      <c r="F283" s="7">
        <v>0</v>
      </c>
      <c r="G283" s="8">
        <v>4.87</v>
      </c>
      <c r="H283" s="9">
        <f>Tab_1[[#This Row],[Stock]]*Tab_1[[#This Row],[PUHT]]</f>
        <v>0</v>
      </c>
      <c r="I283" s="10"/>
    </row>
    <row r="284" spans="1:9">
      <c r="A284" t="s">
        <v>585</v>
      </c>
      <c r="B284" t="s">
        <v>521</v>
      </c>
      <c r="C284" t="s">
        <v>586</v>
      </c>
      <c r="D284" s="6" t="s">
        <v>20</v>
      </c>
      <c r="E284" s="7"/>
      <c r="F284" s="7">
        <v>0</v>
      </c>
      <c r="G284" s="8">
        <v>16</v>
      </c>
      <c r="H284" s="9">
        <f>Tab_1[[#This Row],[Stock]]*Tab_1[[#This Row],[PUHT]]</f>
        <v>0</v>
      </c>
      <c r="I284" s="10"/>
    </row>
    <row r="285" spans="1:9">
      <c r="A285" t="s">
        <v>587</v>
      </c>
      <c r="B285" t="s">
        <v>521</v>
      </c>
      <c r="C285" s="14" t="s">
        <v>588</v>
      </c>
      <c r="D285" s="6" t="s">
        <v>20</v>
      </c>
      <c r="E285" s="7">
        <v>4</v>
      </c>
      <c r="F285" s="7">
        <v>4</v>
      </c>
      <c r="G285" s="8">
        <v>11</v>
      </c>
      <c r="H285" s="9">
        <f>Tab_1[[#This Row],[Stock]]*Tab_1[[#This Row],[PUHT]]</f>
        <v>44</v>
      </c>
      <c r="I285" s="10"/>
    </row>
    <row r="286" spans="1:9">
      <c r="A286" t="s">
        <v>589</v>
      </c>
      <c r="B286" s="15" t="s">
        <v>521</v>
      </c>
      <c r="C286" s="15" t="s">
        <v>590</v>
      </c>
      <c r="D286" s="16" t="s">
        <v>20</v>
      </c>
      <c r="E286" s="7"/>
      <c r="F286" s="7">
        <v>0</v>
      </c>
      <c r="G286" s="17"/>
      <c r="H286" s="9">
        <f>Tab_1[[#This Row],[Stock]]*Tab_1[[#This Row],[PUHT]]</f>
        <v>0</v>
      </c>
      <c r="I286" s="10"/>
    </row>
    <row r="287" spans="1:9">
      <c r="A287" t="s">
        <v>591</v>
      </c>
      <c r="B287" s="15" t="s">
        <v>521</v>
      </c>
      <c r="C287" s="15" t="s">
        <v>592</v>
      </c>
      <c r="D287" s="16" t="s">
        <v>20</v>
      </c>
      <c r="E287" s="7"/>
      <c r="F287" s="7">
        <v>0</v>
      </c>
      <c r="G287" s="17"/>
      <c r="H287" s="9">
        <f>Tab_1[[#This Row],[Stock]]*Tab_1[[#This Row],[PUHT]]</f>
        <v>0</v>
      </c>
      <c r="I287" s="10"/>
    </row>
    <row r="288" spans="1:9">
      <c r="A288" t="s">
        <v>593</v>
      </c>
      <c r="B288" s="15" t="s">
        <v>521</v>
      </c>
      <c r="C288" s="15" t="s">
        <v>594</v>
      </c>
      <c r="D288" s="16" t="s">
        <v>20</v>
      </c>
      <c r="E288" s="7"/>
      <c r="F288" s="7">
        <v>0</v>
      </c>
      <c r="G288" s="17"/>
      <c r="H288" s="9">
        <f>Tab_1[[#This Row],[Stock]]*Tab_1[[#This Row],[PUHT]]</f>
        <v>0</v>
      </c>
      <c r="I288" s="10"/>
    </row>
    <row r="289" spans="1:9">
      <c r="A289" t="s">
        <v>595</v>
      </c>
      <c r="B289" s="15" t="s">
        <v>521</v>
      </c>
      <c r="C289" s="15" t="s">
        <v>596</v>
      </c>
      <c r="D289" s="16" t="s">
        <v>20</v>
      </c>
      <c r="E289" s="7"/>
      <c r="F289" s="7">
        <v>0</v>
      </c>
      <c r="G289" s="17">
        <v>17</v>
      </c>
      <c r="H289" s="9">
        <f>Tab_1[[#This Row],[Stock]]*Tab_1[[#This Row],[PUHT]]</f>
        <v>0</v>
      </c>
      <c r="I289" s="10"/>
    </row>
    <row r="290" spans="1:9">
      <c r="A290" t="s">
        <v>597</v>
      </c>
      <c r="B290" s="15" t="s">
        <v>521</v>
      </c>
      <c r="C290" s="15" t="s">
        <v>598</v>
      </c>
      <c r="D290" s="16" t="s">
        <v>20</v>
      </c>
      <c r="E290" s="7"/>
      <c r="F290" s="7">
        <v>0</v>
      </c>
      <c r="G290" s="17"/>
      <c r="H290" s="9">
        <f>Tab_1[[#This Row],[Stock]]*Tab_1[[#This Row],[PUHT]]</f>
        <v>0</v>
      </c>
      <c r="I290" s="10"/>
    </row>
    <row r="291" spans="1:9">
      <c r="A291" t="s">
        <v>599</v>
      </c>
      <c r="B291" t="s">
        <v>521</v>
      </c>
      <c r="C291" t="s">
        <v>600</v>
      </c>
      <c r="D291" s="6" t="s">
        <v>20</v>
      </c>
      <c r="E291" s="7">
        <v>3</v>
      </c>
      <c r="F291" s="7">
        <v>3</v>
      </c>
      <c r="G291" s="8">
        <v>13.9</v>
      </c>
      <c r="H291" s="9">
        <f>Tab_1[[#This Row],[Stock]]*Tab_1[[#This Row],[PUHT]]</f>
        <v>41.7</v>
      </c>
      <c r="I291" s="10"/>
    </row>
    <row r="292" spans="1:9">
      <c r="A292" t="s">
        <v>601</v>
      </c>
      <c r="B292" s="15" t="s">
        <v>521</v>
      </c>
      <c r="C292" s="15" t="s">
        <v>602</v>
      </c>
      <c r="D292" s="16" t="s">
        <v>20</v>
      </c>
      <c r="E292" s="7"/>
      <c r="F292" s="7">
        <v>0</v>
      </c>
      <c r="G292" s="17">
        <v>9.1199999999999992</v>
      </c>
      <c r="H292" s="9">
        <f>Tab_1[[#This Row],[Stock]]*Tab_1[[#This Row],[PUHT]]</f>
        <v>0</v>
      </c>
      <c r="I292" s="10"/>
    </row>
    <row r="293" spans="1:9">
      <c r="A293" t="s">
        <v>603</v>
      </c>
      <c r="B293" t="s">
        <v>521</v>
      </c>
      <c r="C293" s="14" t="s">
        <v>604</v>
      </c>
      <c r="D293" s="6" t="s">
        <v>20</v>
      </c>
      <c r="E293" s="7"/>
      <c r="F293" s="7">
        <v>0</v>
      </c>
      <c r="G293" s="8">
        <v>12</v>
      </c>
      <c r="H293" s="9">
        <f>Tab_1[[#This Row],[Stock]]*Tab_1[[#This Row],[PUHT]]</f>
        <v>0</v>
      </c>
      <c r="I293" s="10"/>
    </row>
    <row r="294" spans="1:9">
      <c r="A294" t="s">
        <v>605</v>
      </c>
      <c r="B294" t="s">
        <v>606</v>
      </c>
      <c r="C294" t="s">
        <v>607</v>
      </c>
      <c r="D294" s="6" t="s">
        <v>44</v>
      </c>
      <c r="E294" s="7"/>
      <c r="F294" s="7">
        <v>0</v>
      </c>
      <c r="G294" s="8">
        <v>1.2</v>
      </c>
      <c r="H294" s="9">
        <f>Tab_1[[#This Row],[Stock]]*Tab_1[[#This Row],[PUHT]]</f>
        <v>0</v>
      </c>
      <c r="I294" s="10"/>
    </row>
    <row r="295" spans="1:9">
      <c r="A295" t="s">
        <v>608</v>
      </c>
      <c r="B295" t="s">
        <v>606</v>
      </c>
      <c r="C295" t="s">
        <v>609</v>
      </c>
      <c r="D295" s="6" t="s">
        <v>44</v>
      </c>
      <c r="E295" s="7">
        <v>10</v>
      </c>
      <c r="F295" s="7">
        <v>10</v>
      </c>
      <c r="G295" s="8">
        <v>1.32</v>
      </c>
      <c r="H295" s="9">
        <f>Tab_1[[#This Row],[Stock]]*Tab_1[[#This Row],[PUHT]]</f>
        <v>13.200000000000001</v>
      </c>
      <c r="I295" s="10"/>
    </row>
    <row r="296" spans="1:9">
      <c r="A296" t="s">
        <v>610</v>
      </c>
      <c r="B296" t="s">
        <v>606</v>
      </c>
      <c r="C296" t="s">
        <v>611</v>
      </c>
      <c r="D296" s="6" t="s">
        <v>44</v>
      </c>
      <c r="E296" s="7">
        <v>10</v>
      </c>
      <c r="F296" s="7">
        <v>10</v>
      </c>
      <c r="G296" s="8">
        <v>1.21</v>
      </c>
      <c r="H296" s="9">
        <f>Tab_1[[#This Row],[Stock]]*Tab_1[[#This Row],[PUHT]]</f>
        <v>12.1</v>
      </c>
      <c r="I296" s="10"/>
    </row>
    <row r="297" spans="1:9">
      <c r="A297" t="s">
        <v>612</v>
      </c>
      <c r="B297" t="s">
        <v>606</v>
      </c>
      <c r="C297" t="s">
        <v>613</v>
      </c>
      <c r="D297" s="6" t="s">
        <v>246</v>
      </c>
      <c r="E297" s="7"/>
      <c r="F297" s="7">
        <v>0</v>
      </c>
      <c r="G297" s="8">
        <v>1.06</v>
      </c>
      <c r="H297" s="9">
        <f>Tab_1[[#This Row],[Stock]]*Tab_1[[#This Row],[PUHT]]</f>
        <v>0</v>
      </c>
      <c r="I297" s="10"/>
    </row>
    <row r="298" spans="1:9">
      <c r="A298" t="s">
        <v>614</v>
      </c>
      <c r="B298" t="s">
        <v>606</v>
      </c>
      <c r="C298" t="s">
        <v>615</v>
      </c>
      <c r="D298" s="6" t="s">
        <v>44</v>
      </c>
      <c r="E298" s="7">
        <v>240</v>
      </c>
      <c r="F298" s="7">
        <v>240</v>
      </c>
      <c r="G298" s="8">
        <v>0.12</v>
      </c>
      <c r="H298" s="9">
        <f>Tab_1[[#This Row],[Stock]]*Tab_1[[#This Row],[PUHT]]</f>
        <v>28.799999999999997</v>
      </c>
      <c r="I298" s="10"/>
    </row>
    <row r="299" spans="1:9">
      <c r="A299" t="s">
        <v>616</v>
      </c>
      <c r="B299" t="s">
        <v>606</v>
      </c>
      <c r="C299" t="s">
        <v>617</v>
      </c>
      <c r="D299" s="6" t="s">
        <v>44</v>
      </c>
      <c r="E299" s="7">
        <v>120</v>
      </c>
      <c r="F299" s="7">
        <v>120</v>
      </c>
      <c r="G299" s="8">
        <v>0.49</v>
      </c>
      <c r="H299" s="9">
        <f>Tab_1[[#This Row],[Stock]]*Tab_1[[#This Row],[PUHT]]</f>
        <v>58.8</v>
      </c>
      <c r="I299" s="10"/>
    </row>
    <row r="300" spans="1:9">
      <c r="A300" t="s">
        <v>618</v>
      </c>
      <c r="B300" t="s">
        <v>606</v>
      </c>
      <c r="C300" t="s">
        <v>619</v>
      </c>
      <c r="D300" s="6" t="s">
        <v>44</v>
      </c>
      <c r="E300" s="7">
        <v>120</v>
      </c>
      <c r="F300" s="7">
        <v>120</v>
      </c>
      <c r="G300" s="8">
        <v>0.45</v>
      </c>
      <c r="H300" s="9">
        <f>Tab_1[[#This Row],[Stock]]*Tab_1[[#This Row],[PUHT]]</f>
        <v>54</v>
      </c>
      <c r="I300" s="10"/>
    </row>
    <row r="301" spans="1:9">
      <c r="A301" t="s">
        <v>620</v>
      </c>
      <c r="B301" t="s">
        <v>606</v>
      </c>
      <c r="C301" t="s">
        <v>621</v>
      </c>
      <c r="D301" s="6" t="s">
        <v>44</v>
      </c>
      <c r="E301" s="7">
        <v>180</v>
      </c>
      <c r="F301" s="7">
        <v>180</v>
      </c>
      <c r="G301" s="8">
        <v>1.31</v>
      </c>
      <c r="H301" s="9">
        <f>Tab_1[[#This Row],[Stock]]*Tab_1[[#This Row],[PUHT]]</f>
        <v>235.8</v>
      </c>
      <c r="I301" s="10"/>
    </row>
    <row r="302" spans="1:9">
      <c r="A302" t="s">
        <v>622</v>
      </c>
      <c r="B302" t="s">
        <v>606</v>
      </c>
      <c r="C302" t="s">
        <v>623</v>
      </c>
      <c r="D302" s="6" t="s">
        <v>44</v>
      </c>
      <c r="E302" s="7">
        <v>120</v>
      </c>
      <c r="F302" s="7">
        <v>120</v>
      </c>
      <c r="G302" s="8">
        <v>1</v>
      </c>
      <c r="H302" s="9">
        <f>Tab_1[[#This Row],[Stock]]*Tab_1[[#This Row],[PUHT]]</f>
        <v>120</v>
      </c>
      <c r="I302" s="10"/>
    </row>
    <row r="303" spans="1:9">
      <c r="A303" t="s">
        <v>624</v>
      </c>
      <c r="B303" t="s">
        <v>606</v>
      </c>
      <c r="C303" s="14" t="s">
        <v>625</v>
      </c>
      <c r="D303" s="6" t="s">
        <v>44</v>
      </c>
      <c r="E303" s="7">
        <v>120</v>
      </c>
      <c r="F303" s="7">
        <v>120</v>
      </c>
      <c r="G303" s="8">
        <v>2.38</v>
      </c>
      <c r="H303" s="9">
        <f>Tab_1[[#This Row],[Stock]]*Tab_1[[#This Row],[PUHT]]</f>
        <v>285.59999999999997</v>
      </c>
      <c r="I303" s="10"/>
    </row>
    <row r="304" spans="1:9">
      <c r="A304" t="s">
        <v>626</v>
      </c>
      <c r="B304" t="s">
        <v>606</v>
      </c>
      <c r="C304" t="s">
        <v>627</v>
      </c>
      <c r="D304" s="6" t="s">
        <v>44</v>
      </c>
      <c r="E304" s="7">
        <v>240</v>
      </c>
      <c r="F304" s="7">
        <v>240</v>
      </c>
      <c r="G304" s="8">
        <v>0.86</v>
      </c>
      <c r="H304" s="9">
        <f>Tab_1[[#This Row],[Stock]]*Tab_1[[#This Row],[PUHT]]</f>
        <v>206.4</v>
      </c>
      <c r="I304" s="10"/>
    </row>
    <row r="305" spans="1:9">
      <c r="A305" t="s">
        <v>628</v>
      </c>
      <c r="B305" t="s">
        <v>606</v>
      </c>
      <c r="C305" t="s">
        <v>629</v>
      </c>
      <c r="D305" s="6" t="s">
        <v>44</v>
      </c>
      <c r="E305" s="7">
        <v>120</v>
      </c>
      <c r="F305" s="7">
        <v>120</v>
      </c>
      <c r="G305" s="8">
        <v>0.76</v>
      </c>
      <c r="H305" s="9">
        <f>Tab_1[[#This Row],[Stock]]*Tab_1[[#This Row],[PUHT]]</f>
        <v>91.2</v>
      </c>
      <c r="I305" s="10"/>
    </row>
    <row r="306" spans="1:9">
      <c r="A306" t="s">
        <v>630</v>
      </c>
      <c r="B306" t="s">
        <v>606</v>
      </c>
      <c r="C306" t="s">
        <v>631</v>
      </c>
      <c r="D306" s="6" t="s">
        <v>17</v>
      </c>
      <c r="E306" s="7">
        <v>15</v>
      </c>
      <c r="F306" s="7">
        <v>15</v>
      </c>
      <c r="G306" s="8">
        <v>2</v>
      </c>
      <c r="H306" s="9">
        <f>Tab_1[[#This Row],[Stock]]*Tab_1[[#This Row],[PUHT]]</f>
        <v>30</v>
      </c>
      <c r="I306" s="10"/>
    </row>
    <row r="307" spans="1:9">
      <c r="A307" t="s">
        <v>632</v>
      </c>
      <c r="B307" t="s">
        <v>606</v>
      </c>
      <c r="C307" t="s">
        <v>633</v>
      </c>
      <c r="D307" s="6" t="s">
        <v>246</v>
      </c>
      <c r="E307" s="7">
        <v>15</v>
      </c>
      <c r="F307" s="7">
        <v>15</v>
      </c>
      <c r="G307" s="18">
        <v>1.0900000000000001</v>
      </c>
      <c r="H307" s="9">
        <f>Tab_1[[#This Row],[Stock]]*Tab_1[[#This Row],[PUHT]]</f>
        <v>16.350000000000001</v>
      </c>
      <c r="I307" s="19"/>
    </row>
    <row r="308" spans="1:9">
      <c r="A308" t="s">
        <v>634</v>
      </c>
      <c r="B308" t="s">
        <v>606</v>
      </c>
      <c r="C308" t="s">
        <v>635</v>
      </c>
      <c r="D308" s="6" t="s">
        <v>44</v>
      </c>
      <c r="E308" s="7"/>
      <c r="F308" s="7">
        <v>0</v>
      </c>
      <c r="G308" s="8">
        <v>1.59</v>
      </c>
      <c r="H308" s="9">
        <f>Tab_1[[#This Row],[Stock]]*Tab_1[[#This Row],[PUHT]]</f>
        <v>0</v>
      </c>
      <c r="I308" s="10"/>
    </row>
    <row r="309" spans="1:9">
      <c r="A309" t="s">
        <v>636</v>
      </c>
      <c r="B309" t="s">
        <v>606</v>
      </c>
      <c r="C309" t="s">
        <v>637</v>
      </c>
      <c r="D309" s="6" t="s">
        <v>44</v>
      </c>
      <c r="E309" s="7"/>
      <c r="F309" s="7">
        <v>0</v>
      </c>
      <c r="G309" s="8">
        <v>3</v>
      </c>
      <c r="H309" s="9">
        <f>Tab_1[[#This Row],[Stock]]*Tab_1[[#This Row],[PUHT]]</f>
        <v>0</v>
      </c>
      <c r="I309" s="10"/>
    </row>
    <row r="310" spans="1:9">
      <c r="A310" t="s">
        <v>638</v>
      </c>
      <c r="B310" t="s">
        <v>606</v>
      </c>
      <c r="C310" t="s">
        <v>639</v>
      </c>
      <c r="D310" s="6" t="s">
        <v>44</v>
      </c>
      <c r="E310" s="7"/>
      <c r="F310" s="7">
        <v>0</v>
      </c>
      <c r="G310" s="8">
        <v>3.1</v>
      </c>
      <c r="H310" s="9">
        <f>Tab_1[[#This Row],[Stock]]*Tab_1[[#This Row],[PUHT]]</f>
        <v>0</v>
      </c>
      <c r="I310" s="10"/>
    </row>
    <row r="311" spans="1:9">
      <c r="A311" t="s">
        <v>640</v>
      </c>
      <c r="B311" t="s">
        <v>606</v>
      </c>
      <c r="C311" t="s">
        <v>641</v>
      </c>
      <c r="D311" s="6" t="s">
        <v>44</v>
      </c>
      <c r="E311" s="7"/>
      <c r="F311" s="7">
        <v>0</v>
      </c>
      <c r="G311" s="8">
        <v>4.5</v>
      </c>
      <c r="H311" s="9">
        <f>Tab_1[[#This Row],[Stock]]*Tab_1[[#This Row],[PUHT]]</f>
        <v>0</v>
      </c>
      <c r="I311" s="10"/>
    </row>
    <row r="312" spans="1:9">
      <c r="A312" t="s">
        <v>642</v>
      </c>
      <c r="B312" t="s">
        <v>606</v>
      </c>
      <c r="C312" t="s">
        <v>643</v>
      </c>
      <c r="D312" s="6" t="s">
        <v>44</v>
      </c>
      <c r="E312" s="7"/>
      <c r="F312" s="7">
        <v>0</v>
      </c>
      <c r="G312" s="8">
        <v>2.37</v>
      </c>
      <c r="H312" s="9">
        <f>Tab_1[[#This Row],[Stock]]*Tab_1[[#This Row],[PUHT]]</f>
        <v>0</v>
      </c>
      <c r="I312" s="10"/>
    </row>
    <row r="313" spans="1:9">
      <c r="A313" t="s">
        <v>644</v>
      </c>
      <c r="B313" t="s">
        <v>606</v>
      </c>
      <c r="C313" t="s">
        <v>645</v>
      </c>
      <c r="D313" s="6" t="s">
        <v>44</v>
      </c>
      <c r="E313" s="7"/>
      <c r="F313" s="7">
        <v>0</v>
      </c>
      <c r="G313" s="8">
        <v>2.35</v>
      </c>
      <c r="H313" s="9">
        <f>Tab_1[[#This Row],[Stock]]*Tab_1[[#This Row],[PUHT]]</f>
        <v>0</v>
      </c>
      <c r="I313" s="10"/>
    </row>
    <row r="314" spans="1:9">
      <c r="A314" t="s">
        <v>646</v>
      </c>
      <c r="B314" t="s">
        <v>606</v>
      </c>
      <c r="C314" t="s">
        <v>647</v>
      </c>
      <c r="D314" s="6" t="s">
        <v>44</v>
      </c>
      <c r="E314" s="7"/>
      <c r="F314" s="7">
        <v>0</v>
      </c>
      <c r="G314" s="8">
        <v>2.34</v>
      </c>
      <c r="H314" s="9">
        <f>Tab_1[[#This Row],[Stock]]*Tab_1[[#This Row],[PUHT]]</f>
        <v>0</v>
      </c>
      <c r="I314" s="10"/>
    </row>
    <row r="315" spans="1:9">
      <c r="A315" t="s">
        <v>648</v>
      </c>
      <c r="B315" t="s">
        <v>606</v>
      </c>
      <c r="C315" t="s">
        <v>649</v>
      </c>
      <c r="D315" s="6" t="s">
        <v>44</v>
      </c>
      <c r="E315" s="7"/>
      <c r="F315" s="7">
        <v>0</v>
      </c>
      <c r="G315" s="8">
        <v>4.17</v>
      </c>
      <c r="H315" s="9">
        <f>Tab_1[[#This Row],[Stock]]*Tab_1[[#This Row],[PUHT]]</f>
        <v>0</v>
      </c>
      <c r="I315" s="10"/>
    </row>
    <row r="316" spans="1:9">
      <c r="A316" t="s">
        <v>650</v>
      </c>
      <c r="B316" t="s">
        <v>606</v>
      </c>
      <c r="C316" t="s">
        <v>651</v>
      </c>
      <c r="D316" s="6" t="s">
        <v>44</v>
      </c>
      <c r="E316" s="7"/>
      <c r="F316" s="7">
        <v>0</v>
      </c>
      <c r="G316" s="8">
        <v>2.46</v>
      </c>
      <c r="H316" s="9">
        <f>Tab_1[[#This Row],[Stock]]*Tab_1[[#This Row],[PUHT]]</f>
        <v>0</v>
      </c>
      <c r="I316" s="10"/>
    </row>
    <row r="317" spans="1:9">
      <c r="A317" t="s">
        <v>652</v>
      </c>
      <c r="B317" t="s">
        <v>606</v>
      </c>
      <c r="C317" t="s">
        <v>653</v>
      </c>
      <c r="D317" s="6" t="s">
        <v>44</v>
      </c>
      <c r="E317" s="7"/>
      <c r="F317" s="7">
        <v>0</v>
      </c>
      <c r="G317" s="8">
        <v>2.35</v>
      </c>
      <c r="H317" s="9">
        <f>Tab_1[[#This Row],[Stock]]*Tab_1[[#This Row],[PUHT]]</f>
        <v>0</v>
      </c>
      <c r="I317" s="10"/>
    </row>
    <row r="318" spans="1:9">
      <c r="A318" t="s">
        <v>654</v>
      </c>
      <c r="B318" t="s">
        <v>606</v>
      </c>
      <c r="C318" t="s">
        <v>655</v>
      </c>
      <c r="D318" s="6" t="s">
        <v>17</v>
      </c>
      <c r="E318" s="7"/>
      <c r="F318" s="7">
        <v>0</v>
      </c>
      <c r="G318" s="8">
        <v>1</v>
      </c>
      <c r="H318" s="9">
        <f>Tab_1[[#This Row],[Stock]]*Tab_1[[#This Row],[PUHT]]</f>
        <v>0</v>
      </c>
      <c r="I318" s="10"/>
    </row>
    <row r="319" spans="1:9">
      <c r="A319" t="s">
        <v>656</v>
      </c>
      <c r="B319" t="s">
        <v>606</v>
      </c>
      <c r="C319" t="s">
        <v>657</v>
      </c>
      <c r="D319" s="6" t="s">
        <v>44</v>
      </c>
      <c r="E319" s="7"/>
      <c r="F319" s="7">
        <v>0</v>
      </c>
      <c r="G319" s="8">
        <v>2</v>
      </c>
      <c r="H319" s="9">
        <f>Tab_1[[#This Row],[Stock]]*Tab_1[[#This Row],[PUHT]]</f>
        <v>0</v>
      </c>
      <c r="I319" s="10"/>
    </row>
    <row r="320" spans="1:9">
      <c r="A320" t="s">
        <v>658</v>
      </c>
      <c r="B320" t="s">
        <v>606</v>
      </c>
      <c r="C320" t="s">
        <v>659</v>
      </c>
      <c r="D320" s="6" t="s">
        <v>44</v>
      </c>
      <c r="E320" s="7"/>
      <c r="F320" s="7">
        <v>0</v>
      </c>
      <c r="G320" s="8">
        <v>1.84</v>
      </c>
      <c r="H320" s="9">
        <f>Tab_1[[#This Row],[Stock]]*Tab_1[[#This Row],[PUHT]]</f>
        <v>0</v>
      </c>
      <c r="I320" s="10"/>
    </row>
    <row r="321" spans="1:9">
      <c r="A321" t="s">
        <v>660</v>
      </c>
      <c r="B321" t="s">
        <v>606</v>
      </c>
      <c r="C321" t="s">
        <v>661</v>
      </c>
      <c r="D321" s="6" t="s">
        <v>44</v>
      </c>
      <c r="E321" s="7"/>
      <c r="F321" s="7">
        <v>0</v>
      </c>
      <c r="G321" s="8">
        <v>1.85</v>
      </c>
      <c r="H321" s="9">
        <f>Tab_1[[#This Row],[Stock]]*Tab_1[[#This Row],[PUHT]]</f>
        <v>0</v>
      </c>
      <c r="I321" s="10"/>
    </row>
    <row r="322" spans="1:9">
      <c r="A322" t="s">
        <v>662</v>
      </c>
      <c r="B322" t="s">
        <v>606</v>
      </c>
      <c r="C322" t="s">
        <v>663</v>
      </c>
      <c r="D322" s="6" t="s">
        <v>44</v>
      </c>
      <c r="E322" s="7"/>
      <c r="F322" s="7">
        <v>0</v>
      </c>
      <c r="G322" s="8">
        <v>1</v>
      </c>
      <c r="H322" s="9">
        <f>Tab_1[[#This Row],[Stock]]*Tab_1[[#This Row],[PUHT]]</f>
        <v>0</v>
      </c>
      <c r="I322" s="10"/>
    </row>
    <row r="323" spans="1:9">
      <c r="A323" t="s">
        <v>664</v>
      </c>
      <c r="B323" t="s">
        <v>606</v>
      </c>
      <c r="C323" t="s">
        <v>665</v>
      </c>
      <c r="D323" s="6" t="s">
        <v>44</v>
      </c>
      <c r="E323" s="7"/>
      <c r="F323" s="7">
        <v>0</v>
      </c>
      <c r="G323" s="8">
        <v>2.75</v>
      </c>
      <c r="H323" s="9">
        <f>Tab_1[[#This Row],[Stock]]*Tab_1[[#This Row],[PUHT]]</f>
        <v>0</v>
      </c>
      <c r="I323" s="10"/>
    </row>
    <row r="324" spans="1:9">
      <c r="A324" t="s">
        <v>666</v>
      </c>
      <c r="B324" t="s">
        <v>606</v>
      </c>
      <c r="C324" t="s">
        <v>667</v>
      </c>
      <c r="D324" s="6" t="s">
        <v>246</v>
      </c>
      <c r="E324" s="7">
        <v>10</v>
      </c>
      <c r="F324" s="7">
        <v>10</v>
      </c>
      <c r="G324" s="18">
        <v>1.1200000000000001</v>
      </c>
      <c r="H324" s="9">
        <f>Tab_1[[#This Row],[Stock]]*Tab_1[[#This Row],[PUHT]]</f>
        <v>11.200000000000001</v>
      </c>
      <c r="I324" s="19"/>
    </row>
    <row r="325" spans="1:9">
      <c r="A325" t="s">
        <v>668</v>
      </c>
      <c r="B325" t="s">
        <v>606</v>
      </c>
      <c r="C325" t="s">
        <v>669</v>
      </c>
      <c r="D325" s="6" t="s">
        <v>44</v>
      </c>
      <c r="E325" s="7">
        <v>5</v>
      </c>
      <c r="F325" s="7">
        <v>5</v>
      </c>
      <c r="G325" s="8">
        <v>1.73</v>
      </c>
      <c r="H325" s="9">
        <f>Tab_1[[#This Row],[Stock]]*Tab_1[[#This Row],[PUHT]]</f>
        <v>8.65</v>
      </c>
      <c r="I325" s="10"/>
    </row>
    <row r="326" spans="1:9">
      <c r="A326" t="s">
        <v>670</v>
      </c>
      <c r="B326" t="s">
        <v>606</v>
      </c>
      <c r="C326" t="s">
        <v>671</v>
      </c>
      <c r="D326" s="6" t="s">
        <v>44</v>
      </c>
      <c r="E326" s="7">
        <v>5</v>
      </c>
      <c r="F326" s="7">
        <v>5</v>
      </c>
      <c r="G326" s="8">
        <v>2.3199999999999998</v>
      </c>
      <c r="H326" s="9">
        <f>Tab_1[[#This Row],[Stock]]*Tab_1[[#This Row],[PUHT]]</f>
        <v>11.6</v>
      </c>
      <c r="I326" s="10"/>
    </row>
    <row r="327" spans="1:9">
      <c r="A327" t="s">
        <v>672</v>
      </c>
      <c r="B327" t="s">
        <v>606</v>
      </c>
      <c r="C327" t="s">
        <v>673</v>
      </c>
      <c r="D327" s="6" t="s">
        <v>17</v>
      </c>
      <c r="E327" s="7">
        <v>15</v>
      </c>
      <c r="F327" s="7">
        <v>15</v>
      </c>
      <c r="G327" s="8">
        <v>1.57</v>
      </c>
      <c r="H327" s="9">
        <f>Tab_1[[#This Row],[Stock]]*Tab_1[[#This Row],[PUHT]]</f>
        <v>23.55</v>
      </c>
      <c r="I327" s="10"/>
    </row>
    <row r="328" spans="1:9">
      <c r="A328" t="s">
        <v>674</v>
      </c>
      <c r="B328" t="s">
        <v>606</v>
      </c>
      <c r="C328" t="s">
        <v>675</v>
      </c>
      <c r="D328" s="6" t="s">
        <v>44</v>
      </c>
      <c r="E328" s="7"/>
      <c r="F328" s="7">
        <v>0</v>
      </c>
      <c r="G328" s="8">
        <v>5.39</v>
      </c>
      <c r="H328" s="9">
        <f>Tab_1[[#This Row],[Stock]]*Tab_1[[#This Row],[PUHT]]</f>
        <v>0</v>
      </c>
      <c r="I328" s="10"/>
    </row>
    <row r="329" spans="1:9">
      <c r="A329" t="s">
        <v>676</v>
      </c>
      <c r="B329" t="s">
        <v>606</v>
      </c>
      <c r="C329" t="s">
        <v>677</v>
      </c>
      <c r="D329" s="6" t="s">
        <v>44</v>
      </c>
      <c r="E329" s="7"/>
      <c r="F329" s="7">
        <v>0</v>
      </c>
      <c r="G329" s="8">
        <v>3.22</v>
      </c>
      <c r="H329" s="9">
        <f>Tab_1[[#This Row],[Stock]]*Tab_1[[#This Row],[PUHT]]</f>
        <v>0</v>
      </c>
      <c r="I329" s="10"/>
    </row>
    <row r="330" spans="1:9">
      <c r="A330" t="s">
        <v>678</v>
      </c>
      <c r="B330" t="s">
        <v>606</v>
      </c>
      <c r="C330" t="s">
        <v>679</v>
      </c>
      <c r="D330" s="6" t="s">
        <v>17</v>
      </c>
      <c r="E330" s="7"/>
      <c r="F330" s="7">
        <v>0</v>
      </c>
      <c r="G330" s="8">
        <v>2</v>
      </c>
      <c r="H330" s="9">
        <f>Tab_1[[#This Row],[Stock]]*Tab_1[[#This Row],[PUHT]]</f>
        <v>0</v>
      </c>
      <c r="I330" s="10"/>
    </row>
    <row r="331" spans="1:9">
      <c r="A331" t="s">
        <v>680</v>
      </c>
      <c r="B331" t="s">
        <v>606</v>
      </c>
      <c r="C331" t="s">
        <v>681</v>
      </c>
      <c r="D331" s="6" t="s">
        <v>44</v>
      </c>
      <c r="E331" s="7"/>
      <c r="F331" s="7">
        <v>0</v>
      </c>
      <c r="G331" s="8">
        <v>2.64</v>
      </c>
      <c r="H331" s="9">
        <f>Tab_1[[#This Row],[Stock]]*Tab_1[[#This Row],[PUHT]]</f>
        <v>0</v>
      </c>
      <c r="I331" s="10"/>
    </row>
    <row r="332" spans="1:9">
      <c r="A332" t="s">
        <v>682</v>
      </c>
      <c r="B332" t="s">
        <v>683</v>
      </c>
      <c r="C332" t="s">
        <v>684</v>
      </c>
      <c r="D332" s="6" t="s">
        <v>20</v>
      </c>
      <c r="E332" s="7">
        <v>5</v>
      </c>
      <c r="F332" s="7">
        <v>5</v>
      </c>
      <c r="G332" s="8">
        <v>24.9</v>
      </c>
      <c r="H332" s="9">
        <f>Tab_1[[#This Row],[Stock]]*Tab_1[[#This Row],[PUHT]]</f>
        <v>124.5</v>
      </c>
      <c r="I332" s="10"/>
    </row>
    <row r="333" spans="1:9">
      <c r="A333" t="s">
        <v>685</v>
      </c>
      <c r="B333" t="s">
        <v>683</v>
      </c>
      <c r="C333" t="s">
        <v>686</v>
      </c>
      <c r="D333" s="6" t="s">
        <v>20</v>
      </c>
      <c r="E333" s="7">
        <v>5</v>
      </c>
      <c r="F333" s="7">
        <v>5</v>
      </c>
      <c r="G333" s="8">
        <v>14.9</v>
      </c>
      <c r="H333" s="9">
        <f>Tab_1[[#This Row],[Stock]]*Tab_1[[#This Row],[PUHT]]</f>
        <v>74.5</v>
      </c>
      <c r="I333" s="10"/>
    </row>
    <row r="334" spans="1:9">
      <c r="A334" t="s">
        <v>687</v>
      </c>
      <c r="B334" t="s">
        <v>683</v>
      </c>
      <c r="C334" t="s">
        <v>688</v>
      </c>
      <c r="D334" s="6" t="s">
        <v>20</v>
      </c>
      <c r="E334" s="7">
        <v>5</v>
      </c>
      <c r="F334" s="7">
        <v>5</v>
      </c>
      <c r="G334" s="8">
        <v>14.9</v>
      </c>
      <c r="H334" s="9">
        <f>Tab_1[[#This Row],[Stock]]*Tab_1[[#This Row],[PUHT]]</f>
        <v>74.5</v>
      </c>
      <c r="I334" s="10">
        <v>44471</v>
      </c>
    </row>
    <row r="335" spans="1:9">
      <c r="A335" t="s">
        <v>689</v>
      </c>
      <c r="B335" t="s">
        <v>683</v>
      </c>
      <c r="C335" t="s">
        <v>690</v>
      </c>
      <c r="D335" s="6" t="s">
        <v>20</v>
      </c>
      <c r="E335" s="7">
        <v>10</v>
      </c>
      <c r="F335" s="7">
        <v>10</v>
      </c>
      <c r="G335" s="8">
        <v>20.5</v>
      </c>
      <c r="H335" s="9">
        <f>Tab_1[[#This Row],[Stock]]*Tab_1[[#This Row],[PUHT]]</f>
        <v>205</v>
      </c>
      <c r="I335" s="10"/>
    </row>
    <row r="336" spans="1:9">
      <c r="A336" t="s">
        <v>691</v>
      </c>
      <c r="B336" t="s">
        <v>683</v>
      </c>
      <c r="C336" t="s">
        <v>692</v>
      </c>
      <c r="D336" s="6" t="s">
        <v>693</v>
      </c>
      <c r="E336" s="7">
        <v>4</v>
      </c>
      <c r="F336" s="7">
        <v>3</v>
      </c>
      <c r="G336" s="8">
        <v>11.98</v>
      </c>
      <c r="H336" s="9">
        <f>Tab_1[[#This Row],[Stock]]*Tab_1[[#This Row],[PUHT]]</f>
        <v>35.94</v>
      </c>
      <c r="I336" s="10"/>
    </row>
    <row r="337" spans="1:9">
      <c r="A337" t="s">
        <v>694</v>
      </c>
      <c r="B337" t="s">
        <v>683</v>
      </c>
      <c r="C337" t="s">
        <v>695</v>
      </c>
      <c r="D337" s="6" t="s">
        <v>20</v>
      </c>
      <c r="E337" s="7">
        <v>5</v>
      </c>
      <c r="F337" s="7">
        <v>5</v>
      </c>
      <c r="G337" s="8">
        <v>11.9</v>
      </c>
      <c r="H337" s="9">
        <f>Tab_1[[#This Row],[Stock]]*Tab_1[[#This Row],[PUHT]]</f>
        <v>59.5</v>
      </c>
      <c r="I337" s="10"/>
    </row>
    <row r="338" spans="1:9">
      <c r="A338" t="s">
        <v>696</v>
      </c>
      <c r="B338" t="s">
        <v>683</v>
      </c>
      <c r="C338" t="s">
        <v>697</v>
      </c>
      <c r="D338" s="6" t="s">
        <v>20</v>
      </c>
      <c r="E338" s="7">
        <v>4</v>
      </c>
      <c r="F338" s="7">
        <v>4</v>
      </c>
      <c r="G338" s="8">
        <v>5.9</v>
      </c>
      <c r="H338" s="9">
        <f>Tab_1[[#This Row],[Stock]]*Tab_1[[#This Row],[PUHT]]</f>
        <v>23.6</v>
      </c>
      <c r="I338" s="10">
        <v>44438</v>
      </c>
    </row>
    <row r="339" spans="1:9">
      <c r="A339" t="s">
        <v>698</v>
      </c>
      <c r="B339" t="s">
        <v>683</v>
      </c>
      <c r="C339" t="s">
        <v>699</v>
      </c>
      <c r="D339" s="6" t="s">
        <v>20</v>
      </c>
      <c r="E339" s="7">
        <v>8</v>
      </c>
      <c r="F339" s="7">
        <v>8</v>
      </c>
      <c r="G339" s="8">
        <v>9.9499999999999993</v>
      </c>
      <c r="H339" s="9">
        <f>Tab_1[[#This Row],[Stock]]*Tab_1[[#This Row],[PUHT]]</f>
        <v>79.599999999999994</v>
      </c>
      <c r="I339" s="10"/>
    </row>
    <row r="340" spans="1:9">
      <c r="A340" t="s">
        <v>700</v>
      </c>
      <c r="B340" t="s">
        <v>683</v>
      </c>
      <c r="C340" t="s">
        <v>701</v>
      </c>
      <c r="D340" s="6" t="s">
        <v>20</v>
      </c>
      <c r="E340" s="7"/>
      <c r="F340" s="7">
        <v>0</v>
      </c>
      <c r="G340" s="8">
        <v>12.5</v>
      </c>
      <c r="H340" s="9">
        <f>Tab_1[[#This Row],[Stock]]*Tab_1[[#This Row],[PUHT]]</f>
        <v>0</v>
      </c>
      <c r="I340" s="10"/>
    </row>
    <row r="341" spans="1:9">
      <c r="A341" t="s">
        <v>702</v>
      </c>
      <c r="B341" t="s">
        <v>683</v>
      </c>
      <c r="C341" t="s">
        <v>703</v>
      </c>
      <c r="D341" s="6" t="s">
        <v>20</v>
      </c>
      <c r="E341" s="7"/>
      <c r="F341" s="7">
        <v>0</v>
      </c>
      <c r="G341" s="8">
        <v>9.9</v>
      </c>
      <c r="H341" s="9">
        <f>Tab_1[[#This Row],[Stock]]*Tab_1[[#This Row],[PUHT]]</f>
        <v>0</v>
      </c>
      <c r="I341" s="10"/>
    </row>
    <row r="342" spans="1:9">
      <c r="A342" t="s">
        <v>704</v>
      </c>
      <c r="B342" t="s">
        <v>683</v>
      </c>
      <c r="C342" t="s">
        <v>705</v>
      </c>
      <c r="D342" s="6" t="s">
        <v>20</v>
      </c>
      <c r="E342" s="7"/>
      <c r="F342" s="7">
        <v>0</v>
      </c>
      <c r="G342" s="8">
        <v>8.5</v>
      </c>
      <c r="H342" s="9">
        <f>Tab_1[[#This Row],[Stock]]*Tab_1[[#This Row],[PUHT]]</f>
        <v>0</v>
      </c>
      <c r="I342" s="10"/>
    </row>
    <row r="343" spans="1:9">
      <c r="A343" t="s">
        <v>706</v>
      </c>
      <c r="B343" t="s">
        <v>683</v>
      </c>
      <c r="C343" t="s">
        <v>707</v>
      </c>
      <c r="D343" s="6" t="s">
        <v>20</v>
      </c>
      <c r="E343" s="7"/>
      <c r="F343" s="7">
        <v>0</v>
      </c>
      <c r="G343" s="8">
        <v>8.9</v>
      </c>
      <c r="H343" s="9">
        <f>Tab_1[[#This Row],[Stock]]*Tab_1[[#This Row],[PUHT]]</f>
        <v>0</v>
      </c>
      <c r="I343" s="10"/>
    </row>
    <row r="344" spans="1:9">
      <c r="A344" t="s">
        <v>708</v>
      </c>
      <c r="B344" t="s">
        <v>683</v>
      </c>
      <c r="C344" t="s">
        <v>709</v>
      </c>
      <c r="D344" s="6" t="s">
        <v>20</v>
      </c>
      <c r="E344" s="7"/>
      <c r="F344" s="7">
        <v>0</v>
      </c>
      <c r="G344" s="8">
        <v>14.9</v>
      </c>
      <c r="H344" s="9">
        <f>Tab_1[[#This Row],[Stock]]*Tab_1[[#This Row],[PUHT]]</f>
        <v>0</v>
      </c>
      <c r="I344" s="10"/>
    </row>
    <row r="345" spans="1:9">
      <c r="A345" t="s">
        <v>710</v>
      </c>
      <c r="B345" t="s">
        <v>683</v>
      </c>
      <c r="C345" t="s">
        <v>711</v>
      </c>
      <c r="D345" s="6" t="s">
        <v>17</v>
      </c>
      <c r="E345" s="7"/>
      <c r="F345" s="7">
        <v>0</v>
      </c>
      <c r="G345" s="8">
        <v>16.5</v>
      </c>
      <c r="H345" s="9">
        <f>Tab_1[[#This Row],[Stock]]*Tab_1[[#This Row],[PUHT]]</f>
        <v>0</v>
      </c>
      <c r="I345" s="10"/>
    </row>
    <row r="346" spans="1:9">
      <c r="A346" t="s">
        <v>712</v>
      </c>
      <c r="B346" t="s">
        <v>683</v>
      </c>
      <c r="C346" t="s">
        <v>713</v>
      </c>
      <c r="D346" s="6" t="s">
        <v>20</v>
      </c>
      <c r="E346" s="7"/>
      <c r="F346" s="7">
        <v>0</v>
      </c>
      <c r="G346" s="8">
        <v>12.9</v>
      </c>
      <c r="H346" s="9">
        <f>Tab_1[[#This Row],[Stock]]*Tab_1[[#This Row],[PUHT]]</f>
        <v>0</v>
      </c>
      <c r="I346" s="10"/>
    </row>
    <row r="347" spans="1:9">
      <c r="A347" t="s">
        <v>714</v>
      </c>
      <c r="B347" t="s">
        <v>683</v>
      </c>
      <c r="C347" t="s">
        <v>715</v>
      </c>
      <c r="D347" s="6" t="s">
        <v>20</v>
      </c>
      <c r="E347" s="7"/>
      <c r="F347" s="7">
        <v>0</v>
      </c>
      <c r="G347" s="8">
        <v>3</v>
      </c>
      <c r="H347" s="9">
        <f>Tab_1[[#This Row],[Stock]]*Tab_1[[#This Row],[PUHT]]</f>
        <v>0</v>
      </c>
      <c r="I347" s="10"/>
    </row>
    <row r="348" spans="1:9">
      <c r="A348" t="s">
        <v>716</v>
      </c>
      <c r="B348" t="s">
        <v>683</v>
      </c>
      <c r="C348" t="s">
        <v>717</v>
      </c>
      <c r="D348" s="6" t="s">
        <v>20</v>
      </c>
      <c r="E348" s="7"/>
      <c r="F348" s="7">
        <v>0</v>
      </c>
      <c r="G348" s="8">
        <v>3.9</v>
      </c>
      <c r="H348" s="9">
        <f>Tab_1[[#This Row],[Stock]]*Tab_1[[#This Row],[PUHT]]</f>
        <v>0</v>
      </c>
      <c r="I348" s="10"/>
    </row>
    <row r="349" spans="1:9">
      <c r="A349" t="s">
        <v>718</v>
      </c>
      <c r="B349" t="s">
        <v>683</v>
      </c>
      <c r="C349" t="s">
        <v>719</v>
      </c>
      <c r="D349" s="6" t="s">
        <v>20</v>
      </c>
      <c r="E349" s="7">
        <v>15</v>
      </c>
      <c r="F349" s="7">
        <v>15</v>
      </c>
      <c r="G349" s="8">
        <v>1</v>
      </c>
      <c r="H349" s="9">
        <f>Tab_1[[#This Row],[Stock]]*Tab_1[[#This Row],[PUHT]]</f>
        <v>15</v>
      </c>
      <c r="I349" s="10"/>
    </row>
    <row r="350" spans="1:9">
      <c r="A350" t="s">
        <v>720</v>
      </c>
      <c r="B350" t="s">
        <v>683</v>
      </c>
      <c r="C350" t="s">
        <v>721</v>
      </c>
      <c r="D350" s="6" t="s">
        <v>17</v>
      </c>
      <c r="E350" s="7">
        <v>15</v>
      </c>
      <c r="F350" s="7">
        <v>15</v>
      </c>
      <c r="G350" s="8">
        <v>0</v>
      </c>
      <c r="H350" s="9">
        <f>Tab_1[[#This Row],[Stock]]*Tab_1[[#This Row],[PUHT]]</f>
        <v>0</v>
      </c>
      <c r="I350" s="10"/>
    </row>
    <row r="351" spans="1:9">
      <c r="A351" t="s">
        <v>722</v>
      </c>
      <c r="B351" t="s">
        <v>683</v>
      </c>
      <c r="C351" t="s">
        <v>723</v>
      </c>
      <c r="D351" s="6" t="s">
        <v>20</v>
      </c>
      <c r="E351" s="7">
        <v>10</v>
      </c>
      <c r="F351" s="7">
        <v>10</v>
      </c>
      <c r="G351" s="8">
        <v>3.5</v>
      </c>
      <c r="H351" s="9">
        <f>Tab_1[[#This Row],[Stock]]*Tab_1[[#This Row],[PUHT]]</f>
        <v>35</v>
      </c>
      <c r="I351" s="10"/>
    </row>
    <row r="352" spans="1:9">
      <c r="A352" t="s">
        <v>724</v>
      </c>
      <c r="B352" t="s">
        <v>683</v>
      </c>
      <c r="C352" t="s">
        <v>725</v>
      </c>
      <c r="D352" s="6" t="s">
        <v>20</v>
      </c>
      <c r="E352" s="7">
        <v>10</v>
      </c>
      <c r="F352" s="7">
        <v>10</v>
      </c>
      <c r="G352" s="8">
        <v>2.5</v>
      </c>
      <c r="H352" s="9">
        <f>Tab_1[[#This Row],[Stock]]*Tab_1[[#This Row],[PUHT]]</f>
        <v>25</v>
      </c>
      <c r="I352" s="10"/>
    </row>
    <row r="353" spans="1:9">
      <c r="A353" t="s">
        <v>726</v>
      </c>
      <c r="B353" t="s">
        <v>683</v>
      </c>
      <c r="C353" t="s">
        <v>727</v>
      </c>
      <c r="D353" s="6" t="s">
        <v>20</v>
      </c>
      <c r="E353" s="7">
        <v>10</v>
      </c>
      <c r="F353" s="7">
        <v>10</v>
      </c>
      <c r="G353" s="8">
        <v>1.74</v>
      </c>
      <c r="H353" s="9">
        <f>Tab_1[[#This Row],[Stock]]*Tab_1[[#This Row],[PUHT]]</f>
        <v>17.399999999999999</v>
      </c>
      <c r="I353" s="10"/>
    </row>
    <row r="354" spans="1:9">
      <c r="A354" t="s">
        <v>728</v>
      </c>
      <c r="B354" t="s">
        <v>683</v>
      </c>
      <c r="C354" t="s">
        <v>729</v>
      </c>
      <c r="D354" s="6" t="s">
        <v>20</v>
      </c>
      <c r="E354" s="7">
        <v>10</v>
      </c>
      <c r="F354" s="7">
        <v>10</v>
      </c>
      <c r="G354" s="8">
        <v>9.5399999999999991</v>
      </c>
      <c r="H354" s="9">
        <f>Tab_1[[#This Row],[Stock]]*Tab_1[[#This Row],[PUHT]]</f>
        <v>95.399999999999991</v>
      </c>
      <c r="I354" s="10"/>
    </row>
    <row r="355" spans="1:9">
      <c r="A355" t="s">
        <v>730</v>
      </c>
      <c r="B355" t="s">
        <v>683</v>
      </c>
      <c r="C355" t="s">
        <v>731</v>
      </c>
      <c r="D355" s="6" t="s">
        <v>20</v>
      </c>
      <c r="E355" s="7">
        <v>20</v>
      </c>
      <c r="F355" s="7">
        <v>20</v>
      </c>
      <c r="G355" s="8">
        <v>17.899999999999999</v>
      </c>
      <c r="H355" s="9">
        <f>Tab_1[[#This Row],[Stock]]*Tab_1[[#This Row],[PUHT]]</f>
        <v>358</v>
      </c>
      <c r="I355" s="10"/>
    </row>
    <row r="356" spans="1:9">
      <c r="A356" t="s">
        <v>732</v>
      </c>
      <c r="B356" t="s">
        <v>683</v>
      </c>
      <c r="C356" t="s">
        <v>733</v>
      </c>
      <c r="D356" s="6" t="s">
        <v>20</v>
      </c>
      <c r="E356" s="7">
        <v>10</v>
      </c>
      <c r="F356" s="7">
        <v>10</v>
      </c>
      <c r="G356" s="8">
        <v>20.9</v>
      </c>
      <c r="H356" s="9">
        <f>Tab_1[[#This Row],[Stock]]*Tab_1[[#This Row],[PUHT]]</f>
        <v>209</v>
      </c>
      <c r="I356" s="10"/>
    </row>
    <row r="357" spans="1:9">
      <c r="A357" t="s">
        <v>734</v>
      </c>
      <c r="B357" t="s">
        <v>683</v>
      </c>
      <c r="C357" t="s">
        <v>735</v>
      </c>
      <c r="D357" s="6" t="s">
        <v>20</v>
      </c>
      <c r="E357" s="7">
        <v>10</v>
      </c>
      <c r="F357" s="7">
        <v>10</v>
      </c>
      <c r="G357" s="8">
        <v>24.9</v>
      </c>
      <c r="H357" s="9">
        <f>Tab_1[[#This Row],[Stock]]*Tab_1[[#This Row],[PUHT]]</f>
        <v>249</v>
      </c>
      <c r="I357" s="10"/>
    </row>
    <row r="358" spans="1:9">
      <c r="A358" t="s">
        <v>736</v>
      </c>
      <c r="B358" t="s">
        <v>683</v>
      </c>
      <c r="C358" t="s">
        <v>737</v>
      </c>
      <c r="D358" s="6" t="s">
        <v>17</v>
      </c>
      <c r="E358" s="7">
        <v>10</v>
      </c>
      <c r="F358" s="7">
        <v>10</v>
      </c>
      <c r="G358" s="8">
        <v>14.9</v>
      </c>
      <c r="H358" s="9">
        <f>Tab_1[[#This Row],[Stock]]*Tab_1[[#This Row],[PUHT]]</f>
        <v>149</v>
      </c>
      <c r="I358" s="10"/>
    </row>
    <row r="359" spans="1:9">
      <c r="A359" t="s">
        <v>738</v>
      </c>
      <c r="B359" t="s">
        <v>683</v>
      </c>
      <c r="C359" t="s">
        <v>739</v>
      </c>
      <c r="D359" s="6" t="s">
        <v>20</v>
      </c>
      <c r="E359" s="7">
        <v>20</v>
      </c>
      <c r="F359" s="7">
        <v>20</v>
      </c>
      <c r="G359" s="8">
        <v>0</v>
      </c>
      <c r="H359" s="9">
        <f>Tab_1[[#This Row],[Stock]]*Tab_1[[#This Row],[PUHT]]</f>
        <v>0</v>
      </c>
      <c r="I359" s="10"/>
    </row>
    <row r="360" spans="1:9" ht="28.8">
      <c r="A360" t="s">
        <v>740</v>
      </c>
      <c r="B360" t="s">
        <v>683</v>
      </c>
      <c r="C360" s="14" t="s">
        <v>741</v>
      </c>
      <c r="D360" s="6" t="s">
        <v>20</v>
      </c>
      <c r="E360" s="7">
        <v>20</v>
      </c>
      <c r="F360" s="7">
        <v>20</v>
      </c>
      <c r="G360" s="8">
        <v>11.95</v>
      </c>
      <c r="H360" s="9">
        <f>Tab_1[[#This Row],[Stock]]*Tab_1[[#This Row],[PUHT]]</f>
        <v>239</v>
      </c>
      <c r="I360" s="10"/>
    </row>
    <row r="361" spans="1:9">
      <c r="A361" t="s">
        <v>742</v>
      </c>
      <c r="B361" t="s">
        <v>683</v>
      </c>
      <c r="C361" s="14" t="s">
        <v>743</v>
      </c>
      <c r="D361" s="6" t="s">
        <v>744</v>
      </c>
      <c r="E361" s="7">
        <v>8</v>
      </c>
      <c r="F361" s="7">
        <v>8</v>
      </c>
      <c r="G361" s="8">
        <v>6.51</v>
      </c>
      <c r="H361" s="9">
        <f>Tab_1[[#This Row],[Stock]]*Tab_1[[#This Row],[PUHT]]</f>
        <v>52.08</v>
      </c>
      <c r="I361" s="10"/>
    </row>
    <row r="362" spans="1:9">
      <c r="A362" t="s">
        <v>745</v>
      </c>
      <c r="B362" t="s">
        <v>683</v>
      </c>
      <c r="C362" t="s">
        <v>746</v>
      </c>
      <c r="D362" s="6" t="s">
        <v>20</v>
      </c>
      <c r="E362" s="7">
        <v>25</v>
      </c>
      <c r="F362" s="7">
        <v>25</v>
      </c>
      <c r="G362" s="8">
        <v>14.9</v>
      </c>
      <c r="H362" s="9">
        <f>Tab_1[[#This Row],[Stock]]*Tab_1[[#This Row],[PUHT]]</f>
        <v>372.5</v>
      </c>
      <c r="I362" s="10"/>
    </row>
    <row r="363" spans="1:9">
      <c r="A363" t="s">
        <v>747</v>
      </c>
      <c r="B363" t="s">
        <v>683</v>
      </c>
      <c r="C363" t="s">
        <v>748</v>
      </c>
      <c r="D363" s="6" t="s">
        <v>20</v>
      </c>
      <c r="E363" s="7"/>
      <c r="F363" s="7">
        <v>0</v>
      </c>
      <c r="G363" s="8">
        <v>8.59</v>
      </c>
      <c r="H363" s="9">
        <f>Tab_1[[#This Row],[Stock]]*Tab_1[[#This Row],[PUHT]]</f>
        <v>0</v>
      </c>
      <c r="I363" s="10"/>
    </row>
    <row r="364" spans="1:9">
      <c r="A364" t="s">
        <v>749</v>
      </c>
      <c r="B364" t="s">
        <v>683</v>
      </c>
      <c r="C364" t="s">
        <v>750</v>
      </c>
      <c r="D364" s="6" t="s">
        <v>20</v>
      </c>
      <c r="E364" s="7"/>
      <c r="F364" s="7">
        <v>0</v>
      </c>
      <c r="G364" s="8">
        <v>7.9</v>
      </c>
      <c r="H364" s="9">
        <f>Tab_1[[#This Row],[Stock]]*Tab_1[[#This Row],[PUHT]]</f>
        <v>0</v>
      </c>
      <c r="I364" s="10"/>
    </row>
    <row r="365" spans="1:9">
      <c r="A365" t="s">
        <v>751</v>
      </c>
      <c r="B365" t="s">
        <v>683</v>
      </c>
      <c r="C365" t="s">
        <v>752</v>
      </c>
      <c r="D365" s="6" t="s">
        <v>20</v>
      </c>
      <c r="E365" s="7"/>
      <c r="F365" s="7">
        <v>0</v>
      </c>
      <c r="G365" s="8">
        <v>31.5</v>
      </c>
      <c r="H365" s="9">
        <f>Tab_1[[#This Row],[Stock]]*Tab_1[[#This Row],[PUHT]]</f>
        <v>0</v>
      </c>
      <c r="I365" s="10"/>
    </row>
    <row r="366" spans="1:9">
      <c r="A366" t="s">
        <v>753</v>
      </c>
      <c r="B366" t="s">
        <v>683</v>
      </c>
      <c r="C366" t="s">
        <v>754</v>
      </c>
      <c r="D366" s="6" t="s">
        <v>20</v>
      </c>
      <c r="E366" s="7"/>
      <c r="F366" s="7">
        <v>0</v>
      </c>
      <c r="G366" s="8">
        <v>4</v>
      </c>
      <c r="H366" s="9">
        <f>Tab_1[[#This Row],[Stock]]*Tab_1[[#This Row],[PUHT]]</f>
        <v>0</v>
      </c>
      <c r="I366" s="10"/>
    </row>
    <row r="367" spans="1:9">
      <c r="A367" t="s">
        <v>755</v>
      </c>
      <c r="B367" t="s">
        <v>683</v>
      </c>
      <c r="C367" t="s">
        <v>756</v>
      </c>
      <c r="D367" s="6" t="s">
        <v>20</v>
      </c>
      <c r="E367" s="7"/>
      <c r="F367" s="7">
        <v>0</v>
      </c>
      <c r="G367" s="8">
        <v>3.9</v>
      </c>
      <c r="H367" s="9">
        <f>Tab_1[[#This Row],[Stock]]*Tab_1[[#This Row],[PUHT]]</f>
        <v>0</v>
      </c>
      <c r="I367" s="10"/>
    </row>
    <row r="368" spans="1:9">
      <c r="A368" t="s">
        <v>757</v>
      </c>
      <c r="B368" t="s">
        <v>683</v>
      </c>
      <c r="C368" t="s">
        <v>758</v>
      </c>
      <c r="D368" s="6" t="s">
        <v>20</v>
      </c>
      <c r="E368" s="7"/>
      <c r="F368" s="7">
        <v>0</v>
      </c>
      <c r="G368" s="8">
        <v>8.9</v>
      </c>
      <c r="H368" s="9">
        <f>Tab_1[[#This Row],[Stock]]*Tab_1[[#This Row],[PUHT]]</f>
        <v>0</v>
      </c>
      <c r="I368" s="10"/>
    </row>
    <row r="369" spans="1:9">
      <c r="A369" t="s">
        <v>759</v>
      </c>
      <c r="B369" t="s">
        <v>683</v>
      </c>
      <c r="C369" t="s">
        <v>760</v>
      </c>
      <c r="D369" s="6" t="s">
        <v>20</v>
      </c>
      <c r="E369" s="7"/>
      <c r="F369" s="7">
        <v>0</v>
      </c>
      <c r="G369" s="8">
        <v>1</v>
      </c>
      <c r="H369" s="9">
        <f>Tab_1[[#This Row],[Stock]]*Tab_1[[#This Row],[PUHT]]</f>
        <v>0</v>
      </c>
      <c r="I369" s="10"/>
    </row>
    <row r="370" spans="1:9">
      <c r="A370" t="s">
        <v>761</v>
      </c>
      <c r="B370" t="s">
        <v>683</v>
      </c>
      <c r="C370" t="s">
        <v>762</v>
      </c>
      <c r="D370" s="6" t="s">
        <v>20</v>
      </c>
      <c r="E370" s="7">
        <v>8</v>
      </c>
      <c r="F370" s="7">
        <v>8</v>
      </c>
      <c r="G370" s="8">
        <v>14.96</v>
      </c>
      <c r="H370" s="9">
        <f>Tab_1[[#This Row],[Stock]]*Tab_1[[#This Row],[PUHT]]</f>
        <v>119.68</v>
      </c>
      <c r="I370" s="10"/>
    </row>
    <row r="371" spans="1:9">
      <c r="A371" t="s">
        <v>763</v>
      </c>
      <c r="B371" t="s">
        <v>683</v>
      </c>
      <c r="C371" t="s">
        <v>764</v>
      </c>
      <c r="D371" s="6" t="s">
        <v>20</v>
      </c>
      <c r="E371" s="7"/>
      <c r="F371" s="7">
        <v>0</v>
      </c>
      <c r="G371" s="8">
        <v>7.9</v>
      </c>
      <c r="H371" s="9">
        <f>Tab_1[[#This Row],[Stock]]*Tab_1[[#This Row],[PUHT]]</f>
        <v>0</v>
      </c>
      <c r="I371" s="10"/>
    </row>
    <row r="372" spans="1:9">
      <c r="A372" t="s">
        <v>765</v>
      </c>
      <c r="B372" t="s">
        <v>683</v>
      </c>
      <c r="C372" t="s">
        <v>766</v>
      </c>
      <c r="D372" s="6" t="s">
        <v>20</v>
      </c>
      <c r="E372" s="7"/>
      <c r="F372" s="7">
        <v>0</v>
      </c>
      <c r="G372" s="8">
        <v>4.54</v>
      </c>
      <c r="H372" s="9">
        <f>Tab_1[[#This Row],[Stock]]*Tab_1[[#This Row],[PUHT]]</f>
        <v>0</v>
      </c>
      <c r="I372" s="10"/>
    </row>
    <row r="373" spans="1:9">
      <c r="A373" t="s">
        <v>767</v>
      </c>
      <c r="B373" t="s">
        <v>683</v>
      </c>
      <c r="C373" t="s">
        <v>768</v>
      </c>
      <c r="D373" s="6" t="s">
        <v>20</v>
      </c>
      <c r="E373" s="7"/>
      <c r="F373" s="7">
        <v>0</v>
      </c>
      <c r="G373" s="8">
        <v>10.3</v>
      </c>
      <c r="H373" s="9">
        <f>Tab_1[[#This Row],[Stock]]*Tab_1[[#This Row],[PUHT]]</f>
        <v>0</v>
      </c>
      <c r="I373" s="10"/>
    </row>
    <row r="374" spans="1:9">
      <c r="A374" t="s">
        <v>769</v>
      </c>
      <c r="B374" t="s">
        <v>683</v>
      </c>
      <c r="C374" t="s">
        <v>770</v>
      </c>
      <c r="D374" s="6" t="s">
        <v>17</v>
      </c>
      <c r="E374" s="7"/>
      <c r="F374" s="7">
        <v>0</v>
      </c>
      <c r="G374" s="8">
        <v>2.6</v>
      </c>
      <c r="H374" s="9">
        <f>Tab_1[[#This Row],[Stock]]*Tab_1[[#This Row],[PUHT]]</f>
        <v>0</v>
      </c>
      <c r="I374" s="10"/>
    </row>
    <row r="375" spans="1:9">
      <c r="A375" t="s">
        <v>771</v>
      </c>
      <c r="B375" t="s">
        <v>683</v>
      </c>
      <c r="C375" t="s">
        <v>772</v>
      </c>
      <c r="D375" s="6" t="s">
        <v>20</v>
      </c>
      <c r="E375" s="7">
        <v>2</v>
      </c>
      <c r="F375" s="7">
        <v>1</v>
      </c>
      <c r="G375" s="8">
        <v>13.4</v>
      </c>
      <c r="H375" s="9">
        <f>Tab_1[[#This Row],[Stock]]*Tab_1[[#This Row],[PUHT]]</f>
        <v>13.4</v>
      </c>
      <c r="I375" s="10"/>
    </row>
    <row r="376" spans="1:9">
      <c r="A376" t="s">
        <v>773</v>
      </c>
      <c r="B376" t="s">
        <v>683</v>
      </c>
      <c r="C376" t="s">
        <v>774</v>
      </c>
      <c r="D376" s="6" t="s">
        <v>20</v>
      </c>
      <c r="E376" s="7"/>
      <c r="F376" s="7">
        <v>0</v>
      </c>
      <c r="G376" s="8">
        <v>0.5</v>
      </c>
      <c r="H376" s="9">
        <f>Tab_1[[#This Row],[Stock]]*Tab_1[[#This Row],[PUHT]]</f>
        <v>0</v>
      </c>
      <c r="I376" s="10"/>
    </row>
    <row r="377" spans="1:9">
      <c r="A377" t="s">
        <v>775</v>
      </c>
      <c r="B377" t="s">
        <v>683</v>
      </c>
      <c r="C377" t="s">
        <v>776</v>
      </c>
      <c r="D377" s="6" t="s">
        <v>20</v>
      </c>
      <c r="E377" s="7">
        <v>2</v>
      </c>
      <c r="F377" s="7">
        <v>1</v>
      </c>
      <c r="G377" s="8">
        <v>11.9</v>
      </c>
      <c r="H377" s="9">
        <f>Tab_1[[#This Row],[Stock]]*Tab_1[[#This Row],[PUHT]]</f>
        <v>11.9</v>
      </c>
      <c r="I377" s="10"/>
    </row>
    <row r="378" spans="1:9">
      <c r="A378" t="s">
        <v>777</v>
      </c>
      <c r="B378" t="s">
        <v>683</v>
      </c>
      <c r="C378" t="s">
        <v>778</v>
      </c>
      <c r="D378" s="6" t="s">
        <v>20</v>
      </c>
      <c r="E378" s="7"/>
      <c r="F378" s="7">
        <v>0</v>
      </c>
      <c r="G378" s="8">
        <v>4</v>
      </c>
      <c r="H378" s="9">
        <f>Tab_1[[#This Row],[Stock]]*Tab_1[[#This Row],[PUHT]]</f>
        <v>0</v>
      </c>
      <c r="I378" s="10"/>
    </row>
    <row r="379" spans="1:9">
      <c r="A379" t="s">
        <v>779</v>
      </c>
      <c r="B379" t="s">
        <v>683</v>
      </c>
      <c r="C379" t="s">
        <v>780</v>
      </c>
      <c r="D379" s="6" t="s">
        <v>20</v>
      </c>
      <c r="E379" s="7"/>
      <c r="F379" s="7">
        <v>0</v>
      </c>
      <c r="G379" s="8">
        <v>10.5</v>
      </c>
      <c r="H379" s="9">
        <f>Tab_1[[#This Row],[Stock]]*Tab_1[[#This Row],[PUHT]]</f>
        <v>0</v>
      </c>
      <c r="I379" s="10"/>
    </row>
    <row r="380" spans="1:9">
      <c r="A380" t="s">
        <v>781</v>
      </c>
      <c r="B380" t="s">
        <v>683</v>
      </c>
      <c r="C380" t="s">
        <v>782</v>
      </c>
      <c r="D380" s="6" t="s">
        <v>20</v>
      </c>
      <c r="E380" s="7"/>
      <c r="F380" s="7">
        <v>0</v>
      </c>
      <c r="G380" s="8">
        <v>8.5</v>
      </c>
      <c r="H380" s="9">
        <f>Tab_1[[#This Row],[Stock]]*Tab_1[[#This Row],[PUHT]]</f>
        <v>0</v>
      </c>
      <c r="I380" s="10"/>
    </row>
    <row r="381" spans="1:9">
      <c r="A381" t="s">
        <v>783</v>
      </c>
      <c r="B381" t="s">
        <v>683</v>
      </c>
      <c r="C381" t="s">
        <v>784</v>
      </c>
      <c r="D381" s="6" t="s">
        <v>20</v>
      </c>
      <c r="E381" s="7"/>
      <c r="F381" s="7">
        <v>0</v>
      </c>
      <c r="G381" s="8">
        <v>12.5</v>
      </c>
      <c r="H381" s="9">
        <f>Tab_1[[#This Row],[Stock]]*Tab_1[[#This Row],[PUHT]]</f>
        <v>0</v>
      </c>
      <c r="I381" s="10"/>
    </row>
    <row r="382" spans="1:9">
      <c r="A382" t="s">
        <v>785</v>
      </c>
      <c r="B382" t="s">
        <v>683</v>
      </c>
      <c r="C382" t="s">
        <v>786</v>
      </c>
      <c r="D382" s="6" t="s">
        <v>20</v>
      </c>
      <c r="E382" s="7"/>
      <c r="F382" s="7">
        <v>0</v>
      </c>
      <c r="G382" s="8">
        <v>15.9</v>
      </c>
      <c r="H382" s="9">
        <f>Tab_1[[#This Row],[Stock]]*Tab_1[[#This Row],[PUHT]]</f>
        <v>0</v>
      </c>
      <c r="I382" s="10"/>
    </row>
    <row r="383" spans="1:9">
      <c r="A383" t="s">
        <v>787</v>
      </c>
      <c r="B383" t="s">
        <v>683</v>
      </c>
      <c r="C383" t="s">
        <v>788</v>
      </c>
      <c r="D383" s="6" t="s">
        <v>20</v>
      </c>
      <c r="E383" s="7"/>
      <c r="F383" s="7">
        <v>0</v>
      </c>
      <c r="G383" s="8">
        <v>16.899999999999999</v>
      </c>
      <c r="H383" s="9">
        <f>Tab_1[[#This Row],[Stock]]*Tab_1[[#This Row],[PUHT]]</f>
        <v>0</v>
      </c>
      <c r="I383" s="10"/>
    </row>
    <row r="384" spans="1:9">
      <c r="A384" t="s">
        <v>789</v>
      </c>
      <c r="B384" t="s">
        <v>683</v>
      </c>
      <c r="C384" t="s">
        <v>790</v>
      </c>
      <c r="D384" s="6" t="s">
        <v>20</v>
      </c>
      <c r="E384" s="7"/>
      <c r="F384" s="7">
        <v>0</v>
      </c>
      <c r="G384" s="8">
        <v>19.899999999999999</v>
      </c>
      <c r="H384" s="9">
        <f>Tab_1[[#This Row],[Stock]]*Tab_1[[#This Row],[PUHT]]</f>
        <v>0</v>
      </c>
      <c r="I384" s="10"/>
    </row>
    <row r="385" spans="1:9">
      <c r="A385" t="s">
        <v>791</v>
      </c>
      <c r="B385" t="s">
        <v>683</v>
      </c>
      <c r="C385" t="s">
        <v>792</v>
      </c>
      <c r="D385" s="6" t="s">
        <v>20</v>
      </c>
      <c r="E385" s="7"/>
      <c r="F385" s="7">
        <v>0</v>
      </c>
      <c r="G385" s="8">
        <v>8.9</v>
      </c>
      <c r="H385" s="9">
        <f>Tab_1[[#This Row],[Stock]]*Tab_1[[#This Row],[PUHT]]</f>
        <v>0</v>
      </c>
      <c r="I385" s="10"/>
    </row>
    <row r="386" spans="1:9">
      <c r="A386" t="s">
        <v>793</v>
      </c>
      <c r="B386" t="s">
        <v>683</v>
      </c>
      <c r="C386" t="s">
        <v>794</v>
      </c>
      <c r="D386" s="6" t="s">
        <v>20</v>
      </c>
      <c r="E386" s="7">
        <v>10</v>
      </c>
      <c r="F386" s="7">
        <v>10</v>
      </c>
      <c r="G386" s="8">
        <v>1</v>
      </c>
      <c r="H386" s="9">
        <f>Tab_1[[#This Row],[Stock]]*Tab_1[[#This Row],[PUHT]]</f>
        <v>10</v>
      </c>
      <c r="I386" s="10"/>
    </row>
    <row r="387" spans="1:9">
      <c r="A387" t="s">
        <v>795</v>
      </c>
      <c r="B387" t="s">
        <v>683</v>
      </c>
      <c r="C387" t="s">
        <v>796</v>
      </c>
      <c r="D387" s="6" t="s">
        <v>246</v>
      </c>
      <c r="E387" s="7">
        <v>10</v>
      </c>
      <c r="F387" s="7">
        <v>10</v>
      </c>
      <c r="G387" s="8">
        <v>3</v>
      </c>
      <c r="H387" s="9">
        <f>Tab_1[[#This Row],[Stock]]*Tab_1[[#This Row],[PUHT]]</f>
        <v>30</v>
      </c>
      <c r="I387" s="10"/>
    </row>
    <row r="388" spans="1:9">
      <c r="A388" t="s">
        <v>797</v>
      </c>
      <c r="B388" t="s">
        <v>683</v>
      </c>
      <c r="C388" t="s">
        <v>798</v>
      </c>
      <c r="D388" s="6" t="s">
        <v>20</v>
      </c>
      <c r="E388" s="7"/>
      <c r="F388" s="7">
        <v>0</v>
      </c>
      <c r="G388" s="8">
        <v>8.9</v>
      </c>
      <c r="H388" s="9">
        <f>Tab_1[[#This Row],[Stock]]*Tab_1[[#This Row],[PUHT]]</f>
        <v>0</v>
      </c>
      <c r="I388" s="10"/>
    </row>
    <row r="389" spans="1:9">
      <c r="A389" t="s">
        <v>799</v>
      </c>
      <c r="B389" t="s">
        <v>683</v>
      </c>
      <c r="C389" t="s">
        <v>800</v>
      </c>
      <c r="D389" s="6" t="s">
        <v>20</v>
      </c>
      <c r="E389" s="7"/>
      <c r="F389" s="7">
        <v>0</v>
      </c>
      <c r="G389" s="8">
        <v>9.5</v>
      </c>
      <c r="H389" s="9">
        <f>Tab_1[[#This Row],[Stock]]*Tab_1[[#This Row],[PUHT]]</f>
        <v>0</v>
      </c>
      <c r="I389" s="10"/>
    </row>
    <row r="390" spans="1:9">
      <c r="A390" t="s">
        <v>801</v>
      </c>
      <c r="B390" t="s">
        <v>683</v>
      </c>
      <c r="C390" t="s">
        <v>802</v>
      </c>
      <c r="D390" s="6" t="s">
        <v>20</v>
      </c>
      <c r="E390" s="7"/>
      <c r="F390" s="7">
        <v>0</v>
      </c>
      <c r="G390" s="8">
        <v>16</v>
      </c>
      <c r="H390" s="9">
        <f>Tab_1[[#This Row],[Stock]]*Tab_1[[#This Row],[PUHT]]</f>
        <v>0</v>
      </c>
      <c r="I390" s="10"/>
    </row>
    <row r="391" spans="1:9">
      <c r="A391" t="s">
        <v>803</v>
      </c>
      <c r="B391" t="s">
        <v>683</v>
      </c>
      <c r="C391" t="s">
        <v>804</v>
      </c>
      <c r="D391" s="6" t="s">
        <v>20</v>
      </c>
      <c r="E391" s="7">
        <v>4</v>
      </c>
      <c r="F391" s="7">
        <v>4</v>
      </c>
      <c r="G391" s="8">
        <v>11.5</v>
      </c>
      <c r="H391" s="9">
        <f>Tab_1[[#This Row],[Stock]]*Tab_1[[#This Row],[PUHT]]</f>
        <v>46</v>
      </c>
      <c r="I391" s="10"/>
    </row>
    <row r="392" spans="1:9">
      <c r="A392" t="s">
        <v>805</v>
      </c>
      <c r="B392" t="s">
        <v>683</v>
      </c>
      <c r="C392" t="s">
        <v>806</v>
      </c>
      <c r="D392" s="6" t="s">
        <v>20</v>
      </c>
      <c r="E392" s="7"/>
      <c r="F392" s="7">
        <v>0</v>
      </c>
      <c r="G392" s="8">
        <v>9.57</v>
      </c>
      <c r="H392" s="9">
        <f>Tab_1[[#This Row],[Stock]]*Tab_1[[#This Row],[PUHT]]</f>
        <v>0</v>
      </c>
      <c r="I392" s="10"/>
    </row>
    <row r="393" spans="1:9">
      <c r="A393" t="s">
        <v>807</v>
      </c>
      <c r="B393" t="s">
        <v>683</v>
      </c>
      <c r="C393" t="s">
        <v>808</v>
      </c>
      <c r="D393" s="6" t="s">
        <v>20</v>
      </c>
      <c r="E393" s="7"/>
      <c r="F393" s="7">
        <v>0</v>
      </c>
      <c r="G393" s="8">
        <v>8.9</v>
      </c>
      <c r="H393" s="9">
        <f>Tab_1[[#This Row],[Stock]]*Tab_1[[#This Row],[PUHT]]</f>
        <v>0</v>
      </c>
      <c r="I393" s="10"/>
    </row>
    <row r="394" spans="1:9">
      <c r="A394" t="s">
        <v>809</v>
      </c>
      <c r="B394" t="s">
        <v>683</v>
      </c>
      <c r="C394" t="s">
        <v>810</v>
      </c>
      <c r="D394" s="6" t="s">
        <v>17</v>
      </c>
      <c r="E394" s="7"/>
      <c r="F394" s="7">
        <v>0</v>
      </c>
      <c r="G394" s="8">
        <v>10.5</v>
      </c>
      <c r="H394" s="9">
        <f>Tab_1[[#This Row],[Stock]]*Tab_1[[#This Row],[PUHT]]</f>
        <v>0</v>
      </c>
      <c r="I394" s="10"/>
    </row>
    <row r="395" spans="1:9">
      <c r="A395" t="s">
        <v>811</v>
      </c>
      <c r="B395" t="s">
        <v>683</v>
      </c>
      <c r="C395" t="s">
        <v>812</v>
      </c>
      <c r="D395" s="6" t="s">
        <v>20</v>
      </c>
      <c r="E395" s="7">
        <v>5</v>
      </c>
      <c r="F395" s="7">
        <v>5</v>
      </c>
      <c r="G395" s="8">
        <v>3.44</v>
      </c>
      <c r="H395" s="9">
        <f>Tab_1[[#This Row],[Stock]]*Tab_1[[#This Row],[PUHT]]</f>
        <v>17.2</v>
      </c>
      <c r="I395" s="10"/>
    </row>
    <row r="396" spans="1:9">
      <c r="A396" t="s">
        <v>813</v>
      </c>
      <c r="B396" t="s">
        <v>683</v>
      </c>
      <c r="C396" t="s">
        <v>814</v>
      </c>
      <c r="D396" s="6" t="s">
        <v>20</v>
      </c>
      <c r="E396" s="7"/>
      <c r="F396" s="7">
        <v>0</v>
      </c>
      <c r="G396" s="8">
        <v>19.899999999999999</v>
      </c>
      <c r="H396" s="9">
        <f>Tab_1[[#This Row],[Stock]]*Tab_1[[#This Row],[PUHT]]</f>
        <v>0</v>
      </c>
      <c r="I396" s="10"/>
    </row>
    <row r="397" spans="1:9">
      <c r="A397" t="s">
        <v>815</v>
      </c>
      <c r="B397" t="s">
        <v>683</v>
      </c>
      <c r="C397" t="s">
        <v>816</v>
      </c>
      <c r="D397" s="6" t="s">
        <v>20</v>
      </c>
      <c r="E397" s="7"/>
      <c r="F397" s="7">
        <v>0</v>
      </c>
      <c r="G397" s="8">
        <v>22</v>
      </c>
      <c r="H397" s="9">
        <f>Tab_1[[#This Row],[Stock]]*Tab_1[[#This Row],[PUHT]]</f>
        <v>0</v>
      </c>
      <c r="I397" s="10"/>
    </row>
    <row r="398" spans="1:9">
      <c r="A398" t="s">
        <v>817</v>
      </c>
      <c r="B398" t="s">
        <v>683</v>
      </c>
      <c r="C398" t="s">
        <v>818</v>
      </c>
      <c r="D398" s="6" t="s">
        <v>20</v>
      </c>
      <c r="E398" s="7"/>
      <c r="F398" s="7">
        <v>0</v>
      </c>
      <c r="G398" s="8">
        <v>0</v>
      </c>
      <c r="H398" s="9">
        <f>Tab_1[[#This Row],[Stock]]*Tab_1[[#This Row],[PUHT]]</f>
        <v>0</v>
      </c>
      <c r="I398" s="10"/>
    </row>
    <row r="399" spans="1:9">
      <c r="A399" t="s">
        <v>819</v>
      </c>
      <c r="B399" t="s">
        <v>683</v>
      </c>
      <c r="C399" t="s">
        <v>820</v>
      </c>
      <c r="D399" s="6" t="s">
        <v>20</v>
      </c>
      <c r="E399" s="7"/>
      <c r="F399" s="7">
        <v>0</v>
      </c>
      <c r="G399" s="8">
        <v>14.8</v>
      </c>
      <c r="H399" s="9">
        <f>Tab_1[[#This Row],[Stock]]*Tab_1[[#This Row],[PUHT]]</f>
        <v>0</v>
      </c>
      <c r="I399" s="10"/>
    </row>
    <row r="400" spans="1:9">
      <c r="A400" t="s">
        <v>821</v>
      </c>
      <c r="B400" t="s">
        <v>683</v>
      </c>
      <c r="C400" t="s">
        <v>822</v>
      </c>
      <c r="D400" s="6" t="s">
        <v>20</v>
      </c>
      <c r="E400" s="7"/>
      <c r="F400" s="7">
        <v>0</v>
      </c>
      <c r="G400" s="8">
        <v>3.92</v>
      </c>
      <c r="H400" s="9">
        <f>Tab_1[[#This Row],[Stock]]*Tab_1[[#This Row],[PUHT]]</f>
        <v>0</v>
      </c>
      <c r="I400" s="10"/>
    </row>
    <row r="401" spans="1:9">
      <c r="A401" t="s">
        <v>823</v>
      </c>
      <c r="B401" s="15" t="s">
        <v>824</v>
      </c>
      <c r="C401" s="15" t="s">
        <v>825</v>
      </c>
      <c r="D401" s="16" t="s">
        <v>17</v>
      </c>
      <c r="E401" s="7"/>
      <c r="F401" s="7">
        <v>0</v>
      </c>
      <c r="G401" s="17"/>
      <c r="H401" s="9">
        <f>Tab_1[[#This Row],[Stock]]*Tab_1[[#This Row],[PUHT]]</f>
        <v>0</v>
      </c>
      <c r="I401" s="10"/>
    </row>
    <row r="402" spans="1:9">
      <c r="A402" t="s">
        <v>826</v>
      </c>
      <c r="B402" s="15" t="s">
        <v>824</v>
      </c>
      <c r="C402" s="15" t="s">
        <v>827</v>
      </c>
      <c r="D402" s="16" t="s">
        <v>199</v>
      </c>
      <c r="E402" s="7"/>
      <c r="F402" s="7">
        <v>0</v>
      </c>
      <c r="G402" s="17"/>
      <c r="H402" s="9">
        <f>Tab_1[[#This Row],[Stock]]*Tab_1[[#This Row],[PUHT]]</f>
        <v>0</v>
      </c>
      <c r="I402" s="10"/>
    </row>
    <row r="403" spans="1:9">
      <c r="A403" t="s">
        <v>828</v>
      </c>
      <c r="B403" s="15" t="s">
        <v>824</v>
      </c>
      <c r="C403" s="15" t="s">
        <v>829</v>
      </c>
      <c r="D403" s="16" t="s">
        <v>199</v>
      </c>
      <c r="E403" s="7"/>
      <c r="F403" s="7">
        <v>0</v>
      </c>
      <c r="G403" s="17"/>
      <c r="H403" s="9">
        <f>Tab_1[[#This Row],[Stock]]*Tab_1[[#This Row],[PUHT]]</f>
        <v>0</v>
      </c>
      <c r="I403" s="10"/>
    </row>
    <row r="404" spans="1:9">
      <c r="A404" t="s">
        <v>830</v>
      </c>
      <c r="B404" s="15" t="s">
        <v>824</v>
      </c>
      <c r="C404" s="15" t="s">
        <v>831</v>
      </c>
      <c r="D404" s="16" t="s">
        <v>199</v>
      </c>
      <c r="E404" s="7"/>
      <c r="F404" s="7">
        <v>0</v>
      </c>
      <c r="G404" s="17">
        <v>6.6</v>
      </c>
      <c r="H404" s="9">
        <f>Tab_1[[#This Row],[Stock]]*Tab_1[[#This Row],[PUHT]]</f>
        <v>0</v>
      </c>
      <c r="I404" s="10"/>
    </row>
    <row r="405" spans="1:9">
      <c r="A405" t="s">
        <v>832</v>
      </c>
      <c r="B405" s="15" t="s">
        <v>824</v>
      </c>
      <c r="C405" s="15" t="s">
        <v>833</v>
      </c>
      <c r="D405" s="16" t="s">
        <v>199</v>
      </c>
      <c r="E405" s="7"/>
      <c r="F405" s="7">
        <v>0</v>
      </c>
      <c r="G405" s="17"/>
      <c r="H405" s="9">
        <f>Tab_1[[#This Row],[Stock]]*Tab_1[[#This Row],[PUHT]]</f>
        <v>0</v>
      </c>
      <c r="I405" s="10"/>
    </row>
    <row r="406" spans="1:9">
      <c r="A406" t="s">
        <v>834</v>
      </c>
      <c r="B406" s="15" t="s">
        <v>824</v>
      </c>
      <c r="C406" s="15" t="s">
        <v>835</v>
      </c>
      <c r="D406" s="16" t="s">
        <v>199</v>
      </c>
      <c r="E406" s="7"/>
      <c r="F406" s="7">
        <v>0</v>
      </c>
      <c r="G406" s="17">
        <v>3.61</v>
      </c>
      <c r="H406" s="9">
        <f>Tab_1[[#This Row],[Stock]]*Tab_1[[#This Row],[PUHT]]</f>
        <v>0</v>
      </c>
      <c r="I406" s="10"/>
    </row>
    <row r="407" spans="1:9">
      <c r="A407" t="s">
        <v>836</v>
      </c>
      <c r="B407" s="15" t="s">
        <v>824</v>
      </c>
      <c r="C407" s="15" t="s">
        <v>837</v>
      </c>
      <c r="D407" s="16" t="s">
        <v>199</v>
      </c>
      <c r="E407" s="7"/>
      <c r="F407" s="7">
        <v>0</v>
      </c>
      <c r="G407" s="17"/>
      <c r="H407" s="9">
        <f>Tab_1[[#This Row],[Stock]]*Tab_1[[#This Row],[PUHT]]</f>
        <v>0</v>
      </c>
      <c r="I407" s="10"/>
    </row>
    <row r="408" spans="1:9">
      <c r="A408" t="s">
        <v>838</v>
      </c>
      <c r="B408" s="15" t="s">
        <v>824</v>
      </c>
      <c r="C408" s="15" t="s">
        <v>839</v>
      </c>
      <c r="D408" s="16" t="s">
        <v>199</v>
      </c>
      <c r="E408" s="7"/>
      <c r="F408" s="7">
        <v>0</v>
      </c>
      <c r="G408" s="17"/>
      <c r="H408" s="9">
        <f>Tab_1[[#This Row],[Stock]]*Tab_1[[#This Row],[PUHT]]</f>
        <v>0</v>
      </c>
      <c r="I408" s="10"/>
    </row>
    <row r="409" spans="1:9">
      <c r="A409" t="s">
        <v>840</v>
      </c>
      <c r="B409" s="15" t="s">
        <v>824</v>
      </c>
      <c r="C409" s="15" t="s">
        <v>841</v>
      </c>
      <c r="D409" s="16" t="s">
        <v>199</v>
      </c>
      <c r="E409" s="7"/>
      <c r="F409" s="7">
        <v>0</v>
      </c>
      <c r="G409" s="17"/>
      <c r="H409" s="9">
        <f>Tab_1[[#This Row],[Stock]]*Tab_1[[#This Row],[PUHT]]</f>
        <v>0</v>
      </c>
      <c r="I409" s="10"/>
    </row>
    <row r="410" spans="1:9">
      <c r="A410" t="s">
        <v>842</v>
      </c>
      <c r="B410" s="15" t="s">
        <v>824</v>
      </c>
      <c r="C410" s="15" t="s">
        <v>843</v>
      </c>
      <c r="D410" s="16" t="s">
        <v>199</v>
      </c>
      <c r="E410" s="7"/>
      <c r="F410" s="7">
        <v>0</v>
      </c>
      <c r="G410" s="17">
        <v>2.0099999999999998</v>
      </c>
      <c r="H410" s="9">
        <f>Tab_1[[#This Row],[Stock]]*Tab_1[[#This Row],[PUHT]]</f>
        <v>0</v>
      </c>
      <c r="I410" s="10"/>
    </row>
    <row r="411" spans="1:9">
      <c r="A411" t="s">
        <v>844</v>
      </c>
      <c r="B411" s="15" t="s">
        <v>824</v>
      </c>
      <c r="C411" s="15" t="s">
        <v>845</v>
      </c>
      <c r="D411" s="16" t="s">
        <v>199</v>
      </c>
      <c r="E411" s="7"/>
      <c r="F411" s="7">
        <v>0</v>
      </c>
      <c r="G411" s="17"/>
      <c r="H411" s="9">
        <f>Tab_1[[#This Row],[Stock]]*Tab_1[[#This Row],[PUHT]]</f>
        <v>0</v>
      </c>
      <c r="I411" s="10"/>
    </row>
    <row r="412" spans="1:9">
      <c r="A412" t="s">
        <v>846</v>
      </c>
      <c r="B412" s="15" t="s">
        <v>824</v>
      </c>
      <c r="C412" s="15" t="s">
        <v>847</v>
      </c>
      <c r="D412" s="16" t="s">
        <v>199</v>
      </c>
      <c r="E412" s="7"/>
      <c r="F412" s="7">
        <v>0</v>
      </c>
      <c r="G412" s="17"/>
      <c r="H412" s="9">
        <f>Tab_1[[#This Row],[Stock]]*Tab_1[[#This Row],[PUHT]]</f>
        <v>0</v>
      </c>
      <c r="I412" s="10"/>
    </row>
    <row r="413" spans="1:9">
      <c r="A413" t="s">
        <v>848</v>
      </c>
      <c r="B413" s="15" t="s">
        <v>824</v>
      </c>
      <c r="C413" s="15" t="s">
        <v>849</v>
      </c>
      <c r="D413" s="16" t="s">
        <v>199</v>
      </c>
      <c r="E413" s="7"/>
      <c r="F413" s="7">
        <v>0</v>
      </c>
      <c r="G413" s="17"/>
      <c r="H413" s="9">
        <f>Tab_1[[#This Row],[Stock]]*Tab_1[[#This Row],[PUHT]]</f>
        <v>0</v>
      </c>
      <c r="I413" s="10"/>
    </row>
    <row r="414" spans="1:9">
      <c r="A414" t="s">
        <v>850</v>
      </c>
      <c r="B414" t="s">
        <v>851</v>
      </c>
      <c r="C414" t="s">
        <v>852</v>
      </c>
      <c r="D414" s="6" t="s">
        <v>17</v>
      </c>
      <c r="E414" s="7">
        <v>72</v>
      </c>
      <c r="F414" s="7">
        <v>52</v>
      </c>
      <c r="G414" s="8">
        <v>1.17</v>
      </c>
      <c r="H414" s="9">
        <f>Tab_1[[#This Row],[Stock]]*Tab_1[[#This Row],[PUHT]]</f>
        <v>60.839999999999996</v>
      </c>
      <c r="I414" s="10"/>
    </row>
    <row r="415" spans="1:9">
      <c r="A415" t="s">
        <v>853</v>
      </c>
      <c r="B415" t="s">
        <v>851</v>
      </c>
      <c r="C415" t="s">
        <v>854</v>
      </c>
      <c r="D415" s="6" t="s">
        <v>20</v>
      </c>
      <c r="E415" s="7"/>
      <c r="F415" s="7">
        <v>0</v>
      </c>
      <c r="G415" s="8">
        <v>10</v>
      </c>
      <c r="H415" s="9">
        <f>Tab_1[[#This Row],[Stock]]*Tab_1[[#This Row],[PUHT]]</f>
        <v>0</v>
      </c>
      <c r="I415" s="10"/>
    </row>
    <row r="416" spans="1:9">
      <c r="A416" t="s">
        <v>855</v>
      </c>
      <c r="B416" t="s">
        <v>851</v>
      </c>
      <c r="C416" t="s">
        <v>856</v>
      </c>
      <c r="D416" s="6" t="s">
        <v>20</v>
      </c>
      <c r="E416" s="7"/>
      <c r="F416" s="7">
        <v>0</v>
      </c>
      <c r="G416" s="8">
        <v>3</v>
      </c>
      <c r="H416" s="9">
        <f>Tab_1[[#This Row],[Stock]]*Tab_1[[#This Row],[PUHT]]</f>
        <v>0</v>
      </c>
      <c r="I416" s="10"/>
    </row>
    <row r="417" spans="1:9">
      <c r="A417" t="s">
        <v>857</v>
      </c>
      <c r="B417" t="s">
        <v>851</v>
      </c>
      <c r="C417" s="14" t="s">
        <v>858</v>
      </c>
      <c r="D417" s="6" t="s">
        <v>859</v>
      </c>
      <c r="E417" s="7">
        <v>6</v>
      </c>
      <c r="F417" s="7">
        <v>6</v>
      </c>
      <c r="G417" s="8">
        <v>3</v>
      </c>
      <c r="H417" s="9">
        <f>Tab_1[[#This Row],[Stock]]*Tab_1[[#This Row],[PUHT]]</f>
        <v>18</v>
      </c>
      <c r="I417" s="10"/>
    </row>
    <row r="418" spans="1:9">
      <c r="A418" t="s">
        <v>860</v>
      </c>
      <c r="B418" t="s">
        <v>851</v>
      </c>
      <c r="C418" t="s">
        <v>861</v>
      </c>
      <c r="D418" s="6" t="s">
        <v>199</v>
      </c>
      <c r="E418" s="7"/>
      <c r="F418" s="7">
        <v>0</v>
      </c>
      <c r="G418" s="8">
        <v>5.28</v>
      </c>
      <c r="H418" s="9">
        <f>Tab_1[[#This Row],[Stock]]*Tab_1[[#This Row],[PUHT]]</f>
        <v>0</v>
      </c>
      <c r="I418" s="10"/>
    </row>
    <row r="419" spans="1:9">
      <c r="A419" t="s">
        <v>862</v>
      </c>
      <c r="B419" t="s">
        <v>851</v>
      </c>
      <c r="C419" t="s">
        <v>863</v>
      </c>
      <c r="D419" s="6" t="s">
        <v>246</v>
      </c>
      <c r="E419" s="7">
        <v>12</v>
      </c>
      <c r="F419" s="7">
        <v>12</v>
      </c>
      <c r="G419" s="8">
        <v>2.6</v>
      </c>
      <c r="H419" s="9">
        <f>Tab_1[[#This Row],[Stock]]*Tab_1[[#This Row],[PUHT]]</f>
        <v>31.200000000000003</v>
      </c>
      <c r="I419" s="10"/>
    </row>
    <row r="420" spans="1:9">
      <c r="A420" t="s">
        <v>864</v>
      </c>
      <c r="B420" t="s">
        <v>851</v>
      </c>
      <c r="C420" t="s">
        <v>865</v>
      </c>
      <c r="D420" s="6" t="s">
        <v>246</v>
      </c>
      <c r="E420" s="7"/>
      <c r="F420" s="7">
        <v>0</v>
      </c>
      <c r="G420" s="8">
        <v>6.8</v>
      </c>
      <c r="H420" s="9">
        <f>Tab_1[[#This Row],[Stock]]*Tab_1[[#This Row],[PUHT]]</f>
        <v>0</v>
      </c>
      <c r="I420" s="10"/>
    </row>
    <row r="421" spans="1:9">
      <c r="A421" t="s">
        <v>866</v>
      </c>
      <c r="B421" t="s">
        <v>851</v>
      </c>
      <c r="C421" t="s">
        <v>867</v>
      </c>
      <c r="D421" s="6" t="s">
        <v>246</v>
      </c>
      <c r="E421" s="7">
        <v>15</v>
      </c>
      <c r="F421" s="7">
        <v>15</v>
      </c>
      <c r="G421" s="8">
        <v>3.08</v>
      </c>
      <c r="H421" s="9">
        <f>Tab_1[[#This Row],[Stock]]*Tab_1[[#This Row],[PUHT]]</f>
        <v>46.2</v>
      </c>
      <c r="I421" s="10"/>
    </row>
    <row r="422" spans="1:9">
      <c r="A422" t="s">
        <v>868</v>
      </c>
      <c r="B422" t="s">
        <v>851</v>
      </c>
      <c r="C422" t="s">
        <v>869</v>
      </c>
      <c r="D422" s="6" t="s">
        <v>246</v>
      </c>
      <c r="E422" s="7"/>
      <c r="F422" s="7">
        <v>0</v>
      </c>
      <c r="G422" s="8">
        <v>2</v>
      </c>
      <c r="H422" s="9">
        <f>Tab_1[[#This Row],[Stock]]*Tab_1[[#This Row],[PUHT]]</f>
        <v>0</v>
      </c>
      <c r="I422" s="10"/>
    </row>
    <row r="423" spans="1:9">
      <c r="A423" t="s">
        <v>870</v>
      </c>
      <c r="B423" t="s">
        <v>871</v>
      </c>
      <c r="C423" t="s">
        <v>872</v>
      </c>
      <c r="D423" s="6" t="s">
        <v>17</v>
      </c>
      <c r="E423" s="7">
        <v>48</v>
      </c>
      <c r="F423" s="7">
        <v>28</v>
      </c>
      <c r="G423" s="8">
        <v>0.86</v>
      </c>
      <c r="H423" s="9">
        <f>Tab_1[[#This Row],[Stock]]*Tab_1[[#This Row],[PUHT]]</f>
        <v>24.08</v>
      </c>
      <c r="I423" s="10"/>
    </row>
    <row r="424" spans="1:9">
      <c r="A424" t="s">
        <v>873</v>
      </c>
      <c r="B424" t="s">
        <v>874</v>
      </c>
      <c r="C424" t="s">
        <v>875</v>
      </c>
      <c r="D424" s="6" t="s">
        <v>17</v>
      </c>
      <c r="E424" s="7"/>
      <c r="F424" s="7">
        <v>0</v>
      </c>
      <c r="G424" s="8">
        <v>8.3000000000000007</v>
      </c>
      <c r="H424" s="9">
        <f>Tab_1[[#This Row],[Stock]]*Tab_1[[#This Row],[PUHT]]</f>
        <v>0</v>
      </c>
      <c r="I424" s="10"/>
    </row>
    <row r="425" spans="1:9">
      <c r="A425" t="s">
        <v>876</v>
      </c>
      <c r="B425" t="s">
        <v>874</v>
      </c>
      <c r="C425" t="s">
        <v>877</v>
      </c>
      <c r="D425" s="6" t="s">
        <v>17</v>
      </c>
      <c r="E425" s="7">
        <v>9</v>
      </c>
      <c r="F425" s="7">
        <v>9</v>
      </c>
      <c r="G425" s="8">
        <v>8.0399999999999991</v>
      </c>
      <c r="H425" s="9">
        <f>Tab_1[[#This Row],[Stock]]*Tab_1[[#This Row],[PUHT]]</f>
        <v>72.359999999999985</v>
      </c>
      <c r="I425" s="10"/>
    </row>
    <row r="426" spans="1:9">
      <c r="A426" t="s">
        <v>878</v>
      </c>
      <c r="B426" t="s">
        <v>874</v>
      </c>
      <c r="C426" t="s">
        <v>879</v>
      </c>
      <c r="D426" s="6" t="s">
        <v>17</v>
      </c>
      <c r="E426" s="7">
        <v>10</v>
      </c>
      <c r="F426" s="7">
        <v>10</v>
      </c>
      <c r="G426" s="8">
        <v>38.58</v>
      </c>
      <c r="H426" s="9">
        <f>Tab_1[[#This Row],[Stock]]*Tab_1[[#This Row],[PUHT]]</f>
        <v>385.79999999999995</v>
      </c>
      <c r="I426" s="10"/>
    </row>
    <row r="427" spans="1:9">
      <c r="A427" t="s">
        <v>880</v>
      </c>
      <c r="B427" t="s">
        <v>874</v>
      </c>
      <c r="C427" t="s">
        <v>881</v>
      </c>
      <c r="D427" s="6" t="s">
        <v>17</v>
      </c>
      <c r="E427" s="7"/>
      <c r="F427" s="7">
        <v>0</v>
      </c>
      <c r="G427" s="8">
        <v>35.47</v>
      </c>
      <c r="H427" s="9">
        <f>Tab_1[[#This Row],[Stock]]*Tab_1[[#This Row],[PUHT]]</f>
        <v>0</v>
      </c>
      <c r="I427" s="10"/>
    </row>
    <row r="428" spans="1:9">
      <c r="A428" t="s">
        <v>882</v>
      </c>
      <c r="B428" t="s">
        <v>874</v>
      </c>
      <c r="C428" t="s">
        <v>883</v>
      </c>
      <c r="D428" s="6" t="s">
        <v>17</v>
      </c>
      <c r="E428" s="7"/>
      <c r="F428" s="7">
        <v>0</v>
      </c>
      <c r="G428" s="8">
        <v>38.58</v>
      </c>
      <c r="H428" s="9">
        <f>Tab_1[[#This Row],[Stock]]*Tab_1[[#This Row],[PUHT]]</f>
        <v>0</v>
      </c>
      <c r="I428" s="10"/>
    </row>
    <row r="429" spans="1:9">
      <c r="A429" t="s">
        <v>884</v>
      </c>
      <c r="B429" t="s">
        <v>874</v>
      </c>
      <c r="C429" t="s">
        <v>885</v>
      </c>
      <c r="D429" s="6" t="s">
        <v>57</v>
      </c>
      <c r="E429" s="7"/>
      <c r="F429" s="7">
        <v>0</v>
      </c>
      <c r="G429" s="8">
        <v>15</v>
      </c>
      <c r="H429" s="9">
        <f>Tab_1[[#This Row],[Stock]]*Tab_1[[#This Row],[PUHT]]</f>
        <v>0</v>
      </c>
      <c r="I429" s="10"/>
    </row>
    <row r="430" spans="1:9">
      <c r="A430" t="s">
        <v>886</v>
      </c>
      <c r="B430" t="s">
        <v>874</v>
      </c>
      <c r="C430" t="s">
        <v>887</v>
      </c>
      <c r="D430" s="6" t="s">
        <v>17</v>
      </c>
      <c r="E430" s="7"/>
      <c r="F430" s="7">
        <v>0</v>
      </c>
      <c r="G430" s="8">
        <v>14.7</v>
      </c>
      <c r="H430" s="9">
        <f>Tab_1[[#This Row],[Stock]]*Tab_1[[#This Row],[PUHT]]</f>
        <v>0</v>
      </c>
      <c r="I430" s="10"/>
    </row>
    <row r="431" spans="1:9">
      <c r="A431" t="s">
        <v>888</v>
      </c>
      <c r="B431" t="s">
        <v>874</v>
      </c>
      <c r="C431" t="s">
        <v>889</v>
      </c>
      <c r="D431" s="6" t="s">
        <v>890</v>
      </c>
      <c r="E431" s="7">
        <v>10</v>
      </c>
      <c r="F431" s="7">
        <v>10</v>
      </c>
      <c r="G431" s="8">
        <v>4.68</v>
      </c>
      <c r="H431" s="9">
        <f>Tab_1[[#This Row],[Stock]]*Tab_1[[#This Row],[PUHT]]</f>
        <v>46.8</v>
      </c>
      <c r="I431" s="10"/>
    </row>
    <row r="432" spans="1:9">
      <c r="A432" t="s">
        <v>891</v>
      </c>
      <c r="B432" t="s">
        <v>874</v>
      </c>
      <c r="C432" t="s">
        <v>892</v>
      </c>
      <c r="D432" s="6" t="s">
        <v>57</v>
      </c>
      <c r="E432" s="7">
        <v>5</v>
      </c>
      <c r="F432" s="7">
        <v>4</v>
      </c>
      <c r="G432" s="8">
        <v>18.3</v>
      </c>
      <c r="H432" s="9">
        <f>Tab_1[[#This Row],[Stock]]*Tab_1[[#This Row],[PUHT]]</f>
        <v>73.2</v>
      </c>
      <c r="I432" s="10"/>
    </row>
    <row r="433" spans="1:9">
      <c r="A433" t="s">
        <v>893</v>
      </c>
      <c r="B433" t="s">
        <v>874</v>
      </c>
      <c r="C433" s="14" t="s">
        <v>894</v>
      </c>
      <c r="D433" s="6" t="s">
        <v>44</v>
      </c>
      <c r="E433" s="7">
        <v>5</v>
      </c>
      <c r="F433" s="7">
        <v>5</v>
      </c>
      <c r="G433" s="8">
        <v>2</v>
      </c>
      <c r="H433" s="9">
        <f>Tab_1[[#This Row],[Stock]]*Tab_1[[#This Row],[PUHT]]</f>
        <v>10</v>
      </c>
      <c r="I433" s="10"/>
    </row>
    <row r="434" spans="1:9">
      <c r="A434" t="s">
        <v>895</v>
      </c>
      <c r="B434" t="s">
        <v>874</v>
      </c>
      <c r="C434" t="s">
        <v>896</v>
      </c>
      <c r="D434" s="6" t="s">
        <v>44</v>
      </c>
      <c r="E434" s="7">
        <v>5</v>
      </c>
      <c r="F434" s="7">
        <v>5</v>
      </c>
      <c r="G434" s="8">
        <v>5</v>
      </c>
      <c r="H434" s="9">
        <f>Tab_1[[#This Row],[Stock]]*Tab_1[[#This Row],[PUHT]]</f>
        <v>25</v>
      </c>
      <c r="I434" s="10"/>
    </row>
    <row r="435" spans="1:9">
      <c r="A435" t="s">
        <v>897</v>
      </c>
      <c r="B435" t="s">
        <v>874</v>
      </c>
      <c r="C435" t="s">
        <v>898</v>
      </c>
      <c r="D435" s="6" t="s">
        <v>246</v>
      </c>
      <c r="E435" s="7">
        <v>10</v>
      </c>
      <c r="F435" s="7">
        <v>10</v>
      </c>
      <c r="G435" s="8">
        <v>1.55</v>
      </c>
      <c r="H435" s="9">
        <f>Tab_1[[#This Row],[Stock]]*Tab_1[[#This Row],[PUHT]]</f>
        <v>15.5</v>
      </c>
      <c r="I435" s="10"/>
    </row>
    <row r="436" spans="1:9">
      <c r="A436" t="s">
        <v>899</v>
      </c>
      <c r="B436" t="s">
        <v>874</v>
      </c>
      <c r="C436" t="s">
        <v>900</v>
      </c>
      <c r="D436" s="6" t="s">
        <v>199</v>
      </c>
      <c r="E436" s="7"/>
      <c r="F436" s="7">
        <v>0</v>
      </c>
      <c r="G436" s="8">
        <v>1</v>
      </c>
      <c r="H436" s="9">
        <f>Tab_1[[#This Row],[Stock]]*Tab_1[[#This Row],[PUHT]]</f>
        <v>0</v>
      </c>
      <c r="I436" s="10"/>
    </row>
    <row r="437" spans="1:9">
      <c r="A437" t="s">
        <v>901</v>
      </c>
      <c r="B437" t="s">
        <v>874</v>
      </c>
      <c r="C437" t="s">
        <v>902</v>
      </c>
      <c r="D437" s="6" t="s">
        <v>17</v>
      </c>
      <c r="E437" s="7"/>
      <c r="F437" s="7">
        <v>0</v>
      </c>
      <c r="G437" s="8">
        <v>0</v>
      </c>
      <c r="H437" s="9">
        <f>Tab_1[[#This Row],[Stock]]*Tab_1[[#This Row],[PUHT]]</f>
        <v>0</v>
      </c>
      <c r="I437" s="10"/>
    </row>
    <row r="438" spans="1:9">
      <c r="A438" t="s">
        <v>903</v>
      </c>
      <c r="B438" t="s">
        <v>874</v>
      </c>
      <c r="C438" t="s">
        <v>904</v>
      </c>
      <c r="D438" s="6" t="s">
        <v>17</v>
      </c>
      <c r="E438" s="7"/>
      <c r="F438" s="7">
        <v>0</v>
      </c>
      <c r="G438" s="8">
        <v>11.1</v>
      </c>
      <c r="H438" s="9">
        <f>Tab_1[[#This Row],[Stock]]*Tab_1[[#This Row],[PUHT]]</f>
        <v>0</v>
      </c>
      <c r="I438" s="10"/>
    </row>
    <row r="439" spans="1:9">
      <c r="A439" t="s">
        <v>905</v>
      </c>
      <c r="B439" t="s">
        <v>874</v>
      </c>
      <c r="C439" t="s">
        <v>906</v>
      </c>
      <c r="D439" s="6" t="s">
        <v>17</v>
      </c>
      <c r="E439" s="7"/>
      <c r="F439" s="7">
        <v>0</v>
      </c>
      <c r="G439" s="8">
        <v>33.340000000000003</v>
      </c>
      <c r="H439" s="9">
        <f>Tab_1[[#This Row],[Stock]]*Tab_1[[#This Row],[PUHT]]</f>
        <v>0</v>
      </c>
      <c r="I439" s="10"/>
    </row>
    <row r="440" spans="1:9">
      <c r="A440" t="s">
        <v>907</v>
      </c>
      <c r="B440" t="s">
        <v>874</v>
      </c>
      <c r="C440" t="s">
        <v>908</v>
      </c>
      <c r="D440" s="6" t="s">
        <v>17</v>
      </c>
      <c r="E440" s="7"/>
      <c r="F440" s="7">
        <v>0</v>
      </c>
      <c r="G440" s="8">
        <v>42.43</v>
      </c>
      <c r="H440" s="9">
        <f>Tab_1[[#This Row],[Stock]]*Tab_1[[#This Row],[PUHT]]</f>
        <v>0</v>
      </c>
      <c r="I440" s="10"/>
    </row>
    <row r="441" spans="1:9">
      <c r="A441" t="s">
        <v>909</v>
      </c>
      <c r="B441" t="s">
        <v>874</v>
      </c>
      <c r="C441" t="s">
        <v>910</v>
      </c>
      <c r="D441" s="6" t="s">
        <v>17</v>
      </c>
      <c r="E441" s="7"/>
      <c r="F441" s="7">
        <v>0</v>
      </c>
      <c r="G441" s="8">
        <v>9.27</v>
      </c>
      <c r="H441" s="9">
        <f>Tab_1[[#This Row],[Stock]]*Tab_1[[#This Row],[PUHT]]</f>
        <v>0</v>
      </c>
      <c r="I441" s="10"/>
    </row>
    <row r="442" spans="1:9">
      <c r="A442" t="s">
        <v>911</v>
      </c>
      <c r="B442" t="s">
        <v>874</v>
      </c>
      <c r="C442" t="s">
        <v>912</v>
      </c>
      <c r="D442" s="6" t="s">
        <v>17</v>
      </c>
      <c r="E442" s="7"/>
      <c r="F442" s="7">
        <v>0</v>
      </c>
      <c r="G442" s="8">
        <v>38.64</v>
      </c>
      <c r="H442" s="9">
        <f>Tab_1[[#This Row],[Stock]]*Tab_1[[#This Row],[PUHT]]</f>
        <v>0</v>
      </c>
      <c r="I442" s="10"/>
    </row>
    <row r="443" spans="1:9">
      <c r="A443" t="s">
        <v>913</v>
      </c>
      <c r="B443" t="s">
        <v>874</v>
      </c>
      <c r="C443" t="s">
        <v>914</v>
      </c>
      <c r="D443" s="6" t="s">
        <v>17</v>
      </c>
      <c r="E443" s="7"/>
      <c r="F443" s="7">
        <v>0</v>
      </c>
      <c r="G443" s="8">
        <v>9.82</v>
      </c>
      <c r="H443" s="9">
        <f>Tab_1[[#This Row],[Stock]]*Tab_1[[#This Row],[PUHT]]</f>
        <v>0</v>
      </c>
      <c r="I443" s="10"/>
    </row>
    <row r="444" spans="1:9">
      <c r="A444" t="s">
        <v>915</v>
      </c>
      <c r="B444" t="s">
        <v>874</v>
      </c>
      <c r="C444" t="s">
        <v>916</v>
      </c>
      <c r="D444" s="6" t="s">
        <v>17</v>
      </c>
      <c r="E444" s="7">
        <v>10</v>
      </c>
      <c r="F444" s="7">
        <v>10</v>
      </c>
      <c r="G444" s="8">
        <v>6.76</v>
      </c>
      <c r="H444" s="9">
        <f>Tab_1[[#This Row],[Stock]]*Tab_1[[#This Row],[PUHT]]</f>
        <v>67.599999999999994</v>
      </c>
      <c r="I444" s="10"/>
    </row>
    <row r="445" spans="1:9">
      <c r="A445" t="s">
        <v>917</v>
      </c>
      <c r="B445" t="s">
        <v>874</v>
      </c>
      <c r="C445" t="s">
        <v>918</v>
      </c>
      <c r="D445" s="6" t="s">
        <v>17</v>
      </c>
      <c r="E445" s="7">
        <v>25</v>
      </c>
      <c r="F445" s="7">
        <v>25</v>
      </c>
      <c r="G445" s="8">
        <v>1.47</v>
      </c>
      <c r="H445" s="9">
        <f>Tab_1[[#This Row],[Stock]]*Tab_1[[#This Row],[PUHT]]</f>
        <v>36.75</v>
      </c>
      <c r="I445" s="10"/>
    </row>
    <row r="446" spans="1:9">
      <c r="A446" t="s">
        <v>919</v>
      </c>
      <c r="B446" t="s">
        <v>874</v>
      </c>
      <c r="C446" t="s">
        <v>920</v>
      </c>
      <c r="D446" s="6" t="s">
        <v>921</v>
      </c>
      <c r="E446" s="7"/>
      <c r="F446" s="7">
        <v>0</v>
      </c>
      <c r="G446" s="8">
        <v>11.36</v>
      </c>
      <c r="H446" s="9">
        <f>Tab_1[[#This Row],[Stock]]*Tab_1[[#This Row],[PUHT]]</f>
        <v>0</v>
      </c>
      <c r="I446" s="10"/>
    </row>
    <row r="447" spans="1:9">
      <c r="A447" t="s">
        <v>922</v>
      </c>
      <c r="B447" t="s">
        <v>874</v>
      </c>
      <c r="C447" t="s">
        <v>923</v>
      </c>
      <c r="D447" s="6" t="s">
        <v>921</v>
      </c>
      <c r="E447" s="7">
        <v>8</v>
      </c>
      <c r="F447" s="7">
        <v>8</v>
      </c>
      <c r="G447" s="8">
        <v>22.45</v>
      </c>
      <c r="H447" s="9">
        <f>Tab_1[[#This Row],[Stock]]*Tab_1[[#This Row],[PUHT]]</f>
        <v>179.6</v>
      </c>
      <c r="I447" s="10"/>
    </row>
    <row r="448" spans="1:9">
      <c r="A448" t="s">
        <v>924</v>
      </c>
      <c r="B448" t="s">
        <v>874</v>
      </c>
      <c r="C448" t="s">
        <v>925</v>
      </c>
      <c r="D448" s="6" t="s">
        <v>890</v>
      </c>
      <c r="E448" s="7"/>
      <c r="F448" s="7">
        <v>0</v>
      </c>
      <c r="G448" s="8">
        <v>18.87</v>
      </c>
      <c r="H448" s="9">
        <f>Tab_1[[#This Row],[Stock]]*Tab_1[[#This Row],[PUHT]]</f>
        <v>0</v>
      </c>
      <c r="I448" s="10"/>
    </row>
    <row r="449" spans="1:9">
      <c r="A449" t="s">
        <v>926</v>
      </c>
      <c r="B449" t="s">
        <v>874</v>
      </c>
      <c r="C449" t="s">
        <v>927</v>
      </c>
      <c r="D449" s="6" t="s">
        <v>921</v>
      </c>
      <c r="E449" s="7">
        <v>9</v>
      </c>
      <c r="F449" s="7">
        <v>8</v>
      </c>
      <c r="G449" s="8">
        <v>22.45</v>
      </c>
      <c r="H449" s="9">
        <f>Tab_1[[#This Row],[Stock]]*Tab_1[[#This Row],[PUHT]]</f>
        <v>179.6</v>
      </c>
      <c r="I449" s="10"/>
    </row>
    <row r="450" spans="1:9">
      <c r="A450" t="s">
        <v>928</v>
      </c>
      <c r="B450" t="s">
        <v>874</v>
      </c>
      <c r="C450" t="s">
        <v>929</v>
      </c>
      <c r="D450" s="6" t="s">
        <v>890</v>
      </c>
      <c r="E450" s="7">
        <v>6</v>
      </c>
      <c r="F450" s="7">
        <v>6</v>
      </c>
      <c r="G450" s="8">
        <v>19.02</v>
      </c>
      <c r="H450" s="9">
        <f>Tab_1[[#This Row],[Stock]]*Tab_1[[#This Row],[PUHT]]</f>
        <v>114.12</v>
      </c>
      <c r="I450" s="10"/>
    </row>
    <row r="451" spans="1:9">
      <c r="A451" t="s">
        <v>930</v>
      </c>
      <c r="B451" t="s">
        <v>874</v>
      </c>
      <c r="C451" t="s">
        <v>931</v>
      </c>
      <c r="D451" s="6" t="s">
        <v>921</v>
      </c>
      <c r="E451" s="7">
        <v>6</v>
      </c>
      <c r="F451" s="7">
        <v>6</v>
      </c>
      <c r="G451" s="8">
        <v>1</v>
      </c>
      <c r="H451" s="9">
        <f>Tab_1[[#This Row],[Stock]]*Tab_1[[#This Row],[PUHT]]</f>
        <v>6</v>
      </c>
      <c r="I451" s="10"/>
    </row>
    <row r="452" spans="1:9">
      <c r="A452" t="s">
        <v>932</v>
      </c>
      <c r="B452" t="s">
        <v>874</v>
      </c>
      <c r="C452" t="s">
        <v>933</v>
      </c>
      <c r="D452" s="6" t="s">
        <v>921</v>
      </c>
      <c r="E452" s="7"/>
      <c r="F452" s="7">
        <v>0</v>
      </c>
      <c r="G452" s="8">
        <v>17.98</v>
      </c>
      <c r="H452" s="9">
        <f>Tab_1[[#This Row],[Stock]]*Tab_1[[#This Row],[PUHT]]</f>
        <v>0</v>
      </c>
      <c r="I452" s="10"/>
    </row>
    <row r="453" spans="1:9">
      <c r="A453" t="s">
        <v>934</v>
      </c>
      <c r="B453" t="s">
        <v>874</v>
      </c>
      <c r="C453" t="s">
        <v>935</v>
      </c>
      <c r="D453" s="6" t="s">
        <v>859</v>
      </c>
      <c r="E453" s="7"/>
      <c r="F453" s="7">
        <v>0</v>
      </c>
      <c r="G453" s="8">
        <v>17.91</v>
      </c>
      <c r="H453" s="9">
        <f>Tab_1[[#This Row],[Stock]]*Tab_1[[#This Row],[PUHT]]</f>
        <v>0</v>
      </c>
      <c r="I453" s="10"/>
    </row>
    <row r="454" spans="1:9">
      <c r="A454" t="s">
        <v>936</v>
      </c>
      <c r="B454" t="s">
        <v>874</v>
      </c>
      <c r="C454" t="s">
        <v>937</v>
      </c>
      <c r="D454" s="6" t="s">
        <v>921</v>
      </c>
      <c r="E454" s="7"/>
      <c r="F454" s="7">
        <v>0</v>
      </c>
      <c r="G454" s="8">
        <v>11.36</v>
      </c>
      <c r="H454" s="9">
        <f>Tab_1[[#This Row],[Stock]]*Tab_1[[#This Row],[PUHT]]</f>
        <v>0</v>
      </c>
      <c r="I454" s="10"/>
    </row>
    <row r="455" spans="1:9">
      <c r="A455" t="s">
        <v>938</v>
      </c>
      <c r="B455" t="s">
        <v>874</v>
      </c>
      <c r="C455" t="s">
        <v>939</v>
      </c>
      <c r="D455" s="6" t="s">
        <v>246</v>
      </c>
      <c r="E455" s="7"/>
      <c r="F455" s="7">
        <v>0</v>
      </c>
      <c r="G455" s="8">
        <v>11.36</v>
      </c>
      <c r="H455" s="9">
        <f>Tab_1[[#This Row],[Stock]]*Tab_1[[#This Row],[PUHT]]</f>
        <v>0</v>
      </c>
      <c r="I455" s="10"/>
    </row>
    <row r="456" spans="1:9">
      <c r="A456" t="s">
        <v>940</v>
      </c>
      <c r="B456" t="s">
        <v>874</v>
      </c>
      <c r="C456" t="s">
        <v>941</v>
      </c>
      <c r="D456" s="6" t="s">
        <v>246</v>
      </c>
      <c r="E456" s="7"/>
      <c r="F456" s="7">
        <v>0</v>
      </c>
      <c r="G456" s="8">
        <v>11</v>
      </c>
      <c r="H456" s="9">
        <f>Tab_1[[#This Row],[Stock]]*Tab_1[[#This Row],[PUHT]]</f>
        <v>0</v>
      </c>
      <c r="I456" s="10"/>
    </row>
    <row r="457" spans="1:9">
      <c r="A457" t="s">
        <v>942</v>
      </c>
      <c r="B457" t="s">
        <v>874</v>
      </c>
      <c r="C457" t="s">
        <v>943</v>
      </c>
      <c r="D457" s="6" t="s">
        <v>921</v>
      </c>
      <c r="E457" s="7"/>
      <c r="F457" s="7">
        <v>0</v>
      </c>
      <c r="G457" s="8">
        <v>6</v>
      </c>
      <c r="H457" s="9">
        <f>Tab_1[[#This Row],[Stock]]*Tab_1[[#This Row],[PUHT]]</f>
        <v>0</v>
      </c>
      <c r="I457" s="10"/>
    </row>
    <row r="458" spans="1:9">
      <c r="A458" t="s">
        <v>944</v>
      </c>
      <c r="B458" t="s">
        <v>874</v>
      </c>
      <c r="C458" t="s">
        <v>945</v>
      </c>
      <c r="D458" s="6" t="s">
        <v>921</v>
      </c>
      <c r="E458" s="7"/>
      <c r="F458" s="7">
        <v>0</v>
      </c>
      <c r="G458" s="8">
        <v>11</v>
      </c>
      <c r="H458" s="9">
        <f>Tab_1[[#This Row],[Stock]]*Tab_1[[#This Row],[PUHT]]</f>
        <v>0</v>
      </c>
      <c r="I458" s="10"/>
    </row>
    <row r="459" spans="1:9">
      <c r="A459" t="s">
        <v>946</v>
      </c>
      <c r="B459" t="s">
        <v>874</v>
      </c>
      <c r="C459" t="s">
        <v>947</v>
      </c>
      <c r="D459" s="6" t="s">
        <v>921</v>
      </c>
      <c r="E459" s="7"/>
      <c r="F459" s="7">
        <v>0</v>
      </c>
      <c r="G459" s="8">
        <v>22</v>
      </c>
      <c r="H459" s="9">
        <f>Tab_1[[#This Row],[Stock]]*Tab_1[[#This Row],[PUHT]]</f>
        <v>0</v>
      </c>
      <c r="I459" s="10"/>
    </row>
    <row r="460" spans="1:9">
      <c r="A460" t="s">
        <v>948</v>
      </c>
      <c r="B460" t="s">
        <v>874</v>
      </c>
      <c r="C460" t="s">
        <v>949</v>
      </c>
      <c r="D460" s="6" t="s">
        <v>950</v>
      </c>
      <c r="E460" s="7">
        <v>8</v>
      </c>
      <c r="F460" s="7">
        <v>8</v>
      </c>
      <c r="G460" s="8">
        <v>55.5</v>
      </c>
      <c r="H460" s="9">
        <f>Tab_1[[#This Row],[Stock]]*Tab_1[[#This Row],[PUHT]]</f>
        <v>444</v>
      </c>
      <c r="I460" s="10"/>
    </row>
    <row r="461" spans="1:9">
      <c r="A461" t="s">
        <v>951</v>
      </c>
      <c r="B461" t="s">
        <v>874</v>
      </c>
      <c r="C461" t="s">
        <v>952</v>
      </c>
      <c r="D461" s="6" t="s">
        <v>17</v>
      </c>
      <c r="E461" s="7">
        <v>8</v>
      </c>
      <c r="F461" s="7">
        <v>8</v>
      </c>
      <c r="G461" s="8">
        <v>0.21</v>
      </c>
      <c r="H461" s="9">
        <f>Tab_1[[#This Row],[Stock]]*Tab_1[[#This Row],[PUHT]]</f>
        <v>1.68</v>
      </c>
      <c r="I461" s="10"/>
    </row>
    <row r="462" spans="1:9">
      <c r="A462" t="s">
        <v>953</v>
      </c>
      <c r="B462" t="s">
        <v>874</v>
      </c>
      <c r="C462" t="s">
        <v>954</v>
      </c>
      <c r="D462" s="6" t="s">
        <v>890</v>
      </c>
      <c r="E462" s="7"/>
      <c r="F462" s="7">
        <v>0</v>
      </c>
      <c r="G462" s="8">
        <v>41.48</v>
      </c>
      <c r="H462" s="9">
        <f>Tab_1[[#This Row],[Stock]]*Tab_1[[#This Row],[PUHT]]</f>
        <v>0</v>
      </c>
      <c r="I462" s="10"/>
    </row>
    <row r="463" spans="1:9">
      <c r="A463" t="s">
        <v>955</v>
      </c>
      <c r="B463" t="s">
        <v>874</v>
      </c>
      <c r="C463" t="s">
        <v>956</v>
      </c>
      <c r="D463" s="6" t="s">
        <v>57</v>
      </c>
      <c r="E463" s="7"/>
      <c r="F463" s="7">
        <v>0</v>
      </c>
      <c r="G463" s="8">
        <v>55.5</v>
      </c>
      <c r="H463" s="9">
        <f>Tab_1[[#This Row],[Stock]]*Tab_1[[#This Row],[PUHT]]</f>
        <v>0</v>
      </c>
      <c r="I463" s="10"/>
    </row>
    <row r="464" spans="1:9">
      <c r="A464" t="s">
        <v>957</v>
      </c>
      <c r="B464" t="s">
        <v>874</v>
      </c>
      <c r="C464" t="s">
        <v>958</v>
      </c>
      <c r="D464" s="6" t="s">
        <v>17</v>
      </c>
      <c r="E464" s="7">
        <v>10</v>
      </c>
      <c r="F464" s="7">
        <v>10</v>
      </c>
      <c r="G464" s="8">
        <v>1</v>
      </c>
      <c r="H464" s="9">
        <f>Tab_1[[#This Row],[Stock]]*Tab_1[[#This Row],[PUHT]]</f>
        <v>10</v>
      </c>
      <c r="I464" s="10">
        <v>44454</v>
      </c>
    </row>
    <row r="465" spans="1:9">
      <c r="A465" t="s">
        <v>959</v>
      </c>
      <c r="B465" t="s">
        <v>874</v>
      </c>
      <c r="C465" t="s">
        <v>960</v>
      </c>
      <c r="D465" s="6" t="s">
        <v>17</v>
      </c>
      <c r="E465" s="7">
        <v>48</v>
      </c>
      <c r="F465" s="7">
        <v>28</v>
      </c>
      <c r="G465" s="8">
        <v>1.03</v>
      </c>
      <c r="H465" s="9">
        <f>Tab_1[[#This Row],[Stock]]*Tab_1[[#This Row],[PUHT]]</f>
        <v>28.84</v>
      </c>
      <c r="I465" s="10"/>
    </row>
    <row r="466" spans="1:9">
      <c r="A466" t="s">
        <v>961</v>
      </c>
      <c r="B466" t="s">
        <v>874</v>
      </c>
      <c r="C466" t="s">
        <v>962</v>
      </c>
      <c r="D466" s="6" t="s">
        <v>17</v>
      </c>
      <c r="E466" s="7">
        <v>5</v>
      </c>
      <c r="F466" s="7">
        <v>5</v>
      </c>
      <c r="G466" s="8">
        <v>0</v>
      </c>
      <c r="H466" s="9">
        <f>Tab_1[[#This Row],[Stock]]*Tab_1[[#This Row],[PUHT]]</f>
        <v>0</v>
      </c>
      <c r="I466" s="10"/>
    </row>
    <row r="467" spans="1:9">
      <c r="A467" t="s">
        <v>963</v>
      </c>
      <c r="B467" t="s">
        <v>874</v>
      </c>
      <c r="C467" t="s">
        <v>964</v>
      </c>
      <c r="D467" s="6" t="s">
        <v>17</v>
      </c>
      <c r="E467" s="7">
        <v>5</v>
      </c>
      <c r="F467" s="7">
        <v>5</v>
      </c>
      <c r="G467" s="8">
        <v>0</v>
      </c>
      <c r="H467" s="9">
        <f>Tab_1[[#This Row],[Stock]]*Tab_1[[#This Row],[PUHT]]</f>
        <v>0</v>
      </c>
      <c r="I467" s="10"/>
    </row>
    <row r="468" spans="1:9">
      <c r="A468" t="s">
        <v>965</v>
      </c>
      <c r="B468" t="s">
        <v>874</v>
      </c>
      <c r="C468" t="s">
        <v>966</v>
      </c>
      <c r="D468" s="6" t="s">
        <v>57</v>
      </c>
      <c r="E468" s="7"/>
      <c r="F468" s="7">
        <v>0</v>
      </c>
      <c r="G468" s="8">
        <v>33.119999999999997</v>
      </c>
      <c r="H468" s="9">
        <f>Tab_1[[#This Row],[Stock]]*Tab_1[[#This Row],[PUHT]]</f>
        <v>0</v>
      </c>
      <c r="I468" s="10"/>
    </row>
    <row r="469" spans="1:9">
      <c r="A469" t="s">
        <v>967</v>
      </c>
      <c r="B469" t="s">
        <v>874</v>
      </c>
      <c r="C469" t="s">
        <v>968</v>
      </c>
      <c r="D469" s="6" t="s">
        <v>57</v>
      </c>
      <c r="E469" s="7"/>
      <c r="F469" s="7">
        <v>0</v>
      </c>
      <c r="G469" s="8">
        <v>8.9</v>
      </c>
      <c r="H469" s="9">
        <f>Tab_1[[#This Row],[Stock]]*Tab_1[[#This Row],[PUHT]]</f>
        <v>0</v>
      </c>
      <c r="I469" s="10"/>
    </row>
    <row r="470" spans="1:9">
      <c r="A470" t="s">
        <v>969</v>
      </c>
      <c r="B470" t="s">
        <v>874</v>
      </c>
      <c r="C470" t="s">
        <v>970</v>
      </c>
      <c r="D470" s="6" t="s">
        <v>890</v>
      </c>
      <c r="E470" s="7">
        <v>6</v>
      </c>
      <c r="F470" s="7">
        <v>5</v>
      </c>
      <c r="G470" s="8">
        <v>2.4500000000000002</v>
      </c>
      <c r="H470" s="9">
        <f>Tab_1[[#This Row],[Stock]]*Tab_1[[#This Row],[PUHT]]</f>
        <v>12.25</v>
      </c>
      <c r="I470" s="10"/>
    </row>
    <row r="471" spans="1:9">
      <c r="A471" t="s">
        <v>971</v>
      </c>
      <c r="B471" t="s">
        <v>874</v>
      </c>
      <c r="C471" t="s">
        <v>972</v>
      </c>
      <c r="D471" s="6" t="s">
        <v>57</v>
      </c>
      <c r="E471" s="7"/>
      <c r="F471" s="7">
        <v>0</v>
      </c>
      <c r="G471" s="8">
        <v>36.82</v>
      </c>
      <c r="H471" s="9">
        <f>Tab_1[[#This Row],[Stock]]*Tab_1[[#This Row],[PUHT]]</f>
        <v>0</v>
      </c>
      <c r="I471" s="10"/>
    </row>
    <row r="472" spans="1:9">
      <c r="A472" t="s">
        <v>973</v>
      </c>
      <c r="B472" t="s">
        <v>874</v>
      </c>
      <c r="C472" t="s">
        <v>974</v>
      </c>
      <c r="D472" s="6" t="s">
        <v>57</v>
      </c>
      <c r="E472" s="7"/>
      <c r="F472" s="7">
        <v>0</v>
      </c>
      <c r="G472" s="8">
        <v>96.12</v>
      </c>
      <c r="H472" s="9">
        <f>Tab_1[[#This Row],[Stock]]*Tab_1[[#This Row],[PUHT]]</f>
        <v>0</v>
      </c>
      <c r="I472" s="10"/>
    </row>
    <row r="473" spans="1:9">
      <c r="A473" t="s">
        <v>975</v>
      </c>
      <c r="B473" t="s">
        <v>874</v>
      </c>
      <c r="C473" t="s">
        <v>976</v>
      </c>
      <c r="D473" s="6" t="s">
        <v>57</v>
      </c>
      <c r="E473" s="7"/>
      <c r="F473" s="7">
        <v>0</v>
      </c>
      <c r="G473" s="8">
        <v>48.69</v>
      </c>
      <c r="H473" s="9">
        <f>Tab_1[[#This Row],[Stock]]*Tab_1[[#This Row],[PUHT]]</f>
        <v>0</v>
      </c>
      <c r="I473" s="10"/>
    </row>
    <row r="474" spans="1:9">
      <c r="A474" t="s">
        <v>977</v>
      </c>
      <c r="B474" t="s">
        <v>874</v>
      </c>
      <c r="C474" t="s">
        <v>978</v>
      </c>
      <c r="D474" s="6" t="s">
        <v>57</v>
      </c>
      <c r="E474" s="7"/>
      <c r="F474" s="7">
        <v>0</v>
      </c>
      <c r="G474" s="8">
        <v>27.81</v>
      </c>
      <c r="H474" s="9">
        <f>Tab_1[[#This Row],[Stock]]*Tab_1[[#This Row],[PUHT]]</f>
        <v>0</v>
      </c>
      <c r="I474" s="10"/>
    </row>
    <row r="475" spans="1:9">
      <c r="A475" t="s">
        <v>979</v>
      </c>
      <c r="B475" t="s">
        <v>874</v>
      </c>
      <c r="C475" t="s">
        <v>980</v>
      </c>
      <c r="D475" s="6" t="s">
        <v>246</v>
      </c>
      <c r="E475" s="7"/>
      <c r="F475" s="7">
        <v>0</v>
      </c>
      <c r="G475" s="8">
        <v>17.98</v>
      </c>
      <c r="H475" s="9">
        <f>Tab_1[[#This Row],[Stock]]*Tab_1[[#This Row],[PUHT]]</f>
        <v>0</v>
      </c>
      <c r="I475" s="10"/>
    </row>
    <row r="476" spans="1:9">
      <c r="A476" t="s">
        <v>981</v>
      </c>
      <c r="B476" t="s">
        <v>874</v>
      </c>
      <c r="C476" t="s">
        <v>982</v>
      </c>
      <c r="D476" s="6" t="s">
        <v>921</v>
      </c>
      <c r="E476" s="7"/>
      <c r="F476" s="7">
        <v>0</v>
      </c>
      <c r="G476" s="8">
        <v>22.45</v>
      </c>
      <c r="H476" s="9">
        <f>Tab_1[[#This Row],[Stock]]*Tab_1[[#This Row],[PUHT]]</f>
        <v>0</v>
      </c>
      <c r="I476" s="10"/>
    </row>
    <row r="477" spans="1:9">
      <c r="A477" t="s">
        <v>983</v>
      </c>
      <c r="B477" t="s">
        <v>874</v>
      </c>
      <c r="C477" t="s">
        <v>984</v>
      </c>
      <c r="D477" s="6" t="s">
        <v>921</v>
      </c>
      <c r="E477" s="7"/>
      <c r="F477" s="7">
        <v>0</v>
      </c>
      <c r="G477" s="8">
        <v>1</v>
      </c>
      <c r="H477" s="9">
        <f>Tab_1[[#This Row],[Stock]]*Tab_1[[#This Row],[PUHT]]</f>
        <v>0</v>
      </c>
      <c r="I477" s="10"/>
    </row>
    <row r="478" spans="1:9">
      <c r="A478" t="s">
        <v>985</v>
      </c>
      <c r="B478" t="s">
        <v>874</v>
      </c>
      <c r="C478" t="s">
        <v>986</v>
      </c>
      <c r="D478" s="6" t="s">
        <v>199</v>
      </c>
      <c r="E478" s="7"/>
      <c r="F478" s="7">
        <v>0</v>
      </c>
      <c r="G478" s="8">
        <v>11.87</v>
      </c>
      <c r="H478" s="9">
        <f>Tab_1[[#This Row],[Stock]]*Tab_1[[#This Row],[PUHT]]</f>
        <v>0</v>
      </c>
      <c r="I478" s="10"/>
    </row>
    <row r="479" spans="1:9">
      <c r="A479" t="s">
        <v>987</v>
      </c>
      <c r="B479" t="s">
        <v>874</v>
      </c>
      <c r="C479" t="s">
        <v>988</v>
      </c>
      <c r="D479" s="6" t="s">
        <v>921</v>
      </c>
      <c r="E479" s="7"/>
      <c r="F479" s="7">
        <v>0</v>
      </c>
      <c r="G479" s="8">
        <v>11.68</v>
      </c>
      <c r="H479" s="9">
        <f>Tab_1[[#This Row],[Stock]]*Tab_1[[#This Row],[PUHT]]</f>
        <v>0</v>
      </c>
      <c r="I479" s="10"/>
    </row>
    <row r="480" spans="1:9">
      <c r="A480" t="s">
        <v>989</v>
      </c>
      <c r="B480" t="s">
        <v>874</v>
      </c>
      <c r="C480" t="s">
        <v>990</v>
      </c>
      <c r="D480" s="6" t="s">
        <v>246</v>
      </c>
      <c r="E480" s="7"/>
      <c r="F480" s="7">
        <v>0</v>
      </c>
      <c r="G480" s="8">
        <v>11.87</v>
      </c>
      <c r="H480" s="9">
        <f>Tab_1[[#This Row],[Stock]]*Tab_1[[#This Row],[PUHT]]</f>
        <v>0</v>
      </c>
      <c r="I480" s="10"/>
    </row>
    <row r="481" spans="1:9">
      <c r="A481" t="s">
        <v>991</v>
      </c>
      <c r="B481" t="s">
        <v>874</v>
      </c>
      <c r="C481" t="s">
        <v>992</v>
      </c>
      <c r="D481" s="6" t="s">
        <v>890</v>
      </c>
      <c r="E481" s="7"/>
      <c r="F481" s="7">
        <v>0</v>
      </c>
      <c r="G481" s="8">
        <v>17.98</v>
      </c>
      <c r="H481" s="9">
        <f>Tab_1[[#This Row],[Stock]]*Tab_1[[#This Row],[PUHT]]</f>
        <v>0</v>
      </c>
      <c r="I481" s="10"/>
    </row>
    <row r="482" spans="1:9">
      <c r="A482" t="s">
        <v>993</v>
      </c>
      <c r="B482" t="s">
        <v>874</v>
      </c>
      <c r="C482" t="s">
        <v>994</v>
      </c>
      <c r="D482" s="6" t="s">
        <v>921</v>
      </c>
      <c r="E482" s="7"/>
      <c r="F482" s="7">
        <v>0</v>
      </c>
      <c r="G482" s="8">
        <v>1</v>
      </c>
      <c r="H482" s="9">
        <f>Tab_1[[#This Row],[Stock]]*Tab_1[[#This Row],[PUHT]]</f>
        <v>0</v>
      </c>
      <c r="I482" s="10"/>
    </row>
    <row r="483" spans="1:9">
      <c r="A483" t="s">
        <v>995</v>
      </c>
      <c r="B483" t="s">
        <v>874</v>
      </c>
      <c r="C483" t="s">
        <v>996</v>
      </c>
      <c r="D483" s="6" t="s">
        <v>921</v>
      </c>
      <c r="E483" s="7"/>
      <c r="F483" s="7">
        <v>0</v>
      </c>
      <c r="G483" s="8">
        <v>1</v>
      </c>
      <c r="H483" s="9">
        <f>Tab_1[[#This Row],[Stock]]*Tab_1[[#This Row],[PUHT]]</f>
        <v>0</v>
      </c>
      <c r="I483" s="10"/>
    </row>
    <row r="484" spans="1:9">
      <c r="A484" t="s">
        <v>997</v>
      </c>
      <c r="B484" t="s">
        <v>874</v>
      </c>
      <c r="C484" t="s">
        <v>998</v>
      </c>
      <c r="D484" s="6" t="s">
        <v>921</v>
      </c>
      <c r="E484" s="7"/>
      <c r="F484" s="7">
        <v>0</v>
      </c>
      <c r="G484" s="8">
        <v>4.49</v>
      </c>
      <c r="H484" s="9">
        <f>Tab_1[[#This Row],[Stock]]*Tab_1[[#This Row],[PUHT]]</f>
        <v>0</v>
      </c>
      <c r="I484" s="10"/>
    </row>
    <row r="485" spans="1:9">
      <c r="A485" t="s">
        <v>999</v>
      </c>
      <c r="B485" t="s">
        <v>874</v>
      </c>
      <c r="C485" t="s">
        <v>1000</v>
      </c>
      <c r="D485" s="6" t="s">
        <v>921</v>
      </c>
      <c r="E485" s="7"/>
      <c r="F485" s="7">
        <v>0</v>
      </c>
      <c r="G485" s="8">
        <v>11.87</v>
      </c>
      <c r="H485" s="9">
        <f>Tab_1[[#This Row],[Stock]]*Tab_1[[#This Row],[PUHT]]</f>
        <v>0</v>
      </c>
      <c r="I485" s="10"/>
    </row>
    <row r="486" spans="1:9">
      <c r="A486" t="s">
        <v>1001</v>
      </c>
      <c r="B486" t="s">
        <v>874</v>
      </c>
      <c r="C486" t="s">
        <v>1002</v>
      </c>
      <c r="D486" s="6" t="s">
        <v>246</v>
      </c>
      <c r="E486" s="7"/>
      <c r="F486" s="7">
        <v>0</v>
      </c>
      <c r="G486" s="8">
        <v>6</v>
      </c>
      <c r="H486" s="9">
        <f>Tab_1[[#This Row],[Stock]]*Tab_1[[#This Row],[PUHT]]</f>
        <v>0</v>
      </c>
      <c r="I486" s="10"/>
    </row>
    <row r="487" spans="1:9">
      <c r="A487" t="s">
        <v>1003</v>
      </c>
      <c r="B487" s="15" t="s">
        <v>874</v>
      </c>
      <c r="C487" s="15" t="s">
        <v>1004</v>
      </c>
      <c r="D487" s="16" t="s">
        <v>20</v>
      </c>
      <c r="E487" s="7"/>
      <c r="F487" s="7">
        <v>0</v>
      </c>
      <c r="G487" s="17">
        <v>2.9</v>
      </c>
      <c r="H487" s="9">
        <f>Tab_1[[#This Row],[Stock]]*Tab_1[[#This Row],[PUHT]]</f>
        <v>0</v>
      </c>
      <c r="I487" s="10"/>
    </row>
    <row r="488" spans="1:9">
      <c r="A488" t="s">
        <v>1005</v>
      </c>
      <c r="B488" t="s">
        <v>874</v>
      </c>
      <c r="C488" t="s">
        <v>1006</v>
      </c>
      <c r="D488" s="6" t="s">
        <v>17</v>
      </c>
      <c r="E488" s="7"/>
      <c r="F488" s="7">
        <v>0</v>
      </c>
      <c r="G488" s="8">
        <v>17.48</v>
      </c>
      <c r="H488" s="9">
        <f>Tab_1[[#This Row],[Stock]]*Tab_1[[#This Row],[PUHT]]</f>
        <v>0</v>
      </c>
      <c r="I488" s="10"/>
    </row>
    <row r="489" spans="1:9">
      <c r="A489" t="s">
        <v>1007</v>
      </c>
      <c r="B489" t="s">
        <v>874</v>
      </c>
      <c r="C489" t="s">
        <v>1008</v>
      </c>
      <c r="D489" s="6" t="s">
        <v>17</v>
      </c>
      <c r="E489" s="7">
        <v>8</v>
      </c>
      <c r="F489" s="7">
        <v>6</v>
      </c>
      <c r="G489" s="8">
        <v>6.5</v>
      </c>
      <c r="H489" s="9">
        <f>Tab_1[[#This Row],[Stock]]*Tab_1[[#This Row],[PUHT]]</f>
        <v>39</v>
      </c>
      <c r="I489" s="10"/>
    </row>
    <row r="490" spans="1:9">
      <c r="A490" t="s">
        <v>1009</v>
      </c>
      <c r="B490" t="s">
        <v>874</v>
      </c>
      <c r="C490" t="s">
        <v>1010</v>
      </c>
      <c r="D490" s="6" t="s">
        <v>17</v>
      </c>
      <c r="E490" s="7"/>
      <c r="F490" s="7">
        <v>0</v>
      </c>
      <c r="G490" s="8">
        <v>0</v>
      </c>
      <c r="H490" s="9">
        <f>Tab_1[[#This Row],[Stock]]*Tab_1[[#This Row],[PUHT]]</f>
        <v>0</v>
      </c>
      <c r="I490" s="10"/>
    </row>
    <row r="491" spans="1:9">
      <c r="A491" t="s">
        <v>1011</v>
      </c>
      <c r="B491" t="s">
        <v>874</v>
      </c>
      <c r="C491" t="s">
        <v>1012</v>
      </c>
      <c r="D491" s="6" t="s">
        <v>17</v>
      </c>
      <c r="E491" s="7"/>
      <c r="F491" s="7">
        <v>0</v>
      </c>
      <c r="G491" s="8">
        <v>11.1</v>
      </c>
      <c r="H491" s="9">
        <f>Tab_1[[#This Row],[Stock]]*Tab_1[[#This Row],[PUHT]]</f>
        <v>0</v>
      </c>
      <c r="I491" s="10"/>
    </row>
    <row r="492" spans="1:9">
      <c r="A492" t="s">
        <v>1013</v>
      </c>
      <c r="B492" t="s">
        <v>874</v>
      </c>
      <c r="C492" t="s">
        <v>1014</v>
      </c>
      <c r="D492" s="6" t="s">
        <v>17</v>
      </c>
      <c r="E492" s="7"/>
      <c r="F492" s="7">
        <v>0</v>
      </c>
      <c r="G492" s="8">
        <v>8.42</v>
      </c>
      <c r="H492" s="9">
        <f>Tab_1[[#This Row],[Stock]]*Tab_1[[#This Row],[PUHT]]</f>
        <v>0</v>
      </c>
      <c r="I492" s="10"/>
    </row>
    <row r="493" spans="1:9">
      <c r="A493" t="s">
        <v>1015</v>
      </c>
      <c r="B493" s="15" t="s">
        <v>874</v>
      </c>
      <c r="C493" s="15" t="s">
        <v>1016</v>
      </c>
      <c r="D493" s="16" t="s">
        <v>17</v>
      </c>
      <c r="E493" s="7">
        <v>8</v>
      </c>
      <c r="F493" s="7">
        <v>5</v>
      </c>
      <c r="G493" s="17">
        <v>20.95</v>
      </c>
      <c r="H493" s="9">
        <f>Tab_1[[#This Row],[Stock]]*Tab_1[[#This Row],[PUHT]]</f>
        <v>104.75</v>
      </c>
      <c r="I493" s="10"/>
    </row>
    <row r="494" spans="1:9">
      <c r="A494" t="s">
        <v>1017</v>
      </c>
      <c r="B494" t="s">
        <v>1018</v>
      </c>
      <c r="C494" t="s">
        <v>1019</v>
      </c>
      <c r="D494" s="6" t="s">
        <v>17</v>
      </c>
      <c r="E494" s="7"/>
      <c r="F494" s="7">
        <v>0</v>
      </c>
      <c r="G494" s="8">
        <v>1</v>
      </c>
      <c r="H494" s="9">
        <f>Tab_1[[#This Row],[Stock]]*Tab_1[[#This Row],[PUHT]]</f>
        <v>0</v>
      </c>
      <c r="I494" s="10"/>
    </row>
    <row r="495" spans="1:9">
      <c r="A495" t="s">
        <v>1020</v>
      </c>
      <c r="B495" t="s">
        <v>1018</v>
      </c>
      <c r="C495" t="s">
        <v>1021</v>
      </c>
      <c r="D495" s="6" t="s">
        <v>1022</v>
      </c>
      <c r="E495" s="7"/>
      <c r="F495" s="7">
        <v>0</v>
      </c>
      <c r="G495" s="8">
        <v>1</v>
      </c>
      <c r="H495" s="9">
        <f>Tab_1[[#This Row],[Stock]]*Tab_1[[#This Row],[PUHT]]</f>
        <v>0</v>
      </c>
      <c r="I495" s="10"/>
    </row>
    <row r="496" spans="1:9">
      <c r="A496" t="s">
        <v>1023</v>
      </c>
      <c r="B496" t="s">
        <v>1018</v>
      </c>
      <c r="C496" t="s">
        <v>1024</v>
      </c>
      <c r="D496" s="6" t="s">
        <v>20</v>
      </c>
      <c r="E496" s="7"/>
      <c r="F496" s="7">
        <v>0</v>
      </c>
      <c r="G496" s="8">
        <v>1.35</v>
      </c>
      <c r="H496" s="9">
        <f>Tab_1[[#This Row],[Stock]]*Tab_1[[#This Row],[PUHT]]</f>
        <v>0</v>
      </c>
      <c r="I496" s="10"/>
    </row>
    <row r="497" spans="1:9">
      <c r="A497" t="s">
        <v>1025</v>
      </c>
      <c r="B497" t="s">
        <v>1018</v>
      </c>
      <c r="C497" t="s">
        <v>1026</v>
      </c>
      <c r="D497" s="6" t="s">
        <v>17</v>
      </c>
      <c r="E497" s="7"/>
      <c r="F497" s="7">
        <v>0</v>
      </c>
      <c r="G497" s="8">
        <v>36.5</v>
      </c>
      <c r="H497" s="9">
        <f>Tab_1[[#This Row],[Stock]]*Tab_1[[#This Row],[PUHT]]</f>
        <v>0</v>
      </c>
      <c r="I497" s="10"/>
    </row>
    <row r="498" spans="1:9">
      <c r="A498" t="s">
        <v>1027</v>
      </c>
      <c r="B498" t="s">
        <v>1018</v>
      </c>
      <c r="C498" t="s">
        <v>1028</v>
      </c>
      <c r="D498" s="6" t="s">
        <v>17</v>
      </c>
      <c r="E498" s="7">
        <v>10</v>
      </c>
      <c r="F498" s="7">
        <v>10</v>
      </c>
      <c r="G498" s="8">
        <v>0.54</v>
      </c>
      <c r="H498" s="9">
        <f>Tab_1[[#This Row],[Stock]]*Tab_1[[#This Row],[PUHT]]</f>
        <v>5.4</v>
      </c>
      <c r="I498" s="10"/>
    </row>
    <row r="499" spans="1:9">
      <c r="A499" t="s">
        <v>1029</v>
      </c>
      <c r="B499" t="s">
        <v>1018</v>
      </c>
      <c r="C499" t="s">
        <v>1030</v>
      </c>
      <c r="D499" s="6" t="s">
        <v>20</v>
      </c>
      <c r="E499" s="7">
        <v>12</v>
      </c>
      <c r="F499" s="7">
        <v>12</v>
      </c>
      <c r="G499" s="8">
        <v>20.69</v>
      </c>
      <c r="H499" s="9">
        <f>Tab_1[[#This Row],[Stock]]*Tab_1[[#This Row],[PUHT]]</f>
        <v>248.28000000000003</v>
      </c>
      <c r="I499" s="10"/>
    </row>
    <row r="500" spans="1:9">
      <c r="A500" t="s">
        <v>1031</v>
      </c>
      <c r="B500" t="s">
        <v>1018</v>
      </c>
      <c r="C500" t="s">
        <v>1032</v>
      </c>
      <c r="D500" s="6" t="s">
        <v>20</v>
      </c>
      <c r="E500" s="7"/>
      <c r="F500" s="7">
        <v>0</v>
      </c>
      <c r="G500" s="8">
        <v>3.45</v>
      </c>
      <c r="H500" s="9">
        <f>Tab_1[[#This Row],[Stock]]*Tab_1[[#This Row],[PUHT]]</f>
        <v>0</v>
      </c>
      <c r="I500" s="10"/>
    </row>
    <row r="501" spans="1:9">
      <c r="A501" t="s">
        <v>1033</v>
      </c>
      <c r="B501" t="s">
        <v>1018</v>
      </c>
      <c r="C501" t="s">
        <v>1034</v>
      </c>
      <c r="D501" s="6" t="s">
        <v>1022</v>
      </c>
      <c r="E501" s="7"/>
      <c r="F501" s="7">
        <v>0</v>
      </c>
      <c r="G501" s="8">
        <v>0.46</v>
      </c>
      <c r="H501" s="9">
        <f>Tab_1[[#This Row],[Stock]]*Tab_1[[#This Row],[PUHT]]</f>
        <v>0</v>
      </c>
      <c r="I501" s="10"/>
    </row>
    <row r="502" spans="1:9">
      <c r="A502" t="s">
        <v>1035</v>
      </c>
      <c r="B502" t="s">
        <v>1018</v>
      </c>
      <c r="C502" t="s">
        <v>1036</v>
      </c>
      <c r="D502" s="6" t="s">
        <v>17</v>
      </c>
      <c r="E502" s="7">
        <v>4</v>
      </c>
      <c r="F502" s="7">
        <v>4</v>
      </c>
      <c r="G502" s="8">
        <v>0.36</v>
      </c>
      <c r="H502" s="9">
        <f>Tab_1[[#This Row],[Stock]]*Tab_1[[#This Row],[PUHT]]</f>
        <v>1.44</v>
      </c>
      <c r="I502" s="10"/>
    </row>
    <row r="503" spans="1:9">
      <c r="A503" t="s">
        <v>1037</v>
      </c>
      <c r="B503" t="s">
        <v>1018</v>
      </c>
      <c r="C503" t="s">
        <v>1038</v>
      </c>
      <c r="D503" s="6" t="s">
        <v>20</v>
      </c>
      <c r="E503" s="7">
        <v>8</v>
      </c>
      <c r="F503" s="7">
        <v>8</v>
      </c>
      <c r="G503" s="8">
        <v>1.06</v>
      </c>
      <c r="H503" s="9">
        <f>Tab_1[[#This Row],[Stock]]*Tab_1[[#This Row],[PUHT]]</f>
        <v>8.48</v>
      </c>
      <c r="I503" s="10"/>
    </row>
    <row r="504" spans="1:9">
      <c r="A504" t="s">
        <v>1039</v>
      </c>
      <c r="B504" t="s">
        <v>1018</v>
      </c>
      <c r="C504" t="s">
        <v>1040</v>
      </c>
      <c r="D504" s="6" t="s">
        <v>17</v>
      </c>
      <c r="E504" s="7"/>
      <c r="F504" s="7">
        <v>0</v>
      </c>
      <c r="G504" s="8">
        <v>1.1399999999999999</v>
      </c>
      <c r="H504" s="9">
        <f>Tab_1[[#This Row],[Stock]]*Tab_1[[#This Row],[PUHT]]</f>
        <v>0</v>
      </c>
      <c r="I504" s="10"/>
    </row>
    <row r="505" spans="1:9">
      <c r="A505" t="s">
        <v>1041</v>
      </c>
      <c r="B505" t="s">
        <v>1018</v>
      </c>
      <c r="C505" t="s">
        <v>1042</v>
      </c>
      <c r="D505" s="6" t="s">
        <v>20</v>
      </c>
      <c r="E505" s="7"/>
      <c r="F505" s="7">
        <v>0</v>
      </c>
      <c r="G505" s="8">
        <v>15.35</v>
      </c>
      <c r="H505" s="9">
        <f>Tab_1[[#This Row],[Stock]]*Tab_1[[#This Row],[PUHT]]</f>
        <v>0</v>
      </c>
      <c r="I505" s="10"/>
    </row>
    <row r="506" spans="1:9">
      <c r="A506" t="s">
        <v>1043</v>
      </c>
      <c r="B506" t="s">
        <v>1018</v>
      </c>
      <c r="C506" t="s">
        <v>1044</v>
      </c>
      <c r="D506" s="6" t="s">
        <v>17</v>
      </c>
      <c r="E506" s="7"/>
      <c r="F506" s="7">
        <v>0</v>
      </c>
      <c r="G506" s="8">
        <v>0.54</v>
      </c>
      <c r="H506" s="9">
        <f>Tab_1[[#This Row],[Stock]]*Tab_1[[#This Row],[PUHT]]</f>
        <v>0</v>
      </c>
      <c r="I506" s="10"/>
    </row>
    <row r="507" spans="1:9">
      <c r="A507" t="s">
        <v>1045</v>
      </c>
      <c r="B507" t="s">
        <v>1018</v>
      </c>
      <c r="C507" t="s">
        <v>1046</v>
      </c>
      <c r="D507" s="6" t="s">
        <v>20</v>
      </c>
      <c r="E507" s="7"/>
      <c r="F507" s="7">
        <v>0</v>
      </c>
      <c r="G507" s="8">
        <v>14.5</v>
      </c>
      <c r="H507" s="9">
        <f>Tab_1[[#This Row],[Stock]]*Tab_1[[#This Row],[PUHT]]</f>
        <v>0</v>
      </c>
      <c r="I507" s="10"/>
    </row>
    <row r="508" spans="1:9">
      <c r="A508" t="s">
        <v>1047</v>
      </c>
      <c r="B508" t="s">
        <v>1018</v>
      </c>
      <c r="C508" t="s">
        <v>1048</v>
      </c>
      <c r="D508" s="6" t="s">
        <v>693</v>
      </c>
      <c r="E508" s="7">
        <v>6</v>
      </c>
      <c r="F508" s="7">
        <v>6</v>
      </c>
      <c r="G508" s="8">
        <v>12</v>
      </c>
      <c r="H508" s="9">
        <f>Tab_1[[#This Row],[Stock]]*Tab_1[[#This Row],[PUHT]]</f>
        <v>72</v>
      </c>
      <c r="I508" s="10"/>
    </row>
    <row r="509" spans="1:9">
      <c r="A509" t="s">
        <v>1049</v>
      </c>
      <c r="B509" t="s">
        <v>1018</v>
      </c>
      <c r="C509" t="s">
        <v>1050</v>
      </c>
      <c r="D509" s="6" t="s">
        <v>20</v>
      </c>
      <c r="E509" s="7">
        <v>6</v>
      </c>
      <c r="F509" s="7">
        <v>6</v>
      </c>
      <c r="G509" s="8">
        <v>6.97</v>
      </c>
      <c r="H509" s="9">
        <f>Tab_1[[#This Row],[Stock]]*Tab_1[[#This Row],[PUHT]]</f>
        <v>41.82</v>
      </c>
      <c r="I509" s="10"/>
    </row>
    <row r="510" spans="1:9">
      <c r="A510" t="s">
        <v>1051</v>
      </c>
      <c r="B510" t="s">
        <v>1018</v>
      </c>
      <c r="C510" t="s">
        <v>1052</v>
      </c>
      <c r="D510" s="6" t="s">
        <v>20</v>
      </c>
      <c r="E510" s="7"/>
      <c r="F510" s="7">
        <v>0</v>
      </c>
      <c r="G510" s="8">
        <v>1.87</v>
      </c>
      <c r="H510" s="9">
        <f>Tab_1[[#This Row],[Stock]]*Tab_1[[#This Row],[PUHT]]</f>
        <v>0</v>
      </c>
      <c r="I510" s="10"/>
    </row>
    <row r="511" spans="1:9">
      <c r="A511" t="s">
        <v>1053</v>
      </c>
      <c r="B511" t="s">
        <v>1018</v>
      </c>
      <c r="C511" t="s">
        <v>1054</v>
      </c>
      <c r="D511" s="6" t="s">
        <v>20</v>
      </c>
      <c r="E511" s="7"/>
      <c r="F511" s="7">
        <v>0</v>
      </c>
      <c r="G511" s="8">
        <v>5.6</v>
      </c>
      <c r="H511" s="9">
        <f>Tab_1[[#This Row],[Stock]]*Tab_1[[#This Row],[PUHT]]</f>
        <v>0</v>
      </c>
      <c r="I511" s="10"/>
    </row>
    <row r="512" spans="1:9">
      <c r="A512" t="s">
        <v>1055</v>
      </c>
      <c r="B512" t="s">
        <v>1018</v>
      </c>
      <c r="C512" t="s">
        <v>1056</v>
      </c>
      <c r="D512" s="6" t="s">
        <v>20</v>
      </c>
      <c r="E512" s="7">
        <v>10</v>
      </c>
      <c r="F512" s="7">
        <v>10</v>
      </c>
      <c r="G512" s="8">
        <v>0.93</v>
      </c>
      <c r="H512" s="9">
        <f>Tab_1[[#This Row],[Stock]]*Tab_1[[#This Row],[PUHT]]</f>
        <v>9.3000000000000007</v>
      </c>
      <c r="I512" s="10"/>
    </row>
    <row r="513" spans="1:9">
      <c r="A513" t="s">
        <v>1057</v>
      </c>
      <c r="B513" t="s">
        <v>1018</v>
      </c>
      <c r="C513" t="s">
        <v>1058</v>
      </c>
      <c r="D513" s="6" t="s">
        <v>20</v>
      </c>
      <c r="E513" s="7"/>
      <c r="F513" s="7">
        <v>0</v>
      </c>
      <c r="G513" s="8">
        <v>33</v>
      </c>
      <c r="H513" s="9">
        <f>Tab_1[[#This Row],[Stock]]*Tab_1[[#This Row],[PUHT]]</f>
        <v>0</v>
      </c>
      <c r="I513" s="10"/>
    </row>
    <row r="514" spans="1:9">
      <c r="A514" t="s">
        <v>1059</v>
      </c>
      <c r="B514" t="s">
        <v>1018</v>
      </c>
      <c r="C514" t="s">
        <v>1060</v>
      </c>
      <c r="D514" s="6" t="s">
        <v>17</v>
      </c>
      <c r="E514" s="7"/>
      <c r="F514" s="7">
        <v>0</v>
      </c>
      <c r="G514" s="8">
        <v>0.56000000000000005</v>
      </c>
      <c r="H514" s="9">
        <f>Tab_1[[#This Row],[Stock]]*Tab_1[[#This Row],[PUHT]]</f>
        <v>0</v>
      </c>
      <c r="I514" s="10"/>
    </row>
    <row r="515" spans="1:9">
      <c r="A515" t="s">
        <v>1061</v>
      </c>
      <c r="B515" t="s">
        <v>1018</v>
      </c>
      <c r="C515" t="s">
        <v>1062</v>
      </c>
      <c r="D515" s="6" t="s">
        <v>890</v>
      </c>
      <c r="E515" s="7"/>
      <c r="F515" s="7">
        <v>0</v>
      </c>
      <c r="G515" s="8">
        <v>1.2</v>
      </c>
      <c r="H515" s="9">
        <f>Tab_1[[#This Row],[Stock]]*Tab_1[[#This Row],[PUHT]]</f>
        <v>0</v>
      </c>
      <c r="I515" s="10"/>
    </row>
    <row r="516" spans="1:9">
      <c r="A516" t="s">
        <v>1063</v>
      </c>
      <c r="B516" t="s">
        <v>1018</v>
      </c>
      <c r="C516" t="s">
        <v>1064</v>
      </c>
      <c r="D516" s="6" t="s">
        <v>17</v>
      </c>
      <c r="E516" s="7"/>
      <c r="F516" s="7">
        <v>0</v>
      </c>
      <c r="G516" s="8">
        <v>0</v>
      </c>
      <c r="H516" s="9">
        <f>Tab_1[[#This Row],[Stock]]*Tab_1[[#This Row],[PUHT]]</f>
        <v>0</v>
      </c>
      <c r="I516" s="10"/>
    </row>
    <row r="517" spans="1:9">
      <c r="A517" t="s">
        <v>1065</v>
      </c>
      <c r="B517" t="s">
        <v>1018</v>
      </c>
      <c r="C517" t="s">
        <v>1066</v>
      </c>
      <c r="D517" s="6" t="s">
        <v>20</v>
      </c>
      <c r="E517" s="7"/>
      <c r="F517" s="7">
        <v>0</v>
      </c>
      <c r="G517" s="8">
        <v>140</v>
      </c>
      <c r="H517" s="9">
        <f>Tab_1[[#This Row],[Stock]]*Tab_1[[#This Row],[PUHT]]</f>
        <v>0</v>
      </c>
      <c r="I517" s="10"/>
    </row>
    <row r="518" spans="1:9">
      <c r="A518" t="s">
        <v>1067</v>
      </c>
      <c r="B518" t="s">
        <v>1018</v>
      </c>
      <c r="C518" t="s">
        <v>1068</v>
      </c>
      <c r="D518" s="6" t="s">
        <v>17</v>
      </c>
      <c r="E518" s="7">
        <v>15</v>
      </c>
      <c r="F518" s="7">
        <v>15</v>
      </c>
      <c r="G518" s="8">
        <v>2.9</v>
      </c>
      <c r="H518" s="9">
        <f>Tab_1[[#This Row],[Stock]]*Tab_1[[#This Row],[PUHT]]</f>
        <v>43.5</v>
      </c>
      <c r="I518" s="10"/>
    </row>
    <row r="519" spans="1:9">
      <c r="A519" t="s">
        <v>1069</v>
      </c>
      <c r="B519" t="s">
        <v>1018</v>
      </c>
      <c r="C519" t="s">
        <v>1070</v>
      </c>
      <c r="D519" s="6" t="s">
        <v>20</v>
      </c>
      <c r="E519" s="7"/>
      <c r="F519" s="7">
        <v>0</v>
      </c>
      <c r="G519" s="8">
        <v>1.78</v>
      </c>
      <c r="H519" s="9">
        <f>Tab_1[[#This Row],[Stock]]*Tab_1[[#This Row],[PUHT]]</f>
        <v>0</v>
      </c>
      <c r="I519" s="10"/>
    </row>
    <row r="520" spans="1:9">
      <c r="A520" t="s">
        <v>1071</v>
      </c>
      <c r="B520" t="s">
        <v>1018</v>
      </c>
      <c r="C520" t="s">
        <v>1072</v>
      </c>
      <c r="D520" s="6" t="s">
        <v>20</v>
      </c>
      <c r="E520" s="7"/>
      <c r="F520" s="7">
        <v>0</v>
      </c>
      <c r="G520" s="8">
        <v>0.35</v>
      </c>
      <c r="H520" s="9">
        <f>Tab_1[[#This Row],[Stock]]*Tab_1[[#This Row],[PUHT]]</f>
        <v>0</v>
      </c>
      <c r="I520" s="10"/>
    </row>
    <row r="521" spans="1:9">
      <c r="A521" t="s">
        <v>1073</v>
      </c>
      <c r="B521" t="s">
        <v>1018</v>
      </c>
      <c r="C521" t="s">
        <v>1074</v>
      </c>
      <c r="D521" s="6" t="s">
        <v>20</v>
      </c>
      <c r="E521" s="7"/>
      <c r="F521" s="7">
        <v>0</v>
      </c>
      <c r="G521" s="8">
        <v>12.5</v>
      </c>
      <c r="H521" s="9">
        <f>Tab_1[[#This Row],[Stock]]*Tab_1[[#This Row],[PUHT]]</f>
        <v>0</v>
      </c>
      <c r="I521" s="10"/>
    </row>
    <row r="522" spans="1:9">
      <c r="A522" t="s">
        <v>1075</v>
      </c>
      <c r="B522" t="s">
        <v>1018</v>
      </c>
      <c r="C522" t="s">
        <v>1076</v>
      </c>
      <c r="D522" s="6" t="s">
        <v>20</v>
      </c>
      <c r="E522" s="7"/>
      <c r="F522" s="7">
        <v>0</v>
      </c>
      <c r="G522" s="8">
        <v>15.35</v>
      </c>
      <c r="H522" s="9">
        <f>Tab_1[[#This Row],[Stock]]*Tab_1[[#This Row],[PUHT]]</f>
        <v>0</v>
      </c>
      <c r="I522" s="10"/>
    </row>
    <row r="523" spans="1:9">
      <c r="A523" t="s">
        <v>1077</v>
      </c>
      <c r="B523" t="s">
        <v>1018</v>
      </c>
      <c r="C523" t="s">
        <v>1078</v>
      </c>
      <c r="D523" s="6" t="s">
        <v>20</v>
      </c>
      <c r="E523" s="7"/>
      <c r="F523" s="7">
        <v>0</v>
      </c>
      <c r="G523" s="8">
        <v>6</v>
      </c>
      <c r="H523" s="9">
        <f>Tab_1[[#This Row],[Stock]]*Tab_1[[#This Row],[PUHT]]</f>
        <v>0</v>
      </c>
      <c r="I523" s="10"/>
    </row>
    <row r="524" spans="1:9">
      <c r="A524" t="s">
        <v>1079</v>
      </c>
      <c r="B524" t="s">
        <v>1018</v>
      </c>
      <c r="C524" t="s">
        <v>1080</v>
      </c>
      <c r="D524" s="6" t="s">
        <v>20</v>
      </c>
      <c r="E524" s="7"/>
      <c r="F524" s="7">
        <v>0</v>
      </c>
      <c r="G524" s="8">
        <v>4.2</v>
      </c>
      <c r="H524" s="9">
        <f>Tab_1[[#This Row],[Stock]]*Tab_1[[#This Row],[PUHT]]</f>
        <v>0</v>
      </c>
      <c r="I524" s="10"/>
    </row>
    <row r="525" spans="1:9">
      <c r="A525" t="s">
        <v>1081</v>
      </c>
      <c r="B525" t="s">
        <v>1018</v>
      </c>
      <c r="C525" t="s">
        <v>1082</v>
      </c>
      <c r="D525" s="6" t="s">
        <v>44</v>
      </c>
      <c r="E525" s="7"/>
      <c r="F525" s="7">
        <v>0</v>
      </c>
      <c r="G525" s="8">
        <v>16</v>
      </c>
      <c r="H525" s="9">
        <f>Tab_1[[#This Row],[Stock]]*Tab_1[[#This Row],[PUHT]]</f>
        <v>0</v>
      </c>
      <c r="I525" s="10"/>
    </row>
    <row r="526" spans="1:9">
      <c r="A526" t="s">
        <v>1083</v>
      </c>
      <c r="B526" t="s">
        <v>1018</v>
      </c>
      <c r="C526" t="s">
        <v>1084</v>
      </c>
      <c r="D526" s="6" t="s">
        <v>20</v>
      </c>
      <c r="E526" s="7"/>
      <c r="F526" s="7">
        <v>0</v>
      </c>
      <c r="G526" s="8">
        <v>10.55</v>
      </c>
      <c r="H526" s="9">
        <f>Tab_1[[#This Row],[Stock]]*Tab_1[[#This Row],[PUHT]]</f>
        <v>0</v>
      </c>
      <c r="I526" s="10"/>
    </row>
    <row r="527" spans="1:9">
      <c r="A527" t="s">
        <v>1085</v>
      </c>
      <c r="B527" t="s">
        <v>1018</v>
      </c>
      <c r="C527" t="s">
        <v>1086</v>
      </c>
      <c r="D527" s="6" t="s">
        <v>17</v>
      </c>
      <c r="E527" s="7"/>
      <c r="F527" s="7">
        <v>0</v>
      </c>
      <c r="G527" s="8">
        <v>5.55</v>
      </c>
      <c r="H527" s="9">
        <f>Tab_1[[#This Row],[Stock]]*Tab_1[[#This Row],[PUHT]]</f>
        <v>0</v>
      </c>
      <c r="I527" s="10"/>
    </row>
    <row r="528" spans="1:9">
      <c r="A528" t="s">
        <v>1087</v>
      </c>
      <c r="B528" t="s">
        <v>1018</v>
      </c>
      <c r="C528" t="s">
        <v>1088</v>
      </c>
      <c r="D528" s="6" t="s">
        <v>17</v>
      </c>
      <c r="E528" s="7"/>
      <c r="F528" s="7">
        <v>0</v>
      </c>
      <c r="G528" s="8">
        <v>4.21</v>
      </c>
      <c r="H528" s="9">
        <f>Tab_1[[#This Row],[Stock]]*Tab_1[[#This Row],[PUHT]]</f>
        <v>0</v>
      </c>
      <c r="I528" s="10"/>
    </row>
    <row r="529" spans="1:9">
      <c r="A529" t="s">
        <v>1089</v>
      </c>
      <c r="B529" t="s">
        <v>1018</v>
      </c>
      <c r="C529" t="s">
        <v>1090</v>
      </c>
      <c r="D529" s="6" t="s">
        <v>17</v>
      </c>
      <c r="E529" s="7"/>
      <c r="F529" s="7">
        <v>0</v>
      </c>
      <c r="G529" s="8">
        <v>1</v>
      </c>
      <c r="H529" s="9">
        <f>Tab_1[[#This Row],[Stock]]*Tab_1[[#This Row],[PUHT]]</f>
        <v>0</v>
      </c>
      <c r="I529" s="10"/>
    </row>
    <row r="530" spans="1:9">
      <c r="A530" t="s">
        <v>1091</v>
      </c>
      <c r="B530" t="s">
        <v>1018</v>
      </c>
      <c r="C530" t="s">
        <v>1092</v>
      </c>
      <c r="D530" s="6" t="s">
        <v>20</v>
      </c>
      <c r="E530" s="7"/>
      <c r="F530" s="7">
        <v>0</v>
      </c>
      <c r="G530" s="8">
        <v>12</v>
      </c>
      <c r="H530" s="9">
        <f>Tab_1[[#This Row],[Stock]]*Tab_1[[#This Row],[PUHT]]</f>
        <v>0</v>
      </c>
      <c r="I530" s="10"/>
    </row>
    <row r="531" spans="1:9">
      <c r="A531" t="s">
        <v>1093</v>
      </c>
      <c r="B531" t="s">
        <v>1018</v>
      </c>
      <c r="C531" t="s">
        <v>1094</v>
      </c>
      <c r="D531" s="6" t="s">
        <v>20</v>
      </c>
      <c r="E531" s="7"/>
      <c r="F531" s="7">
        <v>0</v>
      </c>
      <c r="G531" s="8">
        <v>23.5</v>
      </c>
      <c r="H531" s="9">
        <f>Tab_1[[#This Row],[Stock]]*Tab_1[[#This Row],[PUHT]]</f>
        <v>0</v>
      </c>
      <c r="I531" s="10"/>
    </row>
    <row r="532" spans="1:9">
      <c r="A532" t="s">
        <v>1095</v>
      </c>
      <c r="B532" t="s">
        <v>1018</v>
      </c>
      <c r="C532" t="s">
        <v>1096</v>
      </c>
      <c r="D532" s="6" t="s">
        <v>17</v>
      </c>
      <c r="E532" s="7"/>
      <c r="F532" s="7">
        <v>0</v>
      </c>
      <c r="G532" s="8">
        <v>1</v>
      </c>
      <c r="H532" s="9">
        <f>Tab_1[[#This Row],[Stock]]*Tab_1[[#This Row],[PUHT]]</f>
        <v>0</v>
      </c>
      <c r="I532" s="10"/>
    </row>
    <row r="533" spans="1:9">
      <c r="A533" t="s">
        <v>1097</v>
      </c>
      <c r="B533" t="s">
        <v>1018</v>
      </c>
      <c r="C533" t="s">
        <v>1098</v>
      </c>
      <c r="D533" s="6" t="s">
        <v>17</v>
      </c>
      <c r="E533" s="7"/>
      <c r="F533" s="7">
        <v>0</v>
      </c>
      <c r="G533" s="8">
        <v>0.5</v>
      </c>
      <c r="H533" s="9">
        <f>Tab_1[[#This Row],[Stock]]*Tab_1[[#This Row],[PUHT]]</f>
        <v>0</v>
      </c>
      <c r="I533" s="10"/>
    </row>
    <row r="534" spans="1:9">
      <c r="A534" t="s">
        <v>1099</v>
      </c>
      <c r="B534" t="s">
        <v>1018</v>
      </c>
      <c r="C534" t="s">
        <v>1100</v>
      </c>
      <c r="D534" s="6" t="s">
        <v>17</v>
      </c>
      <c r="E534" s="7"/>
      <c r="F534" s="7">
        <v>0</v>
      </c>
      <c r="G534" s="8">
        <v>0.91</v>
      </c>
      <c r="H534" s="9">
        <f>Tab_1[[#This Row],[Stock]]*Tab_1[[#This Row],[PUHT]]</f>
        <v>0</v>
      </c>
      <c r="I534" s="10"/>
    </row>
    <row r="535" spans="1:9">
      <c r="A535" t="s">
        <v>1101</v>
      </c>
      <c r="B535" t="s">
        <v>1018</v>
      </c>
      <c r="C535" t="s">
        <v>1102</v>
      </c>
      <c r="D535" s="6" t="s">
        <v>1103</v>
      </c>
      <c r="E535" s="7"/>
      <c r="F535" s="7">
        <v>0</v>
      </c>
      <c r="G535" s="8">
        <v>52</v>
      </c>
      <c r="H535" s="9">
        <f>Tab_1[[#This Row],[Stock]]*Tab_1[[#This Row],[PUHT]]</f>
        <v>0</v>
      </c>
      <c r="I535" s="10"/>
    </row>
    <row r="536" spans="1:9">
      <c r="A536" t="s">
        <v>1104</v>
      </c>
      <c r="B536" t="s">
        <v>1018</v>
      </c>
      <c r="C536" t="s">
        <v>1105</v>
      </c>
      <c r="D536" s="6" t="s">
        <v>57</v>
      </c>
      <c r="E536" s="7">
        <v>6</v>
      </c>
      <c r="F536" s="7">
        <v>6</v>
      </c>
      <c r="G536" s="8">
        <v>37.04</v>
      </c>
      <c r="H536" s="9">
        <f>Tab_1[[#This Row],[Stock]]*Tab_1[[#This Row],[PUHT]]</f>
        <v>222.24</v>
      </c>
      <c r="I536" s="10"/>
    </row>
    <row r="537" spans="1:9">
      <c r="A537" t="s">
        <v>1106</v>
      </c>
      <c r="B537" t="s">
        <v>1018</v>
      </c>
      <c r="C537" t="s">
        <v>1107</v>
      </c>
      <c r="D537" s="6" t="s">
        <v>57</v>
      </c>
      <c r="E537" s="7">
        <v>8</v>
      </c>
      <c r="F537" s="7">
        <v>8</v>
      </c>
      <c r="G537" s="8">
        <v>61.42</v>
      </c>
      <c r="H537" s="9">
        <f>Tab_1[[#This Row],[Stock]]*Tab_1[[#This Row],[PUHT]]</f>
        <v>491.36</v>
      </c>
      <c r="I537" s="10"/>
    </row>
    <row r="538" spans="1:9">
      <c r="A538" t="s">
        <v>1108</v>
      </c>
      <c r="B538" t="s">
        <v>1018</v>
      </c>
      <c r="C538" t="s">
        <v>1109</v>
      </c>
      <c r="D538" s="6" t="s">
        <v>20</v>
      </c>
      <c r="E538" s="7"/>
      <c r="F538" s="7">
        <v>0</v>
      </c>
      <c r="G538" s="8">
        <v>13.5</v>
      </c>
      <c r="H538" s="9">
        <f>Tab_1[[#This Row],[Stock]]*Tab_1[[#This Row],[PUHT]]</f>
        <v>0</v>
      </c>
      <c r="I538" s="10"/>
    </row>
    <row r="539" spans="1:9">
      <c r="A539" t="s">
        <v>1110</v>
      </c>
      <c r="B539" t="s">
        <v>1018</v>
      </c>
      <c r="C539" t="s">
        <v>1111</v>
      </c>
      <c r="D539" s="6" t="s">
        <v>20</v>
      </c>
      <c r="E539" s="7"/>
      <c r="F539" s="7">
        <v>0</v>
      </c>
      <c r="G539" s="8">
        <v>3.85</v>
      </c>
      <c r="H539" s="9">
        <f>Tab_1[[#This Row],[Stock]]*Tab_1[[#This Row],[PUHT]]</f>
        <v>0</v>
      </c>
      <c r="I539" s="10"/>
    </row>
    <row r="540" spans="1:9">
      <c r="A540" t="s">
        <v>1112</v>
      </c>
      <c r="B540" t="s">
        <v>1018</v>
      </c>
      <c r="C540" t="s">
        <v>1113</v>
      </c>
      <c r="D540" s="6" t="s">
        <v>20</v>
      </c>
      <c r="E540" s="7"/>
      <c r="F540" s="7">
        <v>0</v>
      </c>
      <c r="G540" s="8">
        <v>5.12</v>
      </c>
      <c r="H540" s="9">
        <f>Tab_1[[#This Row],[Stock]]*Tab_1[[#This Row],[PUHT]]</f>
        <v>0</v>
      </c>
      <c r="I540" s="10"/>
    </row>
    <row r="541" spans="1:9">
      <c r="A541" t="s">
        <v>1114</v>
      </c>
      <c r="B541" t="s">
        <v>1018</v>
      </c>
      <c r="C541" t="s">
        <v>1115</v>
      </c>
      <c r="D541" s="6" t="s">
        <v>20</v>
      </c>
      <c r="E541" s="7"/>
      <c r="F541" s="7">
        <v>0</v>
      </c>
      <c r="G541" s="8">
        <v>4.7300000000000004</v>
      </c>
      <c r="H541" s="9">
        <f>Tab_1[[#This Row],[Stock]]*Tab_1[[#This Row],[PUHT]]</f>
        <v>0</v>
      </c>
      <c r="I541" s="10"/>
    </row>
    <row r="542" spans="1:9">
      <c r="A542" t="s">
        <v>1116</v>
      </c>
      <c r="B542" t="s">
        <v>1018</v>
      </c>
      <c r="C542" t="s">
        <v>1117</v>
      </c>
      <c r="D542" s="6" t="s">
        <v>20</v>
      </c>
      <c r="E542" s="7">
        <v>5</v>
      </c>
      <c r="F542" s="7">
        <v>5</v>
      </c>
      <c r="G542" s="8">
        <v>1.35</v>
      </c>
      <c r="H542" s="9">
        <f>Tab_1[[#This Row],[Stock]]*Tab_1[[#This Row],[PUHT]]</f>
        <v>6.75</v>
      </c>
      <c r="I542" s="10"/>
    </row>
    <row r="543" spans="1:9">
      <c r="A543" t="s">
        <v>1118</v>
      </c>
      <c r="B543" t="s">
        <v>1018</v>
      </c>
      <c r="C543" t="s">
        <v>1119</v>
      </c>
      <c r="D543" s="6" t="s">
        <v>20</v>
      </c>
      <c r="E543" s="7"/>
      <c r="F543" s="7">
        <v>0</v>
      </c>
      <c r="G543" s="8">
        <v>2.66</v>
      </c>
      <c r="H543" s="9">
        <f>Tab_1[[#This Row],[Stock]]*Tab_1[[#This Row],[PUHT]]</f>
        <v>0</v>
      </c>
      <c r="I543" s="10"/>
    </row>
    <row r="544" spans="1:9">
      <c r="A544" t="s">
        <v>1120</v>
      </c>
      <c r="B544" t="s">
        <v>1018</v>
      </c>
      <c r="C544" t="s">
        <v>1121</v>
      </c>
      <c r="D544" s="6" t="s">
        <v>20</v>
      </c>
      <c r="E544" s="7">
        <v>5</v>
      </c>
      <c r="F544" s="7">
        <v>5</v>
      </c>
      <c r="G544" s="8">
        <v>3</v>
      </c>
      <c r="H544" s="9">
        <f>Tab_1[[#This Row],[Stock]]*Tab_1[[#This Row],[PUHT]]</f>
        <v>15</v>
      </c>
      <c r="I544" s="10"/>
    </row>
    <row r="545" spans="1:9">
      <c r="A545" t="s">
        <v>1122</v>
      </c>
      <c r="B545" t="s">
        <v>1018</v>
      </c>
      <c r="C545" t="s">
        <v>1123</v>
      </c>
      <c r="D545" s="6" t="s">
        <v>20</v>
      </c>
      <c r="E545" s="7">
        <v>5</v>
      </c>
      <c r="F545" s="7">
        <v>4</v>
      </c>
      <c r="G545" s="8">
        <v>1.77</v>
      </c>
      <c r="H545" s="9">
        <f>Tab_1[[#This Row],[Stock]]*Tab_1[[#This Row],[PUHT]]</f>
        <v>7.08</v>
      </c>
      <c r="I545" s="10"/>
    </row>
    <row r="546" spans="1:9">
      <c r="A546" t="s">
        <v>1124</v>
      </c>
      <c r="B546" t="s">
        <v>1018</v>
      </c>
      <c r="C546" t="s">
        <v>1125</v>
      </c>
      <c r="D546" s="6" t="s">
        <v>20</v>
      </c>
      <c r="E546" s="7">
        <v>6</v>
      </c>
      <c r="F546" s="7">
        <v>6</v>
      </c>
      <c r="G546" s="8">
        <v>1.77</v>
      </c>
      <c r="H546" s="9">
        <f>Tab_1[[#This Row],[Stock]]*Tab_1[[#This Row],[PUHT]]</f>
        <v>10.620000000000001</v>
      </c>
      <c r="I546" s="10"/>
    </row>
    <row r="547" spans="1:9">
      <c r="A547" t="s">
        <v>1126</v>
      </c>
      <c r="B547" t="s">
        <v>1018</v>
      </c>
      <c r="C547" t="s">
        <v>1127</v>
      </c>
      <c r="D547" s="6" t="s">
        <v>17</v>
      </c>
      <c r="E547" s="7"/>
      <c r="F547" s="7">
        <v>0</v>
      </c>
      <c r="G547" s="8">
        <v>0.98</v>
      </c>
      <c r="H547" s="9">
        <f>Tab_1[[#This Row],[Stock]]*Tab_1[[#This Row],[PUHT]]</f>
        <v>0</v>
      </c>
      <c r="I547" s="10"/>
    </row>
    <row r="548" spans="1:9">
      <c r="A548" t="s">
        <v>1128</v>
      </c>
      <c r="B548" t="s">
        <v>1018</v>
      </c>
      <c r="C548" t="s">
        <v>1129</v>
      </c>
      <c r="D548" s="6" t="s">
        <v>17</v>
      </c>
      <c r="E548" s="7">
        <v>5</v>
      </c>
      <c r="F548" s="7">
        <v>5</v>
      </c>
      <c r="G548" s="8">
        <v>0.74</v>
      </c>
      <c r="H548" s="9">
        <f>Tab_1[[#This Row],[Stock]]*Tab_1[[#This Row],[PUHT]]</f>
        <v>3.7</v>
      </c>
      <c r="I548" s="10"/>
    </row>
    <row r="549" spans="1:9">
      <c r="A549" t="s">
        <v>1130</v>
      </c>
      <c r="B549" t="s">
        <v>1018</v>
      </c>
      <c r="C549" t="s">
        <v>1131</v>
      </c>
      <c r="D549" s="6" t="s">
        <v>20</v>
      </c>
      <c r="E549" s="7"/>
      <c r="F549" s="7">
        <v>0</v>
      </c>
      <c r="G549" s="8">
        <v>5.3</v>
      </c>
      <c r="H549" s="9">
        <f>Tab_1[[#This Row],[Stock]]*Tab_1[[#This Row],[PUHT]]</f>
        <v>0</v>
      </c>
      <c r="I549" s="10"/>
    </row>
    <row r="550" spans="1:9">
      <c r="A550" t="s">
        <v>1132</v>
      </c>
      <c r="B550" t="s">
        <v>1018</v>
      </c>
      <c r="C550" t="s">
        <v>1133</v>
      </c>
      <c r="D550" s="6" t="s">
        <v>57</v>
      </c>
      <c r="E550" s="7">
        <v>2</v>
      </c>
      <c r="F550" s="7">
        <v>2</v>
      </c>
      <c r="G550" s="8">
        <v>25.5</v>
      </c>
      <c r="H550" s="9">
        <f>Tab_1[[#This Row],[Stock]]*Tab_1[[#This Row],[PUHT]]</f>
        <v>51</v>
      </c>
      <c r="I550" s="10"/>
    </row>
    <row r="551" spans="1:9">
      <c r="A551" t="s">
        <v>1134</v>
      </c>
      <c r="B551" t="s">
        <v>1018</v>
      </c>
      <c r="C551" t="s">
        <v>1135</v>
      </c>
      <c r="D551" s="6" t="s">
        <v>1136</v>
      </c>
      <c r="E551" s="7">
        <v>10</v>
      </c>
      <c r="F551" s="7">
        <v>10</v>
      </c>
      <c r="G551" s="8">
        <v>0.83</v>
      </c>
      <c r="H551" s="9">
        <f>Tab_1[[#This Row],[Stock]]*Tab_1[[#This Row],[PUHT]]</f>
        <v>8.2999999999999989</v>
      </c>
      <c r="I551" s="10"/>
    </row>
    <row r="552" spans="1:9">
      <c r="A552" t="s">
        <v>1137</v>
      </c>
      <c r="B552" t="s">
        <v>1018</v>
      </c>
      <c r="C552" t="s">
        <v>1138</v>
      </c>
      <c r="D552" s="6" t="s">
        <v>20</v>
      </c>
      <c r="E552" s="7"/>
      <c r="F552" s="7">
        <v>0</v>
      </c>
      <c r="G552" s="8">
        <v>2.76</v>
      </c>
      <c r="H552" s="9">
        <f>Tab_1[[#This Row],[Stock]]*Tab_1[[#This Row],[PUHT]]</f>
        <v>0</v>
      </c>
      <c r="I552" s="10"/>
    </row>
    <row r="553" spans="1:9">
      <c r="A553" t="s">
        <v>1139</v>
      </c>
      <c r="B553" t="s">
        <v>1018</v>
      </c>
      <c r="C553" t="s">
        <v>1140</v>
      </c>
      <c r="D553" s="6" t="s">
        <v>20</v>
      </c>
      <c r="E553" s="7"/>
      <c r="F553" s="7">
        <v>0</v>
      </c>
      <c r="G553" s="8">
        <v>10.43</v>
      </c>
      <c r="H553" s="9">
        <f>Tab_1[[#This Row],[Stock]]*Tab_1[[#This Row],[PUHT]]</f>
        <v>0</v>
      </c>
      <c r="I553" s="10"/>
    </row>
    <row r="554" spans="1:9">
      <c r="A554" t="s">
        <v>1141</v>
      </c>
      <c r="B554" t="s">
        <v>1018</v>
      </c>
      <c r="C554" t="s">
        <v>1142</v>
      </c>
      <c r="D554" s="6" t="s">
        <v>17</v>
      </c>
      <c r="E554" s="7"/>
      <c r="F554" s="7">
        <v>0</v>
      </c>
      <c r="G554" s="8">
        <v>0.85</v>
      </c>
      <c r="H554" s="9">
        <f>Tab_1[[#This Row],[Stock]]*Tab_1[[#This Row],[PUHT]]</f>
        <v>0</v>
      </c>
      <c r="I554" s="10"/>
    </row>
    <row r="555" spans="1:9">
      <c r="A555" t="s">
        <v>1143</v>
      </c>
      <c r="B555" t="s">
        <v>1018</v>
      </c>
      <c r="C555" t="s">
        <v>1144</v>
      </c>
      <c r="D555" s="6" t="s">
        <v>890</v>
      </c>
      <c r="E555" s="7"/>
      <c r="F555" s="7">
        <v>0</v>
      </c>
      <c r="G555" s="8">
        <v>0.84</v>
      </c>
      <c r="H555" s="9">
        <f>Tab_1[[#This Row],[Stock]]*Tab_1[[#This Row],[PUHT]]</f>
        <v>0</v>
      </c>
      <c r="I555" s="10"/>
    </row>
    <row r="556" spans="1:9">
      <c r="A556" t="s">
        <v>1145</v>
      </c>
      <c r="B556" t="s">
        <v>1018</v>
      </c>
      <c r="C556" t="s">
        <v>1146</v>
      </c>
      <c r="D556" s="6" t="s">
        <v>1022</v>
      </c>
      <c r="E556" s="7"/>
      <c r="F556" s="7">
        <v>0</v>
      </c>
      <c r="G556" s="8">
        <v>0.82</v>
      </c>
      <c r="H556" s="9">
        <f>Tab_1[[#This Row],[Stock]]*Tab_1[[#This Row],[PUHT]]</f>
        <v>0</v>
      </c>
      <c r="I556" s="10"/>
    </row>
    <row r="557" spans="1:9">
      <c r="A557" t="s">
        <v>1147</v>
      </c>
      <c r="B557" t="s">
        <v>1018</v>
      </c>
      <c r="C557" t="s">
        <v>1148</v>
      </c>
      <c r="D557" s="6" t="s">
        <v>57</v>
      </c>
      <c r="E557" s="7"/>
      <c r="F557" s="7">
        <v>0</v>
      </c>
      <c r="G557" s="8">
        <v>29.23</v>
      </c>
      <c r="H557" s="9">
        <f>Tab_1[[#This Row],[Stock]]*Tab_1[[#This Row],[PUHT]]</f>
        <v>0</v>
      </c>
      <c r="I557" s="10"/>
    </row>
    <row r="558" spans="1:9">
      <c r="A558" t="s">
        <v>1149</v>
      </c>
      <c r="B558" t="s">
        <v>1018</v>
      </c>
      <c r="C558" t="s">
        <v>1150</v>
      </c>
      <c r="D558" s="6" t="s">
        <v>57</v>
      </c>
      <c r="E558" s="7"/>
      <c r="F558" s="7">
        <v>0</v>
      </c>
      <c r="G558" s="8">
        <v>0.22</v>
      </c>
      <c r="H558" s="9">
        <f>Tab_1[[#This Row],[Stock]]*Tab_1[[#This Row],[PUHT]]</f>
        <v>0</v>
      </c>
      <c r="I558" s="10"/>
    </row>
    <row r="559" spans="1:9">
      <c r="A559" t="s">
        <v>1151</v>
      </c>
      <c r="B559" t="s">
        <v>1018</v>
      </c>
      <c r="C559" t="s">
        <v>1152</v>
      </c>
      <c r="D559" s="6" t="s">
        <v>17</v>
      </c>
      <c r="E559" s="7"/>
      <c r="F559" s="7">
        <v>0</v>
      </c>
      <c r="G559" s="8">
        <v>1.65</v>
      </c>
      <c r="H559" s="9">
        <f>Tab_1[[#This Row],[Stock]]*Tab_1[[#This Row],[PUHT]]</f>
        <v>0</v>
      </c>
      <c r="I559" s="10"/>
    </row>
    <row r="560" spans="1:9">
      <c r="A560" t="s">
        <v>1153</v>
      </c>
      <c r="B560" t="s">
        <v>1018</v>
      </c>
      <c r="C560" t="s">
        <v>1154</v>
      </c>
      <c r="D560" s="6" t="s">
        <v>20</v>
      </c>
      <c r="E560" s="7"/>
      <c r="F560" s="7">
        <v>0</v>
      </c>
      <c r="G560" s="8">
        <v>3.85</v>
      </c>
      <c r="H560" s="9">
        <f>Tab_1[[#This Row],[Stock]]*Tab_1[[#This Row],[PUHT]]</f>
        <v>0</v>
      </c>
      <c r="I560" s="10"/>
    </row>
    <row r="561" spans="1:9">
      <c r="A561" t="s">
        <v>1155</v>
      </c>
      <c r="B561" t="s">
        <v>1018</v>
      </c>
      <c r="C561" t="s">
        <v>1156</v>
      </c>
      <c r="D561" s="6" t="s">
        <v>20</v>
      </c>
      <c r="E561" s="7"/>
      <c r="F561" s="7">
        <v>0</v>
      </c>
      <c r="G561" s="8">
        <v>3.15</v>
      </c>
      <c r="H561" s="9">
        <f>Tab_1[[#This Row],[Stock]]*Tab_1[[#This Row],[PUHT]]</f>
        <v>0</v>
      </c>
      <c r="I561" s="10"/>
    </row>
    <row r="562" spans="1:9">
      <c r="A562" t="s">
        <v>1157</v>
      </c>
      <c r="B562" t="s">
        <v>1018</v>
      </c>
      <c r="C562" t="s">
        <v>1158</v>
      </c>
      <c r="D562" s="6" t="s">
        <v>20</v>
      </c>
      <c r="E562" s="7"/>
      <c r="F562" s="7">
        <v>0</v>
      </c>
      <c r="G562" s="8">
        <v>13.63</v>
      </c>
      <c r="H562" s="9">
        <f>Tab_1[[#This Row],[Stock]]*Tab_1[[#This Row],[PUHT]]</f>
        <v>0</v>
      </c>
      <c r="I562" s="10"/>
    </row>
    <row r="563" spans="1:9">
      <c r="A563" t="s">
        <v>1159</v>
      </c>
      <c r="B563" t="s">
        <v>1018</v>
      </c>
      <c r="C563" t="s">
        <v>1160</v>
      </c>
      <c r="D563" s="6" t="s">
        <v>20</v>
      </c>
      <c r="E563" s="7"/>
      <c r="F563" s="7">
        <v>0</v>
      </c>
      <c r="G563" s="8">
        <v>24</v>
      </c>
      <c r="H563" s="9">
        <f>Tab_1[[#This Row],[Stock]]*Tab_1[[#This Row],[PUHT]]</f>
        <v>0</v>
      </c>
      <c r="I563" s="10"/>
    </row>
    <row r="564" spans="1:9">
      <c r="A564" t="s">
        <v>1161</v>
      </c>
      <c r="B564" t="s">
        <v>1018</v>
      </c>
      <c r="C564" t="s">
        <v>1162</v>
      </c>
      <c r="D564" s="6" t="s">
        <v>20</v>
      </c>
      <c r="E564" s="7"/>
      <c r="F564" s="7">
        <v>0</v>
      </c>
      <c r="G564" s="8">
        <v>14.4</v>
      </c>
      <c r="H564" s="9">
        <f>Tab_1[[#This Row],[Stock]]*Tab_1[[#This Row],[PUHT]]</f>
        <v>0</v>
      </c>
      <c r="I564" s="10"/>
    </row>
    <row r="565" spans="1:9">
      <c r="A565" t="s">
        <v>1163</v>
      </c>
      <c r="B565" t="s">
        <v>1018</v>
      </c>
      <c r="C565" t="s">
        <v>1164</v>
      </c>
      <c r="D565" s="6" t="s">
        <v>17</v>
      </c>
      <c r="E565" s="7"/>
      <c r="F565" s="7">
        <v>0</v>
      </c>
      <c r="G565" s="8">
        <v>15.7</v>
      </c>
      <c r="H565" s="9">
        <f>Tab_1[[#This Row],[Stock]]*Tab_1[[#This Row],[PUHT]]</f>
        <v>0</v>
      </c>
      <c r="I565" s="10"/>
    </row>
    <row r="566" spans="1:9">
      <c r="A566" t="s">
        <v>1165</v>
      </c>
      <c r="B566" t="s">
        <v>1018</v>
      </c>
      <c r="C566" t="s">
        <v>1166</v>
      </c>
      <c r="D566" s="6" t="s">
        <v>20</v>
      </c>
      <c r="E566" s="7"/>
      <c r="F566" s="7">
        <v>0</v>
      </c>
      <c r="G566" s="8">
        <v>17.899999999999999</v>
      </c>
      <c r="H566" s="9">
        <f>Tab_1[[#This Row],[Stock]]*Tab_1[[#This Row],[PUHT]]</f>
        <v>0</v>
      </c>
      <c r="I566" s="10"/>
    </row>
    <row r="567" spans="1:9">
      <c r="A567" t="s">
        <v>1167</v>
      </c>
      <c r="B567" t="s">
        <v>1018</v>
      </c>
      <c r="C567" t="s">
        <v>1168</v>
      </c>
      <c r="D567" s="6" t="s">
        <v>20</v>
      </c>
      <c r="E567" s="7"/>
      <c r="F567" s="7">
        <v>0</v>
      </c>
      <c r="G567" s="8">
        <v>16.8</v>
      </c>
      <c r="H567" s="9">
        <f>Tab_1[[#This Row],[Stock]]*Tab_1[[#This Row],[PUHT]]</f>
        <v>0</v>
      </c>
      <c r="I567" s="10"/>
    </row>
    <row r="568" spans="1:9">
      <c r="A568" t="s">
        <v>1169</v>
      </c>
      <c r="B568" t="s">
        <v>1018</v>
      </c>
      <c r="C568" t="s">
        <v>1170</v>
      </c>
      <c r="D568" s="6" t="s">
        <v>17</v>
      </c>
      <c r="E568" s="7"/>
      <c r="F568" s="7">
        <v>0</v>
      </c>
      <c r="G568" s="8">
        <v>5.42</v>
      </c>
      <c r="H568" s="9">
        <f>Tab_1[[#This Row],[Stock]]*Tab_1[[#This Row],[PUHT]]</f>
        <v>0</v>
      </c>
      <c r="I568" s="10"/>
    </row>
    <row r="569" spans="1:9">
      <c r="A569" t="s">
        <v>1171</v>
      </c>
      <c r="B569" t="s">
        <v>1018</v>
      </c>
      <c r="C569" t="s">
        <v>1172</v>
      </c>
      <c r="D569" s="6" t="s">
        <v>17</v>
      </c>
      <c r="E569" s="7"/>
      <c r="F569" s="7">
        <v>0</v>
      </c>
      <c r="G569" s="8">
        <v>27.01</v>
      </c>
      <c r="H569" s="9">
        <f>Tab_1[[#This Row],[Stock]]*Tab_1[[#This Row],[PUHT]]</f>
        <v>0</v>
      </c>
      <c r="I569" s="10"/>
    </row>
    <row r="570" spans="1:9">
      <c r="A570" t="s">
        <v>1173</v>
      </c>
      <c r="B570" t="s">
        <v>1018</v>
      </c>
      <c r="C570" t="s">
        <v>1174</v>
      </c>
      <c r="D570" s="6" t="s">
        <v>20</v>
      </c>
      <c r="E570" s="7"/>
      <c r="F570" s="7">
        <v>0</v>
      </c>
      <c r="G570" s="8">
        <v>3.5</v>
      </c>
      <c r="H570" s="9">
        <f>Tab_1[[#This Row],[Stock]]*Tab_1[[#This Row],[PUHT]]</f>
        <v>0</v>
      </c>
      <c r="I570" s="10"/>
    </row>
    <row r="571" spans="1:9">
      <c r="A571" t="s">
        <v>1175</v>
      </c>
      <c r="B571" t="s">
        <v>1018</v>
      </c>
      <c r="C571" t="s">
        <v>1176</v>
      </c>
      <c r="D571" s="6" t="s">
        <v>20</v>
      </c>
      <c r="E571" s="7"/>
      <c r="F571" s="7">
        <v>0</v>
      </c>
      <c r="G571" s="8">
        <v>23.5</v>
      </c>
      <c r="H571" s="9">
        <f>Tab_1[[#This Row],[Stock]]*Tab_1[[#This Row],[PUHT]]</f>
        <v>0</v>
      </c>
      <c r="I571" s="10"/>
    </row>
    <row r="572" spans="1:9">
      <c r="A572" t="s">
        <v>1177</v>
      </c>
      <c r="B572" t="s">
        <v>1018</v>
      </c>
      <c r="C572" t="s">
        <v>1178</v>
      </c>
      <c r="D572" s="6" t="s">
        <v>20</v>
      </c>
      <c r="E572" s="7"/>
      <c r="F572" s="7">
        <v>0</v>
      </c>
      <c r="G572" s="8">
        <v>1</v>
      </c>
      <c r="H572" s="9">
        <f>Tab_1[[#This Row],[Stock]]*Tab_1[[#This Row],[PUHT]]</f>
        <v>0</v>
      </c>
      <c r="I572" s="10"/>
    </row>
    <row r="573" spans="1:9">
      <c r="A573" t="s">
        <v>1179</v>
      </c>
      <c r="B573" t="s">
        <v>1018</v>
      </c>
      <c r="C573" t="s">
        <v>1180</v>
      </c>
      <c r="D573" s="6" t="s">
        <v>17</v>
      </c>
      <c r="E573" s="7"/>
      <c r="F573" s="7">
        <v>0</v>
      </c>
      <c r="G573" s="8">
        <v>0.85</v>
      </c>
      <c r="H573" s="9">
        <f>Tab_1[[#This Row],[Stock]]*Tab_1[[#This Row],[PUHT]]</f>
        <v>0</v>
      </c>
      <c r="I573" s="10"/>
    </row>
    <row r="574" spans="1:9">
      <c r="A574" t="s">
        <v>1181</v>
      </c>
      <c r="B574" t="s">
        <v>1018</v>
      </c>
      <c r="C574" t="s">
        <v>1182</v>
      </c>
      <c r="D574" s="6" t="s">
        <v>20</v>
      </c>
      <c r="E574" s="7"/>
      <c r="F574" s="7">
        <v>0</v>
      </c>
      <c r="G574" s="8">
        <v>2.7</v>
      </c>
      <c r="H574" s="9">
        <f>Tab_1[[#This Row],[Stock]]*Tab_1[[#This Row],[PUHT]]</f>
        <v>0</v>
      </c>
      <c r="I574" s="10"/>
    </row>
    <row r="575" spans="1:9">
      <c r="A575" t="s">
        <v>1183</v>
      </c>
      <c r="B575" t="s">
        <v>1018</v>
      </c>
      <c r="C575" t="s">
        <v>1184</v>
      </c>
      <c r="D575" s="6" t="s">
        <v>20</v>
      </c>
      <c r="E575" s="7"/>
      <c r="F575" s="7">
        <v>0</v>
      </c>
      <c r="G575" s="8">
        <v>24</v>
      </c>
      <c r="H575" s="9">
        <f>Tab_1[[#This Row],[Stock]]*Tab_1[[#This Row],[PUHT]]</f>
        <v>0</v>
      </c>
      <c r="I575" s="10"/>
    </row>
    <row r="576" spans="1:9">
      <c r="A576" t="s">
        <v>1185</v>
      </c>
      <c r="B576" t="s">
        <v>1018</v>
      </c>
      <c r="C576" t="s">
        <v>1186</v>
      </c>
      <c r="D576" s="6" t="s">
        <v>17</v>
      </c>
      <c r="E576" s="7"/>
      <c r="F576" s="7">
        <v>0</v>
      </c>
      <c r="G576" s="8">
        <v>3.32</v>
      </c>
      <c r="H576" s="9">
        <f>Tab_1[[#This Row],[Stock]]*Tab_1[[#This Row],[PUHT]]</f>
        <v>0</v>
      </c>
      <c r="I576" s="10"/>
    </row>
    <row r="577" spans="1:9">
      <c r="A577" t="s">
        <v>1187</v>
      </c>
      <c r="B577" t="s">
        <v>1018</v>
      </c>
      <c r="C577" t="s">
        <v>1188</v>
      </c>
      <c r="D577" s="6" t="s">
        <v>17</v>
      </c>
      <c r="E577" s="7"/>
      <c r="F577" s="7">
        <v>0</v>
      </c>
      <c r="G577" s="8">
        <v>1</v>
      </c>
      <c r="H577" s="9">
        <f>Tab_1[[#This Row],[Stock]]*Tab_1[[#This Row],[PUHT]]</f>
        <v>0</v>
      </c>
      <c r="I577" s="10"/>
    </row>
    <row r="578" spans="1:9">
      <c r="A578" t="s">
        <v>1189</v>
      </c>
      <c r="B578" t="s">
        <v>1018</v>
      </c>
      <c r="C578" t="s">
        <v>1190</v>
      </c>
      <c r="D578" s="6" t="s">
        <v>17</v>
      </c>
      <c r="E578" s="7"/>
      <c r="F578" s="7">
        <v>0</v>
      </c>
      <c r="G578" s="8">
        <v>0.67</v>
      </c>
      <c r="H578" s="9">
        <f>Tab_1[[#This Row],[Stock]]*Tab_1[[#This Row],[PUHT]]</f>
        <v>0</v>
      </c>
      <c r="I578" s="10"/>
    </row>
    <row r="579" spans="1:9">
      <c r="A579" t="s">
        <v>1191</v>
      </c>
      <c r="B579" t="s">
        <v>1018</v>
      </c>
      <c r="C579" t="s">
        <v>1192</v>
      </c>
      <c r="D579" s="6" t="s">
        <v>20</v>
      </c>
      <c r="E579" s="7"/>
      <c r="F579" s="7">
        <v>0</v>
      </c>
      <c r="G579" s="8">
        <v>7.7</v>
      </c>
      <c r="H579" s="9">
        <f>Tab_1[[#This Row],[Stock]]*Tab_1[[#This Row],[PUHT]]</f>
        <v>0</v>
      </c>
      <c r="I579" s="10"/>
    </row>
    <row r="580" spans="1:9">
      <c r="A580" t="s">
        <v>1193</v>
      </c>
      <c r="B580" t="s">
        <v>1018</v>
      </c>
      <c r="C580" t="s">
        <v>1194</v>
      </c>
      <c r="D580" s="6" t="s">
        <v>20</v>
      </c>
      <c r="E580" s="7"/>
      <c r="F580" s="7">
        <v>0</v>
      </c>
      <c r="G580" s="8">
        <v>2.5</v>
      </c>
      <c r="H580" s="9">
        <f>Tab_1[[#This Row],[Stock]]*Tab_1[[#This Row],[PUHT]]</f>
        <v>0</v>
      </c>
      <c r="I580" s="10"/>
    </row>
    <row r="581" spans="1:9">
      <c r="A581" t="s">
        <v>1195</v>
      </c>
      <c r="B581" t="s">
        <v>1018</v>
      </c>
      <c r="C581" t="s">
        <v>1196</v>
      </c>
      <c r="D581" s="6" t="s">
        <v>1022</v>
      </c>
      <c r="E581" s="7"/>
      <c r="F581" s="7">
        <v>0</v>
      </c>
      <c r="G581" s="8">
        <v>0</v>
      </c>
      <c r="H581" s="9">
        <f>Tab_1[[#This Row],[Stock]]*Tab_1[[#This Row],[PUHT]]</f>
        <v>0</v>
      </c>
      <c r="I581" s="10"/>
    </row>
    <row r="582" spans="1:9">
      <c r="A582" t="s">
        <v>1197</v>
      </c>
      <c r="B582" t="s">
        <v>1018</v>
      </c>
      <c r="C582" t="s">
        <v>1198</v>
      </c>
      <c r="D582" s="6" t="s">
        <v>17</v>
      </c>
      <c r="E582" s="7"/>
      <c r="F582" s="7">
        <v>0</v>
      </c>
      <c r="G582" s="8">
        <v>3.8</v>
      </c>
      <c r="H582" s="9">
        <f>Tab_1[[#This Row],[Stock]]*Tab_1[[#This Row],[PUHT]]</f>
        <v>0</v>
      </c>
      <c r="I582" s="10"/>
    </row>
    <row r="583" spans="1:9">
      <c r="A583" t="s">
        <v>1199</v>
      </c>
      <c r="B583" t="s">
        <v>1018</v>
      </c>
      <c r="C583" t="s">
        <v>1200</v>
      </c>
      <c r="D583" s="6" t="s">
        <v>20</v>
      </c>
      <c r="E583" s="7">
        <v>5</v>
      </c>
      <c r="F583" s="7">
        <v>5</v>
      </c>
      <c r="G583" s="8">
        <v>4.29</v>
      </c>
      <c r="H583" s="9">
        <f>Tab_1[[#This Row],[Stock]]*Tab_1[[#This Row],[PUHT]]</f>
        <v>21.45</v>
      </c>
      <c r="I583" s="10"/>
    </row>
    <row r="584" spans="1:9">
      <c r="A584" t="s">
        <v>1201</v>
      </c>
      <c r="B584" t="s">
        <v>1018</v>
      </c>
      <c r="C584" t="s">
        <v>1202</v>
      </c>
      <c r="D584" s="6" t="s">
        <v>1203</v>
      </c>
      <c r="E584" s="7">
        <v>6</v>
      </c>
      <c r="F584" s="7">
        <v>6</v>
      </c>
      <c r="G584" s="8">
        <v>0</v>
      </c>
      <c r="H584" s="9">
        <f>Tab_1[[#This Row],[Stock]]*Tab_1[[#This Row],[PUHT]]</f>
        <v>0</v>
      </c>
      <c r="I584" s="10"/>
    </row>
    <row r="585" spans="1:9">
      <c r="A585" t="s">
        <v>1204</v>
      </c>
      <c r="B585" t="s">
        <v>1018</v>
      </c>
      <c r="C585" t="s">
        <v>1205</v>
      </c>
      <c r="D585" s="6" t="s">
        <v>44</v>
      </c>
      <c r="E585" s="7"/>
      <c r="F585" s="7">
        <v>0</v>
      </c>
      <c r="G585" s="8">
        <v>8.01</v>
      </c>
      <c r="H585" s="9">
        <f>Tab_1[[#This Row],[Stock]]*Tab_1[[#This Row],[PUHT]]</f>
        <v>0</v>
      </c>
      <c r="I585" s="10"/>
    </row>
    <row r="586" spans="1:9">
      <c r="A586" t="s">
        <v>1206</v>
      </c>
      <c r="B586" t="s">
        <v>1018</v>
      </c>
      <c r="C586" t="s">
        <v>1207</v>
      </c>
      <c r="D586" s="6" t="s">
        <v>44</v>
      </c>
      <c r="E586" s="7"/>
      <c r="F586" s="7">
        <v>0</v>
      </c>
      <c r="G586" s="8">
        <v>1.99</v>
      </c>
      <c r="H586" s="9">
        <f>Tab_1[[#This Row],[Stock]]*Tab_1[[#This Row],[PUHT]]</f>
        <v>0</v>
      </c>
      <c r="I586" s="10"/>
    </row>
    <row r="587" spans="1:9">
      <c r="A587" t="s">
        <v>1208</v>
      </c>
      <c r="B587" t="s">
        <v>1018</v>
      </c>
      <c r="C587" t="s">
        <v>1209</v>
      </c>
      <c r="D587" s="6" t="s">
        <v>17</v>
      </c>
      <c r="E587" s="7">
        <v>6</v>
      </c>
      <c r="F587" s="7">
        <v>6</v>
      </c>
      <c r="G587" s="8">
        <v>2.6</v>
      </c>
      <c r="H587" s="9">
        <f>Tab_1[[#This Row],[Stock]]*Tab_1[[#This Row],[PUHT]]</f>
        <v>15.600000000000001</v>
      </c>
      <c r="I587" s="10"/>
    </row>
    <row r="588" spans="1:9">
      <c r="A588" t="s">
        <v>1210</v>
      </c>
      <c r="B588" t="s">
        <v>1018</v>
      </c>
      <c r="C588" t="s">
        <v>1211</v>
      </c>
      <c r="D588" s="6" t="s">
        <v>20</v>
      </c>
      <c r="E588" s="7">
        <v>6</v>
      </c>
      <c r="F588" s="7">
        <v>6</v>
      </c>
      <c r="G588" s="8">
        <v>14.4</v>
      </c>
      <c r="H588" s="9">
        <f>Tab_1[[#This Row],[Stock]]*Tab_1[[#This Row],[PUHT]]</f>
        <v>86.4</v>
      </c>
      <c r="I588" s="10"/>
    </row>
    <row r="589" spans="1:9">
      <c r="A589" t="s">
        <v>1212</v>
      </c>
      <c r="B589" t="s">
        <v>1018</v>
      </c>
      <c r="C589" t="s">
        <v>1213</v>
      </c>
      <c r="D589" s="6" t="s">
        <v>17</v>
      </c>
      <c r="E589" s="7">
        <v>6</v>
      </c>
      <c r="F589" s="7">
        <v>6</v>
      </c>
      <c r="G589" s="8">
        <v>1.4</v>
      </c>
      <c r="H589" s="9">
        <f>Tab_1[[#This Row],[Stock]]*Tab_1[[#This Row],[PUHT]]</f>
        <v>8.3999999999999986</v>
      </c>
      <c r="I589" s="10"/>
    </row>
    <row r="590" spans="1:9">
      <c r="A590" t="s">
        <v>1214</v>
      </c>
      <c r="B590" t="s">
        <v>1018</v>
      </c>
      <c r="C590" t="s">
        <v>1215</v>
      </c>
      <c r="D590" s="6" t="s">
        <v>17</v>
      </c>
      <c r="E590" s="7">
        <v>6</v>
      </c>
      <c r="F590" s="7">
        <v>6</v>
      </c>
      <c r="G590" s="8">
        <v>1.2</v>
      </c>
      <c r="H590" s="9">
        <f>Tab_1[[#This Row],[Stock]]*Tab_1[[#This Row],[PUHT]]</f>
        <v>7.1999999999999993</v>
      </c>
      <c r="I590" s="10"/>
    </row>
    <row r="591" spans="1:9">
      <c r="A591" t="s">
        <v>1216</v>
      </c>
      <c r="B591" t="s">
        <v>1018</v>
      </c>
      <c r="C591" t="s">
        <v>1217</v>
      </c>
      <c r="D591" s="6" t="s">
        <v>20</v>
      </c>
      <c r="E591" s="7"/>
      <c r="F591" s="7">
        <v>0</v>
      </c>
      <c r="G591" s="8">
        <v>4.1399999999999997</v>
      </c>
      <c r="H591" s="9">
        <f>Tab_1[[#This Row],[Stock]]*Tab_1[[#This Row],[PUHT]]</f>
        <v>0</v>
      </c>
      <c r="I591" s="10"/>
    </row>
    <row r="592" spans="1:9">
      <c r="A592" t="s">
        <v>1218</v>
      </c>
      <c r="B592" t="s">
        <v>1018</v>
      </c>
      <c r="C592" t="s">
        <v>1219</v>
      </c>
      <c r="D592" s="6" t="s">
        <v>20</v>
      </c>
      <c r="E592" s="7"/>
      <c r="F592" s="7">
        <v>0</v>
      </c>
      <c r="G592" s="8">
        <v>21.42</v>
      </c>
      <c r="H592" s="9">
        <f>Tab_1[[#This Row],[Stock]]*Tab_1[[#This Row],[PUHT]]</f>
        <v>0</v>
      </c>
      <c r="I592" s="10"/>
    </row>
    <row r="593" spans="1:9">
      <c r="A593" t="s">
        <v>1220</v>
      </c>
      <c r="B593" t="s">
        <v>1018</v>
      </c>
      <c r="C593" t="s">
        <v>1221</v>
      </c>
      <c r="D593" s="6" t="s">
        <v>17</v>
      </c>
      <c r="E593" s="7"/>
      <c r="F593" s="7">
        <v>0</v>
      </c>
      <c r="G593" s="8">
        <v>1.2</v>
      </c>
      <c r="H593" s="9">
        <f>Tab_1[[#This Row],[Stock]]*Tab_1[[#This Row],[PUHT]]</f>
        <v>0</v>
      </c>
      <c r="I593" s="10"/>
    </row>
    <row r="594" spans="1:9">
      <c r="A594" t="s">
        <v>1222</v>
      </c>
      <c r="B594" t="s">
        <v>1018</v>
      </c>
      <c r="C594" t="s">
        <v>1223</v>
      </c>
      <c r="D594" s="6" t="s">
        <v>44</v>
      </c>
      <c r="E594" s="7"/>
      <c r="F594" s="7">
        <v>0</v>
      </c>
      <c r="G594" s="8">
        <v>11.3</v>
      </c>
      <c r="H594" s="9">
        <f>Tab_1[[#This Row],[Stock]]*Tab_1[[#This Row],[PUHT]]</f>
        <v>0</v>
      </c>
      <c r="I594" s="10"/>
    </row>
    <row r="595" spans="1:9">
      <c r="A595" t="s">
        <v>1224</v>
      </c>
      <c r="B595" t="s">
        <v>1018</v>
      </c>
      <c r="C595" t="s">
        <v>1225</v>
      </c>
      <c r="D595" s="6" t="s">
        <v>44</v>
      </c>
      <c r="E595" s="7"/>
      <c r="F595" s="7">
        <v>0</v>
      </c>
      <c r="G595" s="8">
        <v>11.4</v>
      </c>
      <c r="H595" s="9">
        <f>Tab_1[[#This Row],[Stock]]*Tab_1[[#This Row],[PUHT]]</f>
        <v>0</v>
      </c>
      <c r="I595" s="10"/>
    </row>
    <row r="596" spans="1:9">
      <c r="A596" t="s">
        <v>1226</v>
      </c>
      <c r="B596" t="s">
        <v>1018</v>
      </c>
      <c r="C596" t="s">
        <v>1227</v>
      </c>
      <c r="D596" s="6" t="s">
        <v>44</v>
      </c>
      <c r="E596" s="7"/>
      <c r="F596" s="7">
        <v>0</v>
      </c>
      <c r="G596" s="8">
        <v>8.7899999999999991</v>
      </c>
      <c r="H596" s="9">
        <f>Tab_1[[#This Row],[Stock]]*Tab_1[[#This Row],[PUHT]]</f>
        <v>0</v>
      </c>
      <c r="I596" s="10"/>
    </row>
    <row r="597" spans="1:9">
      <c r="A597" t="s">
        <v>1228</v>
      </c>
      <c r="B597" t="s">
        <v>1229</v>
      </c>
      <c r="C597" t="s">
        <v>1230</v>
      </c>
      <c r="D597" s="6" t="s">
        <v>57</v>
      </c>
      <c r="E597" s="7">
        <v>5</v>
      </c>
      <c r="F597" s="7">
        <v>5</v>
      </c>
      <c r="G597" s="8">
        <v>15.36</v>
      </c>
      <c r="H597" s="9">
        <f>Tab_1[[#This Row],[Stock]]*Tab_1[[#This Row],[PUHT]]</f>
        <v>76.8</v>
      </c>
      <c r="I597" s="10"/>
    </row>
    <row r="598" spans="1:9">
      <c r="A598" t="s">
        <v>1231</v>
      </c>
      <c r="B598" t="s">
        <v>1229</v>
      </c>
      <c r="C598" t="s">
        <v>1232</v>
      </c>
      <c r="D598" s="6" t="s">
        <v>890</v>
      </c>
      <c r="E598" s="7">
        <v>10</v>
      </c>
      <c r="F598" s="7">
        <v>10</v>
      </c>
      <c r="G598" s="8">
        <v>11.45</v>
      </c>
      <c r="H598" s="9">
        <f>Tab_1[[#This Row],[Stock]]*Tab_1[[#This Row],[PUHT]]</f>
        <v>114.5</v>
      </c>
      <c r="I598" s="10"/>
    </row>
    <row r="599" spans="1:9">
      <c r="A599" t="s">
        <v>1233</v>
      </c>
      <c r="B599" t="s">
        <v>1229</v>
      </c>
      <c r="C599" t="s">
        <v>1234</v>
      </c>
      <c r="D599" s="6" t="s">
        <v>57</v>
      </c>
      <c r="E599" s="7"/>
      <c r="F599" s="7">
        <v>0</v>
      </c>
      <c r="G599" s="8">
        <v>16.41</v>
      </c>
      <c r="H599" s="9">
        <f>Tab_1[[#This Row],[Stock]]*Tab_1[[#This Row],[PUHT]]</f>
        <v>0</v>
      </c>
      <c r="I599" s="10"/>
    </row>
    <row r="600" spans="1:9">
      <c r="A600" t="s">
        <v>1235</v>
      </c>
      <c r="B600" t="s">
        <v>1229</v>
      </c>
      <c r="C600" t="s">
        <v>1236</v>
      </c>
      <c r="D600" s="6" t="s">
        <v>57</v>
      </c>
      <c r="E600" s="7">
        <v>10</v>
      </c>
      <c r="F600" s="7">
        <v>10</v>
      </c>
      <c r="G600" s="8">
        <v>83.5</v>
      </c>
      <c r="H600" s="9">
        <f>Tab_1[[#This Row],[Stock]]*Tab_1[[#This Row],[PUHT]]</f>
        <v>835</v>
      </c>
      <c r="I600" s="10"/>
    </row>
    <row r="601" spans="1:9">
      <c r="A601" t="s">
        <v>1237</v>
      </c>
      <c r="B601" t="s">
        <v>1229</v>
      </c>
      <c r="C601" t="s">
        <v>1238</v>
      </c>
      <c r="D601" s="6" t="s">
        <v>57</v>
      </c>
      <c r="E601" s="7"/>
      <c r="F601" s="7">
        <v>0</v>
      </c>
      <c r="G601" s="8">
        <v>43</v>
      </c>
      <c r="H601" s="9">
        <f>Tab_1[[#This Row],[Stock]]*Tab_1[[#This Row],[PUHT]]</f>
        <v>0</v>
      </c>
      <c r="I601" s="10"/>
    </row>
    <row r="602" spans="1:9">
      <c r="A602" t="s">
        <v>1239</v>
      </c>
      <c r="B602" t="s">
        <v>1229</v>
      </c>
      <c r="C602" t="s">
        <v>1240</v>
      </c>
      <c r="D602" s="6" t="s">
        <v>57</v>
      </c>
      <c r="E602" s="7"/>
      <c r="F602" s="7">
        <v>0</v>
      </c>
      <c r="G602" s="8">
        <v>66.95</v>
      </c>
      <c r="H602" s="9">
        <f>Tab_1[[#This Row],[Stock]]*Tab_1[[#This Row],[PUHT]]</f>
        <v>0</v>
      </c>
      <c r="I602" s="10"/>
    </row>
    <row r="603" spans="1:9">
      <c r="A603" t="s">
        <v>1241</v>
      </c>
      <c r="B603" t="s">
        <v>1229</v>
      </c>
      <c r="C603" t="s">
        <v>1242</v>
      </c>
      <c r="D603" s="6" t="s">
        <v>57</v>
      </c>
      <c r="E603" s="7"/>
      <c r="F603" s="7">
        <v>0</v>
      </c>
      <c r="G603" s="8">
        <v>45.46</v>
      </c>
      <c r="H603" s="9">
        <f>Tab_1[[#This Row],[Stock]]*Tab_1[[#This Row],[PUHT]]</f>
        <v>0</v>
      </c>
      <c r="I603" s="10"/>
    </row>
    <row r="604" spans="1:9">
      <c r="A604" t="s">
        <v>1243</v>
      </c>
      <c r="B604" t="s">
        <v>1229</v>
      </c>
      <c r="C604" t="s">
        <v>1244</v>
      </c>
      <c r="D604" s="6" t="s">
        <v>17</v>
      </c>
      <c r="E604" s="7">
        <v>6</v>
      </c>
      <c r="F604" s="7">
        <v>5</v>
      </c>
      <c r="G604" s="8">
        <v>7.69</v>
      </c>
      <c r="H604" s="9">
        <f>Tab_1[[#This Row],[Stock]]*Tab_1[[#This Row],[PUHT]]</f>
        <v>38.450000000000003</v>
      </c>
      <c r="I604" s="10"/>
    </row>
    <row r="605" spans="1:9">
      <c r="A605" t="s">
        <v>1245</v>
      </c>
      <c r="B605" t="s">
        <v>1229</v>
      </c>
      <c r="C605" t="s">
        <v>1246</v>
      </c>
      <c r="D605" s="6" t="s">
        <v>57</v>
      </c>
      <c r="E605" s="7">
        <v>6</v>
      </c>
      <c r="F605" s="7">
        <v>5</v>
      </c>
      <c r="G605" s="8">
        <v>18.55</v>
      </c>
      <c r="H605" s="9">
        <f>Tab_1[[#This Row],[Stock]]*Tab_1[[#This Row],[PUHT]]</f>
        <v>92.75</v>
      </c>
      <c r="I605" s="10"/>
    </row>
    <row r="606" spans="1:9">
      <c r="A606" t="s">
        <v>1247</v>
      </c>
      <c r="B606" t="s">
        <v>1229</v>
      </c>
      <c r="C606" t="s">
        <v>1248</v>
      </c>
      <c r="D606" s="6" t="s">
        <v>57</v>
      </c>
      <c r="E606" s="7">
        <v>5</v>
      </c>
      <c r="F606" s="7">
        <v>5</v>
      </c>
      <c r="G606" s="8">
        <v>48.68</v>
      </c>
      <c r="H606" s="9">
        <f>Tab_1[[#This Row],[Stock]]*Tab_1[[#This Row],[PUHT]]</f>
        <v>243.4</v>
      </c>
      <c r="I606" s="10"/>
    </row>
    <row r="607" spans="1:9">
      <c r="A607" t="s">
        <v>1249</v>
      </c>
      <c r="B607" t="s">
        <v>1229</v>
      </c>
      <c r="C607" t="s">
        <v>1250</v>
      </c>
      <c r="D607" s="6" t="s">
        <v>57</v>
      </c>
      <c r="E607" s="7"/>
      <c r="F607" s="7">
        <v>0</v>
      </c>
      <c r="G607" s="8">
        <v>30.7</v>
      </c>
      <c r="H607" s="9">
        <f>Tab_1[[#This Row],[Stock]]*Tab_1[[#This Row],[PUHT]]</f>
        <v>0</v>
      </c>
      <c r="I607" s="10"/>
    </row>
    <row r="608" spans="1:9">
      <c r="A608" t="s">
        <v>1251</v>
      </c>
      <c r="B608" t="s">
        <v>1229</v>
      </c>
      <c r="C608" t="s">
        <v>1252</v>
      </c>
      <c r="D608" s="6" t="s">
        <v>57</v>
      </c>
      <c r="E608" s="7"/>
      <c r="F608" s="7">
        <v>0</v>
      </c>
      <c r="G608" s="8">
        <v>23.9</v>
      </c>
      <c r="H608" s="9">
        <f>Tab_1[[#This Row],[Stock]]*Tab_1[[#This Row],[PUHT]]</f>
        <v>0</v>
      </c>
      <c r="I608" s="10"/>
    </row>
    <row r="609" spans="1:9">
      <c r="A609" t="s">
        <v>1253</v>
      </c>
      <c r="B609" t="s">
        <v>1229</v>
      </c>
      <c r="C609" t="s">
        <v>1254</v>
      </c>
      <c r="D609" s="6" t="s">
        <v>17</v>
      </c>
      <c r="E609" s="7">
        <v>10</v>
      </c>
      <c r="F609" s="7">
        <v>10</v>
      </c>
      <c r="G609" s="8">
        <v>8.44</v>
      </c>
      <c r="H609" s="9">
        <f>Tab_1[[#This Row],[Stock]]*Tab_1[[#This Row],[PUHT]]</f>
        <v>84.399999999999991</v>
      </c>
      <c r="I609" s="10"/>
    </row>
    <row r="610" spans="1:9">
      <c r="A610" t="s">
        <v>1255</v>
      </c>
      <c r="B610" t="s">
        <v>1229</v>
      </c>
      <c r="C610" t="s">
        <v>1256</v>
      </c>
      <c r="D610" s="6" t="s">
        <v>17</v>
      </c>
      <c r="E610" s="7">
        <v>5</v>
      </c>
      <c r="F610" s="7">
        <v>5</v>
      </c>
      <c r="G610" s="8">
        <v>6.27</v>
      </c>
      <c r="H610" s="9">
        <f>Tab_1[[#This Row],[Stock]]*Tab_1[[#This Row],[PUHT]]</f>
        <v>31.349999999999998</v>
      </c>
      <c r="I610" s="10"/>
    </row>
    <row r="611" spans="1:9">
      <c r="A611" t="s">
        <v>1257</v>
      </c>
      <c r="B611" s="15" t="s">
        <v>1229</v>
      </c>
      <c r="C611" s="15" t="s">
        <v>1258</v>
      </c>
      <c r="D611" s="16" t="s">
        <v>890</v>
      </c>
      <c r="E611" s="7">
        <v>10</v>
      </c>
      <c r="F611" s="7">
        <v>10</v>
      </c>
      <c r="G611" s="17">
        <v>7.09</v>
      </c>
      <c r="H611" s="9">
        <f>Tab_1[[#This Row],[Stock]]*Tab_1[[#This Row],[PUHT]]</f>
        <v>70.900000000000006</v>
      </c>
      <c r="I611" s="10"/>
    </row>
    <row r="612" spans="1:9">
      <c r="A612" t="s">
        <v>1259</v>
      </c>
      <c r="B612" t="s">
        <v>1229</v>
      </c>
      <c r="C612" t="s">
        <v>1260</v>
      </c>
      <c r="D612" s="6" t="s">
        <v>17</v>
      </c>
      <c r="E612" s="7">
        <v>12</v>
      </c>
      <c r="F612" s="7">
        <v>11</v>
      </c>
      <c r="G612" s="8">
        <v>6.45</v>
      </c>
      <c r="H612" s="9">
        <f>Tab_1[[#This Row],[Stock]]*Tab_1[[#This Row],[PUHT]]</f>
        <v>70.95</v>
      </c>
      <c r="I612" s="10"/>
    </row>
    <row r="613" spans="1:9">
      <c r="A613" t="s">
        <v>1261</v>
      </c>
      <c r="B613" t="s">
        <v>1262</v>
      </c>
      <c r="C613" t="s">
        <v>1263</v>
      </c>
      <c r="D613" s="6" t="s">
        <v>1264</v>
      </c>
      <c r="E613" s="7">
        <v>8</v>
      </c>
      <c r="F613" s="7">
        <v>8</v>
      </c>
      <c r="G613" s="8">
        <v>42</v>
      </c>
      <c r="H613" s="9">
        <f>Tab_1[[#This Row],[Stock]]*Tab_1[[#This Row],[PUHT]]</f>
        <v>336</v>
      </c>
      <c r="I613" s="10"/>
    </row>
    <row r="614" spans="1:9">
      <c r="A614" t="s">
        <v>1265</v>
      </c>
      <c r="B614" t="s">
        <v>1262</v>
      </c>
      <c r="C614" t="s">
        <v>1266</v>
      </c>
      <c r="D614" s="6" t="s">
        <v>17</v>
      </c>
      <c r="E614" s="7"/>
      <c r="F614" s="7">
        <v>0</v>
      </c>
      <c r="G614" s="8">
        <v>19</v>
      </c>
      <c r="H614" s="9">
        <f>Tab_1[[#This Row],[Stock]]*Tab_1[[#This Row],[PUHT]]</f>
        <v>0</v>
      </c>
      <c r="I614" s="10"/>
    </row>
    <row r="615" spans="1:9">
      <c r="A615" t="s">
        <v>1267</v>
      </c>
      <c r="B615" t="s">
        <v>1262</v>
      </c>
      <c r="C615" t="s">
        <v>1268</v>
      </c>
      <c r="D615" s="6" t="s">
        <v>57</v>
      </c>
      <c r="E615" s="7">
        <v>6</v>
      </c>
      <c r="F615" s="7">
        <v>6</v>
      </c>
      <c r="G615" s="8">
        <v>51</v>
      </c>
      <c r="H615" s="9">
        <f>Tab_1[[#This Row],[Stock]]*Tab_1[[#This Row],[PUHT]]</f>
        <v>306</v>
      </c>
      <c r="I615" s="10"/>
    </row>
    <row r="616" spans="1:9">
      <c r="A616" t="s">
        <v>1269</v>
      </c>
      <c r="B616" t="s">
        <v>1262</v>
      </c>
      <c r="C616" t="s">
        <v>1270</v>
      </c>
      <c r="D616" s="6" t="s">
        <v>17</v>
      </c>
      <c r="E616" s="7">
        <v>10</v>
      </c>
      <c r="F616" s="7">
        <v>10</v>
      </c>
      <c r="G616" s="8">
        <v>8</v>
      </c>
      <c r="H616" s="9">
        <f>Tab_1[[#This Row],[Stock]]*Tab_1[[#This Row],[PUHT]]</f>
        <v>80</v>
      </c>
      <c r="I616" s="10"/>
    </row>
    <row r="617" spans="1:9">
      <c r="A617" t="s">
        <v>1271</v>
      </c>
      <c r="B617" t="s">
        <v>1262</v>
      </c>
      <c r="C617" t="s">
        <v>1272</v>
      </c>
      <c r="D617" s="6" t="s">
        <v>17</v>
      </c>
      <c r="E617" s="7"/>
      <c r="F617" s="7">
        <v>0</v>
      </c>
      <c r="G617" s="8">
        <v>9.14</v>
      </c>
      <c r="H617" s="9">
        <f>Tab_1[[#This Row],[Stock]]*Tab_1[[#This Row],[PUHT]]</f>
        <v>0</v>
      </c>
      <c r="I617" s="10"/>
    </row>
    <row r="618" spans="1:9">
      <c r="A618" t="s">
        <v>1273</v>
      </c>
      <c r="B618" t="s">
        <v>1262</v>
      </c>
      <c r="C618" t="s">
        <v>1274</v>
      </c>
      <c r="D618" s="6" t="s">
        <v>17</v>
      </c>
      <c r="E618" s="7"/>
      <c r="F618" s="7">
        <v>0</v>
      </c>
      <c r="G618" s="8">
        <v>25.6</v>
      </c>
      <c r="H618" s="9">
        <f>Tab_1[[#This Row],[Stock]]*Tab_1[[#This Row],[PUHT]]</f>
        <v>0</v>
      </c>
      <c r="I618" s="10"/>
    </row>
    <row r="619" spans="1:9">
      <c r="A619" t="s">
        <v>1275</v>
      </c>
      <c r="B619" t="s">
        <v>1262</v>
      </c>
      <c r="C619" t="s">
        <v>1276</v>
      </c>
      <c r="D619" s="6" t="s">
        <v>17</v>
      </c>
      <c r="E619" s="7"/>
      <c r="F619" s="7">
        <v>0</v>
      </c>
      <c r="G619" s="8">
        <v>2.63</v>
      </c>
      <c r="H619" s="9">
        <f>Tab_1[[#This Row],[Stock]]*Tab_1[[#This Row],[PUHT]]</f>
        <v>0</v>
      </c>
      <c r="I619" s="10"/>
    </row>
    <row r="620" spans="1:9">
      <c r="A620" t="s">
        <v>1277</v>
      </c>
      <c r="B620" t="s">
        <v>1262</v>
      </c>
      <c r="C620" s="14" t="s">
        <v>1278</v>
      </c>
      <c r="D620" s="6" t="s">
        <v>1279</v>
      </c>
      <c r="E620" s="7"/>
      <c r="F620" s="7">
        <v>0</v>
      </c>
      <c r="G620" s="8">
        <v>23.4</v>
      </c>
      <c r="H620" s="9">
        <f>Tab_1[[#This Row],[Stock]]*Tab_1[[#This Row],[PUHT]]</f>
        <v>0</v>
      </c>
      <c r="I620" s="10"/>
    </row>
    <row r="621" spans="1:9">
      <c r="A621" t="s">
        <v>1280</v>
      </c>
      <c r="B621" t="s">
        <v>1262</v>
      </c>
      <c r="C621" t="s">
        <v>1281</v>
      </c>
      <c r="D621" s="6" t="s">
        <v>17</v>
      </c>
      <c r="E621" s="7"/>
      <c r="F621" s="7">
        <v>0</v>
      </c>
      <c r="G621" s="8">
        <v>0.85</v>
      </c>
      <c r="H621" s="9">
        <f>Tab_1[[#This Row],[Stock]]*Tab_1[[#This Row],[PUHT]]</f>
        <v>0</v>
      </c>
      <c r="I621" s="10"/>
    </row>
    <row r="622" spans="1:9">
      <c r="A622" t="s">
        <v>1282</v>
      </c>
      <c r="B622" t="s">
        <v>1262</v>
      </c>
      <c r="C622" t="s">
        <v>1283</v>
      </c>
      <c r="D622" s="6" t="s">
        <v>1264</v>
      </c>
      <c r="E622" s="7"/>
      <c r="F622" s="7">
        <v>0</v>
      </c>
      <c r="G622" s="8">
        <v>17</v>
      </c>
      <c r="H622" s="9">
        <f>Tab_1[[#This Row],[Stock]]*Tab_1[[#This Row],[PUHT]]</f>
        <v>0</v>
      </c>
      <c r="I622" s="10"/>
    </row>
    <row r="623" spans="1:9">
      <c r="A623" t="s">
        <v>1284</v>
      </c>
      <c r="B623" t="s">
        <v>1262</v>
      </c>
      <c r="C623" t="s">
        <v>1285</v>
      </c>
      <c r="D623" s="6" t="s">
        <v>17</v>
      </c>
      <c r="E623" s="7"/>
      <c r="F623" s="7">
        <v>0</v>
      </c>
      <c r="G623" s="8">
        <v>34.619999999999997</v>
      </c>
      <c r="H623" s="9">
        <f>Tab_1[[#This Row],[Stock]]*Tab_1[[#This Row],[PUHT]]</f>
        <v>0</v>
      </c>
      <c r="I623" s="10"/>
    </row>
    <row r="624" spans="1:9">
      <c r="A624" t="s">
        <v>1286</v>
      </c>
      <c r="B624" t="s">
        <v>1262</v>
      </c>
      <c r="C624" t="s">
        <v>1287</v>
      </c>
      <c r="D624" s="6" t="s">
        <v>1264</v>
      </c>
      <c r="E624" s="7"/>
      <c r="F624" s="7">
        <v>0</v>
      </c>
      <c r="G624" s="8">
        <v>17.5</v>
      </c>
      <c r="H624" s="9">
        <f>Tab_1[[#This Row],[Stock]]*Tab_1[[#This Row],[PUHT]]</f>
        <v>0</v>
      </c>
      <c r="I624" s="10"/>
    </row>
    <row r="625" spans="1:9">
      <c r="A625" t="s">
        <v>1288</v>
      </c>
      <c r="B625" t="s">
        <v>1262</v>
      </c>
      <c r="C625" t="s">
        <v>1289</v>
      </c>
      <c r="D625" s="6" t="s">
        <v>1264</v>
      </c>
      <c r="E625" s="7"/>
      <c r="F625" s="7">
        <v>0</v>
      </c>
      <c r="G625" s="8">
        <v>12.5</v>
      </c>
      <c r="H625" s="9">
        <f>Tab_1[[#This Row],[Stock]]*Tab_1[[#This Row],[PUHT]]</f>
        <v>0</v>
      </c>
      <c r="I625" s="10"/>
    </row>
    <row r="626" spans="1:9">
      <c r="A626" t="s">
        <v>1290</v>
      </c>
      <c r="B626" t="s">
        <v>1262</v>
      </c>
      <c r="C626" t="s">
        <v>1291</v>
      </c>
      <c r="D626" s="6" t="s">
        <v>1264</v>
      </c>
      <c r="E626" s="7"/>
      <c r="F626" s="7">
        <v>0</v>
      </c>
      <c r="G626" s="8">
        <v>17.14</v>
      </c>
      <c r="H626" s="9">
        <f>Tab_1[[#This Row],[Stock]]*Tab_1[[#This Row],[PUHT]]</f>
        <v>0</v>
      </c>
      <c r="I626" s="10"/>
    </row>
    <row r="627" spans="1:9">
      <c r="A627" t="s">
        <v>1292</v>
      </c>
      <c r="B627" t="s">
        <v>1262</v>
      </c>
      <c r="C627" t="s">
        <v>1293</v>
      </c>
      <c r="D627" s="6" t="s">
        <v>17</v>
      </c>
      <c r="E627" s="7"/>
      <c r="F627" s="7">
        <v>0</v>
      </c>
      <c r="G627" s="8">
        <v>68</v>
      </c>
      <c r="H627" s="9">
        <f>Tab_1[[#This Row],[Stock]]*Tab_1[[#This Row],[PUHT]]</f>
        <v>0</v>
      </c>
      <c r="I627" s="10"/>
    </row>
    <row r="628" spans="1:9">
      <c r="A628" t="s">
        <v>1294</v>
      </c>
      <c r="B628" t="s">
        <v>1262</v>
      </c>
      <c r="C628" t="s">
        <v>1295</v>
      </c>
      <c r="D628" s="6" t="s">
        <v>57</v>
      </c>
      <c r="E628" s="7"/>
      <c r="F628" s="7">
        <v>0</v>
      </c>
      <c r="G628" s="8">
        <v>28.69</v>
      </c>
      <c r="H628" s="9">
        <f>Tab_1[[#This Row],[Stock]]*Tab_1[[#This Row],[PUHT]]</f>
        <v>0</v>
      </c>
      <c r="I628" s="10"/>
    </row>
    <row r="629" spans="1:9">
      <c r="A629" t="s">
        <v>1296</v>
      </c>
      <c r="B629" t="s">
        <v>1262</v>
      </c>
      <c r="C629" t="s">
        <v>1297</v>
      </c>
      <c r="D629" s="6" t="s">
        <v>17</v>
      </c>
      <c r="E629" s="7"/>
      <c r="F629" s="7">
        <v>0</v>
      </c>
      <c r="G629" s="8">
        <v>1.58</v>
      </c>
      <c r="H629" s="9">
        <f>Tab_1[[#This Row],[Stock]]*Tab_1[[#This Row],[PUHT]]</f>
        <v>0</v>
      </c>
      <c r="I629" s="10"/>
    </row>
    <row r="630" spans="1:9">
      <c r="A630" t="s">
        <v>1298</v>
      </c>
      <c r="B630" t="s">
        <v>1262</v>
      </c>
      <c r="C630" t="s">
        <v>1299</v>
      </c>
      <c r="D630" s="6" t="s">
        <v>17</v>
      </c>
      <c r="E630" s="7"/>
      <c r="F630" s="7">
        <v>0</v>
      </c>
      <c r="G630" s="8">
        <v>1.85</v>
      </c>
      <c r="H630" s="9">
        <f>Tab_1[[#This Row],[Stock]]*Tab_1[[#This Row],[PUHT]]</f>
        <v>0</v>
      </c>
      <c r="I630" s="10"/>
    </row>
    <row r="631" spans="1:9">
      <c r="A631" t="s">
        <v>1300</v>
      </c>
      <c r="B631" t="s">
        <v>1262</v>
      </c>
      <c r="C631" t="s">
        <v>1301</v>
      </c>
      <c r="D631" s="6" t="s">
        <v>17</v>
      </c>
      <c r="E631" s="7"/>
      <c r="F631" s="7">
        <v>0</v>
      </c>
      <c r="G631" s="8">
        <v>0</v>
      </c>
      <c r="H631" s="9">
        <f>Tab_1[[#This Row],[Stock]]*Tab_1[[#This Row],[PUHT]]</f>
        <v>0</v>
      </c>
      <c r="I631" s="10"/>
    </row>
    <row r="632" spans="1:9">
      <c r="A632" t="s">
        <v>1302</v>
      </c>
      <c r="B632" t="s">
        <v>1262</v>
      </c>
      <c r="C632" t="s">
        <v>1303</v>
      </c>
      <c r="D632" s="6" t="s">
        <v>1304</v>
      </c>
      <c r="E632" s="7"/>
      <c r="F632" s="7">
        <v>0</v>
      </c>
      <c r="G632" s="8">
        <v>0</v>
      </c>
      <c r="H632" s="9">
        <f>Tab_1[[#This Row],[Stock]]*Tab_1[[#This Row],[PUHT]]</f>
        <v>0</v>
      </c>
      <c r="I632" s="10"/>
    </row>
    <row r="633" spans="1:9">
      <c r="A633" t="s">
        <v>1305</v>
      </c>
      <c r="B633" t="s">
        <v>1262</v>
      </c>
      <c r="C633" t="s">
        <v>1306</v>
      </c>
      <c r="D633" s="6" t="s">
        <v>17</v>
      </c>
      <c r="E633" s="7">
        <v>20</v>
      </c>
      <c r="F633" s="7">
        <v>20</v>
      </c>
      <c r="G633" s="8">
        <v>50.62</v>
      </c>
      <c r="H633" s="9">
        <f>Tab_1[[#This Row],[Stock]]*Tab_1[[#This Row],[PUHT]]</f>
        <v>1012.4</v>
      </c>
      <c r="I633" s="10"/>
    </row>
    <row r="634" spans="1:9">
      <c r="A634" t="s">
        <v>1307</v>
      </c>
      <c r="B634" t="s">
        <v>1262</v>
      </c>
      <c r="C634" t="s">
        <v>1308</v>
      </c>
      <c r="D634" s="6" t="s">
        <v>17</v>
      </c>
      <c r="E634" s="7">
        <v>20</v>
      </c>
      <c r="F634" s="7">
        <v>20</v>
      </c>
      <c r="G634" s="8">
        <v>3</v>
      </c>
      <c r="H634" s="9">
        <f>Tab_1[[#This Row],[Stock]]*Tab_1[[#This Row],[PUHT]]</f>
        <v>60</v>
      </c>
      <c r="I634" s="10"/>
    </row>
    <row r="635" spans="1:9">
      <c r="A635" t="s">
        <v>1309</v>
      </c>
      <c r="B635" t="s">
        <v>1262</v>
      </c>
      <c r="C635" t="s">
        <v>1310</v>
      </c>
      <c r="D635" s="6" t="s">
        <v>17</v>
      </c>
      <c r="E635" s="7"/>
      <c r="F635" s="7">
        <v>0</v>
      </c>
      <c r="G635" s="8">
        <v>2.5</v>
      </c>
      <c r="H635" s="9">
        <f>Tab_1[[#This Row],[Stock]]*Tab_1[[#This Row],[PUHT]]</f>
        <v>0</v>
      </c>
      <c r="I635" s="10"/>
    </row>
    <row r="636" spans="1:9">
      <c r="A636" t="s">
        <v>1311</v>
      </c>
      <c r="B636" t="s">
        <v>1262</v>
      </c>
      <c r="C636" t="s">
        <v>1312</v>
      </c>
      <c r="D636" s="6" t="s">
        <v>17</v>
      </c>
      <c r="E636" s="7"/>
      <c r="F636" s="7">
        <v>0</v>
      </c>
      <c r="G636" s="8">
        <v>1.58</v>
      </c>
      <c r="H636" s="9">
        <f>Tab_1[[#This Row],[Stock]]*Tab_1[[#This Row],[PUHT]]</f>
        <v>0</v>
      </c>
      <c r="I636" s="10"/>
    </row>
    <row r="637" spans="1:9">
      <c r="A637" t="s">
        <v>1313</v>
      </c>
      <c r="B637" t="s">
        <v>1262</v>
      </c>
      <c r="C637" t="s">
        <v>1314</v>
      </c>
      <c r="D637" s="6" t="s">
        <v>17</v>
      </c>
      <c r="E637" s="7"/>
      <c r="F637" s="7">
        <v>0</v>
      </c>
      <c r="G637" s="8">
        <v>1.58</v>
      </c>
      <c r="H637" s="9">
        <f>Tab_1[[#This Row],[Stock]]*Tab_1[[#This Row],[PUHT]]</f>
        <v>0</v>
      </c>
      <c r="I637" s="10"/>
    </row>
    <row r="638" spans="1:9">
      <c r="A638" t="s">
        <v>1315</v>
      </c>
      <c r="B638" t="s">
        <v>1262</v>
      </c>
      <c r="C638" t="s">
        <v>1316</v>
      </c>
      <c r="D638" s="6" t="s">
        <v>17</v>
      </c>
      <c r="E638" s="7"/>
      <c r="F638" s="7">
        <v>0</v>
      </c>
      <c r="G638" s="8">
        <v>1.58</v>
      </c>
      <c r="H638" s="9">
        <f>Tab_1[[#This Row],[Stock]]*Tab_1[[#This Row],[PUHT]]</f>
        <v>0</v>
      </c>
      <c r="I638" s="10"/>
    </row>
    <row r="639" spans="1:9">
      <c r="A639" t="s">
        <v>1317</v>
      </c>
      <c r="B639" t="s">
        <v>1262</v>
      </c>
      <c r="C639" t="s">
        <v>1318</v>
      </c>
      <c r="D639" s="6" t="s">
        <v>890</v>
      </c>
      <c r="E639" s="7">
        <v>50</v>
      </c>
      <c r="F639" s="7">
        <v>50</v>
      </c>
      <c r="G639" s="8">
        <v>3.79</v>
      </c>
      <c r="H639" s="9">
        <f>Tab_1[[#This Row],[Stock]]*Tab_1[[#This Row],[PUHT]]</f>
        <v>189.5</v>
      </c>
      <c r="I639" s="10"/>
    </row>
    <row r="640" spans="1:9">
      <c r="A640" t="s">
        <v>1319</v>
      </c>
      <c r="B640" t="s">
        <v>1262</v>
      </c>
      <c r="C640" t="s">
        <v>1320</v>
      </c>
      <c r="D640" s="6" t="s">
        <v>17</v>
      </c>
      <c r="E640" s="7"/>
      <c r="F640" s="7">
        <v>0</v>
      </c>
      <c r="G640" s="8">
        <v>11.5</v>
      </c>
      <c r="H640" s="9">
        <f>Tab_1[[#This Row],[Stock]]*Tab_1[[#This Row],[PUHT]]</f>
        <v>0</v>
      </c>
      <c r="I640" s="10"/>
    </row>
    <row r="641" spans="1:9">
      <c r="A641" t="s">
        <v>1321</v>
      </c>
      <c r="B641" t="s">
        <v>1262</v>
      </c>
      <c r="C641" t="s">
        <v>1322</v>
      </c>
      <c r="D641" s="6" t="s">
        <v>17</v>
      </c>
      <c r="E641" s="7">
        <v>15</v>
      </c>
      <c r="F641" s="7">
        <v>15</v>
      </c>
      <c r="G641" s="8">
        <v>6.5</v>
      </c>
      <c r="H641" s="9">
        <f>Tab_1[[#This Row],[Stock]]*Tab_1[[#This Row],[PUHT]]</f>
        <v>97.5</v>
      </c>
      <c r="I641" s="10"/>
    </row>
    <row r="642" spans="1:9">
      <c r="A642" t="s">
        <v>1323</v>
      </c>
      <c r="B642" t="s">
        <v>1262</v>
      </c>
      <c r="C642" t="s">
        <v>1324</v>
      </c>
      <c r="D642" s="6" t="s">
        <v>17</v>
      </c>
      <c r="E642" s="7"/>
      <c r="F642" s="7">
        <v>0</v>
      </c>
      <c r="G642" s="8">
        <v>53.19</v>
      </c>
      <c r="H642" s="9">
        <f>Tab_1[[#This Row],[Stock]]*Tab_1[[#This Row],[PUHT]]</f>
        <v>0</v>
      </c>
      <c r="I642" s="10"/>
    </row>
    <row r="643" spans="1:9">
      <c r="A643" t="s">
        <v>1325</v>
      </c>
      <c r="B643" t="s">
        <v>1262</v>
      </c>
      <c r="C643" t="s">
        <v>1326</v>
      </c>
      <c r="D643" s="6" t="s">
        <v>890</v>
      </c>
      <c r="E643" s="7"/>
      <c r="F643" s="7">
        <v>0</v>
      </c>
      <c r="G643" s="8">
        <v>59</v>
      </c>
      <c r="H643" s="9">
        <f>Tab_1[[#This Row],[Stock]]*Tab_1[[#This Row],[PUHT]]</f>
        <v>0</v>
      </c>
      <c r="I643" s="10"/>
    </row>
    <row r="644" spans="1:9">
      <c r="A644" t="s">
        <v>1327</v>
      </c>
      <c r="B644" t="s">
        <v>1262</v>
      </c>
      <c r="C644" t="s">
        <v>1328</v>
      </c>
      <c r="D644" s="6" t="s">
        <v>17</v>
      </c>
      <c r="E644" s="7"/>
      <c r="F644" s="7">
        <v>0</v>
      </c>
      <c r="G644" s="8">
        <v>2.5</v>
      </c>
      <c r="H644" s="9">
        <f>Tab_1[[#This Row],[Stock]]*Tab_1[[#This Row],[PUHT]]</f>
        <v>0</v>
      </c>
      <c r="I644" s="10"/>
    </row>
    <row r="645" spans="1:9">
      <c r="A645" t="s">
        <v>1329</v>
      </c>
      <c r="B645" t="s">
        <v>1262</v>
      </c>
      <c r="C645" t="s">
        <v>1330</v>
      </c>
      <c r="D645" s="6" t="s">
        <v>17</v>
      </c>
      <c r="E645" s="7"/>
      <c r="F645" s="7">
        <v>0</v>
      </c>
      <c r="G645" s="8">
        <v>2.5</v>
      </c>
      <c r="H645" s="9">
        <f>Tab_1[[#This Row],[Stock]]*Tab_1[[#This Row],[PUHT]]</f>
        <v>0</v>
      </c>
      <c r="I645" s="10"/>
    </row>
    <row r="646" spans="1:9">
      <c r="A646" t="s">
        <v>1331</v>
      </c>
      <c r="B646" t="s">
        <v>1262</v>
      </c>
      <c r="C646" t="s">
        <v>1332</v>
      </c>
      <c r="D646" s="6" t="s">
        <v>17</v>
      </c>
      <c r="E646" s="7"/>
      <c r="F646" s="7">
        <v>0</v>
      </c>
      <c r="G646" s="8">
        <v>2.5</v>
      </c>
      <c r="H646" s="9">
        <f>Tab_1[[#This Row],[Stock]]*Tab_1[[#This Row],[PUHT]]</f>
        <v>0</v>
      </c>
      <c r="I646" s="10"/>
    </row>
    <row r="647" spans="1:9">
      <c r="A647" t="s">
        <v>1333</v>
      </c>
      <c r="B647" t="s">
        <v>1262</v>
      </c>
      <c r="C647" t="s">
        <v>1334</v>
      </c>
      <c r="D647" s="6" t="s">
        <v>17</v>
      </c>
      <c r="E647" s="7"/>
      <c r="F647" s="7">
        <v>0</v>
      </c>
      <c r="G647" s="8">
        <v>2</v>
      </c>
      <c r="H647" s="9">
        <f>Tab_1[[#This Row],[Stock]]*Tab_1[[#This Row],[PUHT]]</f>
        <v>0</v>
      </c>
      <c r="I647" s="10"/>
    </row>
    <row r="648" spans="1:9">
      <c r="A648" t="s">
        <v>1335</v>
      </c>
      <c r="B648" t="s">
        <v>1262</v>
      </c>
      <c r="C648" t="s">
        <v>1336</v>
      </c>
      <c r="D648" s="6" t="s">
        <v>57</v>
      </c>
      <c r="E648" s="7"/>
      <c r="F648" s="7">
        <v>0</v>
      </c>
      <c r="G648" s="8">
        <v>34.74</v>
      </c>
      <c r="H648" s="9">
        <f>Tab_1[[#This Row],[Stock]]*Tab_1[[#This Row],[PUHT]]</f>
        <v>0</v>
      </c>
      <c r="I648" s="10"/>
    </row>
    <row r="649" spans="1:9">
      <c r="A649" t="s">
        <v>1337</v>
      </c>
      <c r="B649" t="s">
        <v>1262</v>
      </c>
      <c r="C649" t="s">
        <v>1338</v>
      </c>
      <c r="D649" s="6" t="s">
        <v>1264</v>
      </c>
      <c r="E649" s="7"/>
      <c r="F649" s="7">
        <v>0</v>
      </c>
      <c r="G649" s="8">
        <v>57.39</v>
      </c>
      <c r="H649" s="9">
        <f>Tab_1[[#This Row],[Stock]]*Tab_1[[#This Row],[PUHT]]</f>
        <v>0</v>
      </c>
      <c r="I649" s="10"/>
    </row>
    <row r="650" spans="1:9">
      <c r="A650" t="s">
        <v>1339</v>
      </c>
      <c r="B650" t="s">
        <v>1262</v>
      </c>
      <c r="C650" t="s">
        <v>1340</v>
      </c>
      <c r="D650" s="6" t="s">
        <v>1264</v>
      </c>
      <c r="E650" s="7"/>
      <c r="F650" s="7">
        <v>0</v>
      </c>
      <c r="G650" s="8">
        <v>39</v>
      </c>
      <c r="H650" s="9">
        <f>Tab_1[[#This Row],[Stock]]*Tab_1[[#This Row],[PUHT]]</f>
        <v>0</v>
      </c>
      <c r="I650" s="10"/>
    </row>
    <row r="651" spans="1:9">
      <c r="A651" t="s">
        <v>1341</v>
      </c>
      <c r="B651" t="s">
        <v>1262</v>
      </c>
      <c r="C651" t="s">
        <v>1342</v>
      </c>
      <c r="D651" s="6" t="s">
        <v>1343</v>
      </c>
      <c r="E651" s="7"/>
      <c r="F651" s="7">
        <v>0</v>
      </c>
      <c r="G651" s="8">
        <v>55.13</v>
      </c>
      <c r="H651" s="9">
        <f>Tab_1[[#This Row],[Stock]]*Tab_1[[#This Row],[PUHT]]</f>
        <v>0</v>
      </c>
      <c r="I651" s="10"/>
    </row>
    <row r="652" spans="1:9">
      <c r="A652" t="s">
        <v>1344</v>
      </c>
      <c r="B652" t="s">
        <v>1262</v>
      </c>
      <c r="C652" t="s">
        <v>1345</v>
      </c>
      <c r="D652" s="6" t="s">
        <v>17</v>
      </c>
      <c r="E652" s="7"/>
      <c r="F652" s="7">
        <v>0</v>
      </c>
      <c r="G652" s="8">
        <v>7</v>
      </c>
      <c r="H652" s="9">
        <f>Tab_1[[#This Row],[Stock]]*Tab_1[[#This Row],[PUHT]]</f>
        <v>0</v>
      </c>
      <c r="I652" s="10"/>
    </row>
    <row r="653" spans="1:9">
      <c r="A653" t="s">
        <v>1346</v>
      </c>
      <c r="B653" t="s">
        <v>1262</v>
      </c>
      <c r="C653" t="s">
        <v>1347</v>
      </c>
      <c r="D653" s="6" t="s">
        <v>17</v>
      </c>
      <c r="E653" s="7"/>
      <c r="F653" s="7">
        <v>0</v>
      </c>
      <c r="G653" s="8">
        <v>18.5</v>
      </c>
      <c r="H653" s="9">
        <f>Tab_1[[#This Row],[Stock]]*Tab_1[[#This Row],[PUHT]]</f>
        <v>0</v>
      </c>
      <c r="I653" s="10"/>
    </row>
    <row r="654" spans="1:9">
      <c r="A654" t="s">
        <v>1348</v>
      </c>
      <c r="B654" t="s">
        <v>1262</v>
      </c>
      <c r="C654" t="s">
        <v>1349</v>
      </c>
      <c r="D654" s="6" t="s">
        <v>890</v>
      </c>
      <c r="E654" s="7"/>
      <c r="F654" s="7">
        <v>0</v>
      </c>
      <c r="G654" s="8">
        <v>6.8</v>
      </c>
      <c r="H654" s="9">
        <f>Tab_1[[#This Row],[Stock]]*Tab_1[[#This Row],[PUHT]]</f>
        <v>0</v>
      </c>
      <c r="I654" s="10"/>
    </row>
    <row r="655" spans="1:9">
      <c r="A655" t="s">
        <v>1350</v>
      </c>
      <c r="B655" t="s">
        <v>1262</v>
      </c>
      <c r="C655" t="s">
        <v>1351</v>
      </c>
      <c r="D655" s="6" t="s">
        <v>17</v>
      </c>
      <c r="E655" s="7"/>
      <c r="F655" s="7">
        <v>0</v>
      </c>
      <c r="G655" s="8">
        <v>6.85</v>
      </c>
      <c r="H655" s="9">
        <f>Tab_1[[#This Row],[Stock]]*Tab_1[[#This Row],[PUHT]]</f>
        <v>0</v>
      </c>
      <c r="I655" s="10"/>
    </row>
    <row r="656" spans="1:9">
      <c r="A656" t="s">
        <v>1352</v>
      </c>
      <c r="B656" t="s">
        <v>1262</v>
      </c>
      <c r="C656" t="s">
        <v>1353</v>
      </c>
      <c r="D656" s="6" t="s">
        <v>246</v>
      </c>
      <c r="E656" s="7"/>
      <c r="F656" s="7">
        <v>0</v>
      </c>
      <c r="G656" s="8">
        <v>8.5</v>
      </c>
      <c r="H656" s="9">
        <f>Tab_1[[#This Row],[Stock]]*Tab_1[[#This Row],[PUHT]]</f>
        <v>0</v>
      </c>
      <c r="I656" s="10"/>
    </row>
    <row r="657" spans="1:9">
      <c r="A657" t="s">
        <v>1354</v>
      </c>
      <c r="B657" t="s">
        <v>1262</v>
      </c>
      <c r="C657" t="s">
        <v>1355</v>
      </c>
      <c r="D657" s="6" t="s">
        <v>1279</v>
      </c>
      <c r="E657" s="7"/>
      <c r="F657" s="7">
        <v>0</v>
      </c>
      <c r="G657" s="8">
        <v>31.45</v>
      </c>
      <c r="H657" s="9">
        <f>Tab_1[[#This Row],[Stock]]*Tab_1[[#This Row],[PUHT]]</f>
        <v>0</v>
      </c>
      <c r="I657" s="10"/>
    </row>
    <row r="658" spans="1:9">
      <c r="A658" t="s">
        <v>1356</v>
      </c>
      <c r="B658" t="s">
        <v>1262</v>
      </c>
      <c r="C658" t="s">
        <v>1357</v>
      </c>
      <c r="D658" s="6" t="s">
        <v>17</v>
      </c>
      <c r="E658" s="7"/>
      <c r="F658" s="7">
        <v>0</v>
      </c>
      <c r="G658" s="8">
        <v>32</v>
      </c>
      <c r="H658" s="9">
        <f>Tab_1[[#This Row],[Stock]]*Tab_1[[#This Row],[PUHT]]</f>
        <v>0</v>
      </c>
      <c r="I658" s="10"/>
    </row>
    <row r="659" spans="1:9">
      <c r="A659" t="s">
        <v>1358</v>
      </c>
      <c r="B659" t="s">
        <v>1262</v>
      </c>
      <c r="C659" t="s">
        <v>1359</v>
      </c>
      <c r="D659" s="6" t="s">
        <v>57</v>
      </c>
      <c r="E659" s="7"/>
      <c r="F659" s="7">
        <v>0</v>
      </c>
      <c r="G659" s="8">
        <v>43.15</v>
      </c>
      <c r="H659" s="9">
        <f>Tab_1[[#This Row],[Stock]]*Tab_1[[#This Row],[PUHT]]</f>
        <v>0</v>
      </c>
      <c r="I659" s="10"/>
    </row>
    <row r="660" spans="1:9">
      <c r="A660" t="s">
        <v>1360</v>
      </c>
      <c r="B660" t="s">
        <v>1262</v>
      </c>
      <c r="C660" t="s">
        <v>1361</v>
      </c>
      <c r="D660" s="6" t="s">
        <v>246</v>
      </c>
      <c r="E660" s="7"/>
      <c r="F660" s="7">
        <v>0</v>
      </c>
      <c r="G660" s="8">
        <v>18</v>
      </c>
      <c r="H660" s="9">
        <f>Tab_1[[#This Row],[Stock]]*Tab_1[[#This Row],[PUHT]]</f>
        <v>0</v>
      </c>
      <c r="I660" s="10"/>
    </row>
    <row r="661" spans="1:9">
      <c r="A661" t="s">
        <v>1362</v>
      </c>
      <c r="B661" t="s">
        <v>1262</v>
      </c>
      <c r="C661" t="s">
        <v>1363</v>
      </c>
      <c r="D661" s="6" t="s">
        <v>57</v>
      </c>
      <c r="E661" s="7"/>
      <c r="F661" s="7">
        <v>0</v>
      </c>
      <c r="G661" s="8">
        <v>13.58</v>
      </c>
      <c r="H661" s="9">
        <f>Tab_1[[#This Row],[Stock]]*Tab_1[[#This Row],[PUHT]]</f>
        <v>0</v>
      </c>
      <c r="I661" s="10"/>
    </row>
    <row r="662" spans="1:9">
      <c r="A662" t="s">
        <v>1364</v>
      </c>
      <c r="B662" t="s">
        <v>1262</v>
      </c>
      <c r="C662" t="s">
        <v>1365</v>
      </c>
      <c r="D662" s="6" t="s">
        <v>57</v>
      </c>
      <c r="E662" s="7"/>
      <c r="F662" s="7">
        <v>0</v>
      </c>
      <c r="G662" s="8">
        <v>40.15</v>
      </c>
      <c r="H662" s="9">
        <f>Tab_1[[#This Row],[Stock]]*Tab_1[[#This Row],[PUHT]]</f>
        <v>0</v>
      </c>
      <c r="I662" s="10"/>
    </row>
    <row r="663" spans="1:9">
      <c r="A663" t="s">
        <v>1366</v>
      </c>
      <c r="B663" t="s">
        <v>1262</v>
      </c>
      <c r="C663" t="s">
        <v>1367</v>
      </c>
      <c r="D663" s="6" t="s">
        <v>57</v>
      </c>
      <c r="E663" s="7"/>
      <c r="F663" s="7">
        <v>0</v>
      </c>
      <c r="G663" s="8">
        <v>27.01</v>
      </c>
      <c r="H663" s="9">
        <f>Tab_1[[#This Row],[Stock]]*Tab_1[[#This Row],[PUHT]]</f>
        <v>0</v>
      </c>
      <c r="I663" s="10"/>
    </row>
    <row r="664" spans="1:9">
      <c r="A664" t="s">
        <v>1368</v>
      </c>
      <c r="B664" t="s">
        <v>1262</v>
      </c>
      <c r="C664" t="s">
        <v>1369</v>
      </c>
      <c r="D664" s="6" t="s">
        <v>890</v>
      </c>
      <c r="E664" s="7"/>
      <c r="F664" s="7">
        <v>0</v>
      </c>
      <c r="G664" s="8">
        <v>6.8</v>
      </c>
      <c r="H664" s="9">
        <f>Tab_1[[#This Row],[Stock]]*Tab_1[[#This Row],[PUHT]]</f>
        <v>0</v>
      </c>
      <c r="I664" s="10"/>
    </row>
    <row r="665" spans="1:9">
      <c r="A665" t="s">
        <v>1370</v>
      </c>
      <c r="B665" t="s">
        <v>1262</v>
      </c>
      <c r="C665" t="s">
        <v>1371</v>
      </c>
      <c r="D665" s="6" t="s">
        <v>17</v>
      </c>
      <c r="E665" s="7"/>
      <c r="F665" s="7">
        <v>0</v>
      </c>
      <c r="G665" s="8">
        <v>19</v>
      </c>
      <c r="H665" s="9">
        <f>Tab_1[[#This Row],[Stock]]*Tab_1[[#This Row],[PUHT]]</f>
        <v>0</v>
      </c>
      <c r="I665" s="10"/>
    </row>
    <row r="666" spans="1:9">
      <c r="A666" t="s">
        <v>1372</v>
      </c>
      <c r="B666" t="s">
        <v>1262</v>
      </c>
      <c r="C666" t="s">
        <v>1373</v>
      </c>
      <c r="D666" s="6" t="s">
        <v>1279</v>
      </c>
      <c r="E666" s="7"/>
      <c r="F666" s="7">
        <v>0</v>
      </c>
      <c r="G666" s="8">
        <v>5</v>
      </c>
      <c r="H666" s="9">
        <f>Tab_1[[#This Row],[Stock]]*Tab_1[[#This Row],[PUHT]]</f>
        <v>0</v>
      </c>
      <c r="I666" s="10"/>
    </row>
    <row r="667" spans="1:9">
      <c r="A667" t="s">
        <v>1374</v>
      </c>
      <c r="B667" t="s">
        <v>1262</v>
      </c>
      <c r="C667" t="s">
        <v>1375</v>
      </c>
      <c r="D667" s="6" t="s">
        <v>1279</v>
      </c>
      <c r="E667" s="7"/>
      <c r="F667" s="7">
        <v>0</v>
      </c>
      <c r="G667" s="8">
        <v>5.5</v>
      </c>
      <c r="H667" s="9">
        <f>Tab_1[[#This Row],[Stock]]*Tab_1[[#This Row],[PUHT]]</f>
        <v>0</v>
      </c>
      <c r="I667" s="10"/>
    </row>
    <row r="668" spans="1:9">
      <c r="A668" t="s">
        <v>1376</v>
      </c>
      <c r="B668" t="s">
        <v>1262</v>
      </c>
      <c r="C668" t="s">
        <v>1377</v>
      </c>
      <c r="D668" s="6" t="s">
        <v>1279</v>
      </c>
      <c r="E668" s="7">
        <v>30</v>
      </c>
      <c r="F668" s="7">
        <v>30</v>
      </c>
      <c r="G668" s="8">
        <v>3.94</v>
      </c>
      <c r="H668" s="9">
        <f>Tab_1[[#This Row],[Stock]]*Tab_1[[#This Row],[PUHT]]</f>
        <v>118.2</v>
      </c>
      <c r="I668" s="10"/>
    </row>
    <row r="669" spans="1:9">
      <c r="A669" t="s">
        <v>1378</v>
      </c>
      <c r="B669" t="s">
        <v>1262</v>
      </c>
      <c r="C669" t="s">
        <v>1379</v>
      </c>
      <c r="D669" s="6" t="s">
        <v>1279</v>
      </c>
      <c r="E669" s="7">
        <v>20</v>
      </c>
      <c r="F669" s="7">
        <v>20</v>
      </c>
      <c r="G669" s="8">
        <v>6</v>
      </c>
      <c r="H669" s="9">
        <f>Tab_1[[#This Row],[Stock]]*Tab_1[[#This Row],[PUHT]]</f>
        <v>120</v>
      </c>
      <c r="I669" s="10"/>
    </row>
    <row r="670" spans="1:9">
      <c r="A670" t="s">
        <v>1380</v>
      </c>
      <c r="B670" t="s">
        <v>1262</v>
      </c>
      <c r="C670" t="s">
        <v>1381</v>
      </c>
      <c r="D670" s="6" t="s">
        <v>17</v>
      </c>
      <c r="E670" s="7"/>
      <c r="F670" s="7">
        <v>0</v>
      </c>
      <c r="G670" s="8">
        <v>4.5</v>
      </c>
      <c r="H670" s="9">
        <f>Tab_1[[#This Row],[Stock]]*Tab_1[[#This Row],[PUHT]]</f>
        <v>0</v>
      </c>
      <c r="I670" s="10"/>
    </row>
    <row r="671" spans="1:9">
      <c r="A671" t="s">
        <v>1382</v>
      </c>
      <c r="B671" t="s">
        <v>1262</v>
      </c>
      <c r="C671" t="s">
        <v>1383</v>
      </c>
      <c r="D671" s="6" t="s">
        <v>17</v>
      </c>
      <c r="E671" s="7"/>
      <c r="F671" s="7">
        <v>0</v>
      </c>
      <c r="G671" s="8">
        <v>9</v>
      </c>
      <c r="H671" s="9">
        <f>Tab_1[[#This Row],[Stock]]*Tab_1[[#This Row],[PUHT]]</f>
        <v>0</v>
      </c>
      <c r="I671" s="10"/>
    </row>
    <row r="672" spans="1:9">
      <c r="A672" t="s">
        <v>1384</v>
      </c>
      <c r="B672" t="s">
        <v>1262</v>
      </c>
      <c r="C672" t="s">
        <v>1385</v>
      </c>
      <c r="D672" s="6" t="s">
        <v>17</v>
      </c>
      <c r="E672" s="7"/>
      <c r="F672" s="7">
        <v>0</v>
      </c>
      <c r="G672" s="8">
        <v>5</v>
      </c>
      <c r="H672" s="9">
        <f>Tab_1[[#This Row],[Stock]]*Tab_1[[#This Row],[PUHT]]</f>
        <v>0</v>
      </c>
      <c r="I672" s="10"/>
    </row>
    <row r="673" spans="1:9">
      <c r="A673" t="s">
        <v>1386</v>
      </c>
      <c r="B673" t="s">
        <v>1262</v>
      </c>
      <c r="C673" t="s">
        <v>1387</v>
      </c>
      <c r="D673" s="6" t="s">
        <v>1388</v>
      </c>
      <c r="E673" s="7"/>
      <c r="F673" s="7">
        <v>0</v>
      </c>
      <c r="G673" s="8">
        <v>16</v>
      </c>
      <c r="H673" s="9">
        <f>Tab_1[[#This Row],[Stock]]*Tab_1[[#This Row],[PUHT]]</f>
        <v>0</v>
      </c>
      <c r="I673" s="10"/>
    </row>
    <row r="674" spans="1:9">
      <c r="A674" t="s">
        <v>1389</v>
      </c>
      <c r="B674" t="s">
        <v>1262</v>
      </c>
      <c r="C674" t="s">
        <v>1390</v>
      </c>
      <c r="D674" s="6" t="s">
        <v>1388</v>
      </c>
      <c r="E674" s="7"/>
      <c r="F674" s="7">
        <v>0</v>
      </c>
      <c r="G674" s="8">
        <v>12</v>
      </c>
      <c r="H674" s="9">
        <f>Tab_1[[#This Row],[Stock]]*Tab_1[[#This Row],[PUHT]]</f>
        <v>0</v>
      </c>
      <c r="I674" s="10"/>
    </row>
    <row r="675" spans="1:9">
      <c r="A675" t="s">
        <v>1391</v>
      </c>
      <c r="B675" t="s">
        <v>1262</v>
      </c>
      <c r="C675" t="s">
        <v>1392</v>
      </c>
      <c r="D675" s="6" t="s">
        <v>1388</v>
      </c>
      <c r="E675" s="7">
        <v>10</v>
      </c>
      <c r="F675" s="7">
        <v>10</v>
      </c>
      <c r="G675" s="8">
        <v>7.8</v>
      </c>
      <c r="H675" s="9">
        <f>Tab_1[[#This Row],[Stock]]*Tab_1[[#This Row],[PUHT]]</f>
        <v>78</v>
      </c>
      <c r="I675" s="10"/>
    </row>
    <row r="676" spans="1:9">
      <c r="A676" t="s">
        <v>1393</v>
      </c>
      <c r="B676" t="s">
        <v>1262</v>
      </c>
      <c r="C676" t="s">
        <v>1394</v>
      </c>
      <c r="D676" s="6" t="s">
        <v>17</v>
      </c>
      <c r="E676" s="7"/>
      <c r="F676" s="7">
        <v>0</v>
      </c>
      <c r="G676" s="8">
        <v>1.59</v>
      </c>
      <c r="H676" s="9">
        <f>Tab_1[[#This Row],[Stock]]*Tab_1[[#This Row],[PUHT]]</f>
        <v>0</v>
      </c>
      <c r="I676" s="10"/>
    </row>
    <row r="677" spans="1:9">
      <c r="A677" t="s">
        <v>1395</v>
      </c>
      <c r="B677" t="s">
        <v>1262</v>
      </c>
      <c r="C677" t="s">
        <v>1396</v>
      </c>
      <c r="D677" s="6" t="s">
        <v>1397</v>
      </c>
      <c r="E677" s="7"/>
      <c r="F677" s="7">
        <v>0</v>
      </c>
      <c r="G677" s="8">
        <v>70.8</v>
      </c>
      <c r="H677" s="9">
        <f>Tab_1[[#This Row],[Stock]]*Tab_1[[#This Row],[PUHT]]</f>
        <v>0</v>
      </c>
      <c r="I677" s="10"/>
    </row>
    <row r="678" spans="1:9">
      <c r="A678" t="s">
        <v>1398</v>
      </c>
      <c r="B678" t="s">
        <v>1262</v>
      </c>
      <c r="C678" t="s">
        <v>1399</v>
      </c>
      <c r="D678" s="6" t="s">
        <v>890</v>
      </c>
      <c r="E678" s="7"/>
      <c r="F678" s="7">
        <v>0</v>
      </c>
      <c r="G678" s="8">
        <v>16</v>
      </c>
      <c r="H678" s="9">
        <f>Tab_1[[#This Row],[Stock]]*Tab_1[[#This Row],[PUHT]]</f>
        <v>0</v>
      </c>
      <c r="I678" s="10"/>
    </row>
    <row r="679" spans="1:9">
      <c r="A679" t="s">
        <v>1400</v>
      </c>
      <c r="B679" t="s">
        <v>1401</v>
      </c>
      <c r="C679" t="s">
        <v>1402</v>
      </c>
      <c r="D679" s="6" t="s">
        <v>20</v>
      </c>
      <c r="E679" s="7"/>
      <c r="F679" s="7">
        <v>0</v>
      </c>
      <c r="G679" s="8">
        <v>14.5</v>
      </c>
      <c r="H679" s="9">
        <f>Tab_1[[#This Row],[Stock]]*Tab_1[[#This Row],[PUHT]]</f>
        <v>0</v>
      </c>
      <c r="I679" s="10"/>
    </row>
    <row r="680" spans="1:9">
      <c r="A680" t="s">
        <v>1403</v>
      </c>
      <c r="B680" t="s">
        <v>1401</v>
      </c>
      <c r="C680" t="s">
        <v>1404</v>
      </c>
      <c r="D680" s="6" t="s">
        <v>246</v>
      </c>
      <c r="E680" s="7">
        <v>15</v>
      </c>
      <c r="F680" s="7">
        <v>15</v>
      </c>
      <c r="G680" s="8">
        <v>2.85</v>
      </c>
      <c r="H680" s="9">
        <f>Tab_1[[#This Row],[Stock]]*Tab_1[[#This Row],[PUHT]]</f>
        <v>42.75</v>
      </c>
      <c r="I680" s="10"/>
    </row>
    <row r="681" spans="1:9">
      <c r="A681" t="s">
        <v>1405</v>
      </c>
      <c r="B681" t="s">
        <v>1401</v>
      </c>
      <c r="C681" t="s">
        <v>1406</v>
      </c>
      <c r="D681" s="6" t="s">
        <v>246</v>
      </c>
      <c r="E681" s="7">
        <v>20</v>
      </c>
      <c r="F681" s="7">
        <v>20</v>
      </c>
      <c r="G681" s="8">
        <v>3.31</v>
      </c>
      <c r="H681" s="9">
        <f>Tab_1[[#This Row],[Stock]]*Tab_1[[#This Row],[PUHT]]</f>
        <v>66.2</v>
      </c>
      <c r="I681" s="10"/>
    </row>
    <row r="682" spans="1:9">
      <c r="A682" t="s">
        <v>1407</v>
      </c>
      <c r="B682" t="s">
        <v>1401</v>
      </c>
      <c r="C682" t="s">
        <v>1408</v>
      </c>
      <c r="D682" s="6" t="s">
        <v>246</v>
      </c>
      <c r="E682" s="7">
        <v>15</v>
      </c>
      <c r="F682" s="7">
        <v>15</v>
      </c>
      <c r="G682" s="8">
        <v>1.45</v>
      </c>
      <c r="H682" s="9">
        <f>Tab_1[[#This Row],[Stock]]*Tab_1[[#This Row],[PUHT]]</f>
        <v>21.75</v>
      </c>
      <c r="I682" s="10"/>
    </row>
    <row r="683" spans="1:9">
      <c r="A683" t="s">
        <v>1409</v>
      </c>
      <c r="B683" t="s">
        <v>1401</v>
      </c>
      <c r="C683" t="s">
        <v>1410</v>
      </c>
      <c r="D683" s="6" t="s">
        <v>20</v>
      </c>
      <c r="E683" s="7">
        <v>2</v>
      </c>
      <c r="F683" s="7">
        <v>2</v>
      </c>
      <c r="G683" s="8">
        <v>4.3099999999999996</v>
      </c>
      <c r="H683" s="9">
        <f>Tab_1[[#This Row],[Stock]]*Tab_1[[#This Row],[PUHT]]</f>
        <v>8.6199999999999992</v>
      </c>
      <c r="I683" s="10"/>
    </row>
    <row r="684" spans="1:9">
      <c r="A684" t="s">
        <v>1411</v>
      </c>
      <c r="B684" s="15" t="s">
        <v>1401</v>
      </c>
      <c r="C684" s="15" t="s">
        <v>1207</v>
      </c>
      <c r="D684" s="16" t="s">
        <v>17</v>
      </c>
      <c r="E684" s="7"/>
      <c r="F684" s="7">
        <v>0</v>
      </c>
      <c r="G684" s="17"/>
      <c r="H684" s="9">
        <f>Tab_1[[#This Row],[Stock]]*Tab_1[[#This Row],[PUHT]]</f>
        <v>0</v>
      </c>
      <c r="I684" s="10"/>
    </row>
    <row r="685" spans="1:9">
      <c r="A685" t="s">
        <v>1412</v>
      </c>
      <c r="B685" s="15" t="s">
        <v>1401</v>
      </c>
      <c r="C685" s="15" t="s">
        <v>1413</v>
      </c>
      <c r="D685" s="16" t="s">
        <v>17</v>
      </c>
      <c r="E685" s="7"/>
      <c r="F685" s="7">
        <v>0</v>
      </c>
      <c r="G685" s="17"/>
      <c r="H685" s="9">
        <f>Tab_1[[#This Row],[Stock]]*Tab_1[[#This Row],[PUHT]]</f>
        <v>0</v>
      </c>
      <c r="I685" s="10"/>
    </row>
    <row r="686" spans="1:9">
      <c r="A686" t="s">
        <v>1414</v>
      </c>
      <c r="B686" s="15" t="s">
        <v>1401</v>
      </c>
      <c r="C686" s="15" t="s">
        <v>1415</v>
      </c>
      <c r="D686" s="16" t="s">
        <v>20</v>
      </c>
      <c r="E686" s="7"/>
      <c r="F686" s="7">
        <v>0</v>
      </c>
      <c r="G686" s="17"/>
      <c r="H686" s="9">
        <f>Tab_1[[#This Row],[Stock]]*Tab_1[[#This Row],[PUHT]]</f>
        <v>0</v>
      </c>
      <c r="I686" s="10"/>
    </row>
    <row r="687" spans="1:9">
      <c r="A687" t="s">
        <v>1416</v>
      </c>
      <c r="B687" s="15" t="s">
        <v>1401</v>
      </c>
      <c r="C687" s="15" t="s">
        <v>1417</v>
      </c>
      <c r="D687" s="16" t="s">
        <v>20</v>
      </c>
      <c r="E687" s="7"/>
      <c r="F687" s="7">
        <v>0</v>
      </c>
      <c r="G687" s="17"/>
      <c r="H687" s="9">
        <f>Tab_1[[#This Row],[Stock]]*Tab_1[[#This Row],[PUHT]]</f>
        <v>0</v>
      </c>
      <c r="I687" s="10"/>
    </row>
    <row r="688" spans="1:9" ht="14.4" customHeight="1">
      <c r="A688" t="s">
        <v>1418</v>
      </c>
      <c r="B688" s="15" t="s">
        <v>1401</v>
      </c>
      <c r="C688" s="15" t="s">
        <v>1419</v>
      </c>
      <c r="D688" s="16" t="s">
        <v>20</v>
      </c>
      <c r="E688" s="7"/>
      <c r="F688" s="7">
        <v>0</v>
      </c>
      <c r="G688" s="17"/>
      <c r="H688" s="9">
        <f>Tab_1[[#This Row],[Stock]]*Tab_1[[#This Row],[PUHT]]</f>
        <v>0</v>
      </c>
      <c r="I688" s="10"/>
    </row>
    <row r="689" spans="1:9" ht="14.4" customHeight="1">
      <c r="A689" t="s">
        <v>1420</v>
      </c>
      <c r="B689" s="15" t="s">
        <v>1401</v>
      </c>
      <c r="C689" s="15" t="s">
        <v>1421</v>
      </c>
      <c r="D689" s="16" t="s">
        <v>20</v>
      </c>
      <c r="E689" s="7"/>
      <c r="F689" s="7">
        <v>0</v>
      </c>
      <c r="G689" s="17"/>
      <c r="H689" s="9">
        <f>Tab_1[[#This Row],[Stock]]*Tab_1[[#This Row],[PUHT]]</f>
        <v>0</v>
      </c>
      <c r="I689" s="10"/>
    </row>
    <row r="690" spans="1:9">
      <c r="A690" t="s">
        <v>1422</v>
      </c>
      <c r="B690" s="15" t="s">
        <v>1401</v>
      </c>
      <c r="C690" s="15" t="s">
        <v>1423</v>
      </c>
      <c r="D690" s="16" t="s">
        <v>17</v>
      </c>
      <c r="E690" s="7">
        <v>10</v>
      </c>
      <c r="F690" s="7">
        <v>10</v>
      </c>
      <c r="G690" s="17">
        <v>2.08</v>
      </c>
      <c r="H690" s="9">
        <f>Tab_1[[#This Row],[Stock]]*Tab_1[[#This Row],[PUHT]]</f>
        <v>20.8</v>
      </c>
      <c r="I690" s="10"/>
    </row>
    <row r="691" spans="1:9">
      <c r="A691" t="s">
        <v>1424</v>
      </c>
      <c r="B691" t="s">
        <v>1425</v>
      </c>
      <c r="C691" t="s">
        <v>1426</v>
      </c>
      <c r="D691" s="6" t="s">
        <v>20</v>
      </c>
      <c r="E691" s="7">
        <v>5</v>
      </c>
      <c r="F691" s="7">
        <v>5</v>
      </c>
      <c r="G691" s="8">
        <v>18.95</v>
      </c>
      <c r="H691" s="9">
        <f>Tab_1[[#This Row],[Stock]]*Tab_1[[#This Row],[PUHT]]</f>
        <v>94.75</v>
      </c>
      <c r="I691" s="10"/>
    </row>
    <row r="692" spans="1:9">
      <c r="A692" t="s">
        <v>1427</v>
      </c>
      <c r="B692" t="s">
        <v>1425</v>
      </c>
      <c r="C692" t="s">
        <v>1428</v>
      </c>
      <c r="D692" s="6" t="s">
        <v>20</v>
      </c>
      <c r="E692" s="7">
        <v>6</v>
      </c>
      <c r="F692" s="7">
        <v>6</v>
      </c>
      <c r="G692" s="8">
        <v>18.95</v>
      </c>
      <c r="H692" s="9">
        <f>Tab_1[[#This Row],[Stock]]*Tab_1[[#This Row],[PUHT]]</f>
        <v>113.69999999999999</v>
      </c>
      <c r="I692" s="10"/>
    </row>
    <row r="693" spans="1:9">
      <c r="A693" t="s">
        <v>1429</v>
      </c>
      <c r="B693" t="s">
        <v>1425</v>
      </c>
      <c r="C693" t="s">
        <v>1430</v>
      </c>
      <c r="D693" s="6" t="s">
        <v>20</v>
      </c>
      <c r="E693" s="7">
        <v>6</v>
      </c>
      <c r="F693" s="7">
        <v>6</v>
      </c>
      <c r="G693" s="8">
        <v>16.5</v>
      </c>
      <c r="H693" s="9">
        <f>Tab_1[[#This Row],[Stock]]*Tab_1[[#This Row],[PUHT]]</f>
        <v>99</v>
      </c>
      <c r="I693" s="10"/>
    </row>
    <row r="694" spans="1:9">
      <c r="A694" t="s">
        <v>1431</v>
      </c>
      <c r="B694" t="s">
        <v>1432</v>
      </c>
      <c r="C694" t="s">
        <v>1433</v>
      </c>
      <c r="D694" s="6" t="s">
        <v>950</v>
      </c>
      <c r="E694" s="7">
        <v>10</v>
      </c>
      <c r="F694" s="7">
        <v>10</v>
      </c>
      <c r="G694" s="8">
        <v>4.66</v>
      </c>
      <c r="H694" s="9">
        <f>Tab_1[[#This Row],[Stock]]*Tab_1[[#This Row],[PUHT]]</f>
        <v>46.6</v>
      </c>
      <c r="I694" s="10"/>
    </row>
    <row r="695" spans="1:9">
      <c r="A695" t="s">
        <v>1434</v>
      </c>
      <c r="B695" t="s">
        <v>1435</v>
      </c>
      <c r="C695" t="s">
        <v>1436</v>
      </c>
      <c r="D695" s="6" t="s">
        <v>17</v>
      </c>
      <c r="E695" s="7">
        <v>100</v>
      </c>
      <c r="F695" s="7">
        <v>80</v>
      </c>
      <c r="G695" s="8">
        <v>1.02</v>
      </c>
      <c r="H695" s="9">
        <f>Tab_1[[#This Row],[Stock]]*Tab_1[[#This Row],[PUHT]]</f>
        <v>81.599999999999994</v>
      </c>
      <c r="I695" s="10"/>
    </row>
    <row r="696" spans="1:9">
      <c r="A696" t="s">
        <v>1437</v>
      </c>
      <c r="B696" t="s">
        <v>1435</v>
      </c>
      <c r="C696" t="s">
        <v>1438</v>
      </c>
      <c r="D696" s="6" t="s">
        <v>20</v>
      </c>
      <c r="E696" s="7"/>
      <c r="F696" s="7">
        <v>0</v>
      </c>
      <c r="G696" s="8">
        <v>21.92</v>
      </c>
      <c r="H696" s="9">
        <f>Tab_1[[#This Row],[Stock]]*Tab_1[[#This Row],[PUHT]]</f>
        <v>0</v>
      </c>
      <c r="I696" s="10"/>
    </row>
    <row r="697" spans="1:9">
      <c r="A697" t="s">
        <v>1439</v>
      </c>
      <c r="B697" t="s">
        <v>1435</v>
      </c>
      <c r="C697" t="s">
        <v>1440</v>
      </c>
      <c r="D697" s="6" t="s">
        <v>20</v>
      </c>
      <c r="E697" s="7"/>
      <c r="F697" s="7">
        <v>0</v>
      </c>
      <c r="G697" s="8">
        <v>22</v>
      </c>
      <c r="H697" s="9">
        <f>Tab_1[[#This Row],[Stock]]*Tab_1[[#This Row],[PUHT]]</f>
        <v>0</v>
      </c>
      <c r="I697" s="10"/>
    </row>
    <row r="698" spans="1:9">
      <c r="A698" t="s">
        <v>1441</v>
      </c>
      <c r="B698" t="s">
        <v>1435</v>
      </c>
      <c r="C698" t="s">
        <v>1442</v>
      </c>
      <c r="D698" s="6" t="s">
        <v>17</v>
      </c>
      <c r="E698" s="7"/>
      <c r="F698" s="7">
        <v>0</v>
      </c>
      <c r="G698" s="8">
        <v>3.97</v>
      </c>
      <c r="H698" s="9">
        <f>Tab_1[[#This Row],[Stock]]*Tab_1[[#This Row],[PUHT]]</f>
        <v>0</v>
      </c>
      <c r="I698" s="10"/>
    </row>
    <row r="699" spans="1:9">
      <c r="A699" t="s">
        <v>1443</v>
      </c>
      <c r="B699" t="s">
        <v>1435</v>
      </c>
      <c r="C699" t="s">
        <v>1444</v>
      </c>
      <c r="D699" s="6" t="s">
        <v>20</v>
      </c>
      <c r="E699" s="7"/>
      <c r="F699" s="7">
        <v>0</v>
      </c>
      <c r="G699" s="8">
        <v>10.66</v>
      </c>
      <c r="H699" s="9">
        <f>Tab_1[[#This Row],[Stock]]*Tab_1[[#This Row],[PUHT]]</f>
        <v>0</v>
      </c>
      <c r="I699" s="10"/>
    </row>
    <row r="700" spans="1:9">
      <c r="A700" t="s">
        <v>1445</v>
      </c>
      <c r="B700" t="s">
        <v>1435</v>
      </c>
      <c r="C700" t="s">
        <v>1446</v>
      </c>
      <c r="D700" s="6" t="s">
        <v>20</v>
      </c>
      <c r="E700" s="7"/>
      <c r="F700" s="7">
        <v>0</v>
      </c>
      <c r="G700" s="8">
        <v>2.34</v>
      </c>
      <c r="H700" s="9">
        <f>Tab_1[[#This Row],[Stock]]*Tab_1[[#This Row],[PUHT]]</f>
        <v>0</v>
      </c>
      <c r="I700" s="10"/>
    </row>
    <row r="701" spans="1:9">
      <c r="A701" t="s">
        <v>1447</v>
      </c>
      <c r="B701" t="s">
        <v>1435</v>
      </c>
      <c r="C701" t="s">
        <v>1448</v>
      </c>
      <c r="D701" s="6" t="s">
        <v>17</v>
      </c>
      <c r="E701" s="7"/>
      <c r="F701" s="7">
        <v>0</v>
      </c>
      <c r="G701" s="8">
        <v>2.63</v>
      </c>
      <c r="H701" s="9">
        <f>Tab_1[[#This Row],[Stock]]*Tab_1[[#This Row],[PUHT]]</f>
        <v>0</v>
      </c>
      <c r="I701" s="10"/>
    </row>
    <row r="702" spans="1:9">
      <c r="A702" t="s">
        <v>1449</v>
      </c>
      <c r="B702" t="s">
        <v>1435</v>
      </c>
      <c r="C702" t="s">
        <v>1450</v>
      </c>
      <c r="D702" s="6" t="s">
        <v>20</v>
      </c>
      <c r="E702" s="7">
        <v>4</v>
      </c>
      <c r="F702" s="7">
        <v>3</v>
      </c>
      <c r="G702" s="8">
        <v>4.8899999999999997</v>
      </c>
      <c r="H702" s="9">
        <f>Tab_1[[#This Row],[Stock]]*Tab_1[[#This Row],[PUHT]]</f>
        <v>14.669999999999998</v>
      </c>
      <c r="I702" s="10"/>
    </row>
    <row r="703" spans="1:9">
      <c r="A703" t="s">
        <v>1451</v>
      </c>
      <c r="B703" t="s">
        <v>1435</v>
      </c>
      <c r="C703" t="s">
        <v>1452</v>
      </c>
      <c r="D703" s="6" t="s">
        <v>20</v>
      </c>
      <c r="E703" s="7"/>
      <c r="F703" s="7">
        <v>0</v>
      </c>
      <c r="G703" s="8">
        <v>18</v>
      </c>
      <c r="H703" s="9">
        <f>Tab_1[[#This Row],[Stock]]*Tab_1[[#This Row],[PUHT]]</f>
        <v>0</v>
      </c>
      <c r="I703" s="10"/>
    </row>
    <row r="704" spans="1:9">
      <c r="A704" t="s">
        <v>1453</v>
      </c>
      <c r="B704" t="s">
        <v>1435</v>
      </c>
      <c r="C704" t="s">
        <v>1454</v>
      </c>
      <c r="D704" s="6" t="s">
        <v>20</v>
      </c>
      <c r="E704" s="7"/>
      <c r="F704" s="7">
        <v>0</v>
      </c>
      <c r="G704" s="8">
        <v>23.5</v>
      </c>
      <c r="H704" s="9">
        <f>Tab_1[[#This Row],[Stock]]*Tab_1[[#This Row],[PUHT]]</f>
        <v>0</v>
      </c>
      <c r="I704" s="10"/>
    </row>
    <row r="705" spans="1:9">
      <c r="A705" t="s">
        <v>1455</v>
      </c>
      <c r="B705" t="s">
        <v>1435</v>
      </c>
      <c r="C705" t="s">
        <v>1456</v>
      </c>
      <c r="D705" s="6" t="s">
        <v>17</v>
      </c>
      <c r="E705" s="7"/>
      <c r="F705" s="7">
        <v>0</v>
      </c>
      <c r="G705" s="8">
        <v>8</v>
      </c>
      <c r="H705" s="9">
        <f>Tab_1[[#This Row],[Stock]]*Tab_1[[#This Row],[PUHT]]</f>
        <v>0</v>
      </c>
      <c r="I705" s="10"/>
    </row>
    <row r="706" spans="1:9">
      <c r="A706" t="s">
        <v>1457</v>
      </c>
      <c r="B706" t="s">
        <v>1435</v>
      </c>
      <c r="C706" t="s">
        <v>1458</v>
      </c>
      <c r="D706" s="6" t="s">
        <v>17</v>
      </c>
      <c r="E706" s="7"/>
      <c r="F706" s="7">
        <v>0</v>
      </c>
      <c r="G706" s="8">
        <v>9.39</v>
      </c>
      <c r="H706" s="9">
        <f>Tab_1[[#This Row],[Stock]]*Tab_1[[#This Row],[PUHT]]</f>
        <v>0</v>
      </c>
      <c r="I706" s="10"/>
    </row>
    <row r="707" spans="1:9">
      <c r="A707" t="s">
        <v>1459</v>
      </c>
      <c r="B707" t="s">
        <v>1435</v>
      </c>
      <c r="C707" t="s">
        <v>1460</v>
      </c>
      <c r="D707" s="6" t="s">
        <v>890</v>
      </c>
      <c r="E707" s="7">
        <v>10</v>
      </c>
      <c r="F707" s="7">
        <v>7</v>
      </c>
      <c r="G707" s="8">
        <v>1.82</v>
      </c>
      <c r="H707" s="9">
        <f>Tab_1[[#This Row],[Stock]]*Tab_1[[#This Row],[PUHT]]</f>
        <v>12.74</v>
      </c>
      <c r="I707" s="10"/>
    </row>
    <row r="708" spans="1:9">
      <c r="A708" t="s">
        <v>1461</v>
      </c>
      <c r="B708" t="s">
        <v>1435</v>
      </c>
      <c r="C708" t="s">
        <v>1462</v>
      </c>
      <c r="D708" s="6" t="s">
        <v>20</v>
      </c>
      <c r="E708" s="7"/>
      <c r="F708" s="7">
        <v>0</v>
      </c>
      <c r="G708" s="8">
        <v>10</v>
      </c>
      <c r="H708" s="9">
        <f>Tab_1[[#This Row],[Stock]]*Tab_1[[#This Row],[PUHT]]</f>
        <v>0</v>
      </c>
      <c r="I708" s="10"/>
    </row>
    <row r="709" spans="1:9">
      <c r="A709" t="s">
        <v>1463</v>
      </c>
      <c r="B709" t="s">
        <v>1435</v>
      </c>
      <c r="C709" t="s">
        <v>1464</v>
      </c>
      <c r="D709" s="6" t="s">
        <v>20</v>
      </c>
      <c r="E709" s="7"/>
      <c r="F709" s="7">
        <v>0</v>
      </c>
      <c r="G709" s="8">
        <v>6.42</v>
      </c>
      <c r="H709" s="9">
        <f>Tab_1[[#This Row],[Stock]]*Tab_1[[#This Row],[PUHT]]</f>
        <v>0</v>
      </c>
      <c r="I709" s="10"/>
    </row>
    <row r="710" spans="1:9">
      <c r="A710" t="s">
        <v>1465</v>
      </c>
      <c r="B710" t="s">
        <v>1435</v>
      </c>
      <c r="C710" t="s">
        <v>1466</v>
      </c>
      <c r="D710" s="6" t="s">
        <v>17</v>
      </c>
      <c r="E710" s="7"/>
      <c r="F710" s="7">
        <v>0</v>
      </c>
      <c r="G710" s="8">
        <v>1.28</v>
      </c>
      <c r="H710" s="9">
        <f>Tab_1[[#This Row],[Stock]]*Tab_1[[#This Row],[PUHT]]</f>
        <v>0</v>
      </c>
      <c r="I710" s="10"/>
    </row>
    <row r="711" spans="1:9">
      <c r="A711" t="s">
        <v>1467</v>
      </c>
      <c r="B711" t="s">
        <v>1435</v>
      </c>
      <c r="C711" t="s">
        <v>1468</v>
      </c>
      <c r="D711" s="6" t="s">
        <v>20</v>
      </c>
      <c r="E711" s="7"/>
      <c r="F711" s="7">
        <v>0</v>
      </c>
      <c r="G711" s="8">
        <v>13.88</v>
      </c>
      <c r="H711" s="9">
        <f>Tab_1[[#This Row],[Stock]]*Tab_1[[#This Row],[PUHT]]</f>
        <v>0</v>
      </c>
      <c r="I711" s="10"/>
    </row>
    <row r="712" spans="1:9">
      <c r="A712" t="s">
        <v>1469</v>
      </c>
      <c r="B712" t="s">
        <v>1435</v>
      </c>
      <c r="C712" t="s">
        <v>1470</v>
      </c>
      <c r="D712" s="6" t="s">
        <v>17</v>
      </c>
      <c r="E712" s="7"/>
      <c r="F712" s="7">
        <v>0</v>
      </c>
      <c r="G712" s="8">
        <v>0.1</v>
      </c>
      <c r="H712" s="9">
        <f>Tab_1[[#This Row],[Stock]]*Tab_1[[#This Row],[PUHT]]</f>
        <v>0</v>
      </c>
      <c r="I712" s="10"/>
    </row>
    <row r="713" spans="1:9">
      <c r="A713" t="s">
        <v>1471</v>
      </c>
      <c r="B713" t="s">
        <v>1435</v>
      </c>
      <c r="C713" t="s">
        <v>1472</v>
      </c>
      <c r="D713" s="6" t="s">
        <v>17</v>
      </c>
      <c r="E713" s="7"/>
      <c r="F713" s="7">
        <v>0</v>
      </c>
      <c r="G713" s="8">
        <v>4.01</v>
      </c>
      <c r="H713" s="9">
        <f>Tab_1[[#This Row],[Stock]]*Tab_1[[#This Row],[PUHT]]</f>
        <v>0</v>
      </c>
      <c r="I713" s="10"/>
    </row>
    <row r="714" spans="1:9">
      <c r="A714" t="s">
        <v>1473</v>
      </c>
      <c r="B714" t="s">
        <v>1435</v>
      </c>
      <c r="C714" t="s">
        <v>1474</v>
      </c>
      <c r="D714" s="6" t="s">
        <v>17</v>
      </c>
      <c r="E714" s="7"/>
      <c r="F714" s="7">
        <v>0</v>
      </c>
      <c r="G714" s="8">
        <v>2.74</v>
      </c>
      <c r="H714" s="9">
        <f>Tab_1[[#This Row],[Stock]]*Tab_1[[#This Row],[PUHT]]</f>
        <v>0</v>
      </c>
      <c r="I714" s="10"/>
    </row>
    <row r="715" spans="1:9">
      <c r="A715" t="s">
        <v>1475</v>
      </c>
      <c r="B715" t="s">
        <v>1435</v>
      </c>
      <c r="C715" t="s">
        <v>1476</v>
      </c>
      <c r="D715" s="6" t="s">
        <v>20</v>
      </c>
      <c r="E715" s="7"/>
      <c r="F715" s="7">
        <v>0</v>
      </c>
      <c r="G715" s="8">
        <v>17</v>
      </c>
      <c r="H715" s="9">
        <f>Tab_1[[#This Row],[Stock]]*Tab_1[[#This Row],[PUHT]]</f>
        <v>0</v>
      </c>
      <c r="I715" s="10"/>
    </row>
    <row r="716" spans="1:9">
      <c r="A716" t="s">
        <v>1477</v>
      </c>
      <c r="B716" t="s">
        <v>1435</v>
      </c>
      <c r="C716" t="s">
        <v>1478</v>
      </c>
      <c r="D716" s="6" t="s">
        <v>20</v>
      </c>
      <c r="E716" s="7"/>
      <c r="F716" s="7">
        <v>0</v>
      </c>
      <c r="G716" s="8">
        <v>6</v>
      </c>
      <c r="H716" s="9">
        <f>Tab_1[[#This Row],[Stock]]*Tab_1[[#This Row],[PUHT]]</f>
        <v>0</v>
      </c>
      <c r="I716" s="10"/>
    </row>
    <row r="717" spans="1:9">
      <c r="A717" t="s">
        <v>1479</v>
      </c>
      <c r="B717" t="s">
        <v>1435</v>
      </c>
      <c r="C717" t="s">
        <v>1480</v>
      </c>
      <c r="D717" s="6" t="s">
        <v>20</v>
      </c>
      <c r="E717" s="7">
        <v>4</v>
      </c>
      <c r="F717" s="7">
        <v>4</v>
      </c>
      <c r="G717" s="8">
        <v>10.08</v>
      </c>
      <c r="H717" s="9">
        <f>Tab_1[[#This Row],[Stock]]*Tab_1[[#This Row],[PUHT]]</f>
        <v>40.32</v>
      </c>
      <c r="I717" s="10"/>
    </row>
    <row r="718" spans="1:9">
      <c r="A718" t="s">
        <v>1481</v>
      </c>
      <c r="B718" t="s">
        <v>1435</v>
      </c>
      <c r="C718" t="s">
        <v>1482</v>
      </c>
      <c r="D718" s="6" t="s">
        <v>20</v>
      </c>
      <c r="E718" s="7"/>
      <c r="F718" s="7">
        <v>0</v>
      </c>
      <c r="G718" s="8">
        <v>9.81</v>
      </c>
      <c r="H718" s="9">
        <f>Tab_1[[#This Row],[Stock]]*Tab_1[[#This Row],[PUHT]]</f>
        <v>0</v>
      </c>
      <c r="I718" s="10"/>
    </row>
    <row r="719" spans="1:9">
      <c r="A719" t="s">
        <v>1483</v>
      </c>
      <c r="B719" t="s">
        <v>1435</v>
      </c>
      <c r="C719" t="s">
        <v>1484</v>
      </c>
      <c r="D719" s="6" t="s">
        <v>17</v>
      </c>
      <c r="E719" s="7">
        <v>5</v>
      </c>
      <c r="F719" s="7">
        <v>4</v>
      </c>
      <c r="G719" s="8">
        <v>4.21</v>
      </c>
      <c r="H719" s="9">
        <f>Tab_1[[#This Row],[Stock]]*Tab_1[[#This Row],[PUHT]]</f>
        <v>16.84</v>
      </c>
      <c r="I719" s="10"/>
    </row>
    <row r="720" spans="1:9">
      <c r="A720" t="s">
        <v>1485</v>
      </c>
      <c r="B720" t="s">
        <v>1435</v>
      </c>
      <c r="C720" t="s">
        <v>1486</v>
      </c>
      <c r="D720" s="6" t="s">
        <v>17</v>
      </c>
      <c r="E720" s="7"/>
      <c r="F720" s="7">
        <v>0</v>
      </c>
      <c r="G720" s="8">
        <v>3.69</v>
      </c>
      <c r="H720" s="9">
        <f>Tab_1[[#This Row],[Stock]]*Tab_1[[#This Row],[PUHT]]</f>
        <v>0</v>
      </c>
      <c r="I720" s="10"/>
    </row>
    <row r="721" spans="1:9">
      <c r="A721" t="s">
        <v>1487</v>
      </c>
      <c r="B721" t="s">
        <v>1435</v>
      </c>
      <c r="C721" t="s">
        <v>1488</v>
      </c>
      <c r="D721" s="6" t="s">
        <v>17</v>
      </c>
      <c r="E721" s="7"/>
      <c r="F721" s="7">
        <v>0</v>
      </c>
      <c r="G721" s="8">
        <v>1.45</v>
      </c>
      <c r="H721" s="9">
        <f>Tab_1[[#This Row],[Stock]]*Tab_1[[#This Row],[PUHT]]</f>
        <v>0</v>
      </c>
      <c r="I721" s="10"/>
    </row>
    <row r="722" spans="1:9">
      <c r="A722" t="s">
        <v>1489</v>
      </c>
      <c r="B722" t="s">
        <v>1435</v>
      </c>
      <c r="C722" t="s">
        <v>1490</v>
      </c>
      <c r="D722" s="6" t="s">
        <v>17</v>
      </c>
      <c r="E722" s="7"/>
      <c r="F722" s="7">
        <v>0</v>
      </c>
      <c r="G722" s="8">
        <v>2.2200000000000002</v>
      </c>
      <c r="H722" s="9">
        <f>Tab_1[[#This Row],[Stock]]*Tab_1[[#This Row],[PUHT]]</f>
        <v>0</v>
      </c>
      <c r="I722" s="10"/>
    </row>
    <row r="723" spans="1:9">
      <c r="A723" t="s">
        <v>1491</v>
      </c>
      <c r="B723" t="s">
        <v>1435</v>
      </c>
      <c r="C723" t="s">
        <v>1492</v>
      </c>
      <c r="D723" s="6" t="s">
        <v>57</v>
      </c>
      <c r="E723" s="7">
        <v>2</v>
      </c>
      <c r="F723" s="7">
        <v>1</v>
      </c>
      <c r="G723" s="8">
        <v>28.32</v>
      </c>
      <c r="H723" s="9">
        <f>Tab_1[[#This Row],[Stock]]*Tab_1[[#This Row],[PUHT]]</f>
        <v>28.32</v>
      </c>
      <c r="I723" s="10"/>
    </row>
    <row r="724" spans="1:9">
      <c r="A724" t="s">
        <v>1493</v>
      </c>
      <c r="B724" t="s">
        <v>1435</v>
      </c>
      <c r="C724" t="s">
        <v>1494</v>
      </c>
      <c r="D724" s="6" t="s">
        <v>17</v>
      </c>
      <c r="E724" s="7"/>
      <c r="F724" s="7">
        <v>0</v>
      </c>
      <c r="G724" s="8">
        <v>22</v>
      </c>
      <c r="H724" s="9">
        <f>Tab_1[[#This Row],[Stock]]*Tab_1[[#This Row],[PUHT]]</f>
        <v>0</v>
      </c>
      <c r="I724" s="10"/>
    </row>
    <row r="725" spans="1:9">
      <c r="A725" t="s">
        <v>1495</v>
      </c>
      <c r="B725" t="s">
        <v>1435</v>
      </c>
      <c r="C725" t="s">
        <v>1496</v>
      </c>
      <c r="D725" s="6" t="s">
        <v>20</v>
      </c>
      <c r="E725" s="7"/>
      <c r="F725" s="7">
        <v>0</v>
      </c>
      <c r="G725" s="8">
        <v>1</v>
      </c>
      <c r="H725" s="9">
        <f>Tab_1[[#This Row],[Stock]]*Tab_1[[#This Row],[PUHT]]</f>
        <v>0</v>
      </c>
      <c r="I725" s="10"/>
    </row>
    <row r="726" spans="1:9">
      <c r="A726" t="s">
        <v>1497</v>
      </c>
      <c r="B726" t="s">
        <v>1435</v>
      </c>
      <c r="C726" t="s">
        <v>1498</v>
      </c>
      <c r="D726" s="6" t="s">
        <v>17</v>
      </c>
      <c r="E726" s="7">
        <v>4</v>
      </c>
      <c r="F726" s="7">
        <v>3</v>
      </c>
      <c r="G726" s="8">
        <v>16.989999999999998</v>
      </c>
      <c r="H726" s="9">
        <f>Tab_1[[#This Row],[Stock]]*Tab_1[[#This Row],[PUHT]]</f>
        <v>50.97</v>
      </c>
      <c r="I726" s="10"/>
    </row>
    <row r="727" spans="1:9">
      <c r="A727" t="s">
        <v>1499</v>
      </c>
      <c r="B727" t="s">
        <v>1435</v>
      </c>
      <c r="C727" t="s">
        <v>1500</v>
      </c>
      <c r="D727" s="6" t="s">
        <v>17</v>
      </c>
      <c r="E727" s="7"/>
      <c r="F727" s="7">
        <v>0</v>
      </c>
      <c r="G727" s="8">
        <v>2.5099999999999998</v>
      </c>
      <c r="H727" s="9">
        <f>Tab_1[[#This Row],[Stock]]*Tab_1[[#This Row],[PUHT]]</f>
        <v>0</v>
      </c>
      <c r="I727" s="10"/>
    </row>
    <row r="728" spans="1:9">
      <c r="A728" t="s">
        <v>1501</v>
      </c>
      <c r="B728" t="s">
        <v>1435</v>
      </c>
      <c r="C728" t="s">
        <v>1502</v>
      </c>
      <c r="D728" s="6" t="s">
        <v>890</v>
      </c>
      <c r="E728" s="7"/>
      <c r="F728" s="7">
        <v>0</v>
      </c>
      <c r="G728" s="8">
        <v>6.99</v>
      </c>
      <c r="H728" s="9">
        <f>Tab_1[[#This Row],[Stock]]*Tab_1[[#This Row],[PUHT]]</f>
        <v>0</v>
      </c>
      <c r="I728" s="10"/>
    </row>
    <row r="729" spans="1:9">
      <c r="A729" t="s">
        <v>1503</v>
      </c>
      <c r="B729" t="s">
        <v>1435</v>
      </c>
      <c r="C729" t="s">
        <v>1504</v>
      </c>
      <c r="D729" s="6" t="s">
        <v>17</v>
      </c>
      <c r="E729" s="7"/>
      <c r="F729" s="7">
        <v>0</v>
      </c>
      <c r="G729" s="8">
        <v>8.65</v>
      </c>
      <c r="H729" s="9">
        <f>Tab_1[[#This Row],[Stock]]*Tab_1[[#This Row],[PUHT]]</f>
        <v>0</v>
      </c>
      <c r="I729" s="10"/>
    </row>
    <row r="730" spans="1:9">
      <c r="A730" t="s">
        <v>1505</v>
      </c>
      <c r="B730" t="s">
        <v>1435</v>
      </c>
      <c r="C730" t="s">
        <v>1506</v>
      </c>
      <c r="D730" s="6" t="s">
        <v>20</v>
      </c>
      <c r="E730" s="7">
        <v>8</v>
      </c>
      <c r="F730" s="7">
        <v>8</v>
      </c>
      <c r="G730" s="8">
        <v>5.6</v>
      </c>
      <c r="H730" s="9">
        <f>Tab_1[[#This Row],[Stock]]*Tab_1[[#This Row],[PUHT]]</f>
        <v>44.8</v>
      </c>
      <c r="I730" s="10"/>
    </row>
    <row r="731" spans="1:9">
      <c r="A731" t="s">
        <v>1507</v>
      </c>
      <c r="B731" t="s">
        <v>1435</v>
      </c>
      <c r="C731" t="s">
        <v>1508</v>
      </c>
      <c r="D731" s="6" t="s">
        <v>20</v>
      </c>
      <c r="E731" s="7"/>
      <c r="F731" s="7">
        <v>0</v>
      </c>
      <c r="G731" s="8">
        <v>11</v>
      </c>
      <c r="H731" s="9">
        <f>Tab_1[[#This Row],[Stock]]*Tab_1[[#This Row],[PUHT]]</f>
        <v>0</v>
      </c>
      <c r="I731" s="10"/>
    </row>
    <row r="732" spans="1:9">
      <c r="A732" t="s">
        <v>1509</v>
      </c>
      <c r="B732" t="s">
        <v>1435</v>
      </c>
      <c r="C732" t="s">
        <v>1510</v>
      </c>
      <c r="D732" s="6" t="s">
        <v>57</v>
      </c>
      <c r="E732" s="7">
        <v>2</v>
      </c>
      <c r="F732" s="7">
        <v>1</v>
      </c>
      <c r="G732" s="8">
        <v>18.989999999999998</v>
      </c>
      <c r="H732" s="9">
        <f>Tab_1[[#This Row],[Stock]]*Tab_1[[#This Row],[PUHT]]</f>
        <v>18.989999999999998</v>
      </c>
      <c r="I732" s="10"/>
    </row>
    <row r="733" spans="1:9">
      <c r="A733" t="s">
        <v>1511</v>
      </c>
      <c r="B733" t="s">
        <v>1435</v>
      </c>
      <c r="C733" t="s">
        <v>1512</v>
      </c>
      <c r="D733" s="6" t="s">
        <v>17</v>
      </c>
      <c r="E733" s="7"/>
      <c r="F733" s="7">
        <v>0</v>
      </c>
      <c r="G733" s="8">
        <v>6.13</v>
      </c>
      <c r="H733" s="9">
        <f>Tab_1[[#This Row],[Stock]]*Tab_1[[#This Row],[PUHT]]</f>
        <v>0</v>
      </c>
      <c r="I733" s="10"/>
    </row>
    <row r="734" spans="1:9">
      <c r="A734" t="s">
        <v>1513</v>
      </c>
      <c r="B734" t="s">
        <v>1435</v>
      </c>
      <c r="C734" t="s">
        <v>1514</v>
      </c>
      <c r="D734" s="6" t="s">
        <v>20</v>
      </c>
      <c r="E734" s="7"/>
      <c r="F734" s="7">
        <v>0</v>
      </c>
      <c r="G734" s="8">
        <v>33.15</v>
      </c>
      <c r="H734" s="9">
        <f>Tab_1[[#This Row],[Stock]]*Tab_1[[#This Row],[PUHT]]</f>
        <v>0</v>
      </c>
      <c r="I734" s="10"/>
    </row>
    <row r="735" spans="1:9">
      <c r="A735" t="s">
        <v>1515</v>
      </c>
      <c r="B735" t="s">
        <v>1435</v>
      </c>
      <c r="C735" t="s">
        <v>1516</v>
      </c>
      <c r="D735" s="6" t="s">
        <v>17</v>
      </c>
      <c r="E735" s="7"/>
      <c r="F735" s="7">
        <v>0</v>
      </c>
      <c r="G735" s="8">
        <v>0</v>
      </c>
      <c r="H735" s="9">
        <f>Tab_1[[#This Row],[Stock]]*Tab_1[[#This Row],[PUHT]]</f>
        <v>0</v>
      </c>
      <c r="I735" s="10"/>
    </row>
    <row r="736" spans="1:9">
      <c r="A736" t="s">
        <v>1517</v>
      </c>
      <c r="B736" t="s">
        <v>1435</v>
      </c>
      <c r="C736" t="s">
        <v>1518</v>
      </c>
      <c r="D736" s="6" t="s">
        <v>20</v>
      </c>
      <c r="E736" s="7"/>
      <c r="F736" s="7">
        <v>0</v>
      </c>
      <c r="G736" s="8">
        <v>3.27</v>
      </c>
      <c r="H736" s="9">
        <f>Tab_1[[#This Row],[Stock]]*Tab_1[[#This Row],[PUHT]]</f>
        <v>0</v>
      </c>
      <c r="I736" s="10"/>
    </row>
    <row r="737" spans="1:9">
      <c r="A737" t="s">
        <v>1519</v>
      </c>
      <c r="B737" t="s">
        <v>1435</v>
      </c>
      <c r="C737" t="s">
        <v>1520</v>
      </c>
      <c r="D737" s="6" t="s">
        <v>17</v>
      </c>
      <c r="E737" s="7"/>
      <c r="F737" s="7">
        <v>0</v>
      </c>
      <c r="G737" s="8">
        <v>3</v>
      </c>
      <c r="H737" s="9">
        <f>Tab_1[[#This Row],[Stock]]*Tab_1[[#This Row],[PUHT]]</f>
        <v>0</v>
      </c>
      <c r="I737" s="10"/>
    </row>
    <row r="738" spans="1:9">
      <c r="A738" t="s">
        <v>1521</v>
      </c>
      <c r="B738" t="s">
        <v>1435</v>
      </c>
      <c r="C738" t="s">
        <v>1522</v>
      </c>
      <c r="D738" s="6" t="s">
        <v>17</v>
      </c>
      <c r="E738" s="7"/>
      <c r="F738" s="7">
        <v>0</v>
      </c>
      <c r="G738" s="8">
        <v>8</v>
      </c>
      <c r="H738" s="9">
        <f>Tab_1[[#This Row],[Stock]]*Tab_1[[#This Row],[PUHT]]</f>
        <v>0</v>
      </c>
      <c r="I738" s="10"/>
    </row>
    <row r="739" spans="1:9">
      <c r="A739" t="s">
        <v>1523</v>
      </c>
      <c r="B739" t="s">
        <v>1435</v>
      </c>
      <c r="C739" t="s">
        <v>1524</v>
      </c>
      <c r="D739" s="6" t="s">
        <v>17</v>
      </c>
      <c r="E739" s="7"/>
      <c r="F739" s="7">
        <v>0</v>
      </c>
      <c r="G739" s="8">
        <v>3.19</v>
      </c>
      <c r="H739" s="9">
        <f>Tab_1[[#This Row],[Stock]]*Tab_1[[#This Row],[PUHT]]</f>
        <v>0</v>
      </c>
      <c r="I739" s="10"/>
    </row>
    <row r="740" spans="1:9">
      <c r="A740" t="s">
        <v>1525</v>
      </c>
      <c r="B740" t="s">
        <v>1435</v>
      </c>
      <c r="C740" t="s">
        <v>1526</v>
      </c>
      <c r="D740" s="6" t="s">
        <v>20</v>
      </c>
      <c r="E740" s="7"/>
      <c r="F740" s="7">
        <v>0</v>
      </c>
      <c r="G740" s="8">
        <v>9.82</v>
      </c>
      <c r="H740" s="9">
        <f>Tab_1[[#This Row],[Stock]]*Tab_1[[#This Row],[PUHT]]</f>
        <v>0</v>
      </c>
      <c r="I740" s="10"/>
    </row>
    <row r="741" spans="1:9">
      <c r="A741" t="s">
        <v>1527</v>
      </c>
      <c r="B741" t="s">
        <v>1435</v>
      </c>
      <c r="C741" t="s">
        <v>1528</v>
      </c>
      <c r="D741" s="6" t="s">
        <v>20</v>
      </c>
      <c r="E741" s="7"/>
      <c r="F741" s="7">
        <v>0</v>
      </c>
      <c r="G741" s="8">
        <v>15.95</v>
      </c>
      <c r="H741" s="9">
        <f>Tab_1[[#This Row],[Stock]]*Tab_1[[#This Row],[PUHT]]</f>
        <v>0</v>
      </c>
      <c r="I741" s="10"/>
    </row>
    <row r="742" spans="1:9">
      <c r="A742" t="s">
        <v>1529</v>
      </c>
      <c r="B742" t="s">
        <v>1435</v>
      </c>
      <c r="C742" t="s">
        <v>1530</v>
      </c>
      <c r="D742" s="6" t="s">
        <v>17</v>
      </c>
      <c r="E742" s="7"/>
      <c r="F742" s="7">
        <v>0</v>
      </c>
      <c r="G742" s="8">
        <v>0.24</v>
      </c>
      <c r="H742" s="9">
        <f>Tab_1[[#This Row],[Stock]]*Tab_1[[#This Row],[PUHT]]</f>
        <v>0</v>
      </c>
      <c r="I742" s="10"/>
    </row>
    <row r="743" spans="1:9">
      <c r="A743" t="s">
        <v>1531</v>
      </c>
      <c r="B743" t="s">
        <v>1435</v>
      </c>
      <c r="C743" t="s">
        <v>1532</v>
      </c>
      <c r="D743" s="6" t="s">
        <v>20</v>
      </c>
      <c r="E743" s="7"/>
      <c r="F743" s="7">
        <v>0</v>
      </c>
      <c r="G743" s="8">
        <v>2.44</v>
      </c>
      <c r="H743" s="9">
        <f>Tab_1[[#This Row],[Stock]]*Tab_1[[#This Row],[PUHT]]</f>
        <v>0</v>
      </c>
      <c r="I743" s="10"/>
    </row>
    <row r="744" spans="1:9">
      <c r="A744" t="s">
        <v>1533</v>
      </c>
      <c r="B744" t="s">
        <v>1435</v>
      </c>
      <c r="C744" t="s">
        <v>1534</v>
      </c>
      <c r="D744" s="6" t="s">
        <v>1397</v>
      </c>
      <c r="E744" s="7">
        <v>5</v>
      </c>
      <c r="F744" s="7">
        <v>5</v>
      </c>
      <c r="G744" s="8">
        <v>7</v>
      </c>
      <c r="H744" s="9">
        <f>Tab_1[[#This Row],[Stock]]*Tab_1[[#This Row],[PUHT]]</f>
        <v>35</v>
      </c>
      <c r="I744" s="10"/>
    </row>
    <row r="745" spans="1:9">
      <c r="A745" t="s">
        <v>1535</v>
      </c>
      <c r="B745" t="s">
        <v>1435</v>
      </c>
      <c r="C745" t="s">
        <v>1536</v>
      </c>
      <c r="D745" s="6" t="s">
        <v>20</v>
      </c>
      <c r="E745" s="7"/>
      <c r="F745" s="7">
        <v>0</v>
      </c>
      <c r="G745" s="8">
        <v>2.98</v>
      </c>
      <c r="H745" s="9">
        <f>Tab_1[[#This Row],[Stock]]*Tab_1[[#This Row],[PUHT]]</f>
        <v>0</v>
      </c>
      <c r="I745" s="10"/>
    </row>
    <row r="746" spans="1:9">
      <c r="A746" t="s">
        <v>1537</v>
      </c>
      <c r="B746" t="s">
        <v>1435</v>
      </c>
      <c r="C746" t="s">
        <v>1538</v>
      </c>
      <c r="D746" s="6" t="s">
        <v>20</v>
      </c>
      <c r="E746" s="7"/>
      <c r="F746" s="7">
        <v>0</v>
      </c>
      <c r="G746" s="8">
        <v>66.040000000000006</v>
      </c>
      <c r="H746" s="9">
        <f>Tab_1[[#This Row],[Stock]]*Tab_1[[#This Row],[PUHT]]</f>
        <v>0</v>
      </c>
      <c r="I746" s="10"/>
    </row>
    <row r="747" spans="1:9">
      <c r="A747" t="s">
        <v>1539</v>
      </c>
      <c r="B747" t="s">
        <v>1435</v>
      </c>
      <c r="C747" t="s">
        <v>1540</v>
      </c>
      <c r="D747" s="6" t="s">
        <v>20</v>
      </c>
      <c r="E747" s="7"/>
      <c r="F747" s="7">
        <v>0</v>
      </c>
      <c r="G747" s="8">
        <v>15.65</v>
      </c>
      <c r="H747" s="9">
        <f>Tab_1[[#This Row],[Stock]]*Tab_1[[#This Row],[PUHT]]</f>
        <v>0</v>
      </c>
      <c r="I747" s="10"/>
    </row>
    <row r="748" spans="1:9">
      <c r="A748" t="s">
        <v>1541</v>
      </c>
      <c r="B748" t="s">
        <v>1435</v>
      </c>
      <c r="C748" t="s">
        <v>1542</v>
      </c>
      <c r="D748" s="6" t="s">
        <v>20</v>
      </c>
      <c r="E748" s="7"/>
      <c r="F748" s="7">
        <v>0</v>
      </c>
      <c r="G748" s="8">
        <v>11.02</v>
      </c>
      <c r="H748" s="9">
        <f>Tab_1[[#This Row],[Stock]]*Tab_1[[#This Row],[PUHT]]</f>
        <v>0</v>
      </c>
      <c r="I748" s="10"/>
    </row>
    <row r="749" spans="1:9">
      <c r="A749" t="s">
        <v>1543</v>
      </c>
      <c r="B749" t="s">
        <v>1435</v>
      </c>
      <c r="C749" t="s">
        <v>1544</v>
      </c>
      <c r="D749" s="6" t="s">
        <v>17</v>
      </c>
      <c r="E749" s="7">
        <v>4</v>
      </c>
      <c r="F749" s="7">
        <v>3</v>
      </c>
      <c r="G749" s="8">
        <v>13.85</v>
      </c>
      <c r="H749" s="9">
        <f>Tab_1[[#This Row],[Stock]]*Tab_1[[#This Row],[PUHT]]</f>
        <v>41.55</v>
      </c>
      <c r="I749" s="10"/>
    </row>
    <row r="750" spans="1:9">
      <c r="A750" t="s">
        <v>1545</v>
      </c>
      <c r="B750" t="s">
        <v>1435</v>
      </c>
      <c r="C750" t="s">
        <v>1546</v>
      </c>
      <c r="D750" s="6" t="s">
        <v>20</v>
      </c>
      <c r="E750" s="7"/>
      <c r="F750" s="7">
        <v>0</v>
      </c>
      <c r="G750" s="8">
        <v>21.7</v>
      </c>
      <c r="H750" s="9">
        <f>Tab_1[[#This Row],[Stock]]*Tab_1[[#This Row],[PUHT]]</f>
        <v>0</v>
      </c>
      <c r="I750" s="10"/>
    </row>
    <row r="751" spans="1:9">
      <c r="A751" t="s">
        <v>1547</v>
      </c>
      <c r="B751" t="s">
        <v>1435</v>
      </c>
      <c r="C751" t="s">
        <v>1548</v>
      </c>
      <c r="D751" s="6" t="s">
        <v>20</v>
      </c>
      <c r="E751" s="7"/>
      <c r="F751" s="7">
        <v>0</v>
      </c>
      <c r="G751" s="8">
        <v>6</v>
      </c>
      <c r="H751" s="9">
        <f>Tab_1[[#This Row],[Stock]]*Tab_1[[#This Row],[PUHT]]</f>
        <v>0</v>
      </c>
      <c r="I751" s="10"/>
    </row>
    <row r="752" spans="1:9">
      <c r="A752" t="s">
        <v>1549</v>
      </c>
      <c r="B752" t="s">
        <v>1435</v>
      </c>
      <c r="C752" t="s">
        <v>1550</v>
      </c>
      <c r="D752" s="6" t="s">
        <v>20</v>
      </c>
      <c r="E752" s="7"/>
      <c r="F752" s="7">
        <v>0</v>
      </c>
      <c r="G752" s="8">
        <v>22.94</v>
      </c>
      <c r="H752" s="9">
        <f>Tab_1[[#This Row],[Stock]]*Tab_1[[#This Row],[PUHT]]</f>
        <v>0</v>
      </c>
      <c r="I752" s="10"/>
    </row>
    <row r="753" spans="1:9">
      <c r="A753" t="s">
        <v>1551</v>
      </c>
      <c r="B753" t="s">
        <v>1435</v>
      </c>
      <c r="C753" t="s">
        <v>1552</v>
      </c>
      <c r="D753" s="6" t="s">
        <v>17</v>
      </c>
      <c r="E753" s="7">
        <v>6</v>
      </c>
      <c r="F753" s="7">
        <v>6</v>
      </c>
      <c r="G753" s="8">
        <v>3.42</v>
      </c>
      <c r="H753" s="9">
        <f>Tab_1[[#This Row],[Stock]]*Tab_1[[#This Row],[PUHT]]</f>
        <v>20.52</v>
      </c>
      <c r="I753" s="10"/>
    </row>
    <row r="754" spans="1:9">
      <c r="A754" t="s">
        <v>1553</v>
      </c>
      <c r="B754" t="s">
        <v>1435</v>
      </c>
      <c r="C754" t="s">
        <v>1554</v>
      </c>
      <c r="D754" s="6" t="s">
        <v>17</v>
      </c>
      <c r="E754" s="7"/>
      <c r="F754" s="7">
        <v>0</v>
      </c>
      <c r="G754" s="8">
        <v>4.1500000000000004</v>
      </c>
      <c r="H754" s="9">
        <f>Tab_1[[#This Row],[Stock]]*Tab_1[[#This Row],[PUHT]]</f>
        <v>0</v>
      </c>
      <c r="I754" s="10"/>
    </row>
    <row r="755" spans="1:9">
      <c r="A755" t="s">
        <v>1555</v>
      </c>
      <c r="B755" t="s">
        <v>1435</v>
      </c>
      <c r="C755" t="s">
        <v>1556</v>
      </c>
      <c r="D755" s="6" t="s">
        <v>17</v>
      </c>
      <c r="E755" s="7"/>
      <c r="F755" s="7">
        <v>0</v>
      </c>
      <c r="G755" s="8">
        <v>2.87</v>
      </c>
      <c r="H755" s="9">
        <f>Tab_1[[#This Row],[Stock]]*Tab_1[[#This Row],[PUHT]]</f>
        <v>0</v>
      </c>
      <c r="I755" s="10"/>
    </row>
    <row r="756" spans="1:9">
      <c r="A756" t="s">
        <v>1557</v>
      </c>
      <c r="B756" t="s">
        <v>1435</v>
      </c>
      <c r="C756" t="s">
        <v>1558</v>
      </c>
      <c r="D756" s="6" t="s">
        <v>17</v>
      </c>
      <c r="E756" s="7"/>
      <c r="F756" s="7">
        <v>0</v>
      </c>
      <c r="G756" s="8">
        <v>7</v>
      </c>
      <c r="H756" s="9">
        <f>Tab_1[[#This Row],[Stock]]*Tab_1[[#This Row],[PUHT]]</f>
        <v>0</v>
      </c>
      <c r="I756" s="10"/>
    </row>
    <row r="757" spans="1:9">
      <c r="A757" t="s">
        <v>1559</v>
      </c>
      <c r="B757" t="s">
        <v>1435</v>
      </c>
      <c r="C757" t="s">
        <v>1560</v>
      </c>
      <c r="D757" s="6" t="s">
        <v>859</v>
      </c>
      <c r="E757" s="7"/>
      <c r="F757" s="7">
        <v>0</v>
      </c>
      <c r="G757" s="8">
        <v>3</v>
      </c>
      <c r="H757" s="9">
        <f>Tab_1[[#This Row],[Stock]]*Tab_1[[#This Row],[PUHT]]</f>
        <v>0</v>
      </c>
      <c r="I757" s="10"/>
    </row>
    <row r="758" spans="1:9">
      <c r="A758" t="s">
        <v>1561</v>
      </c>
      <c r="B758" t="s">
        <v>1435</v>
      </c>
      <c r="C758" t="s">
        <v>1562</v>
      </c>
      <c r="D758" s="6" t="s">
        <v>20</v>
      </c>
      <c r="E758" s="7"/>
      <c r="F758" s="7">
        <v>0</v>
      </c>
      <c r="G758" s="8">
        <v>19.5</v>
      </c>
      <c r="H758" s="9">
        <f>Tab_1[[#This Row],[Stock]]*Tab_1[[#This Row],[PUHT]]</f>
        <v>0</v>
      </c>
      <c r="I758" s="10"/>
    </row>
    <row r="759" spans="1:9">
      <c r="A759" t="s">
        <v>1563</v>
      </c>
      <c r="B759" t="s">
        <v>1435</v>
      </c>
      <c r="C759" t="s">
        <v>1564</v>
      </c>
      <c r="D759" s="6" t="s">
        <v>20</v>
      </c>
      <c r="E759" s="7">
        <v>20</v>
      </c>
      <c r="F759" s="7">
        <v>20</v>
      </c>
      <c r="G759" s="8">
        <v>6.4</v>
      </c>
      <c r="H759" s="9">
        <f>Tab_1[[#This Row],[Stock]]*Tab_1[[#This Row],[PUHT]]</f>
        <v>128</v>
      </c>
      <c r="I759" s="10"/>
    </row>
    <row r="760" spans="1:9">
      <c r="A760" t="s">
        <v>1565</v>
      </c>
      <c r="B760" t="s">
        <v>1435</v>
      </c>
      <c r="C760" t="s">
        <v>1566</v>
      </c>
      <c r="D760" s="6" t="s">
        <v>20</v>
      </c>
      <c r="E760" s="7"/>
      <c r="F760" s="7">
        <v>0</v>
      </c>
      <c r="G760" s="8">
        <v>15</v>
      </c>
      <c r="H760" s="9">
        <f>Tab_1[[#This Row],[Stock]]*Tab_1[[#This Row],[PUHT]]</f>
        <v>0</v>
      </c>
      <c r="I760" s="10"/>
    </row>
    <row r="761" spans="1:9">
      <c r="A761" t="s">
        <v>1567</v>
      </c>
      <c r="B761" t="s">
        <v>1435</v>
      </c>
      <c r="C761" t="s">
        <v>1568</v>
      </c>
      <c r="D761" s="6" t="s">
        <v>17</v>
      </c>
      <c r="E761" s="7"/>
      <c r="F761" s="7">
        <v>0</v>
      </c>
      <c r="G761" s="8">
        <v>7.36</v>
      </c>
      <c r="H761" s="9">
        <f>Tab_1[[#This Row],[Stock]]*Tab_1[[#This Row],[PUHT]]</f>
        <v>0</v>
      </c>
      <c r="I761" s="10"/>
    </row>
    <row r="762" spans="1:9">
      <c r="A762" t="s">
        <v>1569</v>
      </c>
      <c r="B762" t="s">
        <v>1435</v>
      </c>
      <c r="C762" t="s">
        <v>1570</v>
      </c>
      <c r="D762" s="6" t="s">
        <v>20</v>
      </c>
      <c r="E762" s="7"/>
      <c r="F762" s="7">
        <v>0</v>
      </c>
      <c r="G762" s="8">
        <v>6.9</v>
      </c>
      <c r="H762" s="9">
        <f>Tab_1[[#This Row],[Stock]]*Tab_1[[#This Row],[PUHT]]</f>
        <v>0</v>
      </c>
      <c r="I762" s="10"/>
    </row>
    <row r="763" spans="1:9">
      <c r="A763" t="s">
        <v>1571</v>
      </c>
      <c r="B763" t="s">
        <v>1435</v>
      </c>
      <c r="C763" t="s">
        <v>1572</v>
      </c>
      <c r="D763" s="6" t="s">
        <v>20</v>
      </c>
      <c r="E763" s="7"/>
      <c r="F763" s="7">
        <v>0</v>
      </c>
      <c r="G763" s="8">
        <v>16.12</v>
      </c>
      <c r="H763" s="9">
        <f>Tab_1[[#This Row],[Stock]]*Tab_1[[#This Row],[PUHT]]</f>
        <v>0</v>
      </c>
      <c r="I763" s="10"/>
    </row>
    <row r="764" spans="1:9">
      <c r="A764" t="s">
        <v>1573</v>
      </c>
      <c r="B764" t="s">
        <v>1435</v>
      </c>
      <c r="C764" t="s">
        <v>1574</v>
      </c>
      <c r="D764" s="6" t="s">
        <v>20</v>
      </c>
      <c r="E764" s="7"/>
      <c r="F764" s="7">
        <v>0</v>
      </c>
      <c r="G764" s="8">
        <v>7.65</v>
      </c>
      <c r="H764" s="9">
        <f>Tab_1[[#This Row],[Stock]]*Tab_1[[#This Row],[PUHT]]</f>
        <v>0</v>
      </c>
      <c r="I764" s="10"/>
    </row>
    <row r="765" spans="1:9">
      <c r="A765" t="s">
        <v>1575</v>
      </c>
      <c r="B765" t="s">
        <v>1435</v>
      </c>
      <c r="C765" t="s">
        <v>1576</v>
      </c>
      <c r="D765" s="6" t="s">
        <v>17</v>
      </c>
      <c r="E765" s="7"/>
      <c r="F765" s="7">
        <v>0</v>
      </c>
      <c r="G765" s="8">
        <v>1.35</v>
      </c>
      <c r="H765" s="9">
        <f>Tab_1[[#This Row],[Stock]]*Tab_1[[#This Row],[PUHT]]</f>
        <v>0</v>
      </c>
      <c r="I765" s="10"/>
    </row>
    <row r="766" spans="1:9">
      <c r="A766" t="s">
        <v>1577</v>
      </c>
      <c r="B766" t="s">
        <v>1435</v>
      </c>
      <c r="C766" t="s">
        <v>1578</v>
      </c>
      <c r="D766" s="6" t="s">
        <v>20</v>
      </c>
      <c r="E766" s="7"/>
      <c r="F766" s="7">
        <v>0</v>
      </c>
      <c r="G766" s="8">
        <v>5.42</v>
      </c>
      <c r="H766" s="9">
        <f>Tab_1[[#This Row],[Stock]]*Tab_1[[#This Row],[PUHT]]</f>
        <v>0</v>
      </c>
      <c r="I766" s="10"/>
    </row>
    <row r="767" spans="1:9">
      <c r="A767" t="s">
        <v>1579</v>
      </c>
      <c r="B767" t="s">
        <v>1435</v>
      </c>
      <c r="C767" t="s">
        <v>1580</v>
      </c>
      <c r="D767" s="6" t="s">
        <v>20</v>
      </c>
      <c r="E767" s="7">
        <v>8</v>
      </c>
      <c r="F767" s="7">
        <v>8</v>
      </c>
      <c r="G767" s="8">
        <v>6.32</v>
      </c>
      <c r="H767" s="9">
        <f>Tab_1[[#This Row],[Stock]]*Tab_1[[#This Row],[PUHT]]</f>
        <v>50.56</v>
      </c>
      <c r="I767" s="10"/>
    </row>
    <row r="768" spans="1:9">
      <c r="A768" t="s">
        <v>1581</v>
      </c>
      <c r="B768" t="s">
        <v>1435</v>
      </c>
      <c r="C768" t="s">
        <v>1582</v>
      </c>
      <c r="D768" s="6" t="s">
        <v>20</v>
      </c>
      <c r="E768" s="7"/>
      <c r="F768" s="7">
        <v>0</v>
      </c>
      <c r="G768" s="8">
        <v>8.1199999999999992</v>
      </c>
      <c r="H768" s="9">
        <f>Tab_1[[#This Row],[Stock]]*Tab_1[[#This Row],[PUHT]]</f>
        <v>0</v>
      </c>
      <c r="I768" s="10"/>
    </row>
    <row r="769" spans="1:9">
      <c r="A769" t="s">
        <v>1583</v>
      </c>
      <c r="B769" t="s">
        <v>1435</v>
      </c>
      <c r="C769" t="s">
        <v>1584</v>
      </c>
      <c r="D769" s="6" t="s">
        <v>17</v>
      </c>
      <c r="E769" s="7">
        <v>4</v>
      </c>
      <c r="F769" s="7">
        <v>4</v>
      </c>
      <c r="G769" s="8">
        <v>9.15</v>
      </c>
      <c r="H769" s="9">
        <f>Tab_1[[#This Row],[Stock]]*Tab_1[[#This Row],[PUHT]]</f>
        <v>36.6</v>
      </c>
      <c r="I769" s="10"/>
    </row>
    <row r="770" spans="1:9">
      <c r="A770" t="s">
        <v>1585</v>
      </c>
      <c r="B770" t="s">
        <v>1435</v>
      </c>
      <c r="C770" t="s">
        <v>1586</v>
      </c>
      <c r="D770" s="6" t="s">
        <v>17</v>
      </c>
      <c r="E770" s="7"/>
      <c r="F770" s="7">
        <v>0</v>
      </c>
      <c r="G770" s="8">
        <v>2.5</v>
      </c>
      <c r="H770" s="9">
        <f>Tab_1[[#This Row],[Stock]]*Tab_1[[#This Row],[PUHT]]</f>
        <v>0</v>
      </c>
      <c r="I770" s="10"/>
    </row>
    <row r="771" spans="1:9">
      <c r="A771" t="s">
        <v>1587</v>
      </c>
      <c r="B771" t="s">
        <v>1435</v>
      </c>
      <c r="C771" t="s">
        <v>1588</v>
      </c>
      <c r="D771" s="6" t="s">
        <v>20</v>
      </c>
      <c r="E771" s="7"/>
      <c r="F771" s="7">
        <v>0</v>
      </c>
      <c r="G771" s="8">
        <v>22.95</v>
      </c>
      <c r="H771" s="9">
        <f>Tab_1[[#This Row],[Stock]]*Tab_1[[#This Row],[PUHT]]</f>
        <v>0</v>
      </c>
      <c r="I771" s="10"/>
    </row>
    <row r="772" spans="1:9">
      <c r="A772" t="s">
        <v>1589</v>
      </c>
      <c r="B772" t="s">
        <v>1435</v>
      </c>
      <c r="C772" t="s">
        <v>1590</v>
      </c>
      <c r="D772" s="6" t="s">
        <v>20</v>
      </c>
      <c r="E772" s="7">
        <v>5</v>
      </c>
      <c r="F772" s="7">
        <v>5</v>
      </c>
      <c r="G772" s="8">
        <v>2.65</v>
      </c>
      <c r="H772" s="9">
        <f>Tab_1[[#This Row],[Stock]]*Tab_1[[#This Row],[PUHT]]</f>
        <v>13.25</v>
      </c>
      <c r="I772" s="10"/>
    </row>
    <row r="773" spans="1:9">
      <c r="A773" t="s">
        <v>1591</v>
      </c>
      <c r="B773" t="s">
        <v>1435</v>
      </c>
      <c r="C773" t="s">
        <v>1592</v>
      </c>
      <c r="D773" s="6" t="s">
        <v>20</v>
      </c>
      <c r="E773" s="7"/>
      <c r="F773" s="7">
        <v>0</v>
      </c>
      <c r="G773" s="8">
        <v>20.72</v>
      </c>
      <c r="H773" s="9">
        <f>Tab_1[[#This Row],[Stock]]*Tab_1[[#This Row],[PUHT]]</f>
        <v>0</v>
      </c>
      <c r="I773" s="10"/>
    </row>
    <row r="774" spans="1:9">
      <c r="A774" t="s">
        <v>1593</v>
      </c>
      <c r="B774" t="s">
        <v>1435</v>
      </c>
      <c r="C774" t="s">
        <v>1594</v>
      </c>
      <c r="D774" s="6" t="s">
        <v>20</v>
      </c>
      <c r="E774" s="7"/>
      <c r="F774" s="7">
        <v>0</v>
      </c>
      <c r="G774" s="8">
        <v>19</v>
      </c>
      <c r="H774" s="9">
        <f>Tab_1[[#This Row],[Stock]]*Tab_1[[#This Row],[PUHT]]</f>
        <v>0</v>
      </c>
      <c r="I774" s="10"/>
    </row>
    <row r="775" spans="1:9">
      <c r="A775" t="s">
        <v>1595</v>
      </c>
      <c r="B775" t="s">
        <v>1435</v>
      </c>
      <c r="C775" t="s">
        <v>1596</v>
      </c>
      <c r="D775" s="6" t="s">
        <v>17</v>
      </c>
      <c r="E775" s="7"/>
      <c r="F775" s="7">
        <v>0</v>
      </c>
      <c r="G775" s="8">
        <v>1.45</v>
      </c>
      <c r="H775" s="9">
        <f>Tab_1[[#This Row],[Stock]]*Tab_1[[#This Row],[PUHT]]</f>
        <v>0</v>
      </c>
      <c r="I775" s="10"/>
    </row>
    <row r="776" spans="1:9">
      <c r="A776" t="s">
        <v>1597</v>
      </c>
      <c r="B776" t="s">
        <v>1435</v>
      </c>
      <c r="C776" t="s">
        <v>1598</v>
      </c>
      <c r="D776" s="6" t="s">
        <v>17</v>
      </c>
      <c r="E776" s="7"/>
      <c r="F776" s="7">
        <v>0</v>
      </c>
      <c r="G776" s="8">
        <v>12.14</v>
      </c>
      <c r="H776" s="9">
        <f>Tab_1[[#This Row],[Stock]]*Tab_1[[#This Row],[PUHT]]</f>
        <v>0</v>
      </c>
      <c r="I776" s="10"/>
    </row>
    <row r="777" spans="1:9">
      <c r="A777" t="s">
        <v>1599</v>
      </c>
      <c r="B777" t="s">
        <v>1435</v>
      </c>
      <c r="C777" t="s">
        <v>1600</v>
      </c>
      <c r="D777" s="6" t="s">
        <v>17</v>
      </c>
      <c r="E777" s="7"/>
      <c r="F777" s="7">
        <v>0</v>
      </c>
      <c r="G777" s="8">
        <v>4.9000000000000004</v>
      </c>
      <c r="H777" s="9">
        <f>Tab_1[[#This Row],[Stock]]*Tab_1[[#This Row],[PUHT]]</f>
        <v>0</v>
      </c>
      <c r="I777" s="10"/>
    </row>
    <row r="778" spans="1:9">
      <c r="A778" t="s">
        <v>1601</v>
      </c>
      <c r="B778" t="s">
        <v>1435</v>
      </c>
      <c r="C778" t="s">
        <v>1602</v>
      </c>
      <c r="D778" s="6" t="s">
        <v>17</v>
      </c>
      <c r="E778" s="7"/>
      <c r="F778" s="7">
        <v>0</v>
      </c>
      <c r="G778" s="8">
        <v>0</v>
      </c>
      <c r="H778" s="9">
        <f>Tab_1[[#This Row],[Stock]]*Tab_1[[#This Row],[PUHT]]</f>
        <v>0</v>
      </c>
      <c r="I778" s="10"/>
    </row>
    <row r="779" spans="1:9">
      <c r="A779" t="s">
        <v>1603</v>
      </c>
      <c r="B779" t="s">
        <v>1435</v>
      </c>
      <c r="C779" t="s">
        <v>1604</v>
      </c>
      <c r="D779" s="6" t="s">
        <v>20</v>
      </c>
      <c r="E779" s="7"/>
      <c r="F779" s="7">
        <v>0</v>
      </c>
      <c r="G779" s="8">
        <v>9.14</v>
      </c>
      <c r="H779" s="9">
        <f>Tab_1[[#This Row],[Stock]]*Tab_1[[#This Row],[PUHT]]</f>
        <v>0</v>
      </c>
      <c r="I779" s="10"/>
    </row>
    <row r="780" spans="1:9">
      <c r="A780" t="s">
        <v>1605</v>
      </c>
      <c r="B780" t="s">
        <v>1435</v>
      </c>
      <c r="C780" t="s">
        <v>1606</v>
      </c>
      <c r="D780" s="6" t="s">
        <v>17</v>
      </c>
      <c r="E780" s="7"/>
      <c r="F780" s="7">
        <v>0</v>
      </c>
      <c r="G780" s="8">
        <v>1.63</v>
      </c>
      <c r="H780" s="9">
        <f>Tab_1[[#This Row],[Stock]]*Tab_1[[#This Row],[PUHT]]</f>
        <v>0</v>
      </c>
      <c r="I780" s="10"/>
    </row>
    <row r="781" spans="1:9">
      <c r="A781" t="s">
        <v>1607</v>
      </c>
      <c r="B781" t="s">
        <v>1435</v>
      </c>
      <c r="C781" t="s">
        <v>1608</v>
      </c>
      <c r="D781" s="6" t="s">
        <v>17</v>
      </c>
      <c r="E781" s="7"/>
      <c r="F781" s="7">
        <v>0</v>
      </c>
      <c r="G781" s="8">
        <v>1</v>
      </c>
      <c r="H781" s="9">
        <f>Tab_1[[#This Row],[Stock]]*Tab_1[[#This Row],[PUHT]]</f>
        <v>0</v>
      </c>
      <c r="I781" s="10"/>
    </row>
    <row r="782" spans="1:9">
      <c r="A782" t="s">
        <v>1609</v>
      </c>
      <c r="B782" t="s">
        <v>1435</v>
      </c>
      <c r="C782" t="s">
        <v>1610</v>
      </c>
      <c r="D782" s="6" t="s">
        <v>17</v>
      </c>
      <c r="E782" s="7"/>
      <c r="F782" s="7">
        <v>0</v>
      </c>
      <c r="G782" s="8">
        <v>3</v>
      </c>
      <c r="H782" s="9">
        <f>Tab_1[[#This Row],[Stock]]*Tab_1[[#This Row],[PUHT]]</f>
        <v>0</v>
      </c>
      <c r="I782" s="10"/>
    </row>
    <row r="783" spans="1:9">
      <c r="A783" t="s">
        <v>1611</v>
      </c>
      <c r="B783" t="s">
        <v>1435</v>
      </c>
      <c r="C783" t="s">
        <v>1612</v>
      </c>
      <c r="D783" s="6" t="s">
        <v>17</v>
      </c>
      <c r="E783" s="7">
        <v>25</v>
      </c>
      <c r="F783" s="7">
        <v>25</v>
      </c>
      <c r="G783" s="8">
        <v>2.87</v>
      </c>
      <c r="H783" s="9">
        <f>Tab_1[[#This Row],[Stock]]*Tab_1[[#This Row],[PUHT]]</f>
        <v>71.75</v>
      </c>
      <c r="I783" s="10"/>
    </row>
    <row r="784" spans="1:9">
      <c r="A784" t="s">
        <v>1613</v>
      </c>
      <c r="B784" t="s">
        <v>1435</v>
      </c>
      <c r="C784" t="s">
        <v>1614</v>
      </c>
      <c r="D784" s="6" t="s">
        <v>20</v>
      </c>
      <c r="E784" s="7"/>
      <c r="F784" s="7">
        <v>0</v>
      </c>
      <c r="G784" s="8">
        <v>16.399999999999999</v>
      </c>
      <c r="H784" s="9">
        <f>Tab_1[[#This Row],[Stock]]*Tab_1[[#This Row],[PUHT]]</f>
        <v>0</v>
      </c>
      <c r="I784" s="10"/>
    </row>
    <row r="785" spans="1:9">
      <c r="A785" t="s">
        <v>1615</v>
      </c>
      <c r="B785" t="s">
        <v>1435</v>
      </c>
      <c r="C785" t="s">
        <v>1616</v>
      </c>
      <c r="D785" s="6" t="s">
        <v>17</v>
      </c>
      <c r="E785" s="7">
        <v>5</v>
      </c>
      <c r="F785" s="7">
        <v>5</v>
      </c>
      <c r="G785" s="8">
        <v>8.75</v>
      </c>
      <c r="H785" s="9">
        <f>Tab_1[[#This Row],[Stock]]*Tab_1[[#This Row],[PUHT]]</f>
        <v>43.75</v>
      </c>
      <c r="I785" s="10"/>
    </row>
    <row r="786" spans="1:9">
      <c r="A786" t="s">
        <v>1617</v>
      </c>
      <c r="B786" t="s">
        <v>1435</v>
      </c>
      <c r="C786" t="s">
        <v>1618</v>
      </c>
      <c r="D786" s="6" t="s">
        <v>20</v>
      </c>
      <c r="E786" s="7"/>
      <c r="F786" s="7">
        <v>0</v>
      </c>
      <c r="G786" s="8">
        <v>3.69</v>
      </c>
      <c r="H786" s="9">
        <f>Tab_1[[#This Row],[Stock]]*Tab_1[[#This Row],[PUHT]]</f>
        <v>0</v>
      </c>
      <c r="I786" s="10"/>
    </row>
    <row r="787" spans="1:9">
      <c r="A787" t="s">
        <v>1619</v>
      </c>
      <c r="B787" t="s">
        <v>1435</v>
      </c>
      <c r="C787" t="s">
        <v>1620</v>
      </c>
      <c r="D787" s="6" t="s">
        <v>17</v>
      </c>
      <c r="E787" s="7"/>
      <c r="F787" s="7">
        <v>0</v>
      </c>
      <c r="G787" s="8">
        <v>1.64</v>
      </c>
      <c r="H787" s="9">
        <f>Tab_1[[#This Row],[Stock]]*Tab_1[[#This Row],[PUHT]]</f>
        <v>0</v>
      </c>
      <c r="I787" s="10"/>
    </row>
    <row r="788" spans="1:9">
      <c r="A788" t="s">
        <v>1621</v>
      </c>
      <c r="B788" t="s">
        <v>1435</v>
      </c>
      <c r="C788" t="s">
        <v>1622</v>
      </c>
      <c r="D788" s="6" t="s">
        <v>17</v>
      </c>
      <c r="E788" s="7"/>
      <c r="F788" s="7">
        <v>0</v>
      </c>
      <c r="G788" s="8">
        <v>1.27</v>
      </c>
      <c r="H788" s="9">
        <f>Tab_1[[#This Row],[Stock]]*Tab_1[[#This Row],[PUHT]]</f>
        <v>0</v>
      </c>
      <c r="I788" s="10"/>
    </row>
    <row r="789" spans="1:9">
      <c r="A789" t="s">
        <v>1623</v>
      </c>
      <c r="B789" t="s">
        <v>1435</v>
      </c>
      <c r="C789" t="s">
        <v>1624</v>
      </c>
      <c r="D789" s="6" t="s">
        <v>20</v>
      </c>
      <c r="E789" s="7"/>
      <c r="F789" s="7">
        <v>0</v>
      </c>
      <c r="G789" s="8">
        <v>16</v>
      </c>
      <c r="H789" s="9">
        <f>Tab_1[[#This Row],[Stock]]*Tab_1[[#This Row],[PUHT]]</f>
        <v>0</v>
      </c>
      <c r="I789" s="10"/>
    </row>
    <row r="790" spans="1:9">
      <c r="A790" t="s">
        <v>1625</v>
      </c>
      <c r="B790" t="s">
        <v>1435</v>
      </c>
      <c r="C790" t="s">
        <v>1626</v>
      </c>
      <c r="D790" s="6" t="s">
        <v>1627</v>
      </c>
      <c r="E790" s="7"/>
      <c r="F790" s="7">
        <v>0</v>
      </c>
      <c r="G790" s="8">
        <v>25.01</v>
      </c>
      <c r="H790" s="9">
        <f>Tab_1[[#This Row],[Stock]]*Tab_1[[#This Row],[PUHT]]</f>
        <v>0</v>
      </c>
      <c r="I790" s="10"/>
    </row>
    <row r="791" spans="1:9">
      <c r="A791" t="s">
        <v>1628</v>
      </c>
      <c r="B791" t="s">
        <v>1435</v>
      </c>
      <c r="C791" t="s">
        <v>1629</v>
      </c>
      <c r="D791" s="6" t="s">
        <v>17</v>
      </c>
      <c r="E791" s="7"/>
      <c r="F791" s="7">
        <v>0</v>
      </c>
      <c r="G791" s="8">
        <v>0.8</v>
      </c>
      <c r="H791" s="9">
        <f>Tab_1[[#This Row],[Stock]]*Tab_1[[#This Row],[PUHT]]</f>
        <v>0</v>
      </c>
      <c r="I791" s="10"/>
    </row>
    <row r="792" spans="1:9">
      <c r="A792" t="s">
        <v>1630</v>
      </c>
      <c r="B792" t="s">
        <v>1435</v>
      </c>
      <c r="C792" t="s">
        <v>1631</v>
      </c>
      <c r="D792" s="6" t="s">
        <v>20</v>
      </c>
      <c r="E792" s="7"/>
      <c r="F792" s="7">
        <v>0</v>
      </c>
      <c r="G792" s="8">
        <v>12</v>
      </c>
      <c r="H792" s="9">
        <f>Tab_1[[#This Row],[Stock]]*Tab_1[[#This Row],[PUHT]]</f>
        <v>0</v>
      </c>
      <c r="I792" s="10"/>
    </row>
    <row r="793" spans="1:9">
      <c r="A793" t="s">
        <v>1632</v>
      </c>
      <c r="B793" t="s">
        <v>1435</v>
      </c>
      <c r="C793" t="s">
        <v>1633</v>
      </c>
      <c r="D793" s="6" t="s">
        <v>17</v>
      </c>
      <c r="E793" s="7">
        <v>9</v>
      </c>
      <c r="F793" s="7">
        <v>9</v>
      </c>
      <c r="G793" s="8">
        <v>16.16</v>
      </c>
      <c r="H793" s="9">
        <f>Tab_1[[#This Row],[Stock]]*Tab_1[[#This Row],[PUHT]]</f>
        <v>145.44</v>
      </c>
      <c r="I793" s="10"/>
    </row>
    <row r="794" spans="1:9">
      <c r="A794" t="s">
        <v>1634</v>
      </c>
      <c r="B794" t="s">
        <v>1435</v>
      </c>
      <c r="C794" t="s">
        <v>1635</v>
      </c>
      <c r="D794" s="6" t="s">
        <v>20</v>
      </c>
      <c r="E794" s="7"/>
      <c r="F794" s="7">
        <v>0</v>
      </c>
      <c r="G794" s="8">
        <v>5.24</v>
      </c>
      <c r="H794" s="9">
        <f>Tab_1[[#This Row],[Stock]]*Tab_1[[#This Row],[PUHT]]</f>
        <v>0</v>
      </c>
      <c r="I794" s="10"/>
    </row>
    <row r="795" spans="1:9">
      <c r="A795" t="s">
        <v>1636</v>
      </c>
      <c r="B795" t="s">
        <v>1435</v>
      </c>
      <c r="C795" t="s">
        <v>1637</v>
      </c>
      <c r="D795" s="6" t="s">
        <v>17</v>
      </c>
      <c r="E795" s="7"/>
      <c r="F795" s="7">
        <v>0</v>
      </c>
      <c r="G795" s="8">
        <v>4.96</v>
      </c>
      <c r="H795" s="9">
        <f>Tab_1[[#This Row],[Stock]]*Tab_1[[#This Row],[PUHT]]</f>
        <v>0</v>
      </c>
      <c r="I795" s="10"/>
    </row>
    <row r="796" spans="1:9">
      <c r="A796" t="s">
        <v>1638</v>
      </c>
      <c r="B796" t="s">
        <v>1435</v>
      </c>
      <c r="C796" t="s">
        <v>1639</v>
      </c>
      <c r="D796" s="6" t="s">
        <v>17</v>
      </c>
      <c r="E796" s="7"/>
      <c r="F796" s="7">
        <v>0</v>
      </c>
      <c r="G796" s="8">
        <v>5.31</v>
      </c>
      <c r="H796" s="9">
        <f>Tab_1[[#This Row],[Stock]]*Tab_1[[#This Row],[PUHT]]</f>
        <v>0</v>
      </c>
      <c r="I796" s="10"/>
    </row>
    <row r="797" spans="1:9">
      <c r="A797" t="s">
        <v>1640</v>
      </c>
      <c r="B797" t="s">
        <v>1435</v>
      </c>
      <c r="C797" t="s">
        <v>1641</v>
      </c>
      <c r="D797" s="6" t="s">
        <v>20</v>
      </c>
      <c r="E797" s="7"/>
      <c r="F797" s="7">
        <v>0</v>
      </c>
      <c r="G797" s="8">
        <v>16.649999999999999</v>
      </c>
      <c r="H797" s="9">
        <f>Tab_1[[#This Row],[Stock]]*Tab_1[[#This Row],[PUHT]]</f>
        <v>0</v>
      </c>
      <c r="I797" s="10"/>
    </row>
    <row r="798" spans="1:9">
      <c r="A798" t="s">
        <v>1642</v>
      </c>
      <c r="B798" t="s">
        <v>1435</v>
      </c>
      <c r="C798" t="s">
        <v>1643</v>
      </c>
      <c r="D798" s="6" t="s">
        <v>17</v>
      </c>
      <c r="E798" s="7"/>
      <c r="F798" s="7">
        <v>0</v>
      </c>
      <c r="G798" s="8">
        <v>23.74</v>
      </c>
      <c r="H798" s="9">
        <f>Tab_1[[#This Row],[Stock]]*Tab_1[[#This Row],[PUHT]]</f>
        <v>0</v>
      </c>
      <c r="I798" s="10"/>
    </row>
    <row r="799" spans="1:9">
      <c r="A799" t="s">
        <v>1644</v>
      </c>
      <c r="B799" t="s">
        <v>1435</v>
      </c>
      <c r="C799" t="s">
        <v>1645</v>
      </c>
      <c r="D799" s="6" t="s">
        <v>17</v>
      </c>
      <c r="E799" s="7"/>
      <c r="F799" s="7">
        <v>0</v>
      </c>
      <c r="G799" s="8">
        <v>3.72</v>
      </c>
      <c r="H799" s="9">
        <f>Tab_1[[#This Row],[Stock]]*Tab_1[[#This Row],[PUHT]]</f>
        <v>0</v>
      </c>
      <c r="I799" s="10"/>
    </row>
    <row r="800" spans="1:9">
      <c r="A800" t="s">
        <v>1646</v>
      </c>
      <c r="B800" t="s">
        <v>1435</v>
      </c>
      <c r="C800" t="s">
        <v>1647</v>
      </c>
      <c r="D800" s="6" t="s">
        <v>17</v>
      </c>
      <c r="E800" s="7"/>
      <c r="F800" s="7">
        <v>0</v>
      </c>
      <c r="G800" s="8">
        <v>3.51</v>
      </c>
      <c r="H800" s="9">
        <f>Tab_1[[#This Row],[Stock]]*Tab_1[[#This Row],[PUHT]]</f>
        <v>0</v>
      </c>
      <c r="I800" s="10"/>
    </row>
    <row r="801" spans="1:9">
      <c r="A801" t="s">
        <v>1648</v>
      </c>
      <c r="B801" t="s">
        <v>1435</v>
      </c>
      <c r="C801" t="s">
        <v>1649</v>
      </c>
      <c r="D801" s="6" t="s">
        <v>20</v>
      </c>
      <c r="E801" s="7"/>
      <c r="F801" s="7">
        <v>0</v>
      </c>
      <c r="G801" s="8">
        <v>1</v>
      </c>
      <c r="H801" s="9">
        <f>Tab_1[[#This Row],[Stock]]*Tab_1[[#This Row],[PUHT]]</f>
        <v>0</v>
      </c>
      <c r="I801" s="10"/>
    </row>
    <row r="802" spans="1:9">
      <c r="A802" t="s">
        <v>1650</v>
      </c>
      <c r="B802" t="s">
        <v>1435</v>
      </c>
      <c r="C802" t="s">
        <v>1651</v>
      </c>
      <c r="D802" s="6" t="s">
        <v>17</v>
      </c>
      <c r="E802" s="7"/>
      <c r="F802" s="7">
        <v>0</v>
      </c>
      <c r="G802" s="8">
        <v>1</v>
      </c>
      <c r="H802" s="9">
        <f>Tab_1[[#This Row],[Stock]]*Tab_1[[#This Row],[PUHT]]</f>
        <v>0</v>
      </c>
      <c r="I802" s="10"/>
    </row>
    <row r="803" spans="1:9">
      <c r="A803" t="s">
        <v>1652</v>
      </c>
      <c r="B803" t="s">
        <v>1435</v>
      </c>
      <c r="C803" t="s">
        <v>1653</v>
      </c>
      <c r="D803" s="6" t="s">
        <v>1203</v>
      </c>
      <c r="E803" s="7"/>
      <c r="F803" s="7">
        <v>0</v>
      </c>
      <c r="G803" s="8">
        <v>6.25</v>
      </c>
      <c r="H803" s="9">
        <f>Tab_1[[#This Row],[Stock]]*Tab_1[[#This Row],[PUHT]]</f>
        <v>0</v>
      </c>
      <c r="I803" s="10"/>
    </row>
    <row r="804" spans="1:9">
      <c r="A804" t="s">
        <v>1654</v>
      </c>
      <c r="B804" t="s">
        <v>1435</v>
      </c>
      <c r="C804" t="s">
        <v>1655</v>
      </c>
      <c r="D804" s="6" t="s">
        <v>859</v>
      </c>
      <c r="E804" s="7"/>
      <c r="F804" s="7">
        <v>0</v>
      </c>
      <c r="G804" s="8">
        <v>5.54</v>
      </c>
      <c r="H804" s="9">
        <f>Tab_1[[#This Row],[Stock]]*Tab_1[[#This Row],[PUHT]]</f>
        <v>0</v>
      </c>
      <c r="I804" s="10"/>
    </row>
    <row r="805" spans="1:9">
      <c r="A805" t="s">
        <v>1656</v>
      </c>
      <c r="B805" t="s">
        <v>1435</v>
      </c>
      <c r="C805" t="s">
        <v>1657</v>
      </c>
      <c r="D805" s="6" t="s">
        <v>20</v>
      </c>
      <c r="E805" s="7"/>
      <c r="F805" s="7">
        <v>0</v>
      </c>
      <c r="G805" s="8">
        <v>12.79</v>
      </c>
      <c r="H805" s="9">
        <f>Tab_1[[#This Row],[Stock]]*Tab_1[[#This Row],[PUHT]]</f>
        <v>0</v>
      </c>
      <c r="I805" s="10"/>
    </row>
    <row r="806" spans="1:9">
      <c r="A806" t="s">
        <v>1658</v>
      </c>
      <c r="B806" t="s">
        <v>1435</v>
      </c>
      <c r="C806" t="s">
        <v>1659</v>
      </c>
      <c r="D806" s="6" t="s">
        <v>20</v>
      </c>
      <c r="E806" s="7"/>
      <c r="F806" s="7">
        <v>0</v>
      </c>
      <c r="G806" s="8">
        <v>4.8</v>
      </c>
      <c r="H806" s="9">
        <f>Tab_1[[#This Row],[Stock]]*Tab_1[[#This Row],[PUHT]]</f>
        <v>0</v>
      </c>
      <c r="I806" s="10"/>
    </row>
    <row r="807" spans="1:9">
      <c r="A807" t="s">
        <v>1660</v>
      </c>
      <c r="B807" t="s">
        <v>1435</v>
      </c>
      <c r="C807" t="s">
        <v>1661</v>
      </c>
      <c r="D807" s="6" t="s">
        <v>20</v>
      </c>
      <c r="E807" s="7"/>
      <c r="F807" s="7">
        <v>0</v>
      </c>
      <c r="G807" s="8">
        <v>20</v>
      </c>
      <c r="H807" s="9">
        <f>Tab_1[[#This Row],[Stock]]*Tab_1[[#This Row],[PUHT]]</f>
        <v>0</v>
      </c>
      <c r="I807" s="10"/>
    </row>
    <row r="808" spans="1:9">
      <c r="A808" t="s">
        <v>1662</v>
      </c>
      <c r="B808" t="s">
        <v>1435</v>
      </c>
      <c r="C808" t="s">
        <v>1663</v>
      </c>
      <c r="D808" s="6" t="s">
        <v>20</v>
      </c>
      <c r="E808" s="7"/>
      <c r="F808" s="7">
        <v>0</v>
      </c>
      <c r="G808" s="8">
        <v>14.68</v>
      </c>
      <c r="H808" s="9">
        <f>Tab_1[[#This Row],[Stock]]*Tab_1[[#This Row],[PUHT]]</f>
        <v>0</v>
      </c>
      <c r="I808" s="10"/>
    </row>
    <row r="809" spans="1:9">
      <c r="A809" t="s">
        <v>1664</v>
      </c>
      <c r="B809" t="s">
        <v>1435</v>
      </c>
      <c r="C809" t="s">
        <v>1665</v>
      </c>
      <c r="D809" s="6" t="s">
        <v>20</v>
      </c>
      <c r="E809" s="7"/>
      <c r="F809" s="7">
        <v>0</v>
      </c>
      <c r="G809" s="8">
        <v>0</v>
      </c>
      <c r="H809" s="9">
        <f>Tab_1[[#This Row],[Stock]]*Tab_1[[#This Row],[PUHT]]</f>
        <v>0</v>
      </c>
      <c r="I809" s="10"/>
    </row>
    <row r="810" spans="1:9">
      <c r="A810" t="s">
        <v>1666</v>
      </c>
      <c r="B810" t="s">
        <v>1435</v>
      </c>
      <c r="C810" t="s">
        <v>1667</v>
      </c>
      <c r="D810" s="6" t="s">
        <v>20</v>
      </c>
      <c r="E810" s="7"/>
      <c r="F810" s="7">
        <v>0</v>
      </c>
      <c r="G810" s="8">
        <v>13.48</v>
      </c>
      <c r="H810" s="9">
        <f>Tab_1[[#This Row],[Stock]]*Tab_1[[#This Row],[PUHT]]</f>
        <v>0</v>
      </c>
      <c r="I810" s="10"/>
    </row>
    <row r="811" spans="1:9">
      <c r="A811" t="s">
        <v>1668</v>
      </c>
      <c r="B811" t="s">
        <v>1435</v>
      </c>
      <c r="C811" t="s">
        <v>1669</v>
      </c>
      <c r="D811" s="6" t="s">
        <v>20</v>
      </c>
      <c r="E811" s="7"/>
      <c r="F811" s="7">
        <v>0</v>
      </c>
      <c r="G811" s="8">
        <v>18</v>
      </c>
      <c r="H811" s="9">
        <f>Tab_1[[#This Row],[Stock]]*Tab_1[[#This Row],[PUHT]]</f>
        <v>0</v>
      </c>
      <c r="I811" s="10"/>
    </row>
    <row r="812" spans="1:9">
      <c r="A812" t="s">
        <v>1670</v>
      </c>
      <c r="B812" t="s">
        <v>1435</v>
      </c>
      <c r="C812" t="s">
        <v>1671</v>
      </c>
      <c r="D812" s="6" t="s">
        <v>17</v>
      </c>
      <c r="E812" s="7"/>
      <c r="F812" s="7">
        <v>0</v>
      </c>
      <c r="G812" s="8">
        <v>2.7</v>
      </c>
      <c r="H812" s="9">
        <f>Tab_1[[#This Row],[Stock]]*Tab_1[[#This Row],[PUHT]]</f>
        <v>0</v>
      </c>
      <c r="I812" s="10"/>
    </row>
    <row r="813" spans="1:9">
      <c r="A813" t="s">
        <v>1672</v>
      </c>
      <c r="B813" t="s">
        <v>1435</v>
      </c>
      <c r="C813" t="s">
        <v>1673</v>
      </c>
      <c r="D813" s="6" t="s">
        <v>17</v>
      </c>
      <c r="E813" s="7"/>
      <c r="F813" s="7">
        <v>0</v>
      </c>
      <c r="G813" s="8">
        <v>1.45</v>
      </c>
      <c r="H813" s="9">
        <f>Tab_1[[#This Row],[Stock]]*Tab_1[[#This Row],[PUHT]]</f>
        <v>0</v>
      </c>
      <c r="I813" s="10"/>
    </row>
    <row r="814" spans="1:9">
      <c r="A814" t="s">
        <v>1674</v>
      </c>
      <c r="B814" t="s">
        <v>1435</v>
      </c>
      <c r="C814" t="s">
        <v>1675</v>
      </c>
      <c r="D814" s="6" t="s">
        <v>17</v>
      </c>
      <c r="E814" s="7"/>
      <c r="F814" s="7">
        <v>0</v>
      </c>
      <c r="G814" s="8">
        <v>17</v>
      </c>
      <c r="H814" s="9">
        <f>Tab_1[[#This Row],[Stock]]*Tab_1[[#This Row],[PUHT]]</f>
        <v>0</v>
      </c>
      <c r="I814" s="10"/>
    </row>
    <row r="815" spans="1:9">
      <c r="A815" t="s">
        <v>1676</v>
      </c>
      <c r="B815" t="s">
        <v>1435</v>
      </c>
      <c r="C815" t="s">
        <v>1677</v>
      </c>
      <c r="D815" s="6" t="s">
        <v>890</v>
      </c>
      <c r="E815" s="7"/>
      <c r="F815" s="7">
        <v>0</v>
      </c>
      <c r="G815" s="8">
        <v>2.58</v>
      </c>
      <c r="H815" s="9">
        <f>Tab_1[[#This Row],[Stock]]*Tab_1[[#This Row],[PUHT]]</f>
        <v>0</v>
      </c>
      <c r="I815" s="10"/>
    </row>
    <row r="816" spans="1:9">
      <c r="A816" t="s">
        <v>1678</v>
      </c>
      <c r="B816" t="s">
        <v>1435</v>
      </c>
      <c r="C816" t="s">
        <v>1679</v>
      </c>
      <c r="D816" s="6" t="s">
        <v>890</v>
      </c>
      <c r="E816" s="7">
        <v>4</v>
      </c>
      <c r="F816" s="7">
        <v>3</v>
      </c>
      <c r="G816" s="8">
        <v>6.24</v>
      </c>
      <c r="H816" s="9">
        <f>Tab_1[[#This Row],[Stock]]*Tab_1[[#This Row],[PUHT]]</f>
        <v>18.72</v>
      </c>
      <c r="I816" s="10"/>
    </row>
    <row r="817" spans="1:9">
      <c r="A817" t="s">
        <v>1680</v>
      </c>
      <c r="B817" t="s">
        <v>1435</v>
      </c>
      <c r="C817" t="s">
        <v>1681</v>
      </c>
      <c r="D817" s="6" t="s">
        <v>17</v>
      </c>
      <c r="E817" s="7"/>
      <c r="F817" s="7">
        <v>0</v>
      </c>
      <c r="G817" s="8">
        <v>1</v>
      </c>
      <c r="H817" s="9">
        <f>Tab_1[[#This Row],[Stock]]*Tab_1[[#This Row],[PUHT]]</f>
        <v>0</v>
      </c>
      <c r="I817" s="10"/>
    </row>
    <row r="818" spans="1:9">
      <c r="A818" t="s">
        <v>1682</v>
      </c>
      <c r="B818" t="s">
        <v>1435</v>
      </c>
      <c r="C818" t="s">
        <v>1683</v>
      </c>
      <c r="D818" s="6" t="s">
        <v>20</v>
      </c>
      <c r="E818" s="7"/>
      <c r="F818" s="7">
        <v>0</v>
      </c>
      <c r="G818" s="8">
        <v>3.97</v>
      </c>
      <c r="H818" s="9">
        <f>Tab_1[[#This Row],[Stock]]*Tab_1[[#This Row],[PUHT]]</f>
        <v>0</v>
      </c>
      <c r="I818" s="10"/>
    </row>
    <row r="819" spans="1:9">
      <c r="A819" t="s">
        <v>1684</v>
      </c>
      <c r="B819" t="s">
        <v>1435</v>
      </c>
      <c r="C819" t="s">
        <v>1685</v>
      </c>
      <c r="D819" s="6" t="s">
        <v>17</v>
      </c>
      <c r="E819" s="7"/>
      <c r="F819" s="7">
        <v>0</v>
      </c>
      <c r="G819" s="8">
        <v>5.47</v>
      </c>
      <c r="H819" s="9">
        <f>Tab_1[[#This Row],[Stock]]*Tab_1[[#This Row],[PUHT]]</f>
        <v>0</v>
      </c>
      <c r="I819" s="10"/>
    </row>
    <row r="820" spans="1:9">
      <c r="A820" t="s">
        <v>1686</v>
      </c>
      <c r="B820" t="s">
        <v>1435</v>
      </c>
      <c r="C820" t="s">
        <v>1687</v>
      </c>
      <c r="D820" s="6" t="s">
        <v>17</v>
      </c>
      <c r="E820" s="7"/>
      <c r="F820" s="7">
        <v>0</v>
      </c>
      <c r="G820" s="8">
        <v>15.12</v>
      </c>
      <c r="H820" s="9">
        <f>Tab_1[[#This Row],[Stock]]*Tab_1[[#This Row],[PUHT]]</f>
        <v>0</v>
      </c>
      <c r="I820" s="10"/>
    </row>
    <row r="821" spans="1:9">
      <c r="A821" t="s">
        <v>1688</v>
      </c>
      <c r="B821" s="15" t="s">
        <v>1689</v>
      </c>
      <c r="C821" s="15" t="s">
        <v>1690</v>
      </c>
      <c r="D821" s="16" t="s">
        <v>20</v>
      </c>
      <c r="E821" s="7"/>
      <c r="F821" s="7">
        <v>0</v>
      </c>
      <c r="G821" s="17"/>
      <c r="H821" s="9">
        <f>Tab_1[[#This Row],[Stock]]*Tab_1[[#This Row],[PUHT]]</f>
        <v>0</v>
      </c>
      <c r="I821" s="10"/>
    </row>
    <row r="822" spans="1:9">
      <c r="A822" t="s">
        <v>1691</v>
      </c>
      <c r="B822" s="15" t="s">
        <v>1689</v>
      </c>
      <c r="C822" s="15" t="s">
        <v>1692</v>
      </c>
      <c r="D822" s="16" t="s">
        <v>57</v>
      </c>
      <c r="E822" s="7">
        <v>4</v>
      </c>
      <c r="F822" s="7">
        <v>3</v>
      </c>
      <c r="G822" s="17">
        <v>6.32</v>
      </c>
      <c r="H822" s="9">
        <f>Tab_1[[#This Row],[Stock]]*Tab_1[[#This Row],[PUHT]]</f>
        <v>18.96</v>
      </c>
      <c r="I822" s="10"/>
    </row>
    <row r="823" spans="1:9">
      <c r="A823" t="s">
        <v>1693</v>
      </c>
      <c r="B823" s="15" t="s">
        <v>1689</v>
      </c>
      <c r="C823" s="15" t="s">
        <v>1694</v>
      </c>
      <c r="D823" s="16" t="s">
        <v>57</v>
      </c>
      <c r="E823" s="7">
        <v>5</v>
      </c>
      <c r="F823" s="7">
        <v>4</v>
      </c>
      <c r="G823" s="17">
        <v>5.87</v>
      </c>
      <c r="H823" s="9">
        <f>Tab_1[[#This Row],[Stock]]*Tab_1[[#This Row],[PUHT]]</f>
        <v>23.48</v>
      </c>
      <c r="I823" s="10"/>
    </row>
    <row r="824" spans="1:9">
      <c r="A824" t="s">
        <v>1695</v>
      </c>
      <c r="B824" s="15" t="s">
        <v>1689</v>
      </c>
      <c r="C824" s="15" t="s">
        <v>1696</v>
      </c>
      <c r="D824" s="16" t="s">
        <v>20</v>
      </c>
      <c r="E824" s="7">
        <v>5</v>
      </c>
      <c r="F824" s="7">
        <v>4</v>
      </c>
      <c r="G824" s="17">
        <v>6.38</v>
      </c>
      <c r="H824" s="9">
        <f>Tab_1[[#This Row],[Stock]]*Tab_1[[#This Row],[PUHT]]</f>
        <v>25.52</v>
      </c>
      <c r="I824" s="10"/>
    </row>
    <row r="825" spans="1:9">
      <c r="A825" t="s">
        <v>1697</v>
      </c>
      <c r="B825" s="15" t="s">
        <v>1689</v>
      </c>
      <c r="C825" s="15" t="s">
        <v>1698</v>
      </c>
      <c r="D825" s="16" t="s">
        <v>20</v>
      </c>
      <c r="E825" s="7"/>
      <c r="F825" s="7">
        <v>0</v>
      </c>
      <c r="G825" s="17"/>
      <c r="H825" s="9">
        <f>Tab_1[[#This Row],[Stock]]*Tab_1[[#This Row],[PUHT]]</f>
        <v>0</v>
      </c>
      <c r="I825" s="10"/>
    </row>
    <row r="826" spans="1:9">
      <c r="A826" t="s">
        <v>1699</v>
      </c>
      <c r="B826" s="15" t="s">
        <v>1689</v>
      </c>
      <c r="C826" s="15" t="s">
        <v>1700</v>
      </c>
      <c r="D826" s="16" t="s">
        <v>20</v>
      </c>
      <c r="E826" s="7"/>
      <c r="F826" s="7">
        <v>0</v>
      </c>
      <c r="G826" s="17">
        <v>7.94</v>
      </c>
      <c r="H826" s="9">
        <f>Tab_1[[#This Row],[Stock]]*Tab_1[[#This Row],[PUHT]]</f>
        <v>0</v>
      </c>
      <c r="I826" s="10"/>
    </row>
    <row r="827" spans="1:9">
      <c r="A827" t="s">
        <v>1701</v>
      </c>
      <c r="B827" s="15" t="s">
        <v>1689</v>
      </c>
      <c r="C827" s="15" t="s">
        <v>1702</v>
      </c>
      <c r="D827" s="16" t="s">
        <v>20</v>
      </c>
      <c r="E827" s="7"/>
      <c r="F827" s="7">
        <v>0</v>
      </c>
      <c r="G827" s="17"/>
      <c r="H827" s="9">
        <f>Tab_1[[#This Row],[Stock]]*Tab_1[[#This Row],[PUHT]]</f>
        <v>0</v>
      </c>
      <c r="I827" s="10"/>
    </row>
    <row r="828" spans="1:9">
      <c r="A828" t="s">
        <v>1703</v>
      </c>
      <c r="B828" s="15" t="s">
        <v>1689</v>
      </c>
      <c r="C828" s="15" t="s">
        <v>1704</v>
      </c>
      <c r="D828" s="16" t="s">
        <v>17</v>
      </c>
      <c r="E828" s="7"/>
      <c r="F828" s="7">
        <v>0</v>
      </c>
      <c r="G828" s="17"/>
      <c r="H828" s="9">
        <f>Tab_1[[#This Row],[Stock]]*Tab_1[[#This Row],[PUHT]]</f>
        <v>0</v>
      </c>
      <c r="I828" s="10"/>
    </row>
    <row r="829" spans="1:9">
      <c r="A829" t="s">
        <v>1705</v>
      </c>
      <c r="B829" s="15" t="s">
        <v>1689</v>
      </c>
      <c r="C829" s="15" t="s">
        <v>1706</v>
      </c>
      <c r="D829" s="16" t="s">
        <v>17</v>
      </c>
      <c r="E829" s="7"/>
      <c r="F829" s="7">
        <v>0</v>
      </c>
      <c r="G829" s="17"/>
      <c r="H829" s="9">
        <f>Tab_1[[#This Row],[Stock]]*Tab_1[[#This Row],[PUHT]]</f>
        <v>0</v>
      </c>
      <c r="I829" s="10"/>
    </row>
    <row r="830" spans="1:9">
      <c r="A830" t="s">
        <v>1707</v>
      </c>
      <c r="B830" t="s">
        <v>1708</v>
      </c>
      <c r="C830" t="s">
        <v>1709</v>
      </c>
      <c r="D830" s="6" t="s">
        <v>20</v>
      </c>
      <c r="E830" s="7">
        <v>10</v>
      </c>
      <c r="F830" s="7">
        <v>5</v>
      </c>
      <c r="G830" s="8">
        <v>22.52</v>
      </c>
      <c r="H830" s="9">
        <f>Tab_1[[#This Row],[Stock]]*Tab_1[[#This Row],[PUHT]]</f>
        <v>112.6</v>
      </c>
      <c r="I830" s="10"/>
    </row>
    <row r="831" spans="1:9">
      <c r="A831" t="s">
        <v>1710</v>
      </c>
      <c r="B831" t="s">
        <v>1708</v>
      </c>
      <c r="C831" t="s">
        <v>1711</v>
      </c>
      <c r="D831" s="6" t="s">
        <v>20</v>
      </c>
      <c r="E831" s="7">
        <v>10</v>
      </c>
      <c r="F831" s="7">
        <v>10</v>
      </c>
      <c r="G831" s="8">
        <v>2.08</v>
      </c>
      <c r="H831" s="9">
        <f>Tab_1[[#This Row],[Stock]]*Tab_1[[#This Row],[PUHT]]</f>
        <v>20.8</v>
      </c>
      <c r="I831" s="10">
        <v>44461</v>
      </c>
    </row>
    <row r="832" spans="1:9">
      <c r="A832" t="s">
        <v>1712</v>
      </c>
      <c r="B832" t="s">
        <v>1708</v>
      </c>
      <c r="C832" t="s">
        <v>1713</v>
      </c>
      <c r="D832" s="6" t="s">
        <v>20</v>
      </c>
      <c r="E832" s="7">
        <v>5</v>
      </c>
      <c r="F832" s="7">
        <v>5</v>
      </c>
      <c r="G832" s="8">
        <v>16.510000000000002</v>
      </c>
      <c r="H832" s="9">
        <f>Tab_1[[#This Row],[Stock]]*Tab_1[[#This Row],[PUHT]]</f>
        <v>82.550000000000011</v>
      </c>
      <c r="I832" s="10"/>
    </row>
    <row r="833" spans="1:9">
      <c r="A833" t="s">
        <v>1714</v>
      </c>
      <c r="B833" t="s">
        <v>1708</v>
      </c>
      <c r="C833" t="s">
        <v>1715</v>
      </c>
      <c r="D833" s="6" t="s">
        <v>20</v>
      </c>
      <c r="E833" s="7">
        <v>5</v>
      </c>
      <c r="F833" s="7">
        <v>5</v>
      </c>
      <c r="G833" s="8">
        <v>3.94</v>
      </c>
      <c r="H833" s="9">
        <f>Tab_1[[#This Row],[Stock]]*Tab_1[[#This Row],[PUHT]]</f>
        <v>19.7</v>
      </c>
      <c r="I833" s="10"/>
    </row>
    <row r="834" spans="1:9">
      <c r="A834" t="s">
        <v>1716</v>
      </c>
      <c r="B834" t="s">
        <v>1708</v>
      </c>
      <c r="C834" t="s">
        <v>1717</v>
      </c>
      <c r="D834" s="6" t="s">
        <v>20</v>
      </c>
      <c r="E834" s="7">
        <v>5</v>
      </c>
      <c r="F834" s="7">
        <v>5</v>
      </c>
      <c r="G834" s="8">
        <v>2</v>
      </c>
      <c r="H834" s="9">
        <f>Tab_1[[#This Row],[Stock]]*Tab_1[[#This Row],[PUHT]]</f>
        <v>10</v>
      </c>
      <c r="I834" s="10"/>
    </row>
    <row r="835" spans="1:9">
      <c r="A835" t="s">
        <v>1718</v>
      </c>
      <c r="B835" t="s">
        <v>1708</v>
      </c>
      <c r="C835" t="s">
        <v>1719</v>
      </c>
      <c r="D835" s="6" t="s">
        <v>20</v>
      </c>
      <c r="E835" s="7">
        <v>6</v>
      </c>
      <c r="F835" s="7">
        <v>6</v>
      </c>
      <c r="G835" s="8">
        <v>1.25</v>
      </c>
      <c r="H835" s="9">
        <f>Tab_1[[#This Row],[Stock]]*Tab_1[[#This Row],[PUHT]]</f>
        <v>7.5</v>
      </c>
      <c r="I835" s="10"/>
    </row>
    <row r="836" spans="1:9">
      <c r="A836" t="s">
        <v>1720</v>
      </c>
      <c r="B836" t="s">
        <v>1708</v>
      </c>
      <c r="C836" t="s">
        <v>1721</v>
      </c>
      <c r="D836" s="6" t="s">
        <v>20</v>
      </c>
      <c r="E836" s="7">
        <v>8</v>
      </c>
      <c r="F836" s="7">
        <v>8</v>
      </c>
      <c r="G836" s="8">
        <v>4.0999999999999996</v>
      </c>
      <c r="H836" s="9">
        <f>Tab_1[[#This Row],[Stock]]*Tab_1[[#This Row],[PUHT]]</f>
        <v>32.799999999999997</v>
      </c>
      <c r="I836" s="10"/>
    </row>
    <row r="837" spans="1:9">
      <c r="A837" t="s">
        <v>1722</v>
      </c>
      <c r="B837" t="s">
        <v>1708</v>
      </c>
      <c r="C837" t="s">
        <v>1723</v>
      </c>
      <c r="D837" s="6" t="s">
        <v>1724</v>
      </c>
      <c r="E837" s="7"/>
      <c r="F837" s="7">
        <v>0</v>
      </c>
      <c r="G837" s="8">
        <v>2.95</v>
      </c>
      <c r="H837" s="9">
        <f>Tab_1[[#This Row],[Stock]]*Tab_1[[#This Row],[PUHT]]</f>
        <v>0</v>
      </c>
      <c r="I837" s="10"/>
    </row>
    <row r="838" spans="1:9">
      <c r="A838" t="s">
        <v>1725</v>
      </c>
      <c r="B838" t="s">
        <v>1708</v>
      </c>
      <c r="C838" t="s">
        <v>1726</v>
      </c>
      <c r="D838" s="6" t="s">
        <v>20</v>
      </c>
      <c r="E838" s="7"/>
      <c r="F838" s="7">
        <v>0</v>
      </c>
      <c r="G838" s="8">
        <v>13</v>
      </c>
      <c r="H838" s="9">
        <f>Tab_1[[#This Row],[Stock]]*Tab_1[[#This Row],[PUHT]]</f>
        <v>0</v>
      </c>
      <c r="I838" s="10"/>
    </row>
    <row r="839" spans="1:9">
      <c r="A839" t="s">
        <v>1727</v>
      </c>
      <c r="B839" t="s">
        <v>1708</v>
      </c>
      <c r="C839" t="s">
        <v>1728</v>
      </c>
      <c r="D839" s="6" t="s">
        <v>20</v>
      </c>
      <c r="E839" s="7">
        <v>8</v>
      </c>
      <c r="F839" s="7">
        <v>8</v>
      </c>
      <c r="G839" s="8">
        <v>38.4</v>
      </c>
      <c r="H839" s="9">
        <f>Tab_1[[#This Row],[Stock]]*Tab_1[[#This Row],[PUHT]]</f>
        <v>307.2</v>
      </c>
      <c r="I839" s="10"/>
    </row>
    <row r="840" spans="1:9">
      <c r="A840" t="s">
        <v>1729</v>
      </c>
      <c r="B840" t="s">
        <v>1708</v>
      </c>
      <c r="C840" t="s">
        <v>1730</v>
      </c>
      <c r="D840" s="6" t="s">
        <v>20</v>
      </c>
      <c r="E840" s="7"/>
      <c r="F840" s="7">
        <v>0</v>
      </c>
      <c r="G840" s="8">
        <v>56</v>
      </c>
      <c r="H840" s="9">
        <f>Tab_1[[#This Row],[Stock]]*Tab_1[[#This Row],[PUHT]]</f>
        <v>0</v>
      </c>
      <c r="I840" s="10"/>
    </row>
    <row r="841" spans="1:9">
      <c r="A841" t="s">
        <v>1731</v>
      </c>
      <c r="B841" t="s">
        <v>1708</v>
      </c>
      <c r="C841" t="s">
        <v>1732</v>
      </c>
      <c r="D841" s="6" t="s">
        <v>20</v>
      </c>
      <c r="E841" s="7">
        <v>6</v>
      </c>
      <c r="F841" s="7">
        <v>6</v>
      </c>
      <c r="G841" s="8">
        <v>3.16</v>
      </c>
      <c r="H841" s="9">
        <f>Tab_1[[#This Row],[Stock]]*Tab_1[[#This Row],[PUHT]]</f>
        <v>18.96</v>
      </c>
      <c r="I841" s="10"/>
    </row>
    <row r="842" spans="1:9">
      <c r="A842" t="s">
        <v>1733</v>
      </c>
      <c r="B842" t="s">
        <v>1708</v>
      </c>
      <c r="C842" t="s">
        <v>1734</v>
      </c>
      <c r="D842" s="6" t="s">
        <v>17</v>
      </c>
      <c r="E842" s="7"/>
      <c r="F842" s="7">
        <v>0</v>
      </c>
      <c r="G842" s="8">
        <v>1.55</v>
      </c>
      <c r="H842" s="9">
        <f>Tab_1[[#This Row],[Stock]]*Tab_1[[#This Row],[PUHT]]</f>
        <v>0</v>
      </c>
      <c r="I842" s="10"/>
    </row>
    <row r="843" spans="1:9">
      <c r="A843" t="s">
        <v>1735</v>
      </c>
      <c r="B843" t="s">
        <v>1708</v>
      </c>
      <c r="C843" t="s">
        <v>1736</v>
      </c>
      <c r="D843" s="6" t="s">
        <v>17</v>
      </c>
      <c r="E843" s="7"/>
      <c r="F843" s="7">
        <v>0</v>
      </c>
      <c r="G843" s="8">
        <v>1.1499999999999999</v>
      </c>
      <c r="H843" s="9">
        <f>Tab_1[[#This Row],[Stock]]*Tab_1[[#This Row],[PUHT]]</f>
        <v>0</v>
      </c>
      <c r="I843" s="10"/>
    </row>
    <row r="844" spans="1:9">
      <c r="A844" t="s">
        <v>1737</v>
      </c>
      <c r="B844" t="s">
        <v>1708</v>
      </c>
      <c r="C844" t="s">
        <v>1738</v>
      </c>
      <c r="D844" s="6" t="s">
        <v>20</v>
      </c>
      <c r="E844" s="7">
        <v>5</v>
      </c>
      <c r="F844" s="7">
        <v>5</v>
      </c>
      <c r="G844" s="8">
        <v>4</v>
      </c>
      <c r="H844" s="9">
        <f>Tab_1[[#This Row],[Stock]]*Tab_1[[#This Row],[PUHT]]</f>
        <v>20</v>
      </c>
      <c r="I844" s="10"/>
    </row>
    <row r="845" spans="1:9">
      <c r="A845" t="s">
        <v>1739</v>
      </c>
      <c r="B845" t="s">
        <v>1708</v>
      </c>
      <c r="C845" t="s">
        <v>1740</v>
      </c>
      <c r="D845" s="6" t="s">
        <v>20</v>
      </c>
      <c r="E845" s="7"/>
      <c r="F845" s="7">
        <v>0</v>
      </c>
      <c r="G845" s="8">
        <v>4.8</v>
      </c>
      <c r="H845" s="9">
        <f>Tab_1[[#This Row],[Stock]]*Tab_1[[#This Row],[PUHT]]</f>
        <v>0</v>
      </c>
      <c r="I845" s="10"/>
    </row>
    <row r="846" spans="1:9">
      <c r="A846" t="s">
        <v>1741</v>
      </c>
      <c r="B846" t="s">
        <v>1708</v>
      </c>
      <c r="C846" t="s">
        <v>1742</v>
      </c>
      <c r="D846" s="6" t="s">
        <v>20</v>
      </c>
      <c r="E846" s="7">
        <v>6</v>
      </c>
      <c r="F846" s="7">
        <v>6</v>
      </c>
      <c r="G846" s="8">
        <v>4.24</v>
      </c>
      <c r="H846" s="9">
        <f>Tab_1[[#This Row],[Stock]]*Tab_1[[#This Row],[PUHT]]</f>
        <v>25.44</v>
      </c>
      <c r="I846" s="10"/>
    </row>
    <row r="847" spans="1:9">
      <c r="A847" t="s">
        <v>1743</v>
      </c>
      <c r="B847" t="s">
        <v>1708</v>
      </c>
      <c r="C847" t="s">
        <v>1744</v>
      </c>
      <c r="D847" s="6" t="s">
        <v>20</v>
      </c>
      <c r="E847" s="7"/>
      <c r="F847" s="7">
        <v>0</v>
      </c>
      <c r="G847" s="8">
        <v>3.5</v>
      </c>
      <c r="H847" s="9">
        <f>Tab_1[[#This Row],[Stock]]*Tab_1[[#This Row],[PUHT]]</f>
        <v>0</v>
      </c>
      <c r="I847" s="10"/>
    </row>
    <row r="848" spans="1:9">
      <c r="A848" t="s">
        <v>1745</v>
      </c>
      <c r="B848" t="s">
        <v>1708</v>
      </c>
      <c r="C848" t="s">
        <v>1746</v>
      </c>
      <c r="D848" s="6" t="s">
        <v>20</v>
      </c>
      <c r="E848" s="7"/>
      <c r="F848" s="7">
        <v>0</v>
      </c>
      <c r="G848" s="8">
        <v>22.7</v>
      </c>
      <c r="H848" s="9">
        <f>Tab_1[[#This Row],[Stock]]*Tab_1[[#This Row],[PUHT]]</f>
        <v>0</v>
      </c>
      <c r="I848" s="10"/>
    </row>
    <row r="849" spans="1:9">
      <c r="A849" t="s">
        <v>1747</v>
      </c>
      <c r="B849" t="s">
        <v>1708</v>
      </c>
      <c r="C849" t="s">
        <v>1748</v>
      </c>
      <c r="D849" s="6" t="s">
        <v>20</v>
      </c>
      <c r="E849" s="7"/>
      <c r="F849" s="7">
        <v>0</v>
      </c>
      <c r="G849" s="8">
        <v>1.28</v>
      </c>
      <c r="H849" s="9">
        <f>Tab_1[[#This Row],[Stock]]*Tab_1[[#This Row],[PUHT]]</f>
        <v>0</v>
      </c>
      <c r="I849" s="10"/>
    </row>
    <row r="850" spans="1:9">
      <c r="A850" t="s">
        <v>1749</v>
      </c>
      <c r="B850" t="s">
        <v>1708</v>
      </c>
      <c r="C850" t="s">
        <v>1750</v>
      </c>
      <c r="D850" s="6" t="s">
        <v>20</v>
      </c>
      <c r="E850" s="7"/>
      <c r="F850" s="7">
        <v>0</v>
      </c>
      <c r="G850" s="8">
        <v>19.5</v>
      </c>
      <c r="H850" s="9">
        <f>Tab_1[[#This Row],[Stock]]*Tab_1[[#This Row],[PUHT]]</f>
        <v>0</v>
      </c>
      <c r="I850" s="10"/>
    </row>
    <row r="851" spans="1:9">
      <c r="A851" t="s">
        <v>1751</v>
      </c>
      <c r="B851" t="s">
        <v>1708</v>
      </c>
      <c r="C851" t="s">
        <v>1752</v>
      </c>
      <c r="D851" s="6" t="s">
        <v>20</v>
      </c>
      <c r="E851" s="7"/>
      <c r="F851" s="7">
        <v>0</v>
      </c>
      <c r="G851" s="8">
        <v>4</v>
      </c>
      <c r="H851" s="9">
        <f>Tab_1[[#This Row],[Stock]]*Tab_1[[#This Row],[PUHT]]</f>
        <v>0</v>
      </c>
      <c r="I851" s="10"/>
    </row>
    <row r="852" spans="1:9">
      <c r="A852" t="s">
        <v>1753</v>
      </c>
      <c r="B852" t="s">
        <v>1708</v>
      </c>
      <c r="C852" t="s">
        <v>1754</v>
      </c>
      <c r="D852" s="6" t="s">
        <v>20</v>
      </c>
      <c r="E852" s="7"/>
      <c r="F852" s="7">
        <v>0</v>
      </c>
      <c r="G852" s="8">
        <v>12.61</v>
      </c>
      <c r="H852" s="9">
        <f>Tab_1[[#This Row],[Stock]]*Tab_1[[#This Row],[PUHT]]</f>
        <v>0</v>
      </c>
      <c r="I852" s="10"/>
    </row>
    <row r="853" spans="1:9">
      <c r="A853" t="s">
        <v>1755</v>
      </c>
      <c r="B853" t="s">
        <v>1708</v>
      </c>
      <c r="C853" t="s">
        <v>1756</v>
      </c>
      <c r="D853" s="6" t="s">
        <v>17</v>
      </c>
      <c r="E853" s="7"/>
      <c r="F853" s="7">
        <v>0</v>
      </c>
      <c r="G853" s="8">
        <v>2.56</v>
      </c>
      <c r="H853" s="9">
        <f>Tab_1[[#This Row],[Stock]]*Tab_1[[#This Row],[PUHT]]</f>
        <v>0</v>
      </c>
      <c r="I853" s="10"/>
    </row>
    <row r="854" spans="1:9">
      <c r="A854" t="s">
        <v>1757</v>
      </c>
      <c r="B854" t="s">
        <v>1708</v>
      </c>
      <c r="C854" t="s">
        <v>1758</v>
      </c>
      <c r="D854" s="6" t="s">
        <v>20</v>
      </c>
      <c r="E854" s="7">
        <v>10</v>
      </c>
      <c r="F854" s="7">
        <v>10</v>
      </c>
      <c r="G854" s="8">
        <v>1.75</v>
      </c>
      <c r="H854" s="9">
        <f>Tab_1[[#This Row],[Stock]]*Tab_1[[#This Row],[PUHT]]</f>
        <v>17.5</v>
      </c>
      <c r="I854" s="10"/>
    </row>
    <row r="855" spans="1:9">
      <c r="A855" t="s">
        <v>1759</v>
      </c>
      <c r="B855" t="s">
        <v>1708</v>
      </c>
      <c r="C855" t="s">
        <v>1760</v>
      </c>
      <c r="D855" s="6" t="s">
        <v>17</v>
      </c>
      <c r="E855" s="7"/>
      <c r="F855" s="7">
        <v>0</v>
      </c>
      <c r="G855" s="8">
        <v>11.51</v>
      </c>
      <c r="H855" s="9">
        <f>Tab_1[[#This Row],[Stock]]*Tab_1[[#This Row],[PUHT]]</f>
        <v>0</v>
      </c>
      <c r="I855" s="10"/>
    </row>
    <row r="856" spans="1:9">
      <c r="A856" t="s">
        <v>1761</v>
      </c>
      <c r="B856" t="s">
        <v>1708</v>
      </c>
      <c r="C856" s="14" t="s">
        <v>1762</v>
      </c>
      <c r="D856" s="6" t="s">
        <v>17</v>
      </c>
      <c r="E856" s="7">
        <v>4</v>
      </c>
      <c r="F856" s="7">
        <v>4</v>
      </c>
      <c r="G856" s="8">
        <v>6.9</v>
      </c>
      <c r="H856" s="9">
        <f>Tab_1[[#This Row],[Stock]]*Tab_1[[#This Row],[PUHT]]</f>
        <v>27.6</v>
      </c>
      <c r="I856" s="10"/>
    </row>
    <row r="857" spans="1:9">
      <c r="A857" t="s">
        <v>1763</v>
      </c>
      <c r="B857" t="s">
        <v>1708</v>
      </c>
      <c r="C857" t="s">
        <v>1764</v>
      </c>
      <c r="D857" s="6" t="s">
        <v>17</v>
      </c>
      <c r="E857" s="7"/>
      <c r="F857" s="7">
        <v>0</v>
      </c>
      <c r="G857" s="8">
        <v>3.64</v>
      </c>
      <c r="H857" s="9">
        <f>Tab_1[[#This Row],[Stock]]*Tab_1[[#This Row],[PUHT]]</f>
        <v>0</v>
      </c>
      <c r="I857" s="10"/>
    </row>
    <row r="858" spans="1:9">
      <c r="A858" t="s">
        <v>1765</v>
      </c>
      <c r="B858" t="s">
        <v>1708</v>
      </c>
      <c r="C858" t="s">
        <v>1766</v>
      </c>
      <c r="D858" s="6" t="s">
        <v>20</v>
      </c>
      <c r="E858" s="7">
        <v>4</v>
      </c>
      <c r="F858" s="7">
        <v>4</v>
      </c>
      <c r="G858" s="8">
        <v>8</v>
      </c>
      <c r="H858" s="9">
        <f>Tab_1[[#This Row],[Stock]]*Tab_1[[#This Row],[PUHT]]</f>
        <v>32</v>
      </c>
      <c r="I858" s="10"/>
    </row>
    <row r="859" spans="1:9">
      <c r="A859" t="s">
        <v>1767</v>
      </c>
      <c r="B859" t="s">
        <v>1708</v>
      </c>
      <c r="C859" t="s">
        <v>1768</v>
      </c>
      <c r="D859" s="6" t="s">
        <v>20</v>
      </c>
      <c r="E859" s="7"/>
      <c r="F859" s="7">
        <v>0</v>
      </c>
      <c r="G859" s="8">
        <v>8.3699999999999992</v>
      </c>
      <c r="H859" s="9">
        <f>Tab_1[[#This Row],[Stock]]*Tab_1[[#This Row],[PUHT]]</f>
        <v>0</v>
      </c>
      <c r="I859" s="10"/>
    </row>
    <row r="860" spans="1:9">
      <c r="A860" t="s">
        <v>1769</v>
      </c>
      <c r="B860" t="s">
        <v>1708</v>
      </c>
      <c r="C860" t="s">
        <v>1770</v>
      </c>
      <c r="D860" s="6" t="s">
        <v>17</v>
      </c>
      <c r="E860" s="7"/>
      <c r="F860" s="7">
        <v>0</v>
      </c>
      <c r="G860" s="8">
        <v>2.4500000000000002</v>
      </c>
      <c r="H860" s="9">
        <f>Tab_1[[#This Row],[Stock]]*Tab_1[[#This Row],[PUHT]]</f>
        <v>0</v>
      </c>
      <c r="I860" s="10"/>
    </row>
    <row r="861" spans="1:9">
      <c r="A861" t="s">
        <v>1771</v>
      </c>
      <c r="B861" t="s">
        <v>1708</v>
      </c>
      <c r="C861" t="s">
        <v>1772</v>
      </c>
      <c r="D861" s="6" t="s">
        <v>20</v>
      </c>
      <c r="E861" s="7"/>
      <c r="F861" s="7">
        <v>0</v>
      </c>
      <c r="G861" s="8">
        <v>2.56</v>
      </c>
      <c r="H861" s="9">
        <f>Tab_1[[#This Row],[Stock]]*Tab_1[[#This Row],[PUHT]]</f>
        <v>0</v>
      </c>
      <c r="I861" s="10"/>
    </row>
    <row r="862" spans="1:9">
      <c r="A862" t="s">
        <v>1773</v>
      </c>
      <c r="B862" t="s">
        <v>1708</v>
      </c>
      <c r="C862" t="s">
        <v>1774</v>
      </c>
      <c r="D862" s="6" t="s">
        <v>17</v>
      </c>
      <c r="E862" s="7"/>
      <c r="F862" s="7">
        <v>0</v>
      </c>
      <c r="G862" s="8">
        <v>0</v>
      </c>
      <c r="H862" s="9">
        <f>Tab_1[[#This Row],[Stock]]*Tab_1[[#This Row],[PUHT]]</f>
        <v>0</v>
      </c>
      <c r="I862" s="10"/>
    </row>
    <row r="863" spans="1:9">
      <c r="A863" t="s">
        <v>1775</v>
      </c>
      <c r="B863" t="s">
        <v>1708</v>
      </c>
      <c r="C863" t="s">
        <v>1776</v>
      </c>
      <c r="D863" s="6" t="s">
        <v>17</v>
      </c>
      <c r="E863" s="7"/>
      <c r="F863" s="7">
        <v>0</v>
      </c>
      <c r="G863" s="8">
        <v>1</v>
      </c>
      <c r="H863" s="9">
        <f>Tab_1[[#This Row],[Stock]]*Tab_1[[#This Row],[PUHT]]</f>
        <v>0</v>
      </c>
      <c r="I863" s="10"/>
    </row>
    <row r="864" spans="1:9">
      <c r="A864" t="s">
        <v>1777</v>
      </c>
      <c r="B864" t="s">
        <v>1708</v>
      </c>
      <c r="C864" t="s">
        <v>1778</v>
      </c>
      <c r="D864" s="6" t="s">
        <v>20</v>
      </c>
      <c r="E864" s="7"/>
      <c r="F864" s="7">
        <v>0</v>
      </c>
      <c r="G864" s="8">
        <v>8</v>
      </c>
      <c r="H864" s="9">
        <f>Tab_1[[#This Row],[Stock]]*Tab_1[[#This Row],[PUHT]]</f>
        <v>0</v>
      </c>
      <c r="I864" s="10"/>
    </row>
    <row r="865" spans="1:9">
      <c r="A865" t="s">
        <v>1779</v>
      </c>
      <c r="B865" t="s">
        <v>1708</v>
      </c>
      <c r="C865" t="s">
        <v>1780</v>
      </c>
      <c r="D865" s="6" t="s">
        <v>20</v>
      </c>
      <c r="E865" s="7"/>
      <c r="F865" s="7">
        <v>0</v>
      </c>
      <c r="G865" s="8">
        <v>11</v>
      </c>
      <c r="H865" s="9">
        <f>Tab_1[[#This Row],[Stock]]*Tab_1[[#This Row],[PUHT]]</f>
        <v>0</v>
      </c>
      <c r="I865" s="10"/>
    </row>
    <row r="866" spans="1:9">
      <c r="A866" t="s">
        <v>1781</v>
      </c>
      <c r="B866" t="s">
        <v>1708</v>
      </c>
      <c r="C866" t="s">
        <v>1782</v>
      </c>
      <c r="D866" s="6" t="s">
        <v>20</v>
      </c>
      <c r="E866" s="7"/>
      <c r="F866" s="7">
        <v>0</v>
      </c>
      <c r="G866" s="8">
        <v>9.01</v>
      </c>
      <c r="H866" s="9">
        <f>Tab_1[[#This Row],[Stock]]*Tab_1[[#This Row],[PUHT]]</f>
        <v>0</v>
      </c>
      <c r="I866" s="10"/>
    </row>
    <row r="867" spans="1:9">
      <c r="A867" t="s">
        <v>1783</v>
      </c>
      <c r="B867" t="s">
        <v>1708</v>
      </c>
      <c r="C867" t="s">
        <v>1784</v>
      </c>
      <c r="D867" s="6" t="s">
        <v>20</v>
      </c>
      <c r="E867" s="7">
        <v>5</v>
      </c>
      <c r="F867" s="7">
        <v>5</v>
      </c>
      <c r="G867" s="8">
        <v>8</v>
      </c>
      <c r="H867" s="9">
        <f>Tab_1[[#This Row],[Stock]]*Tab_1[[#This Row],[PUHT]]</f>
        <v>40</v>
      </c>
      <c r="I867" s="10"/>
    </row>
    <row r="868" spans="1:9">
      <c r="A868" t="s">
        <v>1785</v>
      </c>
      <c r="B868" t="s">
        <v>1708</v>
      </c>
      <c r="C868" t="s">
        <v>1786</v>
      </c>
      <c r="D868" s="6" t="s">
        <v>17</v>
      </c>
      <c r="E868" s="7">
        <v>6</v>
      </c>
      <c r="F868" s="7">
        <v>6</v>
      </c>
      <c r="G868" s="8">
        <v>3.45</v>
      </c>
      <c r="H868" s="9">
        <f>Tab_1[[#This Row],[Stock]]*Tab_1[[#This Row],[PUHT]]</f>
        <v>20.700000000000003</v>
      </c>
      <c r="I868" s="10"/>
    </row>
    <row r="869" spans="1:9">
      <c r="A869" t="s">
        <v>1787</v>
      </c>
      <c r="B869" t="s">
        <v>1708</v>
      </c>
      <c r="C869" t="s">
        <v>1788</v>
      </c>
      <c r="D869" s="6" t="s">
        <v>17</v>
      </c>
      <c r="E869" s="7"/>
      <c r="F869" s="7">
        <v>0</v>
      </c>
      <c r="G869" s="8">
        <v>1</v>
      </c>
      <c r="H869" s="9">
        <f>Tab_1[[#This Row],[Stock]]*Tab_1[[#This Row],[PUHT]]</f>
        <v>0</v>
      </c>
      <c r="I869" s="10"/>
    </row>
    <row r="870" spans="1:9">
      <c r="A870" t="s">
        <v>1789</v>
      </c>
      <c r="B870" t="s">
        <v>1708</v>
      </c>
      <c r="C870" t="s">
        <v>1790</v>
      </c>
      <c r="D870" s="6" t="s">
        <v>17</v>
      </c>
      <c r="E870" s="7"/>
      <c r="F870" s="7">
        <v>0</v>
      </c>
      <c r="G870" s="8">
        <v>1.95</v>
      </c>
      <c r="H870" s="9">
        <f>Tab_1[[#This Row],[Stock]]*Tab_1[[#This Row],[PUHT]]</f>
        <v>0</v>
      </c>
      <c r="I870" s="10"/>
    </row>
    <row r="871" spans="1:9">
      <c r="A871" t="s">
        <v>1791</v>
      </c>
      <c r="B871" t="s">
        <v>1708</v>
      </c>
      <c r="C871" t="s">
        <v>1792</v>
      </c>
      <c r="D871" s="6" t="s">
        <v>20</v>
      </c>
      <c r="E871" s="7"/>
      <c r="F871" s="7">
        <v>0</v>
      </c>
      <c r="G871" s="8">
        <v>8</v>
      </c>
      <c r="H871" s="9">
        <f>Tab_1[[#This Row],[Stock]]*Tab_1[[#This Row],[PUHT]]</f>
        <v>0</v>
      </c>
      <c r="I871" s="10"/>
    </row>
    <row r="872" spans="1:9">
      <c r="A872" t="s">
        <v>1793</v>
      </c>
      <c r="B872" t="s">
        <v>1708</v>
      </c>
      <c r="C872" t="s">
        <v>1794</v>
      </c>
      <c r="D872" s="6" t="s">
        <v>20</v>
      </c>
      <c r="E872" s="7">
        <v>7</v>
      </c>
      <c r="F872" s="7">
        <v>7</v>
      </c>
      <c r="G872" s="8">
        <v>3.08</v>
      </c>
      <c r="H872" s="9">
        <f>Tab_1[[#This Row],[Stock]]*Tab_1[[#This Row],[PUHT]]</f>
        <v>21.560000000000002</v>
      </c>
      <c r="I872" s="10"/>
    </row>
    <row r="873" spans="1:9">
      <c r="A873" t="s">
        <v>1795</v>
      </c>
      <c r="B873" t="s">
        <v>1708</v>
      </c>
      <c r="C873" t="s">
        <v>1796</v>
      </c>
      <c r="D873" s="6" t="s">
        <v>17</v>
      </c>
      <c r="E873" s="7"/>
      <c r="F873" s="7">
        <v>0</v>
      </c>
      <c r="G873" s="8">
        <v>3.5</v>
      </c>
      <c r="H873" s="9">
        <f>Tab_1[[#This Row],[Stock]]*Tab_1[[#This Row],[PUHT]]</f>
        <v>0</v>
      </c>
      <c r="I873" s="10"/>
    </row>
    <row r="874" spans="1:9">
      <c r="A874" t="s">
        <v>1797</v>
      </c>
      <c r="B874" t="s">
        <v>1708</v>
      </c>
      <c r="C874" t="s">
        <v>1798</v>
      </c>
      <c r="D874" s="6" t="s">
        <v>17</v>
      </c>
      <c r="E874" s="7"/>
      <c r="F874" s="7">
        <v>0</v>
      </c>
      <c r="G874" s="8">
        <v>3.94</v>
      </c>
      <c r="H874" s="9">
        <f>Tab_1[[#This Row],[Stock]]*Tab_1[[#This Row],[PUHT]]</f>
        <v>0</v>
      </c>
      <c r="I874" s="10"/>
    </row>
    <row r="875" spans="1:9">
      <c r="A875" t="s">
        <v>1799</v>
      </c>
      <c r="B875" t="s">
        <v>1708</v>
      </c>
      <c r="C875" t="s">
        <v>1800</v>
      </c>
      <c r="D875" s="6" t="s">
        <v>20</v>
      </c>
      <c r="E875" s="7">
        <v>5</v>
      </c>
      <c r="F875" s="7">
        <v>5</v>
      </c>
      <c r="G875" s="8">
        <v>3.21</v>
      </c>
      <c r="H875" s="9">
        <f>Tab_1[[#This Row],[Stock]]*Tab_1[[#This Row],[PUHT]]</f>
        <v>16.05</v>
      </c>
      <c r="I875" s="10"/>
    </row>
    <row r="876" spans="1:9">
      <c r="A876" t="s">
        <v>1801</v>
      </c>
      <c r="B876" t="s">
        <v>1708</v>
      </c>
      <c r="C876" t="s">
        <v>1802</v>
      </c>
      <c r="D876" s="6" t="s">
        <v>20</v>
      </c>
      <c r="E876" s="7"/>
      <c r="F876" s="7">
        <v>0</v>
      </c>
      <c r="G876" s="8">
        <v>11</v>
      </c>
      <c r="H876" s="9">
        <f>Tab_1[[#This Row],[Stock]]*Tab_1[[#This Row],[PUHT]]</f>
        <v>0</v>
      </c>
      <c r="I876" s="10"/>
    </row>
    <row r="877" spans="1:9">
      <c r="A877" t="s">
        <v>1803</v>
      </c>
      <c r="B877" t="s">
        <v>1708</v>
      </c>
      <c r="C877" t="s">
        <v>1804</v>
      </c>
      <c r="D877" s="6" t="s">
        <v>17</v>
      </c>
      <c r="E877" s="7"/>
      <c r="F877" s="7">
        <v>0</v>
      </c>
      <c r="G877" s="8">
        <v>1</v>
      </c>
      <c r="H877" s="9">
        <f>Tab_1[[#This Row],[Stock]]*Tab_1[[#This Row],[PUHT]]</f>
        <v>0</v>
      </c>
      <c r="I877" s="10"/>
    </row>
    <row r="878" spans="1:9">
      <c r="A878" t="s">
        <v>1805</v>
      </c>
      <c r="B878" t="s">
        <v>1708</v>
      </c>
      <c r="C878" t="s">
        <v>1806</v>
      </c>
      <c r="D878" s="6" t="s">
        <v>20</v>
      </c>
      <c r="E878" s="7"/>
      <c r="F878" s="7">
        <v>0</v>
      </c>
      <c r="G878" s="8">
        <v>8.8699999999999992</v>
      </c>
      <c r="H878" s="9">
        <f>Tab_1[[#This Row],[Stock]]*Tab_1[[#This Row],[PUHT]]</f>
        <v>0</v>
      </c>
      <c r="I878" s="10"/>
    </row>
    <row r="879" spans="1:9">
      <c r="A879" t="s">
        <v>1807</v>
      </c>
      <c r="B879" t="s">
        <v>1708</v>
      </c>
      <c r="C879" t="s">
        <v>1808</v>
      </c>
      <c r="D879" s="6" t="s">
        <v>20</v>
      </c>
      <c r="E879" s="7">
        <v>6</v>
      </c>
      <c r="F879" s="7">
        <v>6</v>
      </c>
      <c r="G879" s="8">
        <v>1.34</v>
      </c>
      <c r="H879" s="9">
        <f>Tab_1[[#This Row],[Stock]]*Tab_1[[#This Row],[PUHT]]</f>
        <v>8.0400000000000009</v>
      </c>
      <c r="I879" s="10"/>
    </row>
    <row r="880" spans="1:9">
      <c r="A880" t="s">
        <v>1809</v>
      </c>
      <c r="B880" t="s">
        <v>1708</v>
      </c>
      <c r="C880" t="s">
        <v>1810</v>
      </c>
      <c r="D880" s="6" t="s">
        <v>20</v>
      </c>
      <c r="E880" s="7"/>
      <c r="F880" s="7">
        <v>0</v>
      </c>
      <c r="G880" s="8">
        <v>3</v>
      </c>
      <c r="H880" s="9">
        <f>Tab_1[[#This Row],[Stock]]*Tab_1[[#This Row],[PUHT]]</f>
        <v>0</v>
      </c>
      <c r="I880" s="10"/>
    </row>
    <row r="881" spans="1:9">
      <c r="A881" t="s">
        <v>1811</v>
      </c>
      <c r="B881" t="s">
        <v>1708</v>
      </c>
      <c r="C881" t="s">
        <v>1812</v>
      </c>
      <c r="D881" s="6" t="s">
        <v>20</v>
      </c>
      <c r="E881" s="7"/>
      <c r="F881" s="7">
        <v>0</v>
      </c>
      <c r="G881" s="8">
        <v>4.53</v>
      </c>
      <c r="H881" s="9">
        <f>Tab_1[[#This Row],[Stock]]*Tab_1[[#This Row],[PUHT]]</f>
        <v>0</v>
      </c>
      <c r="I881" s="10"/>
    </row>
    <row r="882" spans="1:9">
      <c r="A882" t="s">
        <v>1813</v>
      </c>
      <c r="B882" t="s">
        <v>1708</v>
      </c>
      <c r="C882" t="s">
        <v>1814</v>
      </c>
      <c r="D882" s="6" t="s">
        <v>20</v>
      </c>
      <c r="E882" s="7"/>
      <c r="F882" s="7">
        <v>0</v>
      </c>
      <c r="G882" s="8">
        <v>2.36</v>
      </c>
      <c r="H882" s="9">
        <f>Tab_1[[#This Row],[Stock]]*Tab_1[[#This Row],[PUHT]]</f>
        <v>0</v>
      </c>
      <c r="I882" s="10"/>
    </row>
    <row r="883" spans="1:9">
      <c r="A883" t="s">
        <v>1815</v>
      </c>
      <c r="B883" t="s">
        <v>1708</v>
      </c>
      <c r="C883" t="s">
        <v>1816</v>
      </c>
      <c r="D883" s="6" t="s">
        <v>20</v>
      </c>
      <c r="E883" s="7"/>
      <c r="F883" s="7">
        <v>0</v>
      </c>
      <c r="G883" s="8">
        <v>1.67</v>
      </c>
      <c r="H883" s="9">
        <f>Tab_1[[#This Row],[Stock]]*Tab_1[[#This Row],[PUHT]]</f>
        <v>0</v>
      </c>
      <c r="I883" s="10"/>
    </row>
    <row r="884" spans="1:9">
      <c r="A884" t="s">
        <v>1817</v>
      </c>
      <c r="B884" t="s">
        <v>1708</v>
      </c>
      <c r="C884" t="s">
        <v>1818</v>
      </c>
      <c r="D884" s="6" t="s">
        <v>20</v>
      </c>
      <c r="E884" s="7"/>
      <c r="F884" s="7">
        <v>0</v>
      </c>
      <c r="G884" s="8">
        <v>1.45</v>
      </c>
      <c r="H884" s="9">
        <f>Tab_1[[#This Row],[Stock]]*Tab_1[[#This Row],[PUHT]]</f>
        <v>0</v>
      </c>
      <c r="I884" s="10"/>
    </row>
    <row r="885" spans="1:9">
      <c r="A885" t="s">
        <v>1819</v>
      </c>
      <c r="B885" t="s">
        <v>1708</v>
      </c>
      <c r="C885" t="s">
        <v>1820</v>
      </c>
      <c r="D885" s="6" t="s">
        <v>20</v>
      </c>
      <c r="E885" s="7"/>
      <c r="F885" s="7">
        <v>0</v>
      </c>
      <c r="G885" s="8">
        <v>6.7</v>
      </c>
      <c r="H885" s="9">
        <f>Tab_1[[#This Row],[Stock]]*Tab_1[[#This Row],[PUHT]]</f>
        <v>0</v>
      </c>
      <c r="I885" s="10"/>
    </row>
    <row r="886" spans="1:9">
      <c r="A886" t="s">
        <v>1821</v>
      </c>
      <c r="B886" t="s">
        <v>1708</v>
      </c>
      <c r="C886" t="s">
        <v>1822</v>
      </c>
      <c r="D886" s="6" t="s">
        <v>20</v>
      </c>
      <c r="E886" s="7"/>
      <c r="F886" s="7">
        <v>0</v>
      </c>
      <c r="G886" s="8">
        <v>1</v>
      </c>
      <c r="H886" s="9">
        <f>Tab_1[[#This Row],[Stock]]*Tab_1[[#This Row],[PUHT]]</f>
        <v>0</v>
      </c>
      <c r="I886" s="10"/>
    </row>
    <row r="887" spans="1:9">
      <c r="A887" t="s">
        <v>1823</v>
      </c>
      <c r="B887" t="s">
        <v>1708</v>
      </c>
      <c r="C887" t="s">
        <v>1824</v>
      </c>
      <c r="D887" s="6" t="s">
        <v>20</v>
      </c>
      <c r="E887" s="7"/>
      <c r="F887" s="7">
        <v>0</v>
      </c>
      <c r="G887" s="8">
        <v>10.6</v>
      </c>
      <c r="H887" s="9">
        <f>Tab_1[[#This Row],[Stock]]*Tab_1[[#This Row],[PUHT]]</f>
        <v>0</v>
      </c>
      <c r="I887" s="10"/>
    </row>
    <row r="888" spans="1:9">
      <c r="A888" t="s">
        <v>1825</v>
      </c>
      <c r="B888" t="s">
        <v>1708</v>
      </c>
      <c r="C888" t="s">
        <v>1826</v>
      </c>
      <c r="D888" s="6" t="s">
        <v>20</v>
      </c>
      <c r="E888" s="7"/>
      <c r="F888" s="7">
        <v>0</v>
      </c>
      <c r="G888" s="8">
        <v>2.46</v>
      </c>
      <c r="H888" s="9">
        <f>Tab_1[[#This Row],[Stock]]*Tab_1[[#This Row],[PUHT]]</f>
        <v>0</v>
      </c>
      <c r="I888" s="10"/>
    </row>
    <row r="889" spans="1:9">
      <c r="A889" t="s">
        <v>1827</v>
      </c>
      <c r="B889" t="s">
        <v>1708</v>
      </c>
      <c r="C889" t="s">
        <v>1828</v>
      </c>
      <c r="D889" s="6" t="s">
        <v>20</v>
      </c>
      <c r="E889" s="7"/>
      <c r="F889" s="7">
        <v>0</v>
      </c>
      <c r="G889" s="8">
        <v>3.45</v>
      </c>
      <c r="H889" s="9">
        <f>Tab_1[[#This Row],[Stock]]*Tab_1[[#This Row],[PUHT]]</f>
        <v>0</v>
      </c>
      <c r="I889" s="10"/>
    </row>
    <row r="890" spans="1:9">
      <c r="A890" t="s">
        <v>1829</v>
      </c>
      <c r="B890" t="s">
        <v>1708</v>
      </c>
      <c r="C890" t="s">
        <v>1830</v>
      </c>
      <c r="D890" s="6" t="s">
        <v>20</v>
      </c>
      <c r="E890" s="7">
        <v>8</v>
      </c>
      <c r="F890" s="7">
        <v>7</v>
      </c>
      <c r="G890" s="8">
        <v>2.56</v>
      </c>
      <c r="H890" s="9">
        <f>Tab_1[[#This Row],[Stock]]*Tab_1[[#This Row],[PUHT]]</f>
        <v>17.920000000000002</v>
      </c>
      <c r="I890" s="10"/>
    </row>
    <row r="891" spans="1:9">
      <c r="A891" t="s">
        <v>1831</v>
      </c>
      <c r="B891" t="s">
        <v>1708</v>
      </c>
      <c r="C891" t="s">
        <v>1832</v>
      </c>
      <c r="D891" s="6" t="s">
        <v>20</v>
      </c>
      <c r="E891" s="7"/>
      <c r="F891" s="7">
        <v>0</v>
      </c>
      <c r="G891" s="8">
        <v>3.45</v>
      </c>
      <c r="H891" s="9">
        <f>Tab_1[[#This Row],[Stock]]*Tab_1[[#This Row],[PUHT]]</f>
        <v>0</v>
      </c>
      <c r="I891" s="10"/>
    </row>
    <row r="892" spans="1:9">
      <c r="A892" t="s">
        <v>1833</v>
      </c>
      <c r="B892" t="s">
        <v>1708</v>
      </c>
      <c r="C892" t="s">
        <v>1834</v>
      </c>
      <c r="D892" s="6" t="s">
        <v>20</v>
      </c>
      <c r="E892" s="7"/>
      <c r="F892" s="7">
        <v>0</v>
      </c>
      <c r="G892" s="8">
        <v>3.47</v>
      </c>
      <c r="H892" s="9">
        <f>Tab_1[[#This Row],[Stock]]*Tab_1[[#This Row],[PUHT]]</f>
        <v>0</v>
      </c>
      <c r="I892" s="10"/>
    </row>
    <row r="893" spans="1:9">
      <c r="A893" t="s">
        <v>1835</v>
      </c>
      <c r="B893" t="s">
        <v>1708</v>
      </c>
      <c r="C893" t="s">
        <v>1836</v>
      </c>
      <c r="D893" s="6" t="s">
        <v>20</v>
      </c>
      <c r="E893" s="7"/>
      <c r="F893" s="7">
        <v>0</v>
      </c>
      <c r="G893" s="8">
        <v>1.65</v>
      </c>
      <c r="H893" s="9">
        <f>Tab_1[[#This Row],[Stock]]*Tab_1[[#This Row],[PUHT]]</f>
        <v>0</v>
      </c>
      <c r="I893" s="10"/>
    </row>
    <row r="894" spans="1:9">
      <c r="A894" t="s">
        <v>1837</v>
      </c>
      <c r="B894" t="s">
        <v>1708</v>
      </c>
      <c r="C894" t="s">
        <v>1838</v>
      </c>
      <c r="D894" s="6" t="s">
        <v>20</v>
      </c>
      <c r="E894" s="7"/>
      <c r="F894" s="7">
        <v>0</v>
      </c>
      <c r="G894" s="8">
        <v>2.69</v>
      </c>
      <c r="H894" s="9">
        <f>Tab_1[[#This Row],[Stock]]*Tab_1[[#This Row],[PUHT]]</f>
        <v>0</v>
      </c>
      <c r="I894" s="10"/>
    </row>
    <row r="895" spans="1:9">
      <c r="A895" t="s">
        <v>1839</v>
      </c>
      <c r="B895" t="s">
        <v>1708</v>
      </c>
      <c r="C895" t="s">
        <v>1840</v>
      </c>
      <c r="D895" s="6" t="s">
        <v>20</v>
      </c>
      <c r="E895" s="7"/>
      <c r="F895" s="7">
        <v>0</v>
      </c>
      <c r="G895" s="8">
        <v>2.5</v>
      </c>
      <c r="H895" s="9">
        <f>Tab_1[[#This Row],[Stock]]*Tab_1[[#This Row],[PUHT]]</f>
        <v>0</v>
      </c>
      <c r="I895" s="10"/>
    </row>
    <row r="896" spans="1:9">
      <c r="A896" t="s">
        <v>1841</v>
      </c>
      <c r="B896" t="s">
        <v>1708</v>
      </c>
      <c r="C896" t="s">
        <v>1842</v>
      </c>
      <c r="D896" s="6" t="s">
        <v>20</v>
      </c>
      <c r="E896" s="7"/>
      <c r="F896" s="7">
        <v>0</v>
      </c>
      <c r="G896" s="8">
        <v>3.55</v>
      </c>
      <c r="H896" s="9">
        <f>Tab_1[[#This Row],[Stock]]*Tab_1[[#This Row],[PUHT]]</f>
        <v>0</v>
      </c>
      <c r="I896" s="10"/>
    </row>
    <row r="897" spans="1:9">
      <c r="A897" t="s">
        <v>1843</v>
      </c>
      <c r="B897" t="s">
        <v>1708</v>
      </c>
      <c r="C897" t="s">
        <v>1844</v>
      </c>
      <c r="D897" s="6" t="s">
        <v>20</v>
      </c>
      <c r="E897" s="7">
        <v>10</v>
      </c>
      <c r="F897" s="7">
        <v>10</v>
      </c>
      <c r="G897" s="8">
        <v>2.0499999999999998</v>
      </c>
      <c r="H897" s="9">
        <f>Tab_1[[#This Row],[Stock]]*Tab_1[[#This Row],[PUHT]]</f>
        <v>20.5</v>
      </c>
      <c r="I897" s="10"/>
    </row>
    <row r="898" spans="1:9">
      <c r="A898" t="s">
        <v>1845</v>
      </c>
      <c r="B898" t="s">
        <v>1708</v>
      </c>
      <c r="C898" t="s">
        <v>1846</v>
      </c>
      <c r="D898" s="6" t="s">
        <v>20</v>
      </c>
      <c r="E898" s="7">
        <v>8</v>
      </c>
      <c r="F898" s="7">
        <v>8</v>
      </c>
      <c r="G898" s="8">
        <v>2.56</v>
      </c>
      <c r="H898" s="9">
        <f>Tab_1[[#This Row],[Stock]]*Tab_1[[#This Row],[PUHT]]</f>
        <v>20.48</v>
      </c>
      <c r="I898" s="10"/>
    </row>
    <row r="899" spans="1:9">
      <c r="A899" t="s">
        <v>1847</v>
      </c>
      <c r="B899" t="s">
        <v>1708</v>
      </c>
      <c r="C899" t="s">
        <v>1848</v>
      </c>
      <c r="D899" s="6" t="s">
        <v>20</v>
      </c>
      <c r="E899" s="7">
        <v>6</v>
      </c>
      <c r="F899" s="7">
        <v>6</v>
      </c>
      <c r="G899" s="8">
        <v>2.76</v>
      </c>
      <c r="H899" s="9">
        <f>Tab_1[[#This Row],[Stock]]*Tab_1[[#This Row],[PUHT]]</f>
        <v>16.559999999999999</v>
      </c>
      <c r="I899" s="10"/>
    </row>
    <row r="900" spans="1:9">
      <c r="A900" t="s">
        <v>1849</v>
      </c>
      <c r="B900" t="s">
        <v>1708</v>
      </c>
      <c r="C900" t="s">
        <v>1850</v>
      </c>
      <c r="D900" s="6" t="s">
        <v>20</v>
      </c>
      <c r="E900" s="7"/>
      <c r="F900" s="7">
        <v>0</v>
      </c>
      <c r="G900" s="8">
        <v>1</v>
      </c>
      <c r="H900" s="9">
        <f>Tab_1[[#This Row],[Stock]]*Tab_1[[#This Row],[PUHT]]</f>
        <v>0</v>
      </c>
      <c r="I900" s="10"/>
    </row>
    <row r="901" spans="1:9">
      <c r="A901" t="s">
        <v>1851</v>
      </c>
      <c r="B901" t="s">
        <v>1708</v>
      </c>
      <c r="C901" t="s">
        <v>1852</v>
      </c>
      <c r="D901" s="6" t="s">
        <v>20</v>
      </c>
      <c r="E901" s="7"/>
      <c r="F901" s="7">
        <v>0</v>
      </c>
      <c r="G901" s="8">
        <v>4.53</v>
      </c>
      <c r="H901" s="9">
        <f>Tab_1[[#This Row],[Stock]]*Tab_1[[#This Row],[PUHT]]</f>
        <v>0</v>
      </c>
      <c r="I901" s="10"/>
    </row>
    <row r="902" spans="1:9">
      <c r="A902" t="s">
        <v>1853</v>
      </c>
      <c r="B902" t="s">
        <v>1708</v>
      </c>
      <c r="C902" t="s">
        <v>1854</v>
      </c>
      <c r="D902" s="6" t="s">
        <v>20</v>
      </c>
      <c r="E902" s="7"/>
      <c r="F902" s="7">
        <v>0</v>
      </c>
      <c r="G902" s="8">
        <v>5.54</v>
      </c>
      <c r="H902" s="9">
        <f>Tab_1[[#This Row],[Stock]]*Tab_1[[#This Row],[PUHT]]</f>
        <v>0</v>
      </c>
      <c r="I902" s="10"/>
    </row>
    <row r="903" spans="1:9">
      <c r="A903" t="s">
        <v>1855</v>
      </c>
      <c r="B903" t="s">
        <v>1708</v>
      </c>
      <c r="C903" t="s">
        <v>1856</v>
      </c>
      <c r="D903" s="6" t="s">
        <v>20</v>
      </c>
      <c r="E903" s="7"/>
      <c r="F903" s="7">
        <v>0</v>
      </c>
      <c r="G903" s="8">
        <v>2.87</v>
      </c>
      <c r="H903" s="9">
        <f>Tab_1[[#This Row],[Stock]]*Tab_1[[#This Row],[PUHT]]</f>
        <v>0</v>
      </c>
      <c r="I903" s="10"/>
    </row>
    <row r="904" spans="1:9">
      <c r="A904" t="s">
        <v>1857</v>
      </c>
      <c r="B904" t="s">
        <v>1708</v>
      </c>
      <c r="C904" t="s">
        <v>1858</v>
      </c>
      <c r="D904" s="6" t="s">
        <v>20</v>
      </c>
      <c r="E904" s="7"/>
      <c r="F904" s="7">
        <v>0</v>
      </c>
      <c r="G904" s="8">
        <v>0</v>
      </c>
      <c r="H904" s="9">
        <f>Tab_1[[#This Row],[Stock]]*Tab_1[[#This Row],[PUHT]]</f>
        <v>0</v>
      </c>
      <c r="I904" s="10"/>
    </row>
    <row r="905" spans="1:9">
      <c r="A905" t="s">
        <v>1859</v>
      </c>
      <c r="B905" t="s">
        <v>1708</v>
      </c>
      <c r="C905" t="s">
        <v>1860</v>
      </c>
      <c r="D905" s="6" t="s">
        <v>20</v>
      </c>
      <c r="E905" s="7"/>
      <c r="F905" s="7">
        <v>0</v>
      </c>
      <c r="G905" s="8">
        <v>5.8</v>
      </c>
      <c r="H905" s="9">
        <f>Tab_1[[#This Row],[Stock]]*Tab_1[[#This Row],[PUHT]]</f>
        <v>0</v>
      </c>
      <c r="I905" s="10"/>
    </row>
    <row r="906" spans="1:9">
      <c r="A906" t="s">
        <v>1861</v>
      </c>
      <c r="B906" t="s">
        <v>1708</v>
      </c>
      <c r="C906" t="s">
        <v>1862</v>
      </c>
      <c r="D906" s="6" t="s">
        <v>199</v>
      </c>
      <c r="E906" s="7"/>
      <c r="F906" s="7">
        <v>0</v>
      </c>
      <c r="G906" s="8">
        <v>11.95</v>
      </c>
      <c r="H906" s="9">
        <f>Tab_1[[#This Row],[Stock]]*Tab_1[[#This Row],[PUHT]]</f>
        <v>0</v>
      </c>
      <c r="I906" s="10"/>
    </row>
    <row r="907" spans="1:9">
      <c r="A907" t="s">
        <v>1863</v>
      </c>
      <c r="B907" t="s">
        <v>1708</v>
      </c>
      <c r="C907" t="s">
        <v>1864</v>
      </c>
      <c r="D907" s="6" t="s">
        <v>246</v>
      </c>
      <c r="E907" s="7"/>
      <c r="F907" s="7">
        <v>0</v>
      </c>
      <c r="G907" s="8">
        <v>6</v>
      </c>
      <c r="H907" s="9">
        <f>Tab_1[[#This Row],[Stock]]*Tab_1[[#This Row],[PUHT]]</f>
        <v>0</v>
      </c>
      <c r="I907" s="10"/>
    </row>
    <row r="908" spans="1:9">
      <c r="A908" t="s">
        <v>1865</v>
      </c>
      <c r="B908" t="s">
        <v>1708</v>
      </c>
      <c r="C908" t="s">
        <v>1866</v>
      </c>
      <c r="D908" s="6" t="s">
        <v>246</v>
      </c>
      <c r="E908" s="7"/>
      <c r="F908" s="7">
        <v>0</v>
      </c>
      <c r="G908" s="8">
        <v>8</v>
      </c>
      <c r="H908" s="9">
        <f>Tab_1[[#This Row],[Stock]]*Tab_1[[#This Row],[PUHT]]</f>
        <v>0</v>
      </c>
      <c r="I908" s="10"/>
    </row>
    <row r="909" spans="1:9">
      <c r="A909" t="s">
        <v>1867</v>
      </c>
      <c r="B909" t="s">
        <v>1708</v>
      </c>
      <c r="C909" t="s">
        <v>1868</v>
      </c>
      <c r="D909" s="6" t="s">
        <v>199</v>
      </c>
      <c r="E909" s="7"/>
      <c r="F909" s="7">
        <v>0</v>
      </c>
      <c r="G909" s="8">
        <v>8</v>
      </c>
      <c r="H909" s="9">
        <f>Tab_1[[#This Row],[Stock]]*Tab_1[[#This Row],[PUHT]]</f>
        <v>0</v>
      </c>
      <c r="I909" s="10"/>
    </row>
    <row r="910" spans="1:9">
      <c r="A910" t="s">
        <v>1869</v>
      </c>
      <c r="B910" t="s">
        <v>1708</v>
      </c>
      <c r="C910" t="s">
        <v>1870</v>
      </c>
      <c r="D910" s="6" t="s">
        <v>199</v>
      </c>
      <c r="E910" s="7">
        <v>25</v>
      </c>
      <c r="F910" s="7">
        <v>25</v>
      </c>
      <c r="G910" s="8">
        <v>10</v>
      </c>
      <c r="H910" s="9">
        <f>Tab_1[[#This Row],[Stock]]*Tab_1[[#This Row],[PUHT]]</f>
        <v>250</v>
      </c>
      <c r="I910" s="10"/>
    </row>
    <row r="911" spans="1:9">
      <c r="A911" t="s">
        <v>1871</v>
      </c>
      <c r="B911" t="s">
        <v>1708</v>
      </c>
      <c r="C911" t="s">
        <v>1872</v>
      </c>
      <c r="D911" s="6" t="s">
        <v>246</v>
      </c>
      <c r="E911" s="7">
        <v>25</v>
      </c>
      <c r="F911" s="7">
        <v>25</v>
      </c>
      <c r="G911" s="8">
        <v>6.55</v>
      </c>
      <c r="H911" s="9">
        <f>Tab_1[[#This Row],[Stock]]*Tab_1[[#This Row],[PUHT]]</f>
        <v>163.75</v>
      </c>
      <c r="I911" s="10"/>
    </row>
    <row r="912" spans="1:9">
      <c r="A912" t="s">
        <v>1873</v>
      </c>
      <c r="B912" t="s">
        <v>1708</v>
      </c>
      <c r="C912" t="s">
        <v>1874</v>
      </c>
      <c r="D912" s="6" t="s">
        <v>246</v>
      </c>
      <c r="E912" s="7">
        <v>25</v>
      </c>
      <c r="F912" s="7">
        <v>25</v>
      </c>
      <c r="G912" s="8">
        <v>8.73</v>
      </c>
      <c r="H912" s="9">
        <f>Tab_1[[#This Row],[Stock]]*Tab_1[[#This Row],[PUHT]]</f>
        <v>218.25</v>
      </c>
      <c r="I912" s="10"/>
    </row>
    <row r="913" spans="1:9">
      <c r="A913" t="s">
        <v>1875</v>
      </c>
      <c r="B913" t="s">
        <v>1708</v>
      </c>
      <c r="C913" t="s">
        <v>1876</v>
      </c>
      <c r="D913" s="6" t="s">
        <v>246</v>
      </c>
      <c r="E913" s="7"/>
      <c r="F913" s="7">
        <v>0</v>
      </c>
      <c r="G913" s="8">
        <v>7</v>
      </c>
      <c r="H913" s="9">
        <f>Tab_1[[#This Row],[Stock]]*Tab_1[[#This Row],[PUHT]]</f>
        <v>0</v>
      </c>
      <c r="I913" s="10"/>
    </row>
    <row r="914" spans="1:9">
      <c r="A914" t="s">
        <v>1877</v>
      </c>
      <c r="B914" t="s">
        <v>1708</v>
      </c>
      <c r="C914" t="s">
        <v>1878</v>
      </c>
      <c r="D914" s="6" t="s">
        <v>246</v>
      </c>
      <c r="E914" s="7"/>
      <c r="F914" s="7">
        <v>0</v>
      </c>
      <c r="G914" s="8">
        <v>10.06</v>
      </c>
      <c r="H914" s="9">
        <f>Tab_1[[#This Row],[Stock]]*Tab_1[[#This Row],[PUHT]]</f>
        <v>0</v>
      </c>
      <c r="I914" s="10"/>
    </row>
    <row r="915" spans="1:9">
      <c r="A915" t="s">
        <v>1879</v>
      </c>
      <c r="B915" t="s">
        <v>1708</v>
      </c>
      <c r="C915" t="s">
        <v>1880</v>
      </c>
      <c r="D915" s="6" t="s">
        <v>246</v>
      </c>
      <c r="E915" s="7"/>
      <c r="F915" s="7">
        <v>0</v>
      </c>
      <c r="G915" s="8">
        <v>8.6999999999999993</v>
      </c>
      <c r="H915" s="9">
        <f>Tab_1[[#This Row],[Stock]]*Tab_1[[#This Row],[PUHT]]</f>
        <v>0</v>
      </c>
      <c r="I915" s="10"/>
    </row>
    <row r="916" spans="1:9">
      <c r="A916" t="s">
        <v>1881</v>
      </c>
      <c r="B916" t="s">
        <v>1708</v>
      </c>
      <c r="C916" t="s">
        <v>1882</v>
      </c>
      <c r="D916" s="6" t="s">
        <v>246</v>
      </c>
      <c r="E916" s="7"/>
      <c r="F916" s="7">
        <v>0</v>
      </c>
      <c r="G916" s="8">
        <v>3.06</v>
      </c>
      <c r="H916" s="9">
        <f>Tab_1[[#This Row],[Stock]]*Tab_1[[#This Row],[PUHT]]</f>
        <v>0</v>
      </c>
      <c r="I916" s="10"/>
    </row>
    <row r="917" spans="1:9">
      <c r="A917" t="s">
        <v>1883</v>
      </c>
      <c r="B917" t="s">
        <v>1708</v>
      </c>
      <c r="C917" t="s">
        <v>1884</v>
      </c>
      <c r="D917" s="6" t="s">
        <v>199</v>
      </c>
      <c r="E917" s="7"/>
      <c r="F917" s="7">
        <v>0</v>
      </c>
      <c r="G917" s="8">
        <v>5.47</v>
      </c>
      <c r="H917" s="9">
        <f>Tab_1[[#This Row],[Stock]]*Tab_1[[#This Row],[PUHT]]</f>
        <v>0</v>
      </c>
      <c r="I917" s="10"/>
    </row>
    <row r="918" spans="1:9">
      <c r="A918" t="s">
        <v>1885</v>
      </c>
      <c r="B918" t="s">
        <v>1708</v>
      </c>
      <c r="C918" t="s">
        <v>1886</v>
      </c>
      <c r="D918" s="6" t="s">
        <v>246</v>
      </c>
      <c r="E918" s="7"/>
      <c r="F918" s="7">
        <v>0</v>
      </c>
      <c r="G918" s="8">
        <v>7</v>
      </c>
      <c r="H918" s="9">
        <f>Tab_1[[#This Row],[Stock]]*Tab_1[[#This Row],[PUHT]]</f>
        <v>0</v>
      </c>
      <c r="I918" s="10"/>
    </row>
    <row r="919" spans="1:9">
      <c r="A919" t="s">
        <v>1887</v>
      </c>
      <c r="B919" t="s">
        <v>1708</v>
      </c>
      <c r="C919" t="s">
        <v>1888</v>
      </c>
      <c r="D919" s="6" t="s">
        <v>246</v>
      </c>
      <c r="E919" s="7"/>
      <c r="F919" s="7">
        <v>0</v>
      </c>
      <c r="G919" s="8">
        <v>10.87</v>
      </c>
      <c r="H919" s="9">
        <f>Tab_1[[#This Row],[Stock]]*Tab_1[[#This Row],[PUHT]]</f>
        <v>0</v>
      </c>
      <c r="I919" s="10"/>
    </row>
    <row r="920" spans="1:9">
      <c r="A920" t="s">
        <v>1889</v>
      </c>
      <c r="B920" t="s">
        <v>1708</v>
      </c>
      <c r="C920" t="s">
        <v>1890</v>
      </c>
      <c r="D920" s="6" t="s">
        <v>199</v>
      </c>
      <c r="E920" s="7"/>
      <c r="F920" s="7">
        <v>0</v>
      </c>
      <c r="G920" s="8">
        <v>10.39</v>
      </c>
      <c r="H920" s="9">
        <f>Tab_1[[#This Row],[Stock]]*Tab_1[[#This Row],[PUHT]]</f>
        <v>0</v>
      </c>
      <c r="I920" s="10"/>
    </row>
    <row r="921" spans="1:9">
      <c r="A921" t="s">
        <v>1891</v>
      </c>
      <c r="B921" t="s">
        <v>1708</v>
      </c>
      <c r="C921" t="s">
        <v>1892</v>
      </c>
      <c r="D921" s="6" t="s">
        <v>20</v>
      </c>
      <c r="E921" s="7"/>
      <c r="F921" s="7">
        <v>0</v>
      </c>
      <c r="G921" s="8">
        <v>8</v>
      </c>
      <c r="H921" s="9">
        <f>Tab_1[[#This Row],[Stock]]*Tab_1[[#This Row],[PUHT]]</f>
        <v>0</v>
      </c>
      <c r="I921" s="10"/>
    </row>
    <row r="922" spans="1:9" ht="28.8">
      <c r="A922" t="s">
        <v>1893</v>
      </c>
      <c r="B922" t="s">
        <v>1708</v>
      </c>
      <c r="C922" s="14" t="s">
        <v>1894</v>
      </c>
      <c r="D922" s="6" t="s">
        <v>246</v>
      </c>
      <c r="E922" s="7"/>
      <c r="F922" s="7">
        <v>0</v>
      </c>
      <c r="G922" s="8">
        <v>8.1999999999999993</v>
      </c>
      <c r="H922" s="9">
        <f>Tab_1[[#This Row],[Stock]]*Tab_1[[#This Row],[PUHT]]</f>
        <v>0</v>
      </c>
      <c r="I922" s="10"/>
    </row>
    <row r="923" spans="1:9">
      <c r="A923" t="s">
        <v>1895</v>
      </c>
      <c r="B923" t="s">
        <v>1708</v>
      </c>
      <c r="C923" t="s">
        <v>1896</v>
      </c>
      <c r="D923" s="6" t="s">
        <v>20</v>
      </c>
      <c r="E923" s="7">
        <v>6</v>
      </c>
      <c r="F923" s="7">
        <v>6</v>
      </c>
      <c r="G923" s="8">
        <v>6.3</v>
      </c>
      <c r="H923" s="9">
        <f>Tab_1[[#This Row],[Stock]]*Tab_1[[#This Row],[PUHT]]</f>
        <v>37.799999999999997</v>
      </c>
      <c r="I923" s="10"/>
    </row>
    <row r="924" spans="1:9">
      <c r="A924" t="s">
        <v>1897</v>
      </c>
      <c r="B924" t="s">
        <v>1708</v>
      </c>
      <c r="C924" t="s">
        <v>1898</v>
      </c>
      <c r="D924" s="6" t="s">
        <v>20</v>
      </c>
      <c r="E924" s="7"/>
      <c r="F924" s="7">
        <v>0</v>
      </c>
      <c r="G924" s="8">
        <v>9.89</v>
      </c>
      <c r="H924" s="9">
        <f>Tab_1[[#This Row],[Stock]]*Tab_1[[#This Row],[PUHT]]</f>
        <v>0</v>
      </c>
      <c r="I924" s="10"/>
    </row>
    <row r="925" spans="1:9">
      <c r="A925" t="s">
        <v>1899</v>
      </c>
      <c r="B925" t="s">
        <v>1708</v>
      </c>
      <c r="C925" t="s">
        <v>1900</v>
      </c>
      <c r="D925" s="6" t="s">
        <v>20</v>
      </c>
      <c r="E925" s="7"/>
      <c r="F925" s="7">
        <v>0</v>
      </c>
      <c r="G925" s="8">
        <v>9.89</v>
      </c>
      <c r="H925" s="9">
        <f>Tab_1[[#This Row],[Stock]]*Tab_1[[#This Row],[PUHT]]</f>
        <v>0</v>
      </c>
      <c r="I925" s="10"/>
    </row>
    <row r="926" spans="1:9">
      <c r="A926" t="s">
        <v>1901</v>
      </c>
      <c r="B926" t="s">
        <v>1708</v>
      </c>
      <c r="C926" t="s">
        <v>1902</v>
      </c>
      <c r="D926" s="6" t="s">
        <v>20</v>
      </c>
      <c r="E926" s="7"/>
      <c r="F926" s="7">
        <v>0</v>
      </c>
      <c r="G926" s="8">
        <v>2.96</v>
      </c>
      <c r="H926" s="9">
        <f>Tab_1[[#This Row],[Stock]]*Tab_1[[#This Row],[PUHT]]</f>
        <v>0</v>
      </c>
      <c r="I926" s="10"/>
    </row>
    <row r="927" spans="1:9">
      <c r="A927" t="s">
        <v>1903</v>
      </c>
      <c r="B927" t="s">
        <v>1708</v>
      </c>
      <c r="C927" t="s">
        <v>1904</v>
      </c>
      <c r="D927" s="6" t="s">
        <v>20</v>
      </c>
      <c r="E927" s="7"/>
      <c r="F927" s="7">
        <v>0</v>
      </c>
      <c r="G927" s="8">
        <v>5.8</v>
      </c>
      <c r="H927" s="9">
        <f>Tab_1[[#This Row],[Stock]]*Tab_1[[#This Row],[PUHT]]</f>
        <v>0</v>
      </c>
      <c r="I927" s="10"/>
    </row>
    <row r="928" spans="1:9">
      <c r="A928" t="s">
        <v>1905</v>
      </c>
      <c r="B928" t="s">
        <v>1708</v>
      </c>
      <c r="C928" t="s">
        <v>1906</v>
      </c>
      <c r="D928" s="6" t="s">
        <v>20</v>
      </c>
      <c r="E928" s="7">
        <v>8</v>
      </c>
      <c r="F928" s="7">
        <v>8</v>
      </c>
      <c r="G928" s="8">
        <v>12</v>
      </c>
      <c r="H928" s="9">
        <f>Tab_1[[#This Row],[Stock]]*Tab_1[[#This Row],[PUHT]]</f>
        <v>96</v>
      </c>
      <c r="I928" s="10"/>
    </row>
    <row r="929" spans="1:9">
      <c r="A929" t="s">
        <v>1907</v>
      </c>
      <c r="B929" t="s">
        <v>1908</v>
      </c>
      <c r="C929" t="s">
        <v>1909</v>
      </c>
      <c r="D929" s="6" t="s">
        <v>20</v>
      </c>
      <c r="E929" s="7">
        <v>25</v>
      </c>
      <c r="F929" s="7">
        <v>25</v>
      </c>
      <c r="G929" s="8">
        <v>7.65</v>
      </c>
      <c r="H929" s="9">
        <f>Tab_1[[#This Row],[Stock]]*Tab_1[[#This Row],[PUHT]]</f>
        <v>191.25</v>
      </c>
      <c r="I929" s="10"/>
    </row>
    <row r="930" spans="1:9">
      <c r="A930" t="s">
        <v>1910</v>
      </c>
      <c r="B930" t="s">
        <v>1908</v>
      </c>
      <c r="C930" t="s">
        <v>1911</v>
      </c>
      <c r="D930" s="6" t="s">
        <v>20</v>
      </c>
      <c r="E930" s="7"/>
      <c r="F930" s="7">
        <v>0</v>
      </c>
      <c r="G930" s="8">
        <v>15.9</v>
      </c>
      <c r="H930" s="9">
        <f>Tab_1[[#This Row],[Stock]]*Tab_1[[#This Row],[PUHT]]</f>
        <v>0</v>
      </c>
      <c r="I930" s="10"/>
    </row>
    <row r="931" spans="1:9">
      <c r="A931" t="s">
        <v>1912</v>
      </c>
      <c r="B931" t="s">
        <v>1908</v>
      </c>
      <c r="C931" t="s">
        <v>1913</v>
      </c>
      <c r="D931" s="6" t="s">
        <v>20</v>
      </c>
      <c r="E931" s="7">
        <v>8</v>
      </c>
      <c r="F931" s="7">
        <v>8</v>
      </c>
      <c r="G931" s="8">
        <v>0</v>
      </c>
      <c r="H931" s="9">
        <f>Tab_1[[#This Row],[Stock]]*Tab_1[[#This Row],[PUHT]]</f>
        <v>0</v>
      </c>
      <c r="I931" s="10"/>
    </row>
    <row r="932" spans="1:9">
      <c r="A932" t="s">
        <v>1914</v>
      </c>
      <c r="B932" t="s">
        <v>1908</v>
      </c>
      <c r="C932" t="s">
        <v>1915</v>
      </c>
      <c r="D932" s="6" t="s">
        <v>20</v>
      </c>
      <c r="E932" s="7"/>
      <c r="F932" s="7">
        <v>0</v>
      </c>
      <c r="G932" s="8">
        <v>22</v>
      </c>
      <c r="H932" s="9">
        <f>Tab_1[[#This Row],[Stock]]*Tab_1[[#This Row],[PUHT]]</f>
        <v>0</v>
      </c>
      <c r="I932" s="10"/>
    </row>
    <row r="933" spans="1:9">
      <c r="A933" t="s">
        <v>1916</v>
      </c>
      <c r="B933" t="s">
        <v>1908</v>
      </c>
      <c r="C933" t="s">
        <v>1917</v>
      </c>
      <c r="D933" s="6" t="s">
        <v>20</v>
      </c>
      <c r="E933" s="7"/>
      <c r="F933" s="7">
        <v>0</v>
      </c>
      <c r="G933" s="8">
        <v>14.8</v>
      </c>
      <c r="H933" s="9">
        <f>Tab_1[[#This Row],[Stock]]*Tab_1[[#This Row],[PUHT]]</f>
        <v>0</v>
      </c>
      <c r="I933" s="10"/>
    </row>
    <row r="934" spans="1:9">
      <c r="A934" t="s">
        <v>1918</v>
      </c>
      <c r="B934" t="s">
        <v>1908</v>
      </c>
      <c r="C934" t="s">
        <v>1919</v>
      </c>
      <c r="D934" s="6" t="s">
        <v>20</v>
      </c>
      <c r="E934" s="7"/>
      <c r="F934" s="7">
        <v>0</v>
      </c>
      <c r="G934" s="8">
        <v>10.5</v>
      </c>
      <c r="H934" s="9">
        <f>Tab_1[[#This Row],[Stock]]*Tab_1[[#This Row],[PUHT]]</f>
        <v>0</v>
      </c>
      <c r="I934" s="10"/>
    </row>
    <row r="935" spans="1:9">
      <c r="A935" t="s">
        <v>1920</v>
      </c>
      <c r="B935" t="s">
        <v>1908</v>
      </c>
      <c r="C935" t="s">
        <v>1921</v>
      </c>
      <c r="D935" s="6" t="s">
        <v>20</v>
      </c>
      <c r="E935" s="7"/>
      <c r="F935" s="7">
        <v>0</v>
      </c>
      <c r="G935" s="8">
        <v>1</v>
      </c>
      <c r="H935" s="9">
        <f>Tab_1[[#This Row],[Stock]]*Tab_1[[#This Row],[PUHT]]</f>
        <v>0</v>
      </c>
      <c r="I935" s="10"/>
    </row>
    <row r="936" spans="1:9">
      <c r="A936" t="s">
        <v>1922</v>
      </c>
      <c r="B936" t="s">
        <v>1908</v>
      </c>
      <c r="C936" t="s">
        <v>1923</v>
      </c>
      <c r="D936" s="6" t="s">
        <v>17</v>
      </c>
      <c r="E936" s="7"/>
      <c r="F936" s="7">
        <v>0</v>
      </c>
      <c r="G936" s="8">
        <v>8.6</v>
      </c>
      <c r="H936" s="9">
        <f>Tab_1[[#This Row],[Stock]]*Tab_1[[#This Row],[PUHT]]</f>
        <v>0</v>
      </c>
      <c r="I936" s="10"/>
    </row>
    <row r="937" spans="1:9">
      <c r="A937" t="s">
        <v>1924</v>
      </c>
      <c r="B937" t="s">
        <v>1908</v>
      </c>
      <c r="C937" t="s">
        <v>1925</v>
      </c>
      <c r="D937" s="6" t="s">
        <v>17</v>
      </c>
      <c r="E937" s="7"/>
      <c r="F937" s="7">
        <v>0</v>
      </c>
      <c r="G937" s="8">
        <v>3.3</v>
      </c>
      <c r="H937" s="9">
        <f>Tab_1[[#This Row],[Stock]]*Tab_1[[#This Row],[PUHT]]</f>
        <v>0</v>
      </c>
      <c r="I937" s="10"/>
    </row>
    <row r="938" spans="1:9">
      <c r="A938" t="s">
        <v>1926</v>
      </c>
      <c r="B938" t="s">
        <v>1908</v>
      </c>
      <c r="C938" t="s">
        <v>1927</v>
      </c>
      <c r="D938" s="6" t="s">
        <v>20</v>
      </c>
      <c r="E938" s="7"/>
      <c r="F938" s="7">
        <v>0</v>
      </c>
      <c r="G938" s="8">
        <v>39.9</v>
      </c>
      <c r="H938" s="9">
        <f>Tab_1[[#This Row],[Stock]]*Tab_1[[#This Row],[PUHT]]</f>
        <v>0</v>
      </c>
      <c r="I938" s="10"/>
    </row>
    <row r="939" spans="1:9">
      <c r="A939" t="s">
        <v>1928</v>
      </c>
      <c r="B939" t="s">
        <v>1908</v>
      </c>
      <c r="C939" t="s">
        <v>1929</v>
      </c>
      <c r="D939" s="6" t="s">
        <v>20</v>
      </c>
      <c r="E939" s="7"/>
      <c r="F939" s="7">
        <v>0</v>
      </c>
      <c r="G939" s="8">
        <v>59.9</v>
      </c>
      <c r="H939" s="9">
        <f>Tab_1[[#This Row],[Stock]]*Tab_1[[#This Row],[PUHT]]</f>
        <v>0</v>
      </c>
      <c r="I939" s="10"/>
    </row>
    <row r="940" spans="1:9">
      <c r="A940" t="s">
        <v>1930</v>
      </c>
      <c r="B940" t="s">
        <v>1908</v>
      </c>
      <c r="C940" t="s">
        <v>1931</v>
      </c>
      <c r="D940" s="6" t="s">
        <v>20</v>
      </c>
      <c r="E940" s="7"/>
      <c r="F940" s="7">
        <v>0</v>
      </c>
      <c r="G940" s="8">
        <v>30.9</v>
      </c>
      <c r="H940" s="9">
        <f>Tab_1[[#This Row],[Stock]]*Tab_1[[#This Row],[PUHT]]</f>
        <v>0</v>
      </c>
      <c r="I940" s="10"/>
    </row>
    <row r="941" spans="1:9">
      <c r="A941" t="s">
        <v>1932</v>
      </c>
      <c r="B941" t="s">
        <v>1908</v>
      </c>
      <c r="C941" t="s">
        <v>1933</v>
      </c>
      <c r="D941" s="6" t="s">
        <v>20</v>
      </c>
      <c r="E941" s="7">
        <v>5</v>
      </c>
      <c r="F941" s="7">
        <v>5</v>
      </c>
      <c r="G941" s="8">
        <v>28.8</v>
      </c>
      <c r="H941" s="9">
        <f>Tab_1[[#This Row],[Stock]]*Tab_1[[#This Row],[PUHT]]</f>
        <v>144</v>
      </c>
      <c r="I941" s="10"/>
    </row>
    <row r="942" spans="1:9">
      <c r="A942" t="s">
        <v>1934</v>
      </c>
      <c r="B942" t="s">
        <v>1908</v>
      </c>
      <c r="C942" t="s">
        <v>1935</v>
      </c>
      <c r="D942" s="6" t="s">
        <v>20</v>
      </c>
      <c r="E942" s="7"/>
      <c r="F942" s="7">
        <v>0</v>
      </c>
      <c r="G942" s="8">
        <v>16.899999999999999</v>
      </c>
      <c r="H942" s="9">
        <f>Tab_1[[#This Row],[Stock]]*Tab_1[[#This Row],[PUHT]]</f>
        <v>0</v>
      </c>
      <c r="I942" s="10"/>
    </row>
    <row r="943" spans="1:9">
      <c r="A943" t="s">
        <v>1936</v>
      </c>
      <c r="B943" t="s">
        <v>1908</v>
      </c>
      <c r="C943" t="s">
        <v>1937</v>
      </c>
      <c r="D943" s="6" t="s">
        <v>17</v>
      </c>
      <c r="E943" s="7"/>
      <c r="F943" s="7">
        <v>0</v>
      </c>
      <c r="G943" s="8">
        <v>12.9</v>
      </c>
      <c r="H943" s="9">
        <f>Tab_1[[#This Row],[Stock]]*Tab_1[[#This Row],[PUHT]]</f>
        <v>0</v>
      </c>
      <c r="I943" s="10"/>
    </row>
    <row r="944" spans="1:9">
      <c r="A944" t="s">
        <v>1938</v>
      </c>
      <c r="B944" t="s">
        <v>1908</v>
      </c>
      <c r="C944" t="s">
        <v>1939</v>
      </c>
      <c r="D944" s="6" t="s">
        <v>20</v>
      </c>
      <c r="E944" s="7">
        <v>4</v>
      </c>
      <c r="F944" s="7">
        <v>4</v>
      </c>
      <c r="G944" s="8">
        <v>6.5</v>
      </c>
      <c r="H944" s="9">
        <f>Tab_1[[#This Row],[Stock]]*Tab_1[[#This Row],[PUHT]]</f>
        <v>26</v>
      </c>
      <c r="I944" s="10"/>
    </row>
    <row r="945" spans="1:9">
      <c r="A945" t="s">
        <v>1940</v>
      </c>
      <c r="B945" t="s">
        <v>1908</v>
      </c>
      <c r="C945" t="s">
        <v>1941</v>
      </c>
      <c r="D945" s="6" t="s">
        <v>20</v>
      </c>
      <c r="E945" s="7">
        <v>8</v>
      </c>
      <c r="F945" s="7">
        <v>8</v>
      </c>
      <c r="G945" s="8">
        <v>1</v>
      </c>
      <c r="H945" s="9">
        <f>Tab_1[[#This Row],[Stock]]*Tab_1[[#This Row],[PUHT]]</f>
        <v>8</v>
      </c>
      <c r="I945" s="10"/>
    </row>
    <row r="946" spans="1:9">
      <c r="A946" t="s">
        <v>1942</v>
      </c>
      <c r="B946" t="s">
        <v>1908</v>
      </c>
      <c r="C946" t="s">
        <v>1943</v>
      </c>
      <c r="D946" s="6" t="s">
        <v>20</v>
      </c>
      <c r="E946" s="7"/>
      <c r="F946" s="7">
        <v>0</v>
      </c>
      <c r="G946" s="8">
        <v>3.8</v>
      </c>
      <c r="H946" s="9">
        <f>Tab_1[[#This Row],[Stock]]*Tab_1[[#This Row],[PUHT]]</f>
        <v>0</v>
      </c>
      <c r="I946" s="10"/>
    </row>
    <row r="947" spans="1:9">
      <c r="A947" t="s">
        <v>1944</v>
      </c>
      <c r="B947" t="s">
        <v>1908</v>
      </c>
      <c r="C947" t="s">
        <v>1945</v>
      </c>
      <c r="D947" s="6" t="s">
        <v>20</v>
      </c>
      <c r="E947" s="7"/>
      <c r="F947" s="7">
        <v>0</v>
      </c>
      <c r="G947" s="8">
        <v>48.5</v>
      </c>
      <c r="H947" s="9">
        <f>Tab_1[[#This Row],[Stock]]*Tab_1[[#This Row],[PUHT]]</f>
        <v>0</v>
      </c>
      <c r="I947" s="10"/>
    </row>
    <row r="948" spans="1:9">
      <c r="A948" t="s">
        <v>1946</v>
      </c>
      <c r="B948" t="s">
        <v>1908</v>
      </c>
      <c r="C948" t="s">
        <v>1947</v>
      </c>
      <c r="D948" s="6" t="s">
        <v>20</v>
      </c>
      <c r="E948" s="7"/>
      <c r="F948" s="7">
        <v>0</v>
      </c>
      <c r="G948" s="8">
        <v>11.98</v>
      </c>
      <c r="H948" s="9">
        <f>Tab_1[[#This Row],[Stock]]*Tab_1[[#This Row],[PUHT]]</f>
        <v>0</v>
      </c>
      <c r="I948" s="10"/>
    </row>
    <row r="949" spans="1:9">
      <c r="A949" t="s">
        <v>1948</v>
      </c>
      <c r="B949" t="s">
        <v>1908</v>
      </c>
      <c r="C949" t="s">
        <v>1949</v>
      </c>
      <c r="D949" s="6" t="s">
        <v>17</v>
      </c>
      <c r="E949" s="7"/>
      <c r="F949" s="7">
        <v>0</v>
      </c>
      <c r="G949" s="8">
        <v>14.9</v>
      </c>
      <c r="H949" s="9">
        <f>Tab_1[[#This Row],[Stock]]*Tab_1[[#This Row],[PUHT]]</f>
        <v>0</v>
      </c>
      <c r="I949" s="10"/>
    </row>
    <row r="950" spans="1:9">
      <c r="A950" t="s">
        <v>1950</v>
      </c>
      <c r="B950" t="s">
        <v>1908</v>
      </c>
      <c r="C950" t="s">
        <v>1951</v>
      </c>
      <c r="D950" s="6" t="s">
        <v>17</v>
      </c>
      <c r="E950" s="7"/>
      <c r="F950" s="7">
        <v>0</v>
      </c>
      <c r="G950" s="8">
        <v>7.2</v>
      </c>
      <c r="H950" s="9">
        <f>Tab_1[[#This Row],[Stock]]*Tab_1[[#This Row],[PUHT]]</f>
        <v>0</v>
      </c>
      <c r="I950" s="10"/>
    </row>
    <row r="951" spans="1:9">
      <c r="A951" t="s">
        <v>1952</v>
      </c>
      <c r="B951" t="s">
        <v>1908</v>
      </c>
      <c r="C951" t="s">
        <v>1953</v>
      </c>
      <c r="D951" s="6" t="s">
        <v>17</v>
      </c>
      <c r="E951" s="7"/>
      <c r="F951" s="7">
        <v>0</v>
      </c>
      <c r="G951" s="8">
        <v>6.5</v>
      </c>
      <c r="H951" s="9">
        <f>Tab_1[[#This Row],[Stock]]*Tab_1[[#This Row],[PUHT]]</f>
        <v>0</v>
      </c>
      <c r="I951" s="10"/>
    </row>
    <row r="952" spans="1:9">
      <c r="A952" t="s">
        <v>1954</v>
      </c>
      <c r="B952" t="s">
        <v>1908</v>
      </c>
      <c r="C952" t="s">
        <v>1955</v>
      </c>
      <c r="D952" s="6" t="s">
        <v>17</v>
      </c>
      <c r="E952" s="7"/>
      <c r="F952" s="7">
        <v>0</v>
      </c>
      <c r="G952" s="8">
        <v>7.9</v>
      </c>
      <c r="H952" s="9">
        <f>Tab_1[[#This Row],[Stock]]*Tab_1[[#This Row],[PUHT]]</f>
        <v>0</v>
      </c>
      <c r="I952" s="10"/>
    </row>
    <row r="953" spans="1:9">
      <c r="A953" t="s">
        <v>1956</v>
      </c>
      <c r="B953" t="s">
        <v>1908</v>
      </c>
      <c r="C953" t="s">
        <v>1957</v>
      </c>
      <c r="D953" s="6" t="s">
        <v>20</v>
      </c>
      <c r="E953" s="7"/>
      <c r="F953" s="7">
        <v>0</v>
      </c>
      <c r="G953" s="8">
        <v>23.9</v>
      </c>
      <c r="H953" s="9">
        <f>Tab_1[[#This Row],[Stock]]*Tab_1[[#This Row],[PUHT]]</f>
        <v>0</v>
      </c>
      <c r="I953" s="10"/>
    </row>
    <row r="954" spans="1:9">
      <c r="A954" t="s">
        <v>1958</v>
      </c>
      <c r="B954" t="s">
        <v>1908</v>
      </c>
      <c r="C954" t="s">
        <v>1959</v>
      </c>
      <c r="D954" s="6" t="s">
        <v>20</v>
      </c>
      <c r="E954" s="7"/>
      <c r="F954" s="7">
        <v>0</v>
      </c>
      <c r="G954" s="8">
        <v>2.64</v>
      </c>
      <c r="H954" s="9">
        <f>Tab_1[[#This Row],[Stock]]*Tab_1[[#This Row],[PUHT]]</f>
        <v>0</v>
      </c>
      <c r="I954" s="10"/>
    </row>
    <row r="955" spans="1:9">
      <c r="A955" t="s">
        <v>1960</v>
      </c>
      <c r="B955" t="s">
        <v>1908</v>
      </c>
      <c r="C955" t="s">
        <v>1961</v>
      </c>
      <c r="D955" s="6" t="s">
        <v>20</v>
      </c>
      <c r="E955" s="7"/>
      <c r="F955" s="7">
        <v>0</v>
      </c>
      <c r="G955" s="8">
        <v>0.1</v>
      </c>
      <c r="H955" s="9">
        <f>Tab_1[[#This Row],[Stock]]*Tab_1[[#This Row],[PUHT]]</f>
        <v>0</v>
      </c>
      <c r="I955" s="10"/>
    </row>
    <row r="956" spans="1:9">
      <c r="A956" t="s">
        <v>1962</v>
      </c>
      <c r="B956" s="15" t="s">
        <v>1908</v>
      </c>
      <c r="C956" s="15" t="s">
        <v>1963</v>
      </c>
      <c r="D956" s="16" t="s">
        <v>20</v>
      </c>
      <c r="E956" s="7"/>
      <c r="F956" s="7">
        <v>0</v>
      </c>
      <c r="G956" s="17">
        <v>13.96</v>
      </c>
      <c r="H956" s="9">
        <f>Tab_1[[#This Row],[Stock]]*Tab_1[[#This Row],[PUHT]]</f>
        <v>0</v>
      </c>
      <c r="I956" s="10"/>
    </row>
    <row r="957" spans="1:9">
      <c r="A957" t="s">
        <v>1964</v>
      </c>
      <c r="B957" s="15" t="s">
        <v>1908</v>
      </c>
      <c r="C957" s="15" t="s">
        <v>1965</v>
      </c>
      <c r="D957" s="16" t="s">
        <v>20</v>
      </c>
      <c r="E957" s="7"/>
      <c r="F957" s="7">
        <v>0</v>
      </c>
      <c r="G957" s="17">
        <v>9.5399999999999991</v>
      </c>
      <c r="H957" s="9">
        <f>Tab_1[[#This Row],[Stock]]*Tab_1[[#This Row],[PUHT]]</f>
        <v>0</v>
      </c>
      <c r="I957" s="10"/>
    </row>
    <row r="958" spans="1:9">
      <c r="A958" t="s">
        <v>1966</v>
      </c>
      <c r="B958" s="15" t="s">
        <v>1908</v>
      </c>
      <c r="C958" s="15" t="s">
        <v>1967</v>
      </c>
      <c r="D958" s="16" t="s">
        <v>20</v>
      </c>
      <c r="E958" s="7"/>
      <c r="F958" s="7">
        <v>0</v>
      </c>
      <c r="G958" s="17">
        <v>14.4</v>
      </c>
      <c r="H958" s="9">
        <f>Tab_1[[#This Row],[Stock]]*Tab_1[[#This Row],[PUHT]]</f>
        <v>0</v>
      </c>
      <c r="I958" s="10"/>
    </row>
    <row r="959" spans="1:9">
      <c r="A959" t="s">
        <v>1968</v>
      </c>
      <c r="B959" s="15" t="s">
        <v>1908</v>
      </c>
      <c r="C959" s="15" t="s">
        <v>1969</v>
      </c>
      <c r="D959" s="16" t="s">
        <v>20</v>
      </c>
      <c r="E959" s="7"/>
      <c r="F959" s="7">
        <v>0</v>
      </c>
      <c r="G959" s="17">
        <v>10.42</v>
      </c>
      <c r="H959" s="9">
        <f>Tab_1[[#This Row],[Stock]]*Tab_1[[#This Row],[PUHT]]</f>
        <v>0</v>
      </c>
      <c r="I959" s="10"/>
    </row>
    <row r="960" spans="1:9">
      <c r="A960" t="s">
        <v>1970</v>
      </c>
      <c r="B960" t="s">
        <v>1971</v>
      </c>
      <c r="C960" t="s">
        <v>1972</v>
      </c>
      <c r="D960" s="6" t="s">
        <v>17</v>
      </c>
      <c r="E960" s="7">
        <v>3</v>
      </c>
      <c r="F960" s="7">
        <v>3</v>
      </c>
      <c r="G960" s="8">
        <v>0.6</v>
      </c>
      <c r="H960" s="9">
        <f>Tab_1[[#This Row],[Stock]]*Tab_1[[#This Row],[PUHT]]</f>
        <v>1.7999999999999998</v>
      </c>
      <c r="I960" s="10"/>
    </row>
    <row r="961" spans="1:9">
      <c r="A961" t="s">
        <v>1973</v>
      </c>
      <c r="B961" s="15" t="s">
        <v>1971</v>
      </c>
      <c r="C961" s="15" t="s">
        <v>1974</v>
      </c>
      <c r="D961" s="16" t="s">
        <v>1022</v>
      </c>
      <c r="E961" s="7"/>
      <c r="F961" s="7">
        <v>0</v>
      </c>
      <c r="G961" s="17">
        <v>0.78</v>
      </c>
      <c r="H961" s="9">
        <f>Tab_1[[#This Row],[Stock]]*Tab_1[[#This Row],[PUHT]]</f>
        <v>0</v>
      </c>
      <c r="I961" s="10"/>
    </row>
    <row r="962" spans="1:9">
      <c r="A962" t="s">
        <v>1975</v>
      </c>
      <c r="B962" s="15" t="s">
        <v>1971</v>
      </c>
      <c r="C962" s="15" t="s">
        <v>1976</v>
      </c>
      <c r="D962" s="16" t="s">
        <v>1022</v>
      </c>
      <c r="E962" s="7"/>
      <c r="F962" s="7">
        <v>0</v>
      </c>
      <c r="G962" s="17"/>
      <c r="H962" s="9">
        <f>Tab_1[[#This Row],[Stock]]*Tab_1[[#This Row],[PUHT]]</f>
        <v>0</v>
      </c>
      <c r="I962" s="10"/>
    </row>
    <row r="963" spans="1:9">
      <c r="A963" t="s">
        <v>1977</v>
      </c>
      <c r="B963" t="s">
        <v>1978</v>
      </c>
      <c r="C963" t="s">
        <v>1979</v>
      </c>
      <c r="D963" s="6" t="s">
        <v>44</v>
      </c>
      <c r="E963" s="7"/>
      <c r="F963" s="7">
        <v>0</v>
      </c>
      <c r="G963" s="8">
        <v>1</v>
      </c>
      <c r="H963" s="9">
        <f>Tab_1[[#This Row],[Stock]]*Tab_1[[#This Row],[PUHT]]</f>
        <v>0</v>
      </c>
      <c r="I963" s="10"/>
    </row>
    <row r="964" spans="1:9">
      <c r="A964" t="s">
        <v>1980</v>
      </c>
      <c r="B964" t="s">
        <v>1978</v>
      </c>
      <c r="C964" t="s">
        <v>1981</v>
      </c>
      <c r="D964" s="6" t="s">
        <v>246</v>
      </c>
      <c r="E964" s="7">
        <v>20</v>
      </c>
      <c r="F964" s="7">
        <v>20</v>
      </c>
      <c r="G964" s="8">
        <v>0.68</v>
      </c>
      <c r="H964" s="9">
        <f>Tab_1[[#This Row],[Stock]]*Tab_1[[#This Row],[PUHT]]</f>
        <v>13.600000000000001</v>
      </c>
      <c r="I964" s="10"/>
    </row>
    <row r="965" spans="1:9">
      <c r="A965" t="s">
        <v>1982</v>
      </c>
      <c r="B965" t="s">
        <v>1978</v>
      </c>
      <c r="C965" t="s">
        <v>1983</v>
      </c>
      <c r="D965" s="6" t="s">
        <v>246</v>
      </c>
      <c r="E965" s="7"/>
      <c r="F965" s="7">
        <v>0</v>
      </c>
      <c r="G965" s="8">
        <v>1.34</v>
      </c>
      <c r="H965" s="9">
        <f>Tab_1[[#This Row],[Stock]]*Tab_1[[#This Row],[PUHT]]</f>
        <v>0</v>
      </c>
      <c r="I965" s="10"/>
    </row>
    <row r="966" spans="1:9">
      <c r="A966" t="s">
        <v>1984</v>
      </c>
      <c r="B966" t="s">
        <v>1978</v>
      </c>
      <c r="C966" t="s">
        <v>1985</v>
      </c>
      <c r="D966" s="6" t="s">
        <v>246</v>
      </c>
      <c r="E966" s="7"/>
      <c r="F966" s="7">
        <v>0</v>
      </c>
      <c r="G966" s="8">
        <v>0.98</v>
      </c>
      <c r="H966" s="9">
        <f>Tab_1[[#This Row],[Stock]]*Tab_1[[#This Row],[PUHT]]</f>
        <v>0</v>
      </c>
      <c r="I966" s="10"/>
    </row>
    <row r="967" spans="1:9">
      <c r="A967" t="s">
        <v>1986</v>
      </c>
      <c r="B967" t="s">
        <v>1978</v>
      </c>
      <c r="C967" t="s">
        <v>1987</v>
      </c>
      <c r="D967" s="6" t="s">
        <v>246</v>
      </c>
      <c r="E967" s="7"/>
      <c r="F967" s="7">
        <v>0</v>
      </c>
      <c r="G967" s="8">
        <v>1</v>
      </c>
      <c r="H967" s="9">
        <f>Tab_1[[#This Row],[Stock]]*Tab_1[[#This Row],[PUHT]]</f>
        <v>0</v>
      </c>
      <c r="I967" s="10"/>
    </row>
    <row r="968" spans="1:9">
      <c r="A968" t="s">
        <v>1988</v>
      </c>
      <c r="B968" t="s">
        <v>1978</v>
      </c>
      <c r="C968" t="s">
        <v>1989</v>
      </c>
      <c r="D968" s="6" t="s">
        <v>246</v>
      </c>
      <c r="E968" s="7"/>
      <c r="F968" s="7">
        <v>0</v>
      </c>
      <c r="G968" s="8">
        <v>2</v>
      </c>
      <c r="H968" s="9">
        <f>Tab_1[[#This Row],[Stock]]*Tab_1[[#This Row],[PUHT]]</f>
        <v>0</v>
      </c>
      <c r="I968" s="10"/>
    </row>
    <row r="969" spans="1:9">
      <c r="A969" t="s">
        <v>1990</v>
      </c>
      <c r="B969" t="s">
        <v>1991</v>
      </c>
      <c r="C969" t="s">
        <v>1992</v>
      </c>
      <c r="D969" s="6" t="s">
        <v>20</v>
      </c>
      <c r="E969" s="7">
        <v>5</v>
      </c>
      <c r="F969" s="7">
        <v>5</v>
      </c>
      <c r="G969" s="8">
        <v>52.31</v>
      </c>
      <c r="H969" s="9">
        <f>Tab_1[[#This Row],[Stock]]*Tab_1[[#This Row],[PUHT]]</f>
        <v>261.55</v>
      </c>
      <c r="I969" s="10"/>
    </row>
    <row r="970" spans="1:9">
      <c r="A970" t="s">
        <v>1993</v>
      </c>
      <c r="B970" t="s">
        <v>1991</v>
      </c>
      <c r="C970" t="s">
        <v>1994</v>
      </c>
      <c r="D970" s="6" t="s">
        <v>20</v>
      </c>
      <c r="E970" s="7">
        <v>5</v>
      </c>
      <c r="F970" s="7">
        <v>5</v>
      </c>
      <c r="G970" s="8">
        <v>6.75</v>
      </c>
      <c r="H970" s="9">
        <f>Tab_1[[#This Row],[Stock]]*Tab_1[[#This Row],[PUHT]]</f>
        <v>33.75</v>
      </c>
      <c r="I970" s="10"/>
    </row>
    <row r="971" spans="1:9">
      <c r="A971" t="s">
        <v>1995</v>
      </c>
      <c r="B971" t="s">
        <v>1991</v>
      </c>
      <c r="C971" t="s">
        <v>1996</v>
      </c>
      <c r="D971" s="6" t="s">
        <v>17</v>
      </c>
      <c r="E971" s="7"/>
      <c r="F971" s="7">
        <v>0</v>
      </c>
      <c r="G971" s="8">
        <v>2.56</v>
      </c>
      <c r="H971" s="9">
        <f>Tab_1[[#This Row],[Stock]]*Tab_1[[#This Row],[PUHT]]</f>
        <v>0</v>
      </c>
      <c r="I971" s="10"/>
    </row>
    <row r="972" spans="1:9">
      <c r="A972" t="s">
        <v>1997</v>
      </c>
      <c r="B972" t="s">
        <v>1991</v>
      </c>
      <c r="C972" t="s">
        <v>1998</v>
      </c>
      <c r="D972" s="6" t="s">
        <v>20</v>
      </c>
      <c r="E972" s="7">
        <v>15</v>
      </c>
      <c r="F972" s="7">
        <v>15</v>
      </c>
      <c r="G972" s="8">
        <v>10</v>
      </c>
      <c r="H972" s="9">
        <f>Tab_1[[#This Row],[Stock]]*Tab_1[[#This Row],[PUHT]]</f>
        <v>150</v>
      </c>
      <c r="I972" s="10"/>
    </row>
    <row r="973" spans="1:9">
      <c r="A973" t="s">
        <v>1999</v>
      </c>
      <c r="B973" t="s">
        <v>1991</v>
      </c>
      <c r="C973" t="s">
        <v>2000</v>
      </c>
      <c r="D973" s="6" t="s">
        <v>20</v>
      </c>
      <c r="E973" s="7"/>
      <c r="F973" s="7">
        <v>0</v>
      </c>
      <c r="G973" s="8">
        <v>5.4</v>
      </c>
      <c r="H973" s="9">
        <f>Tab_1[[#This Row],[Stock]]*Tab_1[[#This Row],[PUHT]]</f>
        <v>0</v>
      </c>
      <c r="I973" s="10"/>
    </row>
    <row r="974" spans="1:9">
      <c r="A974" t="s">
        <v>2001</v>
      </c>
      <c r="B974" t="s">
        <v>1991</v>
      </c>
      <c r="C974" t="s">
        <v>2002</v>
      </c>
      <c r="D974" s="6" t="s">
        <v>20</v>
      </c>
      <c r="E974" s="7">
        <v>10</v>
      </c>
      <c r="F974" s="7">
        <v>8</v>
      </c>
      <c r="G974" s="8">
        <v>13.79</v>
      </c>
      <c r="H974" s="9">
        <f>Tab_1[[#This Row],[Stock]]*Tab_1[[#This Row],[PUHT]]</f>
        <v>110.32</v>
      </c>
      <c r="I974" s="10"/>
    </row>
    <row r="975" spans="1:9">
      <c r="A975" t="s">
        <v>2003</v>
      </c>
      <c r="B975" t="s">
        <v>1991</v>
      </c>
      <c r="C975" t="s">
        <v>2004</v>
      </c>
      <c r="D975" s="6" t="s">
        <v>20</v>
      </c>
      <c r="E975" s="7">
        <v>15</v>
      </c>
      <c r="F975" s="7">
        <v>15</v>
      </c>
      <c r="G975" s="8">
        <v>12</v>
      </c>
      <c r="H975" s="9">
        <f>Tab_1[[#This Row],[Stock]]*Tab_1[[#This Row],[PUHT]]</f>
        <v>180</v>
      </c>
      <c r="I975" s="10"/>
    </row>
    <row r="976" spans="1:9">
      <c r="A976" t="s">
        <v>2005</v>
      </c>
      <c r="B976" t="s">
        <v>1991</v>
      </c>
      <c r="C976" t="s">
        <v>2006</v>
      </c>
      <c r="D976" s="6" t="s">
        <v>20</v>
      </c>
      <c r="E976" s="7">
        <v>10</v>
      </c>
      <c r="F976" s="7">
        <v>10</v>
      </c>
      <c r="G976" s="8">
        <v>4.8</v>
      </c>
      <c r="H976" s="9">
        <f>Tab_1[[#This Row],[Stock]]*Tab_1[[#This Row],[PUHT]]</f>
        <v>48</v>
      </c>
      <c r="I976" s="10"/>
    </row>
    <row r="977" spans="1:9">
      <c r="A977" t="s">
        <v>2007</v>
      </c>
      <c r="B977" t="s">
        <v>1991</v>
      </c>
      <c r="C977" t="s">
        <v>2008</v>
      </c>
      <c r="D977" s="6" t="s">
        <v>20</v>
      </c>
      <c r="E977" s="7">
        <v>10</v>
      </c>
      <c r="F977" s="7">
        <v>10</v>
      </c>
      <c r="G977" s="8">
        <v>1.97</v>
      </c>
      <c r="H977" s="9">
        <f>Tab_1[[#This Row],[Stock]]*Tab_1[[#This Row],[PUHT]]</f>
        <v>19.7</v>
      </c>
      <c r="I977" s="10"/>
    </row>
    <row r="978" spans="1:9">
      <c r="A978" t="s">
        <v>2009</v>
      </c>
      <c r="B978" t="s">
        <v>1991</v>
      </c>
      <c r="C978" t="s">
        <v>2010</v>
      </c>
      <c r="D978" s="6" t="s">
        <v>20</v>
      </c>
      <c r="E978" s="7">
        <v>10</v>
      </c>
      <c r="F978" s="7">
        <v>10</v>
      </c>
      <c r="G978" s="8">
        <v>2.21</v>
      </c>
      <c r="H978" s="9">
        <f>Tab_1[[#This Row],[Stock]]*Tab_1[[#This Row],[PUHT]]</f>
        <v>22.1</v>
      </c>
      <c r="I978" s="10"/>
    </row>
    <row r="979" spans="1:9">
      <c r="A979" t="s">
        <v>2011</v>
      </c>
      <c r="B979" t="s">
        <v>1991</v>
      </c>
      <c r="C979" t="s">
        <v>2012</v>
      </c>
      <c r="D979" s="6" t="s">
        <v>17</v>
      </c>
      <c r="E979" s="7">
        <v>12</v>
      </c>
      <c r="F979" s="7">
        <v>12</v>
      </c>
      <c r="G979" s="8">
        <v>1.4</v>
      </c>
      <c r="H979" s="9">
        <f>Tab_1[[#This Row],[Stock]]*Tab_1[[#This Row],[PUHT]]</f>
        <v>16.799999999999997</v>
      </c>
      <c r="I979" s="10"/>
    </row>
    <row r="980" spans="1:9">
      <c r="A980" t="s">
        <v>2013</v>
      </c>
      <c r="B980" t="s">
        <v>1991</v>
      </c>
      <c r="C980" t="s">
        <v>2014</v>
      </c>
      <c r="D980" s="6" t="s">
        <v>17</v>
      </c>
      <c r="E980" s="7">
        <v>10</v>
      </c>
      <c r="F980" s="7">
        <v>10</v>
      </c>
      <c r="G980" s="8">
        <v>0.96</v>
      </c>
      <c r="H980" s="9">
        <f>Tab_1[[#This Row],[Stock]]*Tab_1[[#This Row],[PUHT]]</f>
        <v>9.6</v>
      </c>
      <c r="I980" s="10"/>
    </row>
    <row r="981" spans="1:9">
      <c r="A981" t="s">
        <v>2015</v>
      </c>
      <c r="B981" t="s">
        <v>1991</v>
      </c>
      <c r="C981" t="s">
        <v>2016</v>
      </c>
      <c r="D981" s="6" t="s">
        <v>20</v>
      </c>
      <c r="E981" s="7"/>
      <c r="F981" s="7">
        <v>0</v>
      </c>
      <c r="G981" s="8">
        <v>2</v>
      </c>
      <c r="H981" s="9">
        <f>Tab_1[[#This Row],[Stock]]*Tab_1[[#This Row],[PUHT]]</f>
        <v>0</v>
      </c>
      <c r="I981" s="10"/>
    </row>
    <row r="982" spans="1:9">
      <c r="A982" t="s">
        <v>2017</v>
      </c>
      <c r="B982" t="s">
        <v>1991</v>
      </c>
      <c r="C982" t="s">
        <v>2018</v>
      </c>
      <c r="D982" s="6" t="s">
        <v>20</v>
      </c>
      <c r="E982" s="7">
        <v>6</v>
      </c>
      <c r="F982" s="7">
        <v>6</v>
      </c>
      <c r="G982" s="8">
        <v>1.7</v>
      </c>
      <c r="H982" s="9">
        <f>Tab_1[[#This Row],[Stock]]*Tab_1[[#This Row],[PUHT]]</f>
        <v>10.199999999999999</v>
      </c>
      <c r="I982" s="10"/>
    </row>
    <row r="983" spans="1:9">
      <c r="A983" t="s">
        <v>2019</v>
      </c>
      <c r="B983" t="s">
        <v>1991</v>
      </c>
      <c r="C983" t="s">
        <v>2020</v>
      </c>
      <c r="D983" s="6" t="s">
        <v>693</v>
      </c>
      <c r="E983" s="7">
        <v>5</v>
      </c>
      <c r="F983" s="7">
        <v>5</v>
      </c>
      <c r="G983" s="8">
        <v>1.35</v>
      </c>
      <c r="H983" s="9">
        <f>Tab_1[[#This Row],[Stock]]*Tab_1[[#This Row],[PUHT]]</f>
        <v>6.75</v>
      </c>
      <c r="I983" s="10"/>
    </row>
    <row r="984" spans="1:9">
      <c r="A984" t="s">
        <v>2021</v>
      </c>
      <c r="B984" t="s">
        <v>1991</v>
      </c>
      <c r="C984" t="s">
        <v>2022</v>
      </c>
      <c r="D984" s="6" t="s">
        <v>17</v>
      </c>
      <c r="E984" s="7">
        <v>8</v>
      </c>
      <c r="F984" s="7">
        <v>8</v>
      </c>
      <c r="G984" s="8">
        <v>3</v>
      </c>
      <c r="H984" s="9">
        <f>Tab_1[[#This Row],[Stock]]*Tab_1[[#This Row],[PUHT]]</f>
        <v>24</v>
      </c>
      <c r="I984" s="10"/>
    </row>
    <row r="985" spans="1:9">
      <c r="A985" t="s">
        <v>2023</v>
      </c>
      <c r="B985" t="s">
        <v>1991</v>
      </c>
      <c r="C985" t="s">
        <v>2024</v>
      </c>
      <c r="D985" s="6" t="s">
        <v>20</v>
      </c>
      <c r="E985" s="7"/>
      <c r="F985" s="7">
        <v>0</v>
      </c>
      <c r="G985" s="8">
        <v>3.71</v>
      </c>
      <c r="H985" s="9">
        <f>Tab_1[[#This Row],[Stock]]*Tab_1[[#This Row],[PUHT]]</f>
        <v>0</v>
      </c>
      <c r="I985" s="10"/>
    </row>
    <row r="986" spans="1:9">
      <c r="A986" t="s">
        <v>2025</v>
      </c>
      <c r="B986" t="s">
        <v>1991</v>
      </c>
      <c r="C986" s="14" t="s">
        <v>2026</v>
      </c>
      <c r="D986" s="6" t="s">
        <v>17</v>
      </c>
      <c r="E986" s="7">
        <v>25</v>
      </c>
      <c r="F986" s="7">
        <v>23</v>
      </c>
      <c r="G986" s="8">
        <v>1.23</v>
      </c>
      <c r="H986" s="9">
        <f>Tab_1[[#This Row],[Stock]]*Tab_1[[#This Row],[PUHT]]</f>
        <v>28.29</v>
      </c>
      <c r="I986" s="10"/>
    </row>
    <row r="987" spans="1:9">
      <c r="A987" t="s">
        <v>2027</v>
      </c>
      <c r="B987" t="s">
        <v>1991</v>
      </c>
      <c r="C987" t="s">
        <v>2028</v>
      </c>
      <c r="D987" s="6" t="s">
        <v>20</v>
      </c>
      <c r="E987" s="7">
        <v>8</v>
      </c>
      <c r="F987" s="7">
        <v>8</v>
      </c>
      <c r="G987" s="8">
        <v>0.99</v>
      </c>
      <c r="H987" s="9">
        <f>Tab_1[[#This Row],[Stock]]*Tab_1[[#This Row],[PUHT]]</f>
        <v>7.92</v>
      </c>
      <c r="I987" s="10"/>
    </row>
    <row r="988" spans="1:9">
      <c r="A988" t="s">
        <v>2029</v>
      </c>
      <c r="B988" t="s">
        <v>1991</v>
      </c>
      <c r="C988" t="s">
        <v>2030</v>
      </c>
      <c r="D988" s="6" t="s">
        <v>744</v>
      </c>
      <c r="E988" s="7">
        <v>8</v>
      </c>
      <c r="F988" s="7">
        <v>8</v>
      </c>
      <c r="G988" s="8">
        <v>0.99</v>
      </c>
      <c r="H988" s="9">
        <f>Tab_1[[#This Row],[Stock]]*Tab_1[[#This Row],[PUHT]]</f>
        <v>7.92</v>
      </c>
      <c r="I988" s="10"/>
    </row>
    <row r="989" spans="1:9">
      <c r="A989" t="s">
        <v>2031</v>
      </c>
      <c r="B989" t="s">
        <v>1991</v>
      </c>
      <c r="C989" t="s">
        <v>2032</v>
      </c>
      <c r="D989" s="6" t="s">
        <v>20</v>
      </c>
      <c r="E989" s="7"/>
      <c r="F989" s="7">
        <v>0</v>
      </c>
      <c r="G989" s="8">
        <v>1.58</v>
      </c>
      <c r="H989" s="9">
        <f>Tab_1[[#This Row],[Stock]]*Tab_1[[#This Row],[PUHT]]</f>
        <v>0</v>
      </c>
      <c r="I989" s="10"/>
    </row>
    <row r="990" spans="1:9">
      <c r="A990" t="s">
        <v>2033</v>
      </c>
      <c r="B990" t="s">
        <v>1991</v>
      </c>
      <c r="C990" t="s">
        <v>2034</v>
      </c>
      <c r="D990" s="6" t="s">
        <v>20</v>
      </c>
      <c r="E990" s="7">
        <v>5</v>
      </c>
      <c r="F990" s="7">
        <v>5</v>
      </c>
      <c r="G990" s="8">
        <v>1.59</v>
      </c>
      <c r="H990" s="9">
        <f>Tab_1[[#This Row],[Stock]]*Tab_1[[#This Row],[PUHT]]</f>
        <v>7.95</v>
      </c>
      <c r="I990" s="10"/>
    </row>
    <row r="991" spans="1:9">
      <c r="A991" t="s">
        <v>2035</v>
      </c>
      <c r="B991" t="s">
        <v>1991</v>
      </c>
      <c r="C991" t="s">
        <v>2036</v>
      </c>
      <c r="D991" s="6" t="s">
        <v>20</v>
      </c>
      <c r="E991" s="7"/>
      <c r="F991" s="7">
        <v>0</v>
      </c>
      <c r="G991" s="8">
        <v>1.97</v>
      </c>
      <c r="H991" s="9">
        <f>Tab_1[[#This Row],[Stock]]*Tab_1[[#This Row],[PUHT]]</f>
        <v>0</v>
      </c>
      <c r="I991" s="10"/>
    </row>
    <row r="992" spans="1:9">
      <c r="A992" t="s">
        <v>2037</v>
      </c>
      <c r="B992" t="s">
        <v>1991</v>
      </c>
      <c r="C992" t="s">
        <v>2038</v>
      </c>
      <c r="D992" s="6" t="s">
        <v>890</v>
      </c>
      <c r="E992" s="7">
        <v>5</v>
      </c>
      <c r="F992" s="7">
        <v>5</v>
      </c>
      <c r="G992" s="8">
        <v>3.38</v>
      </c>
      <c r="H992" s="9">
        <f>Tab_1[[#This Row],[Stock]]*Tab_1[[#This Row],[PUHT]]</f>
        <v>16.899999999999999</v>
      </c>
      <c r="I992" s="10"/>
    </row>
    <row r="993" spans="1:9">
      <c r="A993" t="s">
        <v>2039</v>
      </c>
      <c r="B993" t="s">
        <v>1991</v>
      </c>
      <c r="C993" t="s">
        <v>2040</v>
      </c>
      <c r="D993" s="6" t="s">
        <v>20</v>
      </c>
      <c r="E993" s="7">
        <v>5</v>
      </c>
      <c r="F993" s="7">
        <v>5</v>
      </c>
      <c r="G993" s="8">
        <v>1.59</v>
      </c>
      <c r="H993" s="9">
        <f>Tab_1[[#This Row],[Stock]]*Tab_1[[#This Row],[PUHT]]</f>
        <v>7.95</v>
      </c>
      <c r="I993" s="10"/>
    </row>
    <row r="994" spans="1:9">
      <c r="A994" t="s">
        <v>2041</v>
      </c>
      <c r="B994" t="s">
        <v>1991</v>
      </c>
      <c r="C994" t="s">
        <v>2042</v>
      </c>
      <c r="D994" s="6" t="s">
        <v>1022</v>
      </c>
      <c r="E994" s="7"/>
      <c r="F994" s="7">
        <v>0</v>
      </c>
      <c r="G994" s="8">
        <v>1.38</v>
      </c>
      <c r="H994" s="9">
        <f>Tab_1[[#This Row],[Stock]]*Tab_1[[#This Row],[PUHT]]</f>
        <v>0</v>
      </c>
      <c r="I994" s="10"/>
    </row>
    <row r="995" spans="1:9">
      <c r="A995" t="s">
        <v>2043</v>
      </c>
      <c r="B995" t="s">
        <v>1991</v>
      </c>
      <c r="C995" t="s">
        <v>2044</v>
      </c>
      <c r="D995" s="6" t="s">
        <v>20</v>
      </c>
      <c r="E995" s="7"/>
      <c r="F995" s="7">
        <v>0</v>
      </c>
      <c r="G995" s="8">
        <v>22.12</v>
      </c>
      <c r="H995" s="9">
        <f>Tab_1[[#This Row],[Stock]]*Tab_1[[#This Row],[PUHT]]</f>
        <v>0</v>
      </c>
      <c r="I995" s="10"/>
    </row>
    <row r="996" spans="1:9">
      <c r="A996" t="s">
        <v>2045</v>
      </c>
      <c r="B996" t="s">
        <v>1991</v>
      </c>
      <c r="C996" t="s">
        <v>2046</v>
      </c>
      <c r="D996" s="6" t="s">
        <v>20</v>
      </c>
      <c r="E996" s="7"/>
      <c r="F996" s="7">
        <v>0</v>
      </c>
      <c r="G996" s="8">
        <v>1.97</v>
      </c>
      <c r="H996" s="9">
        <f>Tab_1[[#This Row],[Stock]]*Tab_1[[#This Row],[PUHT]]</f>
        <v>0</v>
      </c>
      <c r="I996" s="10"/>
    </row>
    <row r="997" spans="1:9">
      <c r="A997" t="s">
        <v>2047</v>
      </c>
      <c r="B997" t="s">
        <v>1991</v>
      </c>
      <c r="C997" t="s">
        <v>2048</v>
      </c>
      <c r="D997" s="6" t="s">
        <v>20</v>
      </c>
      <c r="E997" s="7"/>
      <c r="F997" s="7">
        <v>0</v>
      </c>
      <c r="G997" s="8">
        <v>2.17</v>
      </c>
      <c r="H997" s="9">
        <f>Tab_1[[#This Row],[Stock]]*Tab_1[[#This Row],[PUHT]]</f>
        <v>0</v>
      </c>
      <c r="I997" s="10"/>
    </row>
    <row r="998" spans="1:9">
      <c r="A998" t="s">
        <v>2049</v>
      </c>
      <c r="B998" t="s">
        <v>1991</v>
      </c>
      <c r="C998" t="s">
        <v>2050</v>
      </c>
      <c r="D998" s="6" t="s">
        <v>20</v>
      </c>
      <c r="E998" s="7"/>
      <c r="F998" s="7">
        <v>0</v>
      </c>
      <c r="G998" s="8">
        <v>4.03</v>
      </c>
      <c r="H998" s="9">
        <f>Tab_1[[#This Row],[Stock]]*Tab_1[[#This Row],[PUHT]]</f>
        <v>0</v>
      </c>
      <c r="I998" s="10"/>
    </row>
    <row r="999" spans="1:9">
      <c r="A999" t="s">
        <v>2051</v>
      </c>
      <c r="B999" t="s">
        <v>1991</v>
      </c>
      <c r="C999" t="s">
        <v>2052</v>
      </c>
      <c r="D999" s="6" t="s">
        <v>20</v>
      </c>
      <c r="E999" s="7"/>
      <c r="F999" s="7">
        <v>0</v>
      </c>
      <c r="G999" s="8">
        <v>38.51</v>
      </c>
      <c r="H999" s="9">
        <f>Tab_1[[#This Row],[Stock]]*Tab_1[[#This Row],[PUHT]]</f>
        <v>0</v>
      </c>
      <c r="I999" s="10"/>
    </row>
    <row r="1000" spans="1:9">
      <c r="A1000" t="s">
        <v>2053</v>
      </c>
      <c r="B1000" t="s">
        <v>1991</v>
      </c>
      <c r="C1000" t="s">
        <v>2054</v>
      </c>
      <c r="D1000" s="6" t="s">
        <v>20</v>
      </c>
      <c r="E1000" s="7"/>
      <c r="F1000" s="7">
        <v>0</v>
      </c>
      <c r="G1000" s="8">
        <v>51.22</v>
      </c>
      <c r="H1000" s="9">
        <f>Tab_1[[#This Row],[Stock]]*Tab_1[[#This Row],[PUHT]]</f>
        <v>0</v>
      </c>
      <c r="I1000" s="10"/>
    </row>
    <row r="1001" spans="1:9">
      <c r="A1001" t="s">
        <v>2055</v>
      </c>
      <c r="B1001" t="s">
        <v>1991</v>
      </c>
      <c r="C1001" t="s">
        <v>2056</v>
      </c>
      <c r="D1001" s="6" t="s">
        <v>20</v>
      </c>
      <c r="E1001" s="7"/>
      <c r="F1001" s="7">
        <v>0</v>
      </c>
      <c r="G1001" s="8">
        <v>24.63</v>
      </c>
      <c r="H1001" s="9">
        <f>Tab_1[[#This Row],[Stock]]*Tab_1[[#This Row],[PUHT]]</f>
        <v>0</v>
      </c>
      <c r="I1001" s="10"/>
    </row>
    <row r="1002" spans="1:9">
      <c r="A1002" t="s">
        <v>2057</v>
      </c>
      <c r="B1002" t="s">
        <v>1991</v>
      </c>
      <c r="C1002" t="s">
        <v>2058</v>
      </c>
      <c r="D1002" s="6" t="s">
        <v>20</v>
      </c>
      <c r="E1002" s="7"/>
      <c r="F1002" s="7">
        <v>0</v>
      </c>
      <c r="G1002" s="8">
        <v>28.8</v>
      </c>
      <c r="H1002" s="9">
        <f>Tab_1[[#This Row],[Stock]]*Tab_1[[#This Row],[PUHT]]</f>
        <v>0</v>
      </c>
      <c r="I1002" s="10"/>
    </row>
    <row r="1003" spans="1:9">
      <c r="A1003" t="s">
        <v>2059</v>
      </c>
      <c r="B1003" t="s">
        <v>1991</v>
      </c>
      <c r="C1003" t="s">
        <v>2060</v>
      </c>
      <c r="D1003" s="6" t="s">
        <v>20</v>
      </c>
      <c r="E1003" s="7"/>
      <c r="F1003" s="7">
        <v>0</v>
      </c>
      <c r="G1003" s="8">
        <v>6.2</v>
      </c>
      <c r="H1003" s="9">
        <f>Tab_1[[#This Row],[Stock]]*Tab_1[[#This Row],[PUHT]]</f>
        <v>0</v>
      </c>
      <c r="I1003" s="10"/>
    </row>
    <row r="1004" spans="1:9">
      <c r="A1004" t="s">
        <v>2061</v>
      </c>
      <c r="B1004" t="s">
        <v>1991</v>
      </c>
      <c r="C1004" t="s">
        <v>2062</v>
      </c>
      <c r="D1004" s="6" t="s">
        <v>20</v>
      </c>
      <c r="E1004" s="7">
        <v>8</v>
      </c>
      <c r="F1004" s="7">
        <v>7</v>
      </c>
      <c r="G1004" s="8">
        <v>3.25</v>
      </c>
      <c r="H1004" s="9">
        <f>Tab_1[[#This Row],[Stock]]*Tab_1[[#This Row],[PUHT]]</f>
        <v>22.75</v>
      </c>
      <c r="I1004" s="10"/>
    </row>
    <row r="1005" spans="1:9">
      <c r="A1005" t="s">
        <v>2063</v>
      </c>
      <c r="B1005" t="s">
        <v>1991</v>
      </c>
      <c r="C1005" t="s">
        <v>2064</v>
      </c>
      <c r="D1005" s="6" t="s">
        <v>20</v>
      </c>
      <c r="E1005" s="7"/>
      <c r="F1005" s="7">
        <v>0</v>
      </c>
      <c r="G1005" s="8">
        <v>4.7300000000000004</v>
      </c>
      <c r="H1005" s="9">
        <f>Tab_1[[#This Row],[Stock]]*Tab_1[[#This Row],[PUHT]]</f>
        <v>0</v>
      </c>
      <c r="I1005" s="10"/>
    </row>
    <row r="1006" spans="1:9">
      <c r="A1006" t="s">
        <v>2065</v>
      </c>
      <c r="B1006" t="s">
        <v>1991</v>
      </c>
      <c r="C1006" t="s">
        <v>2066</v>
      </c>
      <c r="D1006" s="6" t="s">
        <v>20</v>
      </c>
      <c r="E1006" s="7">
        <v>5</v>
      </c>
      <c r="F1006" s="7">
        <v>5</v>
      </c>
      <c r="G1006" s="8">
        <v>5</v>
      </c>
      <c r="H1006" s="9">
        <f>Tab_1[[#This Row],[Stock]]*Tab_1[[#This Row],[PUHT]]</f>
        <v>25</v>
      </c>
      <c r="I1006" s="10"/>
    </row>
    <row r="1007" spans="1:9">
      <c r="A1007" t="s">
        <v>2067</v>
      </c>
      <c r="B1007" t="s">
        <v>1991</v>
      </c>
      <c r="C1007" t="s">
        <v>2068</v>
      </c>
      <c r="D1007" s="6" t="s">
        <v>20</v>
      </c>
      <c r="E1007" s="7"/>
      <c r="F1007" s="7">
        <v>0</v>
      </c>
      <c r="G1007" s="8">
        <v>7.82</v>
      </c>
      <c r="H1007" s="9">
        <f>Tab_1[[#This Row],[Stock]]*Tab_1[[#This Row],[PUHT]]</f>
        <v>0</v>
      </c>
      <c r="I1007" s="10"/>
    </row>
    <row r="1008" spans="1:9">
      <c r="A1008" t="s">
        <v>2069</v>
      </c>
      <c r="B1008" t="s">
        <v>1991</v>
      </c>
      <c r="C1008" t="s">
        <v>2070</v>
      </c>
      <c r="D1008" s="6" t="s">
        <v>20</v>
      </c>
      <c r="E1008" s="7"/>
      <c r="F1008" s="7">
        <v>0</v>
      </c>
      <c r="G1008" s="8">
        <v>31.52</v>
      </c>
      <c r="H1008" s="9">
        <f>Tab_1[[#This Row],[Stock]]*Tab_1[[#This Row],[PUHT]]</f>
        <v>0</v>
      </c>
      <c r="I1008" s="10"/>
    </row>
    <row r="1009" spans="1:9">
      <c r="A1009" t="s">
        <v>2071</v>
      </c>
      <c r="B1009" t="s">
        <v>1991</v>
      </c>
      <c r="C1009" t="s">
        <v>2072</v>
      </c>
      <c r="D1009" s="6" t="s">
        <v>20</v>
      </c>
      <c r="E1009" s="7"/>
      <c r="F1009" s="7">
        <v>0</v>
      </c>
      <c r="G1009" s="8">
        <v>16.190000000000001</v>
      </c>
      <c r="H1009" s="9">
        <f>Tab_1[[#This Row],[Stock]]*Tab_1[[#This Row],[PUHT]]</f>
        <v>0</v>
      </c>
      <c r="I1009" s="10"/>
    </row>
    <row r="1010" spans="1:9">
      <c r="A1010" t="s">
        <v>2073</v>
      </c>
      <c r="B1010" t="s">
        <v>1991</v>
      </c>
      <c r="C1010" t="s">
        <v>2074</v>
      </c>
      <c r="D1010" s="6" t="s">
        <v>20</v>
      </c>
      <c r="E1010" s="7"/>
      <c r="F1010" s="7">
        <v>0</v>
      </c>
      <c r="G1010" s="8">
        <v>13.49</v>
      </c>
      <c r="H1010" s="9">
        <f>Tab_1[[#This Row],[Stock]]*Tab_1[[#This Row],[PUHT]]</f>
        <v>0</v>
      </c>
      <c r="I1010" s="10"/>
    </row>
    <row r="1011" spans="1:9">
      <c r="A1011" t="s">
        <v>2075</v>
      </c>
      <c r="B1011" t="s">
        <v>1991</v>
      </c>
      <c r="C1011" t="s">
        <v>2076</v>
      </c>
      <c r="D1011" s="6" t="s">
        <v>20</v>
      </c>
      <c r="E1011" s="7"/>
      <c r="F1011" s="7">
        <v>0</v>
      </c>
      <c r="G1011" s="8">
        <v>10.5</v>
      </c>
      <c r="H1011" s="9">
        <f>Tab_1[[#This Row],[Stock]]*Tab_1[[#This Row],[PUHT]]</f>
        <v>0</v>
      </c>
      <c r="I1011" s="10"/>
    </row>
    <row r="1012" spans="1:9">
      <c r="A1012" t="s">
        <v>2077</v>
      </c>
      <c r="B1012" t="s">
        <v>1991</v>
      </c>
      <c r="C1012" t="s">
        <v>2078</v>
      </c>
      <c r="D1012" s="6" t="s">
        <v>20</v>
      </c>
      <c r="E1012" s="7"/>
      <c r="F1012" s="7">
        <v>0</v>
      </c>
      <c r="G1012" s="8">
        <v>14.18</v>
      </c>
      <c r="H1012" s="9">
        <f>Tab_1[[#This Row],[Stock]]*Tab_1[[#This Row],[PUHT]]</f>
        <v>0</v>
      </c>
      <c r="I1012" s="10"/>
    </row>
    <row r="1013" spans="1:9">
      <c r="A1013" t="s">
        <v>2079</v>
      </c>
      <c r="B1013" t="s">
        <v>1991</v>
      </c>
      <c r="C1013" t="s">
        <v>2080</v>
      </c>
      <c r="D1013" s="6" t="s">
        <v>20</v>
      </c>
      <c r="E1013" s="7"/>
      <c r="F1013" s="7">
        <v>0</v>
      </c>
      <c r="G1013" s="8">
        <v>38.4</v>
      </c>
      <c r="H1013" s="9">
        <f>Tab_1[[#This Row],[Stock]]*Tab_1[[#This Row],[PUHT]]</f>
        <v>0</v>
      </c>
      <c r="I1013" s="10"/>
    </row>
    <row r="1014" spans="1:9">
      <c r="A1014" t="s">
        <v>2081</v>
      </c>
      <c r="B1014" t="s">
        <v>1991</v>
      </c>
      <c r="C1014" t="s">
        <v>2082</v>
      </c>
      <c r="D1014" s="6" t="s">
        <v>20</v>
      </c>
      <c r="E1014" s="7"/>
      <c r="F1014" s="7">
        <v>0</v>
      </c>
      <c r="G1014" s="8">
        <v>18</v>
      </c>
      <c r="H1014" s="9">
        <f>Tab_1[[#This Row],[Stock]]*Tab_1[[#This Row],[PUHT]]</f>
        <v>0</v>
      </c>
      <c r="I1014" s="10"/>
    </row>
    <row r="1015" spans="1:9">
      <c r="A1015" t="s">
        <v>2083</v>
      </c>
      <c r="B1015" t="s">
        <v>1991</v>
      </c>
      <c r="C1015" t="s">
        <v>2084</v>
      </c>
      <c r="D1015" s="6" t="s">
        <v>20</v>
      </c>
      <c r="E1015" s="7"/>
      <c r="F1015" s="7">
        <v>0</v>
      </c>
      <c r="G1015" s="8">
        <v>1.32</v>
      </c>
      <c r="H1015" s="9">
        <f>Tab_1[[#This Row],[Stock]]*Tab_1[[#This Row],[PUHT]]</f>
        <v>0</v>
      </c>
      <c r="I1015" s="10"/>
    </row>
    <row r="1016" spans="1:9">
      <c r="A1016" t="s">
        <v>2085</v>
      </c>
      <c r="B1016" t="s">
        <v>1991</v>
      </c>
      <c r="C1016" t="s">
        <v>2086</v>
      </c>
      <c r="D1016" s="6" t="s">
        <v>2087</v>
      </c>
      <c r="E1016" s="7"/>
      <c r="F1016" s="7">
        <v>0</v>
      </c>
      <c r="G1016" s="8">
        <v>0.75</v>
      </c>
      <c r="H1016" s="9">
        <f>Tab_1[[#This Row],[Stock]]*Tab_1[[#This Row],[PUHT]]</f>
        <v>0</v>
      </c>
      <c r="I1016" s="10"/>
    </row>
    <row r="1017" spans="1:9">
      <c r="A1017" t="s">
        <v>2088</v>
      </c>
      <c r="B1017" t="s">
        <v>1991</v>
      </c>
      <c r="C1017" t="s">
        <v>2089</v>
      </c>
      <c r="D1017" s="6" t="s">
        <v>20</v>
      </c>
      <c r="E1017" s="7"/>
      <c r="F1017" s="7">
        <v>0</v>
      </c>
      <c r="G1017" s="8">
        <v>1.87</v>
      </c>
      <c r="H1017" s="9">
        <f>Tab_1[[#This Row],[Stock]]*Tab_1[[#This Row],[PUHT]]</f>
        <v>0</v>
      </c>
      <c r="I1017" s="10"/>
    </row>
    <row r="1018" spans="1:9">
      <c r="A1018" t="s">
        <v>2090</v>
      </c>
      <c r="B1018" t="s">
        <v>1991</v>
      </c>
      <c r="C1018" t="s">
        <v>2091</v>
      </c>
      <c r="D1018" s="6" t="s">
        <v>17</v>
      </c>
      <c r="E1018" s="7">
        <v>10</v>
      </c>
      <c r="F1018" s="7">
        <v>8</v>
      </c>
      <c r="G1018" s="8">
        <v>1.87</v>
      </c>
      <c r="H1018" s="9">
        <f>Tab_1[[#This Row],[Stock]]*Tab_1[[#This Row],[PUHT]]</f>
        <v>14.96</v>
      </c>
      <c r="I1018" s="10"/>
    </row>
    <row r="1019" spans="1:9">
      <c r="A1019" t="s">
        <v>2092</v>
      </c>
      <c r="B1019" t="s">
        <v>1991</v>
      </c>
      <c r="C1019" t="s">
        <v>2093</v>
      </c>
      <c r="D1019" s="6" t="s">
        <v>17</v>
      </c>
      <c r="E1019" s="7"/>
      <c r="F1019" s="7">
        <v>0</v>
      </c>
      <c r="G1019" s="8">
        <v>3.36</v>
      </c>
      <c r="H1019" s="9">
        <f>Tab_1[[#This Row],[Stock]]*Tab_1[[#This Row],[PUHT]]</f>
        <v>0</v>
      </c>
      <c r="I1019" s="10"/>
    </row>
    <row r="1020" spans="1:9">
      <c r="A1020" t="s">
        <v>2094</v>
      </c>
      <c r="B1020" t="s">
        <v>1991</v>
      </c>
      <c r="C1020" t="s">
        <v>2095</v>
      </c>
      <c r="D1020" s="6" t="s">
        <v>20</v>
      </c>
      <c r="E1020" s="7">
        <v>8</v>
      </c>
      <c r="F1020" s="7">
        <v>8</v>
      </c>
      <c r="G1020" s="8">
        <v>3.35</v>
      </c>
      <c r="H1020" s="9">
        <f>Tab_1[[#This Row],[Stock]]*Tab_1[[#This Row],[PUHT]]</f>
        <v>26.8</v>
      </c>
      <c r="I1020" s="10"/>
    </row>
    <row r="1021" spans="1:9">
      <c r="A1021" t="s">
        <v>2096</v>
      </c>
      <c r="B1021" t="s">
        <v>1991</v>
      </c>
      <c r="C1021" t="s">
        <v>2097</v>
      </c>
      <c r="D1021" s="6" t="s">
        <v>2098</v>
      </c>
      <c r="E1021" s="7">
        <v>10</v>
      </c>
      <c r="F1021" s="7">
        <v>10</v>
      </c>
      <c r="G1021" s="8">
        <v>0.99</v>
      </c>
      <c r="H1021" s="9">
        <f>Tab_1[[#This Row],[Stock]]*Tab_1[[#This Row],[PUHT]]</f>
        <v>9.9</v>
      </c>
      <c r="I1021" s="10"/>
    </row>
    <row r="1022" spans="1:9">
      <c r="A1022" t="s">
        <v>2099</v>
      </c>
      <c r="B1022" t="s">
        <v>1991</v>
      </c>
      <c r="C1022" t="s">
        <v>2100</v>
      </c>
      <c r="D1022" s="6" t="s">
        <v>20</v>
      </c>
      <c r="E1022" s="7">
        <v>20</v>
      </c>
      <c r="F1022" s="7">
        <v>20</v>
      </c>
      <c r="G1022" s="8">
        <v>5.91</v>
      </c>
      <c r="H1022" s="9">
        <f>Tab_1[[#This Row],[Stock]]*Tab_1[[#This Row],[PUHT]]</f>
        <v>118.2</v>
      </c>
      <c r="I1022" s="10"/>
    </row>
    <row r="1023" spans="1:9">
      <c r="A1023" t="s">
        <v>2101</v>
      </c>
      <c r="B1023" t="s">
        <v>1991</v>
      </c>
      <c r="C1023" t="s">
        <v>2102</v>
      </c>
      <c r="D1023" s="6" t="s">
        <v>20</v>
      </c>
      <c r="E1023" s="7"/>
      <c r="F1023" s="7">
        <v>0</v>
      </c>
      <c r="G1023" s="8">
        <v>4.33</v>
      </c>
      <c r="H1023" s="9">
        <f>Tab_1[[#This Row],[Stock]]*Tab_1[[#This Row],[PUHT]]</f>
        <v>0</v>
      </c>
      <c r="I1023" s="10"/>
    </row>
    <row r="1024" spans="1:9">
      <c r="A1024" t="s">
        <v>2103</v>
      </c>
      <c r="B1024" t="s">
        <v>1991</v>
      </c>
      <c r="C1024" t="s">
        <v>2104</v>
      </c>
      <c r="D1024" s="6" t="s">
        <v>20</v>
      </c>
      <c r="E1024" s="7"/>
      <c r="F1024" s="7">
        <v>0</v>
      </c>
      <c r="G1024" s="8">
        <v>5.91</v>
      </c>
      <c r="H1024" s="9">
        <f>Tab_1[[#This Row],[Stock]]*Tab_1[[#This Row],[PUHT]]</f>
        <v>0</v>
      </c>
      <c r="I1024" s="10"/>
    </row>
    <row r="1025" spans="1:9">
      <c r="A1025" t="s">
        <v>2105</v>
      </c>
      <c r="B1025" t="s">
        <v>1991</v>
      </c>
      <c r="C1025" t="s">
        <v>2106</v>
      </c>
      <c r="D1025" s="6" t="s">
        <v>20</v>
      </c>
      <c r="E1025" s="7"/>
      <c r="F1025" s="7">
        <v>0</v>
      </c>
      <c r="G1025" s="8">
        <v>9.6</v>
      </c>
      <c r="H1025" s="9">
        <f>Tab_1[[#This Row],[Stock]]*Tab_1[[#This Row],[PUHT]]</f>
        <v>0</v>
      </c>
      <c r="I1025" s="10"/>
    </row>
    <row r="1026" spans="1:9">
      <c r="A1026" t="s">
        <v>2107</v>
      </c>
      <c r="B1026" t="s">
        <v>1991</v>
      </c>
      <c r="C1026" t="s">
        <v>2108</v>
      </c>
      <c r="D1026" s="6" t="s">
        <v>17</v>
      </c>
      <c r="E1026" s="7"/>
      <c r="F1026" s="7">
        <v>0</v>
      </c>
      <c r="G1026" s="8">
        <v>0.95</v>
      </c>
      <c r="H1026" s="9">
        <f>Tab_1[[#This Row],[Stock]]*Tab_1[[#This Row],[PUHT]]</f>
        <v>0</v>
      </c>
      <c r="I1026" s="10"/>
    </row>
    <row r="1027" spans="1:9">
      <c r="A1027" t="s">
        <v>2109</v>
      </c>
      <c r="B1027" t="s">
        <v>1991</v>
      </c>
      <c r="C1027" t="s">
        <v>2110</v>
      </c>
      <c r="D1027" s="6" t="s">
        <v>2098</v>
      </c>
      <c r="E1027" s="7">
        <v>10</v>
      </c>
      <c r="F1027" s="7">
        <v>10</v>
      </c>
      <c r="G1027" s="8">
        <v>1.1599999999999999</v>
      </c>
      <c r="H1027" s="9">
        <f>Tab_1[[#This Row],[Stock]]*Tab_1[[#This Row],[PUHT]]</f>
        <v>11.6</v>
      </c>
      <c r="I1027" s="10"/>
    </row>
    <row r="1028" spans="1:9">
      <c r="A1028" t="s">
        <v>2111</v>
      </c>
      <c r="B1028" t="s">
        <v>1991</v>
      </c>
      <c r="C1028" t="s">
        <v>2112</v>
      </c>
      <c r="D1028" s="6" t="s">
        <v>20</v>
      </c>
      <c r="E1028" s="7"/>
      <c r="F1028" s="7">
        <v>0</v>
      </c>
      <c r="G1028" s="8">
        <v>3.94</v>
      </c>
      <c r="H1028" s="9">
        <f>Tab_1[[#This Row],[Stock]]*Tab_1[[#This Row],[PUHT]]</f>
        <v>0</v>
      </c>
      <c r="I1028" s="10"/>
    </row>
    <row r="1029" spans="1:9">
      <c r="A1029" t="s">
        <v>2113</v>
      </c>
      <c r="B1029" t="s">
        <v>1991</v>
      </c>
      <c r="C1029" t="s">
        <v>2114</v>
      </c>
      <c r="D1029" s="6" t="s">
        <v>20</v>
      </c>
      <c r="E1029" s="7"/>
      <c r="F1029" s="7">
        <v>0</v>
      </c>
      <c r="G1029" s="8">
        <v>1.58</v>
      </c>
      <c r="H1029" s="9">
        <f>Tab_1[[#This Row],[Stock]]*Tab_1[[#This Row],[PUHT]]</f>
        <v>0</v>
      </c>
      <c r="I1029" s="10"/>
    </row>
    <row r="1030" spans="1:9">
      <c r="A1030" t="s">
        <v>2115</v>
      </c>
      <c r="B1030" t="s">
        <v>1991</v>
      </c>
      <c r="C1030" t="s">
        <v>2116</v>
      </c>
      <c r="D1030" s="6" t="s">
        <v>20</v>
      </c>
      <c r="E1030" s="7">
        <v>8</v>
      </c>
      <c r="F1030" s="7">
        <v>8</v>
      </c>
      <c r="G1030" s="8">
        <v>1.5</v>
      </c>
      <c r="H1030" s="9">
        <f>Tab_1[[#This Row],[Stock]]*Tab_1[[#This Row],[PUHT]]</f>
        <v>12</v>
      </c>
      <c r="I1030" s="10"/>
    </row>
    <row r="1031" spans="1:9">
      <c r="A1031" t="s">
        <v>2117</v>
      </c>
      <c r="B1031" t="s">
        <v>1991</v>
      </c>
      <c r="C1031" t="s">
        <v>2118</v>
      </c>
      <c r="D1031" s="6" t="s">
        <v>20</v>
      </c>
      <c r="E1031" s="7">
        <v>8</v>
      </c>
      <c r="F1031" s="7">
        <v>8</v>
      </c>
      <c r="G1031" s="8">
        <v>2.2000000000000002</v>
      </c>
      <c r="H1031" s="9">
        <f>Tab_1[[#This Row],[Stock]]*Tab_1[[#This Row],[PUHT]]</f>
        <v>17.600000000000001</v>
      </c>
      <c r="I1031" s="10"/>
    </row>
    <row r="1032" spans="1:9">
      <c r="A1032" t="s">
        <v>2119</v>
      </c>
      <c r="B1032" t="s">
        <v>1991</v>
      </c>
      <c r="C1032" t="s">
        <v>2120</v>
      </c>
      <c r="D1032" s="6" t="s">
        <v>20</v>
      </c>
      <c r="E1032" s="7"/>
      <c r="F1032" s="7">
        <v>0</v>
      </c>
      <c r="G1032" s="8">
        <v>0.89</v>
      </c>
      <c r="H1032" s="9">
        <f>Tab_1[[#This Row],[Stock]]*Tab_1[[#This Row],[PUHT]]</f>
        <v>0</v>
      </c>
      <c r="I1032" s="10"/>
    </row>
    <row r="1033" spans="1:9">
      <c r="A1033" t="s">
        <v>2121</v>
      </c>
      <c r="B1033" t="s">
        <v>1991</v>
      </c>
      <c r="C1033" t="s">
        <v>2122</v>
      </c>
      <c r="D1033" s="6" t="s">
        <v>57</v>
      </c>
      <c r="E1033" s="7">
        <v>5</v>
      </c>
      <c r="F1033" s="7">
        <v>5</v>
      </c>
      <c r="G1033" s="8">
        <v>1.9</v>
      </c>
      <c r="H1033" s="9">
        <f>Tab_1[[#This Row],[Stock]]*Tab_1[[#This Row],[PUHT]]</f>
        <v>9.5</v>
      </c>
      <c r="I1033" s="10"/>
    </row>
    <row r="1034" spans="1:9">
      <c r="A1034" t="s">
        <v>2123</v>
      </c>
      <c r="B1034" t="s">
        <v>1991</v>
      </c>
      <c r="C1034" t="s">
        <v>2124</v>
      </c>
      <c r="D1034" s="6" t="s">
        <v>20</v>
      </c>
      <c r="E1034" s="7"/>
      <c r="F1034" s="7">
        <v>0</v>
      </c>
      <c r="G1034" s="8">
        <v>2.15</v>
      </c>
      <c r="H1034" s="9">
        <f>Tab_1[[#This Row],[Stock]]*Tab_1[[#This Row],[PUHT]]</f>
        <v>0</v>
      </c>
      <c r="I1034" s="10"/>
    </row>
    <row r="1035" spans="1:9">
      <c r="A1035" t="s">
        <v>2125</v>
      </c>
      <c r="B1035" t="s">
        <v>1991</v>
      </c>
      <c r="C1035" t="s">
        <v>2126</v>
      </c>
      <c r="D1035" s="6" t="s">
        <v>20</v>
      </c>
      <c r="E1035" s="7"/>
      <c r="F1035" s="7">
        <v>0</v>
      </c>
      <c r="G1035" s="8">
        <v>1.28</v>
      </c>
      <c r="H1035" s="9">
        <f>Tab_1[[#This Row],[Stock]]*Tab_1[[#This Row],[PUHT]]</f>
        <v>0</v>
      </c>
      <c r="I1035" s="10"/>
    </row>
    <row r="1036" spans="1:9">
      <c r="A1036" t="s">
        <v>2127</v>
      </c>
      <c r="B1036" t="s">
        <v>1991</v>
      </c>
      <c r="C1036" t="s">
        <v>2128</v>
      </c>
      <c r="D1036" s="6" t="s">
        <v>20</v>
      </c>
      <c r="E1036" s="7"/>
      <c r="F1036" s="7">
        <v>0</v>
      </c>
      <c r="G1036" s="8">
        <v>0</v>
      </c>
      <c r="H1036" s="9">
        <f>Tab_1[[#This Row],[Stock]]*Tab_1[[#This Row],[PUHT]]</f>
        <v>0</v>
      </c>
      <c r="I1036" s="10"/>
    </row>
    <row r="1037" spans="1:9">
      <c r="A1037" t="s">
        <v>2129</v>
      </c>
      <c r="B1037" t="s">
        <v>1991</v>
      </c>
      <c r="C1037" t="s">
        <v>2130</v>
      </c>
      <c r="D1037" s="6" t="s">
        <v>20</v>
      </c>
      <c r="E1037" s="7">
        <v>8</v>
      </c>
      <c r="F1037" s="7">
        <v>6</v>
      </c>
      <c r="G1037" s="8">
        <v>2.56</v>
      </c>
      <c r="H1037" s="9">
        <f>Tab_1[[#This Row],[Stock]]*Tab_1[[#This Row],[PUHT]]</f>
        <v>15.36</v>
      </c>
      <c r="I1037" s="10"/>
    </row>
    <row r="1038" spans="1:9">
      <c r="A1038" t="s">
        <v>2131</v>
      </c>
      <c r="B1038" t="s">
        <v>1991</v>
      </c>
      <c r="C1038" t="s">
        <v>2132</v>
      </c>
      <c r="D1038" s="6" t="s">
        <v>20</v>
      </c>
      <c r="E1038" s="7"/>
      <c r="F1038" s="7">
        <v>0</v>
      </c>
      <c r="G1038" s="8">
        <v>4.1399999999999997</v>
      </c>
      <c r="H1038" s="9">
        <f>Tab_1[[#This Row],[Stock]]*Tab_1[[#This Row],[PUHT]]</f>
        <v>0</v>
      </c>
      <c r="I1038" s="10"/>
    </row>
    <row r="1039" spans="1:9">
      <c r="A1039" t="s">
        <v>2133</v>
      </c>
      <c r="B1039" t="s">
        <v>1991</v>
      </c>
      <c r="C1039" t="s">
        <v>2134</v>
      </c>
      <c r="D1039" s="6" t="s">
        <v>17</v>
      </c>
      <c r="E1039" s="7"/>
      <c r="F1039" s="7">
        <v>0</v>
      </c>
      <c r="G1039" s="8">
        <v>15.35</v>
      </c>
      <c r="H1039" s="9">
        <f>Tab_1[[#This Row],[Stock]]*Tab_1[[#This Row],[PUHT]]</f>
        <v>0</v>
      </c>
      <c r="I1039" s="10"/>
    </row>
    <row r="1040" spans="1:9">
      <c r="A1040" t="s">
        <v>2135</v>
      </c>
      <c r="B1040" t="s">
        <v>1991</v>
      </c>
      <c r="C1040" t="s">
        <v>2136</v>
      </c>
      <c r="D1040" s="6" t="s">
        <v>20</v>
      </c>
      <c r="E1040" s="7"/>
      <c r="F1040" s="7">
        <v>0</v>
      </c>
      <c r="G1040" s="8">
        <v>4.93</v>
      </c>
      <c r="H1040" s="9">
        <f>Tab_1[[#This Row],[Stock]]*Tab_1[[#This Row],[PUHT]]</f>
        <v>0</v>
      </c>
      <c r="I1040" s="10"/>
    </row>
    <row r="1041" spans="1:9">
      <c r="A1041" t="s">
        <v>2137</v>
      </c>
      <c r="B1041" t="s">
        <v>1991</v>
      </c>
      <c r="C1041" t="s">
        <v>2138</v>
      </c>
      <c r="D1041" s="6" t="s">
        <v>20</v>
      </c>
      <c r="E1041" s="7"/>
      <c r="F1041" s="7">
        <v>0</v>
      </c>
      <c r="G1041" s="8">
        <v>5.91</v>
      </c>
      <c r="H1041" s="9">
        <f>Tab_1[[#This Row],[Stock]]*Tab_1[[#This Row],[PUHT]]</f>
        <v>0</v>
      </c>
      <c r="I1041" s="10"/>
    </row>
    <row r="1042" spans="1:9">
      <c r="A1042" t="s">
        <v>2139</v>
      </c>
      <c r="B1042" t="s">
        <v>1991</v>
      </c>
      <c r="C1042" t="s">
        <v>2140</v>
      </c>
      <c r="D1042" s="6" t="s">
        <v>17</v>
      </c>
      <c r="E1042" s="7">
        <v>6</v>
      </c>
      <c r="F1042" s="7">
        <v>5</v>
      </c>
      <c r="G1042" s="8">
        <v>2.27</v>
      </c>
      <c r="H1042" s="9">
        <f>Tab_1[[#This Row],[Stock]]*Tab_1[[#This Row],[PUHT]]</f>
        <v>11.35</v>
      </c>
      <c r="I1042" s="10"/>
    </row>
    <row r="1043" spans="1:9">
      <c r="A1043" t="s">
        <v>2141</v>
      </c>
      <c r="B1043" t="s">
        <v>1991</v>
      </c>
      <c r="C1043" t="s">
        <v>2142</v>
      </c>
      <c r="D1043" s="6" t="s">
        <v>17</v>
      </c>
      <c r="E1043" s="7"/>
      <c r="F1043" s="7">
        <v>0</v>
      </c>
      <c r="G1043" s="8">
        <v>1.65</v>
      </c>
      <c r="H1043" s="9">
        <f>Tab_1[[#This Row],[Stock]]*Tab_1[[#This Row],[PUHT]]</f>
        <v>0</v>
      </c>
      <c r="I1043" s="10"/>
    </row>
    <row r="1044" spans="1:9">
      <c r="A1044" t="s">
        <v>2143</v>
      </c>
      <c r="B1044" t="s">
        <v>1991</v>
      </c>
      <c r="C1044" t="s">
        <v>2144</v>
      </c>
      <c r="D1044" s="6" t="s">
        <v>20</v>
      </c>
      <c r="E1044" s="7">
        <v>6</v>
      </c>
      <c r="F1044" s="7">
        <v>6</v>
      </c>
      <c r="G1044" s="8">
        <v>28.8</v>
      </c>
      <c r="H1044" s="9">
        <f>Tab_1[[#This Row],[Stock]]*Tab_1[[#This Row],[PUHT]]</f>
        <v>172.8</v>
      </c>
      <c r="I1044" s="10"/>
    </row>
    <row r="1045" spans="1:9">
      <c r="A1045" t="s">
        <v>2145</v>
      </c>
      <c r="B1045" t="s">
        <v>1991</v>
      </c>
      <c r="C1045" t="s">
        <v>2146</v>
      </c>
      <c r="D1045" s="6" t="s">
        <v>20</v>
      </c>
      <c r="E1045" s="7"/>
      <c r="F1045" s="7">
        <v>0</v>
      </c>
      <c r="G1045" s="8">
        <v>9.9499999999999993</v>
      </c>
      <c r="H1045" s="9">
        <f>Tab_1[[#This Row],[Stock]]*Tab_1[[#This Row],[PUHT]]</f>
        <v>0</v>
      </c>
      <c r="I1045" s="10"/>
    </row>
    <row r="1046" spans="1:9">
      <c r="A1046" t="s">
        <v>2147</v>
      </c>
      <c r="B1046" t="s">
        <v>1991</v>
      </c>
      <c r="C1046" t="s">
        <v>2148</v>
      </c>
      <c r="D1046" s="6" t="s">
        <v>20</v>
      </c>
      <c r="E1046" s="7">
        <v>6</v>
      </c>
      <c r="F1046" s="7">
        <v>5</v>
      </c>
      <c r="G1046" s="8">
        <v>2.17</v>
      </c>
      <c r="H1046" s="9">
        <f>Tab_1[[#This Row],[Stock]]*Tab_1[[#This Row],[PUHT]]</f>
        <v>10.85</v>
      </c>
      <c r="I1046" s="10"/>
    </row>
    <row r="1047" spans="1:9">
      <c r="A1047" t="s">
        <v>2149</v>
      </c>
      <c r="B1047" t="s">
        <v>1991</v>
      </c>
      <c r="C1047" t="s">
        <v>2150</v>
      </c>
      <c r="D1047" s="6" t="s">
        <v>20</v>
      </c>
      <c r="E1047" s="7"/>
      <c r="F1047" s="7">
        <v>0</v>
      </c>
      <c r="G1047" s="8">
        <v>6.92</v>
      </c>
      <c r="H1047" s="9">
        <f>Tab_1[[#This Row],[Stock]]*Tab_1[[#This Row],[PUHT]]</f>
        <v>0</v>
      </c>
      <c r="I1047" s="10"/>
    </row>
    <row r="1048" spans="1:9">
      <c r="A1048" t="s">
        <v>2151</v>
      </c>
      <c r="B1048" t="s">
        <v>1991</v>
      </c>
      <c r="C1048" t="s">
        <v>2152</v>
      </c>
      <c r="D1048" s="6" t="s">
        <v>20</v>
      </c>
      <c r="E1048" s="7">
        <v>12</v>
      </c>
      <c r="F1048" s="7">
        <v>12</v>
      </c>
      <c r="G1048" s="8">
        <v>4.63</v>
      </c>
      <c r="H1048" s="9">
        <f>Tab_1[[#This Row],[Stock]]*Tab_1[[#This Row],[PUHT]]</f>
        <v>55.56</v>
      </c>
      <c r="I1048" s="10"/>
    </row>
    <row r="1049" spans="1:9">
      <c r="A1049" t="s">
        <v>2153</v>
      </c>
      <c r="B1049" t="s">
        <v>1991</v>
      </c>
      <c r="C1049" t="s">
        <v>2154</v>
      </c>
      <c r="D1049" s="6" t="s">
        <v>20</v>
      </c>
      <c r="E1049" s="7">
        <v>10</v>
      </c>
      <c r="F1049" s="7">
        <v>10</v>
      </c>
      <c r="G1049" s="8">
        <v>1</v>
      </c>
      <c r="H1049" s="9">
        <f>Tab_1[[#This Row],[Stock]]*Tab_1[[#This Row],[PUHT]]</f>
        <v>10</v>
      </c>
      <c r="I1049" s="10"/>
    </row>
    <row r="1050" spans="1:9">
      <c r="A1050" t="s">
        <v>2155</v>
      </c>
      <c r="B1050" t="s">
        <v>1991</v>
      </c>
      <c r="C1050" t="s">
        <v>2156</v>
      </c>
      <c r="D1050" s="6" t="s">
        <v>20</v>
      </c>
      <c r="E1050" s="7"/>
      <c r="F1050" s="7">
        <v>0</v>
      </c>
      <c r="G1050" s="8">
        <v>2.36</v>
      </c>
      <c r="H1050" s="9">
        <f>Tab_1[[#This Row],[Stock]]*Tab_1[[#This Row],[PUHT]]</f>
        <v>0</v>
      </c>
      <c r="I1050" s="10"/>
    </row>
    <row r="1051" spans="1:9">
      <c r="A1051" t="s">
        <v>2157</v>
      </c>
      <c r="B1051" t="s">
        <v>1991</v>
      </c>
      <c r="C1051" t="s">
        <v>2158</v>
      </c>
      <c r="D1051" s="6" t="s">
        <v>20</v>
      </c>
      <c r="E1051" s="7"/>
      <c r="F1051" s="7">
        <v>0</v>
      </c>
      <c r="G1051" s="8">
        <v>7.5</v>
      </c>
      <c r="H1051" s="9">
        <f>Tab_1[[#This Row],[Stock]]*Tab_1[[#This Row],[PUHT]]</f>
        <v>0</v>
      </c>
      <c r="I1051" s="10"/>
    </row>
    <row r="1052" spans="1:9">
      <c r="A1052" t="s">
        <v>2159</v>
      </c>
      <c r="B1052" t="s">
        <v>1991</v>
      </c>
      <c r="C1052" t="s">
        <v>2160</v>
      </c>
      <c r="D1052" s="6" t="s">
        <v>17</v>
      </c>
      <c r="E1052" s="7"/>
      <c r="F1052" s="7">
        <v>0</v>
      </c>
      <c r="G1052" s="8">
        <v>1</v>
      </c>
      <c r="H1052" s="9">
        <f>Tab_1[[#This Row],[Stock]]*Tab_1[[#This Row],[PUHT]]</f>
        <v>0</v>
      </c>
      <c r="I1052" s="10"/>
    </row>
    <row r="1053" spans="1:9">
      <c r="A1053" t="s">
        <v>2161</v>
      </c>
      <c r="B1053" t="s">
        <v>1991</v>
      </c>
      <c r="C1053" t="s">
        <v>2162</v>
      </c>
      <c r="D1053" s="6" t="s">
        <v>17</v>
      </c>
      <c r="E1053" s="7">
        <v>10</v>
      </c>
      <c r="F1053" s="7">
        <v>8</v>
      </c>
      <c r="G1053" s="8">
        <v>1.67</v>
      </c>
      <c r="H1053" s="9">
        <f>Tab_1[[#This Row],[Stock]]*Tab_1[[#This Row],[PUHT]]</f>
        <v>13.36</v>
      </c>
      <c r="I1053" s="10"/>
    </row>
    <row r="1054" spans="1:9">
      <c r="A1054" t="s">
        <v>2163</v>
      </c>
      <c r="B1054" t="s">
        <v>1991</v>
      </c>
      <c r="C1054" t="s">
        <v>2164</v>
      </c>
      <c r="D1054" s="6" t="s">
        <v>20</v>
      </c>
      <c r="E1054" s="7"/>
      <c r="F1054" s="7">
        <v>0</v>
      </c>
      <c r="G1054" s="8">
        <v>0</v>
      </c>
      <c r="H1054" s="9">
        <f>Tab_1[[#This Row],[Stock]]*Tab_1[[#This Row],[PUHT]]</f>
        <v>0</v>
      </c>
      <c r="I1054" s="10"/>
    </row>
    <row r="1055" spans="1:9">
      <c r="A1055" t="s">
        <v>2165</v>
      </c>
      <c r="B1055" t="s">
        <v>1991</v>
      </c>
      <c r="C1055" t="s">
        <v>2166</v>
      </c>
      <c r="D1055" s="6" t="s">
        <v>20</v>
      </c>
      <c r="E1055" s="7"/>
      <c r="F1055" s="7">
        <v>0</v>
      </c>
      <c r="G1055" s="8">
        <v>6.92</v>
      </c>
      <c r="H1055" s="9">
        <f>Tab_1[[#This Row],[Stock]]*Tab_1[[#This Row],[PUHT]]</f>
        <v>0</v>
      </c>
      <c r="I1055" s="10"/>
    </row>
    <row r="1056" spans="1:9">
      <c r="A1056" t="s">
        <v>2167</v>
      </c>
      <c r="B1056" t="s">
        <v>1991</v>
      </c>
      <c r="C1056" t="s">
        <v>2168</v>
      </c>
      <c r="D1056" s="6" t="s">
        <v>20</v>
      </c>
      <c r="E1056" s="7">
        <v>12</v>
      </c>
      <c r="F1056" s="7">
        <v>12</v>
      </c>
      <c r="G1056" s="8">
        <v>1.9</v>
      </c>
      <c r="H1056" s="9">
        <f>Tab_1[[#This Row],[Stock]]*Tab_1[[#This Row],[PUHT]]</f>
        <v>22.799999999999997</v>
      </c>
      <c r="I1056" s="10"/>
    </row>
    <row r="1057" spans="1:9">
      <c r="A1057" t="s">
        <v>2169</v>
      </c>
      <c r="B1057" t="s">
        <v>1991</v>
      </c>
      <c r="C1057" t="s">
        <v>2170</v>
      </c>
      <c r="D1057" s="6" t="s">
        <v>17</v>
      </c>
      <c r="E1057" s="7"/>
      <c r="F1057" s="7">
        <v>0</v>
      </c>
      <c r="G1057" s="8">
        <v>5.42</v>
      </c>
      <c r="H1057" s="9">
        <f>Tab_1[[#This Row],[Stock]]*Tab_1[[#This Row],[PUHT]]</f>
        <v>0</v>
      </c>
      <c r="I1057" s="10"/>
    </row>
    <row r="1058" spans="1:9">
      <c r="A1058" t="s">
        <v>2171</v>
      </c>
      <c r="B1058" t="s">
        <v>1991</v>
      </c>
      <c r="C1058" t="s">
        <v>2172</v>
      </c>
      <c r="D1058" s="6" t="s">
        <v>17</v>
      </c>
      <c r="E1058" s="7"/>
      <c r="F1058" s="7">
        <v>0</v>
      </c>
      <c r="G1058" s="8">
        <v>15.35</v>
      </c>
      <c r="H1058" s="9">
        <f>Tab_1[[#This Row],[Stock]]*Tab_1[[#This Row],[PUHT]]</f>
        <v>0</v>
      </c>
      <c r="I1058" s="10"/>
    </row>
    <row r="1059" spans="1:9">
      <c r="A1059" t="s">
        <v>2173</v>
      </c>
      <c r="B1059" t="s">
        <v>1991</v>
      </c>
      <c r="C1059" t="s">
        <v>2174</v>
      </c>
      <c r="D1059" s="6" t="s">
        <v>17</v>
      </c>
      <c r="E1059" s="7"/>
      <c r="F1059" s="7">
        <v>0</v>
      </c>
      <c r="G1059" s="8">
        <v>6.35</v>
      </c>
      <c r="H1059" s="9">
        <f>Tab_1[[#This Row],[Stock]]*Tab_1[[#This Row],[PUHT]]</f>
        <v>0</v>
      </c>
      <c r="I1059" s="10"/>
    </row>
    <row r="1060" spans="1:9">
      <c r="A1060" t="s">
        <v>2175</v>
      </c>
      <c r="B1060" t="s">
        <v>1991</v>
      </c>
      <c r="C1060" t="s">
        <v>2176</v>
      </c>
      <c r="D1060" s="6" t="s">
        <v>17</v>
      </c>
      <c r="E1060" s="7"/>
      <c r="F1060" s="7">
        <v>0</v>
      </c>
      <c r="G1060" s="8">
        <v>5.5</v>
      </c>
      <c r="H1060" s="9">
        <f>Tab_1[[#This Row],[Stock]]*Tab_1[[#This Row],[PUHT]]</f>
        <v>0</v>
      </c>
      <c r="I1060" s="10"/>
    </row>
    <row r="1061" spans="1:9">
      <c r="A1061" t="s">
        <v>2177</v>
      </c>
      <c r="B1061" t="s">
        <v>1991</v>
      </c>
      <c r="C1061" t="s">
        <v>2178</v>
      </c>
      <c r="D1061" s="6" t="s">
        <v>17</v>
      </c>
      <c r="E1061" s="7">
        <v>25</v>
      </c>
      <c r="F1061" s="7">
        <v>25</v>
      </c>
      <c r="G1061" s="8">
        <v>6.92</v>
      </c>
      <c r="H1061" s="9">
        <f>Tab_1[[#This Row],[Stock]]*Tab_1[[#This Row],[PUHT]]</f>
        <v>173</v>
      </c>
      <c r="I1061" s="10"/>
    </row>
    <row r="1062" spans="1:9">
      <c r="A1062" t="s">
        <v>2179</v>
      </c>
      <c r="B1062" t="s">
        <v>1991</v>
      </c>
      <c r="C1062" s="14" t="s">
        <v>2180</v>
      </c>
      <c r="D1062" s="6" t="s">
        <v>17</v>
      </c>
      <c r="E1062" s="7"/>
      <c r="F1062" s="7">
        <v>0</v>
      </c>
      <c r="G1062" s="8">
        <v>4.5</v>
      </c>
      <c r="H1062" s="9">
        <f>Tab_1[[#This Row],[Stock]]*Tab_1[[#This Row],[PUHT]]</f>
        <v>0</v>
      </c>
      <c r="I1062" s="10"/>
    </row>
    <row r="1063" spans="1:9">
      <c r="A1063" t="s">
        <v>2181</v>
      </c>
      <c r="B1063" t="s">
        <v>1991</v>
      </c>
      <c r="C1063" t="s">
        <v>2182</v>
      </c>
      <c r="D1063" s="6" t="s">
        <v>20</v>
      </c>
      <c r="E1063" s="7">
        <v>15</v>
      </c>
      <c r="F1063" s="7">
        <v>15</v>
      </c>
      <c r="G1063" s="8">
        <v>3.5</v>
      </c>
      <c r="H1063" s="9">
        <f>Tab_1[[#This Row],[Stock]]*Tab_1[[#This Row],[PUHT]]</f>
        <v>52.5</v>
      </c>
      <c r="I1063" s="10"/>
    </row>
    <row r="1064" spans="1:9">
      <c r="A1064" t="s">
        <v>2183</v>
      </c>
      <c r="B1064" t="s">
        <v>1991</v>
      </c>
      <c r="C1064" t="s">
        <v>2184</v>
      </c>
      <c r="D1064" s="6" t="s">
        <v>17</v>
      </c>
      <c r="E1064" s="7"/>
      <c r="F1064" s="7">
        <v>0</v>
      </c>
      <c r="G1064" s="8">
        <v>1.97</v>
      </c>
      <c r="H1064" s="9">
        <f>Tab_1[[#This Row],[Stock]]*Tab_1[[#This Row],[PUHT]]</f>
        <v>0</v>
      </c>
      <c r="I1064" s="10"/>
    </row>
    <row r="1065" spans="1:9">
      <c r="A1065" t="s">
        <v>2185</v>
      </c>
      <c r="B1065" t="s">
        <v>1991</v>
      </c>
      <c r="C1065" t="s">
        <v>2186</v>
      </c>
      <c r="D1065" s="6" t="s">
        <v>20</v>
      </c>
      <c r="E1065" s="7">
        <v>15</v>
      </c>
      <c r="F1065" s="7">
        <v>15</v>
      </c>
      <c r="G1065" s="8">
        <v>3.47</v>
      </c>
      <c r="H1065" s="9">
        <f>Tab_1[[#This Row],[Stock]]*Tab_1[[#This Row],[PUHT]]</f>
        <v>52.050000000000004</v>
      </c>
      <c r="I1065" s="10"/>
    </row>
    <row r="1066" spans="1:9">
      <c r="A1066" t="s">
        <v>2187</v>
      </c>
      <c r="B1066" t="s">
        <v>1991</v>
      </c>
      <c r="C1066" t="s">
        <v>2188</v>
      </c>
      <c r="D1066" s="6" t="s">
        <v>17</v>
      </c>
      <c r="E1066" s="7"/>
      <c r="F1066" s="7">
        <v>0</v>
      </c>
      <c r="G1066" s="8">
        <v>3.45</v>
      </c>
      <c r="H1066" s="9">
        <f>Tab_1[[#This Row],[Stock]]*Tab_1[[#This Row],[PUHT]]</f>
        <v>0</v>
      </c>
      <c r="I1066" s="10"/>
    </row>
    <row r="1067" spans="1:9">
      <c r="A1067" t="s">
        <v>2189</v>
      </c>
      <c r="B1067" t="s">
        <v>1991</v>
      </c>
      <c r="C1067" t="s">
        <v>2190</v>
      </c>
      <c r="D1067" s="6" t="s">
        <v>17</v>
      </c>
      <c r="E1067" s="7"/>
      <c r="F1067" s="7">
        <v>0</v>
      </c>
      <c r="G1067" s="8">
        <v>3.8</v>
      </c>
      <c r="H1067" s="9">
        <f>Tab_1[[#This Row],[Stock]]*Tab_1[[#This Row],[PUHT]]</f>
        <v>0</v>
      </c>
      <c r="I1067" s="10"/>
    </row>
    <row r="1068" spans="1:9">
      <c r="A1068" t="s">
        <v>2191</v>
      </c>
      <c r="B1068" t="s">
        <v>1991</v>
      </c>
      <c r="C1068" t="s">
        <v>2192</v>
      </c>
      <c r="D1068" s="6" t="s">
        <v>17</v>
      </c>
      <c r="E1068" s="7"/>
      <c r="F1068" s="7">
        <v>0</v>
      </c>
      <c r="G1068" s="8">
        <v>2.5</v>
      </c>
      <c r="H1068" s="9">
        <f>Tab_1[[#This Row],[Stock]]*Tab_1[[#This Row],[PUHT]]</f>
        <v>0</v>
      </c>
      <c r="I1068" s="10"/>
    </row>
    <row r="1069" spans="1:9">
      <c r="A1069" t="s">
        <v>2193</v>
      </c>
      <c r="B1069" t="s">
        <v>1991</v>
      </c>
      <c r="C1069" t="s">
        <v>2194</v>
      </c>
      <c r="D1069" s="6" t="s">
        <v>17</v>
      </c>
      <c r="E1069" s="7"/>
      <c r="F1069" s="7">
        <v>0</v>
      </c>
      <c r="G1069" s="8">
        <v>3.15</v>
      </c>
      <c r="H1069" s="9">
        <f>Tab_1[[#This Row],[Stock]]*Tab_1[[#This Row],[PUHT]]</f>
        <v>0</v>
      </c>
      <c r="I1069" s="10"/>
    </row>
    <row r="1070" spans="1:9">
      <c r="A1070" t="s">
        <v>2195</v>
      </c>
      <c r="B1070" t="s">
        <v>1991</v>
      </c>
      <c r="C1070" t="s">
        <v>2196</v>
      </c>
      <c r="D1070" s="6" t="s">
        <v>17</v>
      </c>
      <c r="E1070" s="7"/>
      <c r="F1070" s="7">
        <v>0</v>
      </c>
      <c r="G1070" s="8">
        <v>2.6</v>
      </c>
      <c r="H1070" s="9">
        <f>Tab_1[[#This Row],[Stock]]*Tab_1[[#This Row],[PUHT]]</f>
        <v>0</v>
      </c>
      <c r="I1070" s="10"/>
    </row>
    <row r="1071" spans="1:9">
      <c r="A1071" t="s">
        <v>2197</v>
      </c>
      <c r="B1071" t="s">
        <v>1991</v>
      </c>
      <c r="C1071" t="s">
        <v>2198</v>
      </c>
      <c r="D1071" s="6" t="s">
        <v>20</v>
      </c>
      <c r="E1071" s="7"/>
      <c r="F1071" s="7">
        <v>0</v>
      </c>
      <c r="G1071" s="8">
        <v>1.7</v>
      </c>
      <c r="H1071" s="9">
        <f>Tab_1[[#This Row],[Stock]]*Tab_1[[#This Row],[PUHT]]</f>
        <v>0</v>
      </c>
      <c r="I1071" s="10"/>
    </row>
    <row r="1072" spans="1:9">
      <c r="A1072" t="s">
        <v>2199</v>
      </c>
      <c r="B1072" t="s">
        <v>1991</v>
      </c>
      <c r="C1072" t="s">
        <v>2200</v>
      </c>
      <c r="D1072" s="6" t="s">
        <v>20</v>
      </c>
      <c r="E1072" s="7"/>
      <c r="F1072" s="7">
        <v>0</v>
      </c>
      <c r="G1072" s="8">
        <v>6.9</v>
      </c>
      <c r="H1072" s="9">
        <f>Tab_1[[#This Row],[Stock]]*Tab_1[[#This Row],[PUHT]]</f>
        <v>0</v>
      </c>
      <c r="I1072" s="10"/>
    </row>
    <row r="1073" spans="1:9">
      <c r="A1073" t="s">
        <v>2201</v>
      </c>
      <c r="B1073" t="s">
        <v>1991</v>
      </c>
      <c r="C1073" t="s">
        <v>2202</v>
      </c>
      <c r="D1073" s="6" t="s">
        <v>20</v>
      </c>
      <c r="E1073" s="7"/>
      <c r="F1073" s="7">
        <v>0</v>
      </c>
      <c r="G1073" s="8">
        <v>2.52</v>
      </c>
      <c r="H1073" s="9">
        <f>Tab_1[[#This Row],[Stock]]*Tab_1[[#This Row],[PUHT]]</f>
        <v>0</v>
      </c>
      <c r="I1073" s="10"/>
    </row>
    <row r="1074" spans="1:9">
      <c r="A1074" t="s">
        <v>2203</v>
      </c>
      <c r="B1074" t="s">
        <v>1991</v>
      </c>
      <c r="C1074" t="s">
        <v>2204</v>
      </c>
      <c r="D1074" s="6" t="s">
        <v>20</v>
      </c>
      <c r="E1074" s="7"/>
      <c r="F1074" s="7">
        <v>0</v>
      </c>
      <c r="G1074" s="8">
        <v>6.7</v>
      </c>
      <c r="H1074" s="9">
        <f>Tab_1[[#This Row],[Stock]]*Tab_1[[#This Row],[PUHT]]</f>
        <v>0</v>
      </c>
      <c r="I1074" s="10"/>
    </row>
    <row r="1075" spans="1:9">
      <c r="A1075" t="s">
        <v>2205</v>
      </c>
      <c r="B1075" t="s">
        <v>1991</v>
      </c>
      <c r="C1075" t="s">
        <v>2206</v>
      </c>
      <c r="D1075" s="6" t="s">
        <v>20</v>
      </c>
      <c r="E1075" s="7"/>
      <c r="F1075" s="7">
        <v>0</v>
      </c>
      <c r="G1075" s="8">
        <v>2.5</v>
      </c>
      <c r="H1075" s="9">
        <f>Tab_1[[#This Row],[Stock]]*Tab_1[[#This Row],[PUHT]]</f>
        <v>0</v>
      </c>
      <c r="I1075" s="10"/>
    </row>
    <row r="1076" spans="1:9">
      <c r="A1076" t="s">
        <v>2207</v>
      </c>
      <c r="B1076" t="s">
        <v>1991</v>
      </c>
      <c r="C1076" t="s">
        <v>2208</v>
      </c>
      <c r="D1076" s="6" t="s">
        <v>20</v>
      </c>
      <c r="E1076" s="7"/>
      <c r="F1076" s="7">
        <v>0</v>
      </c>
      <c r="G1076" s="8">
        <v>6.16</v>
      </c>
      <c r="H1076" s="9">
        <f>Tab_1[[#This Row],[Stock]]*Tab_1[[#This Row],[PUHT]]</f>
        <v>0</v>
      </c>
      <c r="I1076" s="10"/>
    </row>
    <row r="1077" spans="1:9">
      <c r="A1077" t="s">
        <v>2209</v>
      </c>
      <c r="B1077" t="s">
        <v>1991</v>
      </c>
      <c r="C1077" t="s">
        <v>2210</v>
      </c>
      <c r="D1077" s="6" t="s">
        <v>20</v>
      </c>
      <c r="E1077" s="7"/>
      <c r="F1077" s="7">
        <v>0</v>
      </c>
      <c r="G1077" s="8">
        <v>5.4</v>
      </c>
      <c r="H1077" s="9">
        <f>Tab_1[[#This Row],[Stock]]*Tab_1[[#This Row],[PUHT]]</f>
        <v>0</v>
      </c>
      <c r="I1077" s="10"/>
    </row>
    <row r="1078" spans="1:9">
      <c r="A1078" t="s">
        <v>2211</v>
      </c>
      <c r="B1078" t="s">
        <v>1991</v>
      </c>
      <c r="C1078" t="s">
        <v>2212</v>
      </c>
      <c r="D1078" s="6" t="s">
        <v>20</v>
      </c>
      <c r="E1078" s="7"/>
      <c r="F1078" s="7">
        <v>0</v>
      </c>
      <c r="G1078" s="8">
        <v>3.75</v>
      </c>
      <c r="H1078" s="9">
        <f>Tab_1[[#This Row],[Stock]]*Tab_1[[#This Row],[PUHT]]</f>
        <v>0</v>
      </c>
      <c r="I1078" s="10"/>
    </row>
    <row r="1079" spans="1:9">
      <c r="A1079" t="s">
        <v>2213</v>
      </c>
      <c r="B1079" t="s">
        <v>1991</v>
      </c>
      <c r="C1079" t="s">
        <v>2214</v>
      </c>
      <c r="D1079" s="6" t="s">
        <v>17</v>
      </c>
      <c r="E1079" s="7"/>
      <c r="F1079" s="7">
        <v>0</v>
      </c>
      <c r="G1079" s="8">
        <v>2.0699999999999998</v>
      </c>
      <c r="H1079" s="9">
        <f>Tab_1[[#This Row],[Stock]]*Tab_1[[#This Row],[PUHT]]</f>
        <v>0</v>
      </c>
      <c r="I1079" s="10"/>
    </row>
    <row r="1080" spans="1:9">
      <c r="A1080" t="s">
        <v>2215</v>
      </c>
      <c r="B1080" t="s">
        <v>1991</v>
      </c>
      <c r="C1080" t="s">
        <v>2216</v>
      </c>
      <c r="D1080" s="6" t="s">
        <v>20</v>
      </c>
      <c r="E1080" s="7"/>
      <c r="F1080" s="7">
        <v>0</v>
      </c>
      <c r="G1080" s="8">
        <v>4</v>
      </c>
      <c r="H1080" s="9">
        <f>Tab_1[[#This Row],[Stock]]*Tab_1[[#This Row],[PUHT]]</f>
        <v>0</v>
      </c>
      <c r="I1080" s="10"/>
    </row>
    <row r="1081" spans="1:9">
      <c r="A1081" t="s">
        <v>2217</v>
      </c>
      <c r="B1081" t="s">
        <v>1991</v>
      </c>
      <c r="C1081" t="s">
        <v>2218</v>
      </c>
      <c r="D1081" s="6" t="s">
        <v>20</v>
      </c>
      <c r="E1081" s="7"/>
      <c r="F1081" s="7">
        <v>0</v>
      </c>
      <c r="G1081" s="8">
        <v>10.64</v>
      </c>
      <c r="H1081" s="9">
        <f>Tab_1[[#This Row],[Stock]]*Tab_1[[#This Row],[PUHT]]</f>
        <v>0</v>
      </c>
      <c r="I1081" s="10"/>
    </row>
    <row r="1082" spans="1:9">
      <c r="A1082" t="s">
        <v>2219</v>
      </c>
      <c r="B1082" t="s">
        <v>1991</v>
      </c>
      <c r="C1082" t="s">
        <v>2220</v>
      </c>
      <c r="D1082" s="6" t="s">
        <v>20</v>
      </c>
      <c r="E1082" s="7"/>
      <c r="F1082" s="7">
        <v>0</v>
      </c>
      <c r="G1082" s="8">
        <v>0</v>
      </c>
      <c r="H1082" s="9">
        <f>Tab_1[[#This Row],[Stock]]*Tab_1[[#This Row],[PUHT]]</f>
        <v>0</v>
      </c>
      <c r="I1082" s="10"/>
    </row>
    <row r="1083" spans="1:9">
      <c r="A1083" t="s">
        <v>2221</v>
      </c>
      <c r="B1083" t="s">
        <v>1991</v>
      </c>
      <c r="C1083" t="s">
        <v>2222</v>
      </c>
      <c r="D1083" s="6" t="s">
        <v>20</v>
      </c>
      <c r="E1083" s="7"/>
      <c r="F1083" s="7">
        <v>0</v>
      </c>
      <c r="G1083" s="8">
        <v>1.23</v>
      </c>
      <c r="H1083" s="9">
        <f>Tab_1[[#This Row],[Stock]]*Tab_1[[#This Row],[PUHT]]</f>
        <v>0</v>
      </c>
      <c r="I1083" s="10"/>
    </row>
    <row r="1084" spans="1:9">
      <c r="A1084" t="s">
        <v>2223</v>
      </c>
      <c r="B1084" t="s">
        <v>1991</v>
      </c>
      <c r="C1084" t="s">
        <v>2224</v>
      </c>
      <c r="D1084" s="6" t="s">
        <v>20</v>
      </c>
      <c r="E1084" s="7"/>
      <c r="F1084" s="7">
        <v>0</v>
      </c>
      <c r="G1084" s="8">
        <v>8.9</v>
      </c>
      <c r="H1084" s="9">
        <f>Tab_1[[#This Row],[Stock]]*Tab_1[[#This Row],[PUHT]]</f>
        <v>0</v>
      </c>
      <c r="I1084" s="10"/>
    </row>
    <row r="1085" spans="1:9">
      <c r="A1085" t="s">
        <v>2225</v>
      </c>
      <c r="B1085" t="s">
        <v>1991</v>
      </c>
      <c r="C1085" t="s">
        <v>2226</v>
      </c>
      <c r="D1085" s="6" t="s">
        <v>20</v>
      </c>
      <c r="E1085" s="7"/>
      <c r="F1085" s="7">
        <v>0</v>
      </c>
      <c r="G1085" s="8">
        <v>1</v>
      </c>
      <c r="H1085" s="9">
        <f>Tab_1[[#This Row],[Stock]]*Tab_1[[#This Row],[PUHT]]</f>
        <v>0</v>
      </c>
      <c r="I1085" s="10"/>
    </row>
    <row r="1086" spans="1:9">
      <c r="A1086" t="s">
        <v>2227</v>
      </c>
      <c r="B1086" t="s">
        <v>1991</v>
      </c>
      <c r="C1086" t="s">
        <v>2228</v>
      </c>
      <c r="D1086" s="6" t="s">
        <v>20</v>
      </c>
      <c r="E1086" s="7"/>
      <c r="F1086" s="7">
        <v>0</v>
      </c>
      <c r="G1086" s="8">
        <v>1</v>
      </c>
      <c r="H1086" s="9">
        <f>Tab_1[[#This Row],[Stock]]*Tab_1[[#This Row],[PUHT]]</f>
        <v>0</v>
      </c>
      <c r="I1086" s="10"/>
    </row>
    <row r="1087" spans="1:9">
      <c r="A1087" t="s">
        <v>2229</v>
      </c>
      <c r="B1087" t="s">
        <v>1991</v>
      </c>
      <c r="C1087" t="s">
        <v>2230</v>
      </c>
      <c r="D1087" s="6" t="s">
        <v>17</v>
      </c>
      <c r="E1087" s="7"/>
      <c r="F1087" s="7">
        <v>0</v>
      </c>
      <c r="G1087" s="8">
        <v>1.08</v>
      </c>
      <c r="H1087" s="9">
        <f>Tab_1[[#This Row],[Stock]]*Tab_1[[#This Row],[PUHT]]</f>
        <v>0</v>
      </c>
      <c r="I1087" s="10"/>
    </row>
    <row r="1088" spans="1:9">
      <c r="A1088" t="s">
        <v>2231</v>
      </c>
      <c r="B1088" t="s">
        <v>1991</v>
      </c>
      <c r="C1088" t="s">
        <v>2232</v>
      </c>
      <c r="D1088" s="6" t="s">
        <v>17</v>
      </c>
      <c r="E1088" s="7"/>
      <c r="F1088" s="7">
        <v>0</v>
      </c>
      <c r="G1088" s="8">
        <v>1</v>
      </c>
      <c r="H1088" s="9">
        <f>Tab_1[[#This Row],[Stock]]*Tab_1[[#This Row],[PUHT]]</f>
        <v>0</v>
      </c>
      <c r="I1088" s="10"/>
    </row>
    <row r="1089" spans="1:9">
      <c r="A1089" t="s">
        <v>2233</v>
      </c>
      <c r="B1089" t="s">
        <v>1991</v>
      </c>
      <c r="C1089" t="s">
        <v>2234</v>
      </c>
      <c r="D1089" s="6" t="s">
        <v>17</v>
      </c>
      <c r="E1089" s="7"/>
      <c r="F1089" s="7">
        <v>0</v>
      </c>
      <c r="G1089" s="8">
        <v>0.99</v>
      </c>
      <c r="H1089" s="9">
        <f>Tab_1[[#This Row],[Stock]]*Tab_1[[#This Row],[PUHT]]</f>
        <v>0</v>
      </c>
      <c r="I1089" s="10"/>
    </row>
    <row r="1090" spans="1:9">
      <c r="A1090" t="s">
        <v>2235</v>
      </c>
      <c r="B1090" t="s">
        <v>1991</v>
      </c>
      <c r="C1090" t="s">
        <v>2236</v>
      </c>
      <c r="D1090" s="6" t="s">
        <v>20</v>
      </c>
      <c r="E1090" s="7">
        <v>8</v>
      </c>
      <c r="F1090" s="7">
        <v>8</v>
      </c>
      <c r="G1090" s="8">
        <v>0.95</v>
      </c>
      <c r="H1090" s="9">
        <f>Tab_1[[#This Row],[Stock]]*Tab_1[[#This Row],[PUHT]]</f>
        <v>7.6</v>
      </c>
      <c r="I1090" s="10"/>
    </row>
    <row r="1091" spans="1:9">
      <c r="A1091" t="s">
        <v>2237</v>
      </c>
      <c r="B1091" t="s">
        <v>1991</v>
      </c>
      <c r="C1091" t="s">
        <v>2238</v>
      </c>
      <c r="D1091" s="6" t="s">
        <v>17</v>
      </c>
      <c r="E1091" s="7"/>
      <c r="F1091" s="7">
        <v>0</v>
      </c>
      <c r="G1091" s="8">
        <v>1.38</v>
      </c>
      <c r="H1091" s="9">
        <f>Tab_1[[#This Row],[Stock]]*Tab_1[[#This Row],[PUHT]]</f>
        <v>0</v>
      </c>
      <c r="I1091" s="10"/>
    </row>
    <row r="1092" spans="1:9">
      <c r="A1092" t="s">
        <v>2239</v>
      </c>
      <c r="B1092" t="s">
        <v>1991</v>
      </c>
      <c r="C1092" t="s">
        <v>2240</v>
      </c>
      <c r="D1092" s="6" t="s">
        <v>20</v>
      </c>
      <c r="E1092" s="7"/>
      <c r="F1092" s="7">
        <v>0</v>
      </c>
      <c r="G1092" s="8">
        <v>10.1</v>
      </c>
      <c r="H1092" s="9">
        <f>Tab_1[[#This Row],[Stock]]*Tab_1[[#This Row],[PUHT]]</f>
        <v>0</v>
      </c>
      <c r="I1092" s="10"/>
    </row>
    <row r="1093" spans="1:9">
      <c r="A1093" t="s">
        <v>2241</v>
      </c>
      <c r="B1093" t="s">
        <v>1991</v>
      </c>
      <c r="C1093" t="s">
        <v>2242</v>
      </c>
      <c r="D1093" s="6" t="s">
        <v>2098</v>
      </c>
      <c r="E1093" s="7">
        <v>15</v>
      </c>
      <c r="F1093" s="7">
        <v>15</v>
      </c>
      <c r="G1093" s="8">
        <v>0.78</v>
      </c>
      <c r="H1093" s="9">
        <f>Tab_1[[#This Row],[Stock]]*Tab_1[[#This Row],[PUHT]]</f>
        <v>11.700000000000001</v>
      </c>
      <c r="I1093" s="10"/>
    </row>
    <row r="1094" spans="1:9">
      <c r="A1094" t="s">
        <v>2243</v>
      </c>
      <c r="B1094" t="s">
        <v>1991</v>
      </c>
      <c r="C1094" t="s">
        <v>2244</v>
      </c>
      <c r="D1094" s="6" t="s">
        <v>20</v>
      </c>
      <c r="E1094" s="7"/>
      <c r="F1094" s="7">
        <v>0</v>
      </c>
      <c r="G1094" s="8">
        <v>7</v>
      </c>
      <c r="H1094" s="9">
        <f>Tab_1[[#This Row],[Stock]]*Tab_1[[#This Row],[PUHT]]</f>
        <v>0</v>
      </c>
      <c r="I1094" s="10"/>
    </row>
    <row r="1095" spans="1:9">
      <c r="A1095" t="s">
        <v>2245</v>
      </c>
      <c r="B1095" t="s">
        <v>1991</v>
      </c>
      <c r="C1095" t="s">
        <v>2246</v>
      </c>
      <c r="D1095" s="6" t="s">
        <v>17</v>
      </c>
      <c r="E1095" s="7"/>
      <c r="F1095" s="7">
        <v>0</v>
      </c>
      <c r="G1095" s="8">
        <v>4.8</v>
      </c>
      <c r="H1095" s="9">
        <f>Tab_1[[#This Row],[Stock]]*Tab_1[[#This Row],[PUHT]]</f>
        <v>0</v>
      </c>
      <c r="I1095" s="10"/>
    </row>
    <row r="1096" spans="1:9">
      <c r="A1096" t="s">
        <v>2247</v>
      </c>
      <c r="B1096" t="s">
        <v>1991</v>
      </c>
      <c r="C1096" t="s">
        <v>2248</v>
      </c>
      <c r="D1096" s="6" t="s">
        <v>17</v>
      </c>
      <c r="E1096" s="7"/>
      <c r="F1096" s="7">
        <v>0</v>
      </c>
      <c r="G1096" s="8">
        <v>2.96</v>
      </c>
      <c r="H1096" s="9">
        <f>Tab_1[[#This Row],[Stock]]*Tab_1[[#This Row],[PUHT]]</f>
        <v>0</v>
      </c>
      <c r="I1096" s="10"/>
    </row>
    <row r="1097" spans="1:9">
      <c r="A1097" t="s">
        <v>2249</v>
      </c>
      <c r="B1097" t="s">
        <v>1991</v>
      </c>
      <c r="C1097" t="s">
        <v>2250</v>
      </c>
      <c r="D1097" s="6" t="s">
        <v>17</v>
      </c>
      <c r="E1097" s="7"/>
      <c r="F1097" s="7">
        <v>0</v>
      </c>
      <c r="G1097" s="8">
        <v>3.1</v>
      </c>
      <c r="H1097" s="9">
        <f>Tab_1[[#This Row],[Stock]]*Tab_1[[#This Row],[PUHT]]</f>
        <v>0</v>
      </c>
      <c r="I1097" s="10"/>
    </row>
    <row r="1098" spans="1:9">
      <c r="A1098" t="s">
        <v>2251</v>
      </c>
      <c r="B1098" t="s">
        <v>1991</v>
      </c>
      <c r="C1098" t="s">
        <v>2252</v>
      </c>
      <c r="D1098" s="6" t="s">
        <v>17</v>
      </c>
      <c r="E1098" s="7"/>
      <c r="F1098" s="7">
        <v>0</v>
      </c>
      <c r="G1098" s="8">
        <v>4.9000000000000004</v>
      </c>
      <c r="H1098" s="9">
        <f>Tab_1[[#This Row],[Stock]]*Tab_1[[#This Row],[PUHT]]</f>
        <v>0</v>
      </c>
      <c r="I1098" s="10"/>
    </row>
    <row r="1099" spans="1:9">
      <c r="A1099" t="s">
        <v>2253</v>
      </c>
      <c r="B1099" t="s">
        <v>1991</v>
      </c>
      <c r="C1099" t="s">
        <v>2254</v>
      </c>
      <c r="D1099" s="6" t="s">
        <v>20</v>
      </c>
      <c r="E1099" s="7"/>
      <c r="F1099" s="7">
        <v>0</v>
      </c>
      <c r="G1099" s="8">
        <v>8.6999999999999993</v>
      </c>
      <c r="H1099" s="9">
        <f>Tab_1[[#This Row],[Stock]]*Tab_1[[#This Row],[PUHT]]</f>
        <v>0</v>
      </c>
      <c r="I1099" s="10"/>
    </row>
    <row r="1100" spans="1:9">
      <c r="A1100" t="s">
        <v>2255</v>
      </c>
      <c r="B1100" t="s">
        <v>1991</v>
      </c>
      <c r="C1100" t="s">
        <v>2256</v>
      </c>
      <c r="D1100" s="6" t="s">
        <v>17</v>
      </c>
      <c r="E1100" s="7"/>
      <c r="F1100" s="7">
        <v>0</v>
      </c>
      <c r="G1100" s="8">
        <v>4.8</v>
      </c>
      <c r="H1100" s="9">
        <f>Tab_1[[#This Row],[Stock]]*Tab_1[[#This Row],[PUHT]]</f>
        <v>0</v>
      </c>
      <c r="I1100" s="10"/>
    </row>
    <row r="1101" spans="1:9">
      <c r="A1101" t="s">
        <v>2257</v>
      </c>
      <c r="B1101" t="s">
        <v>1991</v>
      </c>
      <c r="C1101" t="s">
        <v>2258</v>
      </c>
      <c r="D1101" s="6" t="s">
        <v>17</v>
      </c>
      <c r="E1101" s="7"/>
      <c r="F1101" s="7">
        <v>0</v>
      </c>
      <c r="G1101" s="8">
        <v>4.8</v>
      </c>
      <c r="H1101" s="9">
        <f>Tab_1[[#This Row],[Stock]]*Tab_1[[#This Row],[PUHT]]</f>
        <v>0</v>
      </c>
      <c r="I1101" s="10"/>
    </row>
    <row r="1102" spans="1:9">
      <c r="A1102" t="s">
        <v>2259</v>
      </c>
      <c r="B1102" t="s">
        <v>1991</v>
      </c>
      <c r="C1102" t="s">
        <v>2260</v>
      </c>
      <c r="D1102" s="6" t="s">
        <v>17</v>
      </c>
      <c r="E1102" s="7"/>
      <c r="F1102" s="7">
        <v>0</v>
      </c>
      <c r="G1102" s="8">
        <v>6.75</v>
      </c>
      <c r="H1102" s="9">
        <f>Tab_1[[#This Row],[Stock]]*Tab_1[[#This Row],[PUHT]]</f>
        <v>0</v>
      </c>
      <c r="I1102" s="10"/>
    </row>
    <row r="1103" spans="1:9">
      <c r="A1103" t="s">
        <v>2261</v>
      </c>
      <c r="B1103" t="s">
        <v>1991</v>
      </c>
      <c r="C1103" t="s">
        <v>2262</v>
      </c>
      <c r="D1103" s="6" t="s">
        <v>17</v>
      </c>
      <c r="E1103" s="7"/>
      <c r="F1103" s="7">
        <v>0</v>
      </c>
      <c r="G1103" s="8">
        <v>12.5</v>
      </c>
      <c r="H1103" s="9">
        <f>Tab_1[[#This Row],[Stock]]*Tab_1[[#This Row],[PUHT]]</f>
        <v>0</v>
      </c>
      <c r="I1103" s="10"/>
    </row>
    <row r="1104" spans="1:9">
      <c r="A1104" t="s">
        <v>2263</v>
      </c>
      <c r="B1104" t="s">
        <v>1991</v>
      </c>
      <c r="C1104" t="s">
        <v>2264</v>
      </c>
      <c r="D1104" s="6" t="s">
        <v>17</v>
      </c>
      <c r="E1104" s="7"/>
      <c r="F1104" s="7">
        <v>0</v>
      </c>
      <c r="G1104" s="8">
        <v>1.65</v>
      </c>
      <c r="H1104" s="9">
        <f>Tab_1[[#This Row],[Stock]]*Tab_1[[#This Row],[PUHT]]</f>
        <v>0</v>
      </c>
      <c r="I1104" s="10"/>
    </row>
    <row r="1105" spans="1:9">
      <c r="A1105" t="s">
        <v>2265</v>
      </c>
      <c r="B1105" t="s">
        <v>1991</v>
      </c>
      <c r="C1105" t="s">
        <v>2266</v>
      </c>
      <c r="D1105" s="6" t="s">
        <v>17</v>
      </c>
      <c r="E1105" s="7"/>
      <c r="F1105" s="7">
        <v>0</v>
      </c>
      <c r="G1105" s="8">
        <v>12.5</v>
      </c>
      <c r="H1105" s="9">
        <f>Tab_1[[#This Row],[Stock]]*Tab_1[[#This Row],[PUHT]]</f>
        <v>0</v>
      </c>
      <c r="I1105" s="10"/>
    </row>
    <row r="1106" spans="1:9">
      <c r="A1106" t="s">
        <v>2267</v>
      </c>
      <c r="B1106" t="s">
        <v>1991</v>
      </c>
      <c r="C1106" t="s">
        <v>2268</v>
      </c>
      <c r="D1106" s="6" t="s">
        <v>17</v>
      </c>
      <c r="E1106" s="7"/>
      <c r="F1106" s="7">
        <v>0</v>
      </c>
      <c r="G1106" s="8">
        <v>4.1399999999999997</v>
      </c>
      <c r="H1106" s="9">
        <f>Tab_1[[#This Row],[Stock]]*Tab_1[[#This Row],[PUHT]]</f>
        <v>0</v>
      </c>
      <c r="I1106" s="10"/>
    </row>
    <row r="1107" spans="1:9">
      <c r="A1107" t="s">
        <v>2269</v>
      </c>
      <c r="B1107" t="s">
        <v>1991</v>
      </c>
      <c r="C1107" t="s">
        <v>2270</v>
      </c>
      <c r="D1107" s="6" t="s">
        <v>17</v>
      </c>
      <c r="E1107" s="7"/>
      <c r="F1107" s="7">
        <v>0</v>
      </c>
      <c r="G1107" s="8">
        <v>4.8</v>
      </c>
      <c r="H1107" s="9">
        <f>Tab_1[[#This Row],[Stock]]*Tab_1[[#This Row],[PUHT]]</f>
        <v>0</v>
      </c>
      <c r="I1107" s="10"/>
    </row>
    <row r="1108" spans="1:9">
      <c r="A1108" t="s">
        <v>2271</v>
      </c>
      <c r="B1108" t="s">
        <v>1991</v>
      </c>
      <c r="C1108" t="s">
        <v>2272</v>
      </c>
      <c r="D1108" s="6" t="s">
        <v>17</v>
      </c>
      <c r="E1108" s="7"/>
      <c r="F1108" s="7">
        <v>0</v>
      </c>
      <c r="G1108" s="8">
        <v>12.28</v>
      </c>
      <c r="H1108" s="9">
        <f>Tab_1[[#This Row],[Stock]]*Tab_1[[#This Row],[PUHT]]</f>
        <v>0</v>
      </c>
      <c r="I1108" s="10"/>
    </row>
    <row r="1109" spans="1:9">
      <c r="A1109" t="s">
        <v>2273</v>
      </c>
      <c r="B1109" t="s">
        <v>1991</v>
      </c>
      <c r="C1109" t="s">
        <v>2274</v>
      </c>
      <c r="D1109" s="6" t="s">
        <v>17</v>
      </c>
      <c r="E1109" s="7"/>
      <c r="F1109" s="7">
        <v>0</v>
      </c>
      <c r="G1109" s="8">
        <v>2.56</v>
      </c>
      <c r="H1109" s="9">
        <f>Tab_1[[#This Row],[Stock]]*Tab_1[[#This Row],[PUHT]]</f>
        <v>0</v>
      </c>
      <c r="I1109" s="10"/>
    </row>
    <row r="1110" spans="1:9">
      <c r="A1110" t="s">
        <v>2275</v>
      </c>
      <c r="B1110" t="s">
        <v>1991</v>
      </c>
      <c r="C1110" t="s">
        <v>2276</v>
      </c>
      <c r="D1110" s="6" t="s">
        <v>17</v>
      </c>
      <c r="E1110" s="7"/>
      <c r="F1110" s="7">
        <v>0</v>
      </c>
      <c r="G1110" s="8">
        <v>0.6</v>
      </c>
      <c r="H1110" s="9">
        <f>Tab_1[[#This Row],[Stock]]*Tab_1[[#This Row],[PUHT]]</f>
        <v>0</v>
      </c>
      <c r="I1110" s="10"/>
    </row>
    <row r="1111" spans="1:9">
      <c r="A1111" t="s">
        <v>2277</v>
      </c>
      <c r="B1111" t="s">
        <v>1991</v>
      </c>
      <c r="C1111" t="s">
        <v>2278</v>
      </c>
      <c r="D1111" s="6" t="s">
        <v>17</v>
      </c>
      <c r="E1111" s="7"/>
      <c r="F1111" s="7">
        <v>0</v>
      </c>
      <c r="G1111" s="8">
        <v>0.6</v>
      </c>
      <c r="H1111" s="9">
        <f>Tab_1[[#This Row],[Stock]]*Tab_1[[#This Row],[PUHT]]</f>
        <v>0</v>
      </c>
      <c r="I1111" s="10"/>
    </row>
    <row r="1112" spans="1:9">
      <c r="A1112" t="s">
        <v>2279</v>
      </c>
      <c r="B1112" t="s">
        <v>1991</v>
      </c>
      <c r="C1112" t="s">
        <v>2280</v>
      </c>
      <c r="D1112" s="6" t="s">
        <v>17</v>
      </c>
      <c r="E1112" s="7"/>
      <c r="F1112" s="7">
        <v>0</v>
      </c>
      <c r="G1112" s="8">
        <v>0.6</v>
      </c>
      <c r="H1112" s="9">
        <f>Tab_1[[#This Row],[Stock]]*Tab_1[[#This Row],[PUHT]]</f>
        <v>0</v>
      </c>
      <c r="I1112" s="10"/>
    </row>
    <row r="1113" spans="1:9">
      <c r="A1113" t="s">
        <v>2281</v>
      </c>
      <c r="B1113" t="s">
        <v>1991</v>
      </c>
      <c r="C1113" t="s">
        <v>2282</v>
      </c>
      <c r="D1113" s="6" t="s">
        <v>17</v>
      </c>
      <c r="E1113" s="7"/>
      <c r="F1113" s="7">
        <v>0</v>
      </c>
      <c r="G1113" s="8">
        <v>1.4</v>
      </c>
      <c r="H1113" s="9">
        <f>Tab_1[[#This Row],[Stock]]*Tab_1[[#This Row],[PUHT]]</f>
        <v>0</v>
      </c>
      <c r="I1113" s="10"/>
    </row>
    <row r="1114" spans="1:9">
      <c r="A1114" t="s">
        <v>2283</v>
      </c>
      <c r="B1114" t="s">
        <v>1991</v>
      </c>
      <c r="C1114" t="s">
        <v>2284</v>
      </c>
      <c r="D1114" s="6" t="s">
        <v>20</v>
      </c>
      <c r="E1114" s="7"/>
      <c r="F1114" s="7">
        <v>0</v>
      </c>
      <c r="G1114" s="8">
        <v>20</v>
      </c>
      <c r="H1114" s="9">
        <f>Tab_1[[#This Row],[Stock]]*Tab_1[[#This Row],[PUHT]]</f>
        <v>0</v>
      </c>
      <c r="I1114" s="10"/>
    </row>
    <row r="1115" spans="1:9">
      <c r="A1115" t="s">
        <v>2285</v>
      </c>
      <c r="B1115" t="s">
        <v>1991</v>
      </c>
      <c r="C1115" t="s">
        <v>2286</v>
      </c>
      <c r="D1115" s="6" t="s">
        <v>20</v>
      </c>
      <c r="E1115" s="7">
        <v>5</v>
      </c>
      <c r="F1115" s="7">
        <v>5</v>
      </c>
      <c r="G1115" s="8">
        <v>26.31</v>
      </c>
      <c r="H1115" s="9">
        <f>Tab_1[[#This Row],[Stock]]*Tab_1[[#This Row],[PUHT]]</f>
        <v>131.54999999999998</v>
      </c>
      <c r="I1115" s="10"/>
    </row>
    <row r="1116" spans="1:9">
      <c r="A1116" t="s">
        <v>2287</v>
      </c>
      <c r="B1116" t="s">
        <v>1991</v>
      </c>
      <c r="C1116" t="s">
        <v>2288</v>
      </c>
      <c r="D1116" s="6" t="s">
        <v>20</v>
      </c>
      <c r="E1116" s="7"/>
      <c r="F1116" s="7">
        <v>0</v>
      </c>
      <c r="G1116" s="8">
        <v>2.31</v>
      </c>
      <c r="H1116" s="9">
        <f>Tab_1[[#This Row],[Stock]]*Tab_1[[#This Row],[PUHT]]</f>
        <v>0</v>
      </c>
      <c r="I1116" s="10"/>
    </row>
    <row r="1117" spans="1:9">
      <c r="A1117" t="s">
        <v>2289</v>
      </c>
      <c r="B1117" t="s">
        <v>1991</v>
      </c>
      <c r="C1117" t="s">
        <v>2290</v>
      </c>
      <c r="D1117" s="6" t="s">
        <v>20</v>
      </c>
      <c r="E1117" s="7"/>
      <c r="F1117" s="7">
        <v>0</v>
      </c>
      <c r="G1117" s="8">
        <v>1.1000000000000001</v>
      </c>
      <c r="H1117" s="9">
        <f>Tab_1[[#This Row],[Stock]]*Tab_1[[#This Row],[PUHT]]</f>
        <v>0</v>
      </c>
      <c r="I1117" s="10"/>
    </row>
    <row r="1118" spans="1:9">
      <c r="A1118" t="s">
        <v>2291</v>
      </c>
      <c r="B1118" t="s">
        <v>1991</v>
      </c>
      <c r="C1118" t="s">
        <v>2292</v>
      </c>
      <c r="D1118" s="6" t="s">
        <v>20</v>
      </c>
      <c r="E1118" s="7"/>
      <c r="F1118" s="7">
        <v>0</v>
      </c>
      <c r="G1118" s="8">
        <v>0</v>
      </c>
      <c r="H1118" s="9">
        <f>Tab_1[[#This Row],[Stock]]*Tab_1[[#This Row],[PUHT]]</f>
        <v>0</v>
      </c>
      <c r="I1118" s="10"/>
    </row>
    <row r="1119" spans="1:9">
      <c r="A1119" t="s">
        <v>2293</v>
      </c>
      <c r="B1119" t="s">
        <v>1991</v>
      </c>
      <c r="C1119" t="s">
        <v>2294</v>
      </c>
      <c r="D1119" s="6" t="s">
        <v>20</v>
      </c>
      <c r="E1119" s="7">
        <v>10</v>
      </c>
      <c r="F1119" s="7">
        <v>10</v>
      </c>
      <c r="G1119" s="8">
        <v>2.58</v>
      </c>
      <c r="H1119" s="9">
        <f>Tab_1[[#This Row],[Stock]]*Tab_1[[#This Row],[PUHT]]</f>
        <v>25.8</v>
      </c>
      <c r="I1119" s="10"/>
    </row>
    <row r="1120" spans="1:9">
      <c r="A1120" t="s">
        <v>2295</v>
      </c>
      <c r="B1120" t="s">
        <v>1991</v>
      </c>
      <c r="C1120" t="s">
        <v>2296</v>
      </c>
      <c r="D1120" s="6" t="s">
        <v>20</v>
      </c>
      <c r="E1120" s="7"/>
      <c r="F1120" s="7">
        <v>0</v>
      </c>
      <c r="G1120" s="8">
        <v>2.1</v>
      </c>
      <c r="H1120" s="9">
        <f>Tab_1[[#This Row],[Stock]]*Tab_1[[#This Row],[PUHT]]</f>
        <v>0</v>
      </c>
      <c r="I1120" s="10"/>
    </row>
    <row r="1121" spans="1:9">
      <c r="A1121" t="s">
        <v>2297</v>
      </c>
      <c r="B1121" t="s">
        <v>1991</v>
      </c>
      <c r="C1121" t="s">
        <v>2298</v>
      </c>
      <c r="D1121" s="6" t="s">
        <v>20</v>
      </c>
      <c r="E1121" s="7"/>
      <c r="F1121" s="7">
        <v>0</v>
      </c>
      <c r="G1121" s="8">
        <v>4</v>
      </c>
      <c r="H1121" s="9">
        <f>Tab_1[[#This Row],[Stock]]*Tab_1[[#This Row],[PUHT]]</f>
        <v>0</v>
      </c>
      <c r="I1121" s="10"/>
    </row>
    <row r="1122" spans="1:9">
      <c r="A1122" t="s">
        <v>2299</v>
      </c>
      <c r="B1122" t="s">
        <v>1991</v>
      </c>
      <c r="C1122" t="s">
        <v>2300</v>
      </c>
      <c r="D1122" s="6" t="s">
        <v>20</v>
      </c>
      <c r="E1122" s="7"/>
      <c r="F1122" s="7">
        <v>0</v>
      </c>
      <c r="G1122" s="8">
        <v>11.03</v>
      </c>
      <c r="H1122" s="9">
        <f>Tab_1[[#This Row],[Stock]]*Tab_1[[#This Row],[PUHT]]</f>
        <v>0</v>
      </c>
      <c r="I1122" s="10"/>
    </row>
    <row r="1123" spans="1:9">
      <c r="A1123" t="s">
        <v>2301</v>
      </c>
      <c r="B1123" t="s">
        <v>1991</v>
      </c>
      <c r="C1123" t="s">
        <v>2302</v>
      </c>
      <c r="D1123" s="6" t="s">
        <v>20</v>
      </c>
      <c r="E1123" s="7"/>
      <c r="F1123" s="7">
        <v>0</v>
      </c>
      <c r="G1123" s="8">
        <v>38.4</v>
      </c>
      <c r="H1123" s="9">
        <f>Tab_1[[#This Row],[Stock]]*Tab_1[[#This Row],[PUHT]]</f>
        <v>0</v>
      </c>
      <c r="I1123" s="10"/>
    </row>
    <row r="1124" spans="1:9">
      <c r="A1124" t="s">
        <v>2303</v>
      </c>
      <c r="B1124" t="s">
        <v>1991</v>
      </c>
      <c r="C1124" t="s">
        <v>2304</v>
      </c>
      <c r="D1124" s="6" t="s">
        <v>20</v>
      </c>
      <c r="E1124" s="7"/>
      <c r="F1124" s="7">
        <v>0</v>
      </c>
      <c r="G1124" s="8">
        <v>25</v>
      </c>
      <c r="H1124" s="9">
        <f>Tab_1[[#This Row],[Stock]]*Tab_1[[#This Row],[PUHT]]</f>
        <v>0</v>
      </c>
      <c r="I1124" s="10"/>
    </row>
    <row r="1125" spans="1:9">
      <c r="A1125" t="s">
        <v>2305</v>
      </c>
      <c r="B1125" t="s">
        <v>1991</v>
      </c>
      <c r="C1125" t="s">
        <v>2306</v>
      </c>
      <c r="D1125" s="6" t="s">
        <v>20</v>
      </c>
      <c r="E1125" s="7"/>
      <c r="F1125" s="7">
        <v>0</v>
      </c>
      <c r="G1125" s="8">
        <v>16.5</v>
      </c>
      <c r="H1125" s="9">
        <f>Tab_1[[#This Row],[Stock]]*Tab_1[[#This Row],[PUHT]]</f>
        <v>0</v>
      </c>
      <c r="I1125" s="10"/>
    </row>
    <row r="1126" spans="1:9">
      <c r="A1126" t="s">
        <v>2307</v>
      </c>
      <c r="B1126" t="s">
        <v>1991</v>
      </c>
      <c r="C1126" t="s">
        <v>2308</v>
      </c>
      <c r="D1126" s="6" t="s">
        <v>20</v>
      </c>
      <c r="E1126" s="7"/>
      <c r="F1126" s="7">
        <v>0</v>
      </c>
      <c r="G1126" s="8">
        <v>14</v>
      </c>
      <c r="H1126" s="9">
        <f>Tab_1[[#This Row],[Stock]]*Tab_1[[#This Row],[PUHT]]</f>
        <v>0</v>
      </c>
      <c r="I1126" s="10"/>
    </row>
    <row r="1127" spans="1:9">
      <c r="A1127" t="s">
        <v>2309</v>
      </c>
      <c r="B1127" t="s">
        <v>1991</v>
      </c>
      <c r="C1127" t="s">
        <v>2310</v>
      </c>
      <c r="D1127" s="6" t="s">
        <v>57</v>
      </c>
      <c r="E1127" s="7"/>
      <c r="F1127" s="7">
        <v>0</v>
      </c>
      <c r="G1127" s="8">
        <v>0</v>
      </c>
      <c r="H1127" s="9">
        <f>Tab_1[[#This Row],[Stock]]*Tab_1[[#This Row],[PUHT]]</f>
        <v>0</v>
      </c>
      <c r="I1127" s="10"/>
    </row>
    <row r="1128" spans="1:9">
      <c r="A1128" t="s">
        <v>2311</v>
      </c>
      <c r="B1128" t="s">
        <v>1991</v>
      </c>
      <c r="C1128" t="s">
        <v>2312</v>
      </c>
      <c r="D1128" s="6" t="s">
        <v>20</v>
      </c>
      <c r="E1128" s="7"/>
      <c r="F1128" s="7">
        <v>0</v>
      </c>
      <c r="G1128" s="8">
        <v>1</v>
      </c>
      <c r="H1128" s="9">
        <f>Tab_1[[#This Row],[Stock]]*Tab_1[[#This Row],[PUHT]]</f>
        <v>0</v>
      </c>
      <c r="I1128" s="10"/>
    </row>
    <row r="1129" spans="1:9">
      <c r="A1129" t="s">
        <v>2313</v>
      </c>
      <c r="B1129" t="s">
        <v>1991</v>
      </c>
      <c r="C1129" t="s">
        <v>2314</v>
      </c>
      <c r="D1129" s="6" t="s">
        <v>20</v>
      </c>
      <c r="E1129" s="7">
        <v>10</v>
      </c>
      <c r="F1129" s="7">
        <v>8</v>
      </c>
      <c r="G1129" s="8">
        <v>2.08</v>
      </c>
      <c r="H1129" s="9">
        <f>Tab_1[[#This Row],[Stock]]*Tab_1[[#This Row],[PUHT]]</f>
        <v>16.64</v>
      </c>
      <c r="I1129" s="10"/>
    </row>
    <row r="1130" spans="1:9">
      <c r="A1130" t="s">
        <v>2315</v>
      </c>
      <c r="B1130" t="s">
        <v>1991</v>
      </c>
      <c r="C1130" t="s">
        <v>2316</v>
      </c>
      <c r="D1130" s="6" t="s">
        <v>20</v>
      </c>
      <c r="E1130" s="7">
        <v>8</v>
      </c>
      <c r="F1130" s="7">
        <v>7</v>
      </c>
      <c r="G1130" s="8">
        <v>3.5</v>
      </c>
      <c r="H1130" s="9">
        <f>Tab_1[[#This Row],[Stock]]*Tab_1[[#This Row],[PUHT]]</f>
        <v>24.5</v>
      </c>
      <c r="I1130" s="10"/>
    </row>
    <row r="1131" spans="1:9">
      <c r="A1131" t="s">
        <v>2317</v>
      </c>
      <c r="B1131" t="s">
        <v>1991</v>
      </c>
      <c r="C1131" t="s">
        <v>2318</v>
      </c>
      <c r="D1131" s="6" t="s">
        <v>20</v>
      </c>
      <c r="E1131" s="7"/>
      <c r="F1131" s="7">
        <v>0</v>
      </c>
      <c r="G1131" s="8">
        <v>1.75</v>
      </c>
      <c r="H1131" s="9">
        <f>Tab_1[[#This Row],[Stock]]*Tab_1[[#This Row],[PUHT]]</f>
        <v>0</v>
      </c>
      <c r="I1131" s="10"/>
    </row>
    <row r="1132" spans="1:9">
      <c r="A1132" t="s">
        <v>2319</v>
      </c>
      <c r="B1132" t="s">
        <v>1991</v>
      </c>
      <c r="C1132" t="s">
        <v>2320</v>
      </c>
      <c r="D1132" s="6" t="s">
        <v>20</v>
      </c>
      <c r="E1132" s="7"/>
      <c r="F1132" s="7">
        <v>0</v>
      </c>
      <c r="G1132" s="8">
        <v>15.36</v>
      </c>
      <c r="H1132" s="9">
        <f>Tab_1[[#This Row],[Stock]]*Tab_1[[#This Row],[PUHT]]</f>
        <v>0</v>
      </c>
      <c r="I1132" s="10"/>
    </row>
    <row r="1133" spans="1:9">
      <c r="A1133" t="s">
        <v>2321</v>
      </c>
      <c r="B1133" t="s">
        <v>1991</v>
      </c>
      <c r="C1133" t="s">
        <v>2322</v>
      </c>
      <c r="D1133" s="6" t="s">
        <v>20</v>
      </c>
      <c r="E1133" s="7"/>
      <c r="F1133" s="7">
        <v>0</v>
      </c>
      <c r="G1133" s="8">
        <v>3.93</v>
      </c>
      <c r="H1133" s="9">
        <f>Tab_1[[#This Row],[Stock]]*Tab_1[[#This Row],[PUHT]]</f>
        <v>0</v>
      </c>
      <c r="I1133" s="10"/>
    </row>
    <row r="1134" spans="1:9">
      <c r="A1134" t="s">
        <v>2323</v>
      </c>
      <c r="B1134" t="s">
        <v>1991</v>
      </c>
      <c r="C1134" t="s">
        <v>2324</v>
      </c>
      <c r="D1134" s="6" t="s">
        <v>20</v>
      </c>
      <c r="E1134" s="7"/>
      <c r="F1134" s="7">
        <v>0</v>
      </c>
      <c r="G1134" s="8">
        <v>8.59</v>
      </c>
      <c r="H1134" s="9">
        <f>Tab_1[[#This Row],[Stock]]*Tab_1[[#This Row],[PUHT]]</f>
        <v>0</v>
      </c>
      <c r="I1134" s="10"/>
    </row>
    <row r="1135" spans="1:9">
      <c r="A1135" t="s">
        <v>2325</v>
      </c>
      <c r="B1135" t="s">
        <v>1991</v>
      </c>
      <c r="C1135" t="s">
        <v>2326</v>
      </c>
      <c r="D1135" s="6" t="s">
        <v>20</v>
      </c>
      <c r="E1135" s="7"/>
      <c r="F1135" s="7">
        <v>0</v>
      </c>
      <c r="G1135" s="8">
        <v>3.64</v>
      </c>
      <c r="H1135" s="9">
        <f>Tab_1[[#This Row],[Stock]]*Tab_1[[#This Row],[PUHT]]</f>
        <v>0</v>
      </c>
      <c r="I1135" s="10"/>
    </row>
    <row r="1136" spans="1:9">
      <c r="A1136" t="s">
        <v>2327</v>
      </c>
      <c r="B1136" t="s">
        <v>1991</v>
      </c>
      <c r="C1136" t="s">
        <v>2328</v>
      </c>
      <c r="D1136" s="6" t="s">
        <v>20</v>
      </c>
      <c r="E1136" s="7"/>
      <c r="F1136" s="7">
        <v>0</v>
      </c>
      <c r="G1136" s="8">
        <v>5.91</v>
      </c>
      <c r="H1136" s="9">
        <f>Tab_1[[#This Row],[Stock]]*Tab_1[[#This Row],[PUHT]]</f>
        <v>0</v>
      </c>
      <c r="I1136" s="10"/>
    </row>
    <row r="1137" spans="1:9">
      <c r="A1137" t="s">
        <v>2329</v>
      </c>
      <c r="B1137" t="s">
        <v>1991</v>
      </c>
      <c r="C1137" t="s">
        <v>2330</v>
      </c>
      <c r="D1137" s="6" t="s">
        <v>20</v>
      </c>
      <c r="E1137" s="7"/>
      <c r="F1137" s="7">
        <v>0</v>
      </c>
      <c r="G1137" s="8">
        <v>2.76</v>
      </c>
      <c r="H1137" s="9">
        <f>Tab_1[[#This Row],[Stock]]*Tab_1[[#This Row],[PUHT]]</f>
        <v>0</v>
      </c>
      <c r="I1137" s="10"/>
    </row>
    <row r="1138" spans="1:9">
      <c r="A1138" t="s">
        <v>2331</v>
      </c>
      <c r="B1138" t="s">
        <v>1991</v>
      </c>
      <c r="C1138" t="s">
        <v>2332</v>
      </c>
      <c r="D1138" s="6" t="s">
        <v>20</v>
      </c>
      <c r="E1138" s="7"/>
      <c r="F1138" s="7">
        <v>0</v>
      </c>
      <c r="G1138" s="8">
        <v>3.84</v>
      </c>
      <c r="H1138" s="9">
        <f>Tab_1[[#This Row],[Stock]]*Tab_1[[#This Row],[PUHT]]</f>
        <v>0</v>
      </c>
      <c r="I1138" s="10"/>
    </row>
    <row r="1139" spans="1:9">
      <c r="A1139" t="s">
        <v>2333</v>
      </c>
      <c r="B1139" t="s">
        <v>1991</v>
      </c>
      <c r="C1139" t="s">
        <v>2334</v>
      </c>
      <c r="D1139" s="6" t="s">
        <v>20</v>
      </c>
      <c r="E1139" s="7"/>
      <c r="F1139" s="7">
        <v>0</v>
      </c>
      <c r="G1139" s="8">
        <v>2</v>
      </c>
      <c r="H1139" s="9">
        <f>Tab_1[[#This Row],[Stock]]*Tab_1[[#This Row],[PUHT]]</f>
        <v>0</v>
      </c>
      <c r="I1139" s="10"/>
    </row>
    <row r="1140" spans="1:9">
      <c r="A1140" t="s">
        <v>2335</v>
      </c>
      <c r="B1140" t="s">
        <v>1991</v>
      </c>
      <c r="C1140" t="s">
        <v>2336</v>
      </c>
      <c r="D1140" s="6" t="s">
        <v>20</v>
      </c>
      <c r="E1140" s="7">
        <v>15</v>
      </c>
      <c r="F1140" s="7">
        <v>15</v>
      </c>
      <c r="G1140" s="8">
        <v>0.99</v>
      </c>
      <c r="H1140" s="9">
        <f>Tab_1[[#This Row],[Stock]]*Tab_1[[#This Row],[PUHT]]</f>
        <v>14.85</v>
      </c>
      <c r="I1140" s="10"/>
    </row>
    <row r="1141" spans="1:9">
      <c r="A1141" t="s">
        <v>2337</v>
      </c>
      <c r="B1141" t="s">
        <v>1991</v>
      </c>
      <c r="C1141" t="s">
        <v>2338</v>
      </c>
      <c r="D1141" s="6" t="s">
        <v>20</v>
      </c>
      <c r="E1141" s="7">
        <v>15</v>
      </c>
      <c r="F1141" s="7">
        <v>10</v>
      </c>
      <c r="G1141" s="8">
        <v>2.08</v>
      </c>
      <c r="H1141" s="9">
        <f>Tab_1[[#This Row],[Stock]]*Tab_1[[#This Row],[PUHT]]</f>
        <v>20.8</v>
      </c>
      <c r="I1141" s="10"/>
    </row>
    <row r="1142" spans="1:9">
      <c r="A1142" t="s">
        <v>2339</v>
      </c>
      <c r="B1142" t="s">
        <v>1991</v>
      </c>
      <c r="C1142" t="s">
        <v>2340</v>
      </c>
      <c r="D1142" s="6" t="s">
        <v>20</v>
      </c>
      <c r="E1142" s="7"/>
      <c r="F1142" s="7">
        <v>0</v>
      </c>
      <c r="G1142" s="8">
        <v>2.17</v>
      </c>
      <c r="H1142" s="9">
        <f>Tab_1[[#This Row],[Stock]]*Tab_1[[#This Row],[PUHT]]</f>
        <v>0</v>
      </c>
      <c r="I1142" s="10"/>
    </row>
    <row r="1143" spans="1:9">
      <c r="A1143" t="s">
        <v>2341</v>
      </c>
      <c r="B1143" t="s">
        <v>1991</v>
      </c>
      <c r="C1143" t="s">
        <v>2342</v>
      </c>
      <c r="D1143" s="6" t="s">
        <v>20</v>
      </c>
      <c r="E1143" s="7"/>
      <c r="F1143" s="7">
        <v>0</v>
      </c>
      <c r="G1143" s="8">
        <v>4.8</v>
      </c>
      <c r="H1143" s="9">
        <f>Tab_1[[#This Row],[Stock]]*Tab_1[[#This Row],[PUHT]]</f>
        <v>0</v>
      </c>
      <c r="I1143" s="10"/>
    </row>
    <row r="1144" spans="1:9">
      <c r="A1144" t="s">
        <v>2343</v>
      </c>
      <c r="B1144" t="s">
        <v>1991</v>
      </c>
      <c r="C1144" t="s">
        <v>2344</v>
      </c>
      <c r="D1144" s="6" t="s">
        <v>20</v>
      </c>
      <c r="E1144" s="7">
        <v>15</v>
      </c>
      <c r="F1144" s="7">
        <v>15</v>
      </c>
      <c r="G1144" s="8">
        <v>1.38</v>
      </c>
      <c r="H1144" s="9">
        <f>Tab_1[[#This Row],[Stock]]*Tab_1[[#This Row],[PUHT]]</f>
        <v>20.7</v>
      </c>
      <c r="I1144" s="10"/>
    </row>
    <row r="1145" spans="1:9">
      <c r="A1145" t="s">
        <v>2345</v>
      </c>
      <c r="B1145" t="s">
        <v>1991</v>
      </c>
      <c r="C1145" t="s">
        <v>2346</v>
      </c>
      <c r="D1145" s="6" t="s">
        <v>20</v>
      </c>
      <c r="E1145" s="7">
        <v>15</v>
      </c>
      <c r="F1145" s="7">
        <v>15</v>
      </c>
      <c r="G1145" s="8">
        <v>1.38</v>
      </c>
      <c r="H1145" s="9">
        <f>Tab_1[[#This Row],[Stock]]*Tab_1[[#This Row],[PUHT]]</f>
        <v>20.7</v>
      </c>
      <c r="I1145" s="10"/>
    </row>
    <row r="1146" spans="1:9">
      <c r="A1146" t="s">
        <v>2347</v>
      </c>
      <c r="B1146" t="s">
        <v>1991</v>
      </c>
      <c r="C1146" t="s">
        <v>2348</v>
      </c>
      <c r="D1146" s="6" t="s">
        <v>20</v>
      </c>
      <c r="E1146" s="7"/>
      <c r="F1146" s="7">
        <v>0</v>
      </c>
      <c r="G1146" s="8">
        <v>0.95</v>
      </c>
      <c r="H1146" s="9">
        <f>Tab_1[[#This Row],[Stock]]*Tab_1[[#This Row],[PUHT]]</f>
        <v>0</v>
      </c>
      <c r="I1146" s="10"/>
    </row>
    <row r="1147" spans="1:9">
      <c r="A1147" t="s">
        <v>2349</v>
      </c>
      <c r="B1147" t="s">
        <v>1991</v>
      </c>
      <c r="C1147" t="s">
        <v>2350</v>
      </c>
      <c r="D1147" s="6" t="s">
        <v>20</v>
      </c>
      <c r="E1147" s="7"/>
      <c r="F1147" s="7">
        <v>0</v>
      </c>
      <c r="G1147" s="8">
        <v>3.3</v>
      </c>
      <c r="H1147" s="9">
        <f>Tab_1[[#This Row],[Stock]]*Tab_1[[#This Row],[PUHT]]</f>
        <v>0</v>
      </c>
      <c r="I1147" s="10"/>
    </row>
    <row r="1148" spans="1:9">
      <c r="A1148" t="s">
        <v>2351</v>
      </c>
      <c r="B1148" t="s">
        <v>1991</v>
      </c>
      <c r="C1148" t="s">
        <v>2352</v>
      </c>
      <c r="D1148" s="6" t="s">
        <v>20</v>
      </c>
      <c r="E1148" s="7"/>
      <c r="F1148" s="7">
        <v>0</v>
      </c>
      <c r="G1148" s="8">
        <v>1</v>
      </c>
      <c r="H1148" s="9">
        <f>Tab_1[[#This Row],[Stock]]*Tab_1[[#This Row],[PUHT]]</f>
        <v>0</v>
      </c>
      <c r="I1148" s="10"/>
    </row>
    <row r="1149" spans="1:9">
      <c r="A1149" t="s">
        <v>2353</v>
      </c>
      <c r="B1149" t="s">
        <v>1991</v>
      </c>
      <c r="C1149" t="s">
        <v>2354</v>
      </c>
      <c r="D1149" s="6" t="s">
        <v>20</v>
      </c>
      <c r="E1149" s="7"/>
      <c r="F1149" s="7">
        <v>0</v>
      </c>
      <c r="G1149" s="8">
        <v>1.69</v>
      </c>
      <c r="H1149" s="9">
        <f>Tab_1[[#This Row],[Stock]]*Tab_1[[#This Row],[PUHT]]</f>
        <v>0</v>
      </c>
      <c r="I1149" s="10"/>
    </row>
    <row r="1150" spans="1:9">
      <c r="A1150" t="s">
        <v>2355</v>
      </c>
      <c r="B1150" t="s">
        <v>1991</v>
      </c>
      <c r="C1150" t="s">
        <v>2356</v>
      </c>
      <c r="D1150" s="6" t="s">
        <v>20</v>
      </c>
      <c r="E1150" s="7"/>
      <c r="F1150" s="7">
        <v>0</v>
      </c>
      <c r="G1150" s="8">
        <v>3.2</v>
      </c>
      <c r="H1150" s="9">
        <f>Tab_1[[#This Row],[Stock]]*Tab_1[[#This Row],[PUHT]]</f>
        <v>0</v>
      </c>
      <c r="I1150" s="10"/>
    </row>
    <row r="1151" spans="1:9">
      <c r="A1151" t="s">
        <v>2357</v>
      </c>
      <c r="B1151" t="s">
        <v>1991</v>
      </c>
      <c r="C1151" t="s">
        <v>2358</v>
      </c>
      <c r="D1151" s="6" t="s">
        <v>20</v>
      </c>
      <c r="E1151" s="7"/>
      <c r="F1151" s="7">
        <v>0</v>
      </c>
      <c r="G1151" s="8">
        <v>0.7</v>
      </c>
      <c r="H1151" s="9">
        <f>Tab_1[[#This Row],[Stock]]*Tab_1[[#This Row],[PUHT]]</f>
        <v>0</v>
      </c>
      <c r="I1151" s="10"/>
    </row>
    <row r="1152" spans="1:9">
      <c r="A1152" t="s">
        <v>2359</v>
      </c>
      <c r="B1152" t="s">
        <v>1991</v>
      </c>
      <c r="C1152" t="s">
        <v>2360</v>
      </c>
      <c r="D1152" s="6" t="s">
        <v>20</v>
      </c>
      <c r="E1152" s="7">
        <v>15</v>
      </c>
      <c r="F1152" s="7">
        <v>15</v>
      </c>
      <c r="G1152" s="8">
        <v>4.93</v>
      </c>
      <c r="H1152" s="9">
        <f>Tab_1[[#This Row],[Stock]]*Tab_1[[#This Row],[PUHT]]</f>
        <v>73.949999999999989</v>
      </c>
      <c r="I1152" s="10"/>
    </row>
    <row r="1153" spans="1:9">
      <c r="A1153" t="s">
        <v>2361</v>
      </c>
      <c r="B1153" t="s">
        <v>1991</v>
      </c>
      <c r="C1153" t="s">
        <v>2362</v>
      </c>
      <c r="D1153" s="6" t="s">
        <v>20</v>
      </c>
      <c r="E1153" s="7"/>
      <c r="F1153" s="7">
        <v>0</v>
      </c>
      <c r="G1153" s="8">
        <v>2.9</v>
      </c>
      <c r="H1153" s="9">
        <f>Tab_1[[#This Row],[Stock]]*Tab_1[[#This Row],[PUHT]]</f>
        <v>0</v>
      </c>
      <c r="I1153" s="10"/>
    </row>
    <row r="1154" spans="1:9">
      <c r="A1154" t="s">
        <v>2363</v>
      </c>
      <c r="B1154" t="s">
        <v>1991</v>
      </c>
      <c r="C1154" t="s">
        <v>2364</v>
      </c>
      <c r="D1154" s="6" t="s">
        <v>20</v>
      </c>
      <c r="E1154" s="7"/>
      <c r="F1154" s="7">
        <v>0</v>
      </c>
      <c r="G1154" s="8">
        <v>1.87</v>
      </c>
      <c r="H1154" s="9">
        <f>Tab_1[[#This Row],[Stock]]*Tab_1[[#This Row],[PUHT]]</f>
        <v>0</v>
      </c>
      <c r="I1154" s="10"/>
    </row>
    <row r="1155" spans="1:9">
      <c r="A1155" t="s">
        <v>2365</v>
      </c>
      <c r="B1155" t="s">
        <v>1991</v>
      </c>
      <c r="C1155" t="s">
        <v>2366</v>
      </c>
      <c r="D1155" s="6" t="s">
        <v>20</v>
      </c>
      <c r="E1155" s="7"/>
      <c r="F1155" s="7">
        <v>0</v>
      </c>
      <c r="G1155" s="8">
        <v>1.18</v>
      </c>
      <c r="H1155" s="9">
        <f>Tab_1[[#This Row],[Stock]]*Tab_1[[#This Row],[PUHT]]</f>
        <v>0</v>
      </c>
      <c r="I1155" s="10"/>
    </row>
    <row r="1156" spans="1:9">
      <c r="A1156" t="s">
        <v>2367</v>
      </c>
      <c r="B1156" t="s">
        <v>1991</v>
      </c>
      <c r="C1156" t="s">
        <v>2368</v>
      </c>
      <c r="D1156" s="6" t="s">
        <v>20</v>
      </c>
      <c r="E1156" s="7"/>
      <c r="F1156" s="7">
        <v>0</v>
      </c>
      <c r="G1156" s="8">
        <v>13.4</v>
      </c>
      <c r="H1156" s="9">
        <f>Tab_1[[#This Row],[Stock]]*Tab_1[[#This Row],[PUHT]]</f>
        <v>0</v>
      </c>
      <c r="I1156" s="10"/>
    </row>
    <row r="1157" spans="1:9">
      <c r="A1157" t="s">
        <v>2369</v>
      </c>
      <c r="B1157" t="s">
        <v>1991</v>
      </c>
      <c r="C1157" t="s">
        <v>2370</v>
      </c>
      <c r="D1157" s="6" t="s">
        <v>1203</v>
      </c>
      <c r="E1157" s="7"/>
      <c r="F1157" s="7">
        <v>0</v>
      </c>
      <c r="G1157" s="8">
        <v>2.9</v>
      </c>
      <c r="H1157" s="9">
        <f>Tab_1[[#This Row],[Stock]]*Tab_1[[#This Row],[PUHT]]</f>
        <v>0</v>
      </c>
      <c r="I1157" s="10"/>
    </row>
    <row r="1158" spans="1:9">
      <c r="A1158" t="s">
        <v>2371</v>
      </c>
      <c r="B1158" t="s">
        <v>1991</v>
      </c>
      <c r="C1158" t="s">
        <v>2372</v>
      </c>
      <c r="D1158" s="6" t="s">
        <v>20</v>
      </c>
      <c r="E1158" s="7"/>
      <c r="F1158" s="7">
        <v>0</v>
      </c>
      <c r="G1158" s="8">
        <v>9.06</v>
      </c>
      <c r="H1158" s="9">
        <f>Tab_1[[#This Row],[Stock]]*Tab_1[[#This Row],[PUHT]]</f>
        <v>0</v>
      </c>
      <c r="I1158" s="10"/>
    </row>
    <row r="1159" spans="1:9">
      <c r="A1159" t="s">
        <v>2373</v>
      </c>
      <c r="B1159" t="s">
        <v>1991</v>
      </c>
      <c r="C1159" t="s">
        <v>2374</v>
      </c>
      <c r="D1159" s="6" t="s">
        <v>20</v>
      </c>
      <c r="E1159" s="7"/>
      <c r="F1159" s="7">
        <v>0</v>
      </c>
      <c r="G1159" s="8">
        <v>1.69</v>
      </c>
      <c r="H1159" s="9">
        <f>Tab_1[[#This Row],[Stock]]*Tab_1[[#This Row],[PUHT]]</f>
        <v>0</v>
      </c>
      <c r="I1159" s="10"/>
    </row>
    <row r="1160" spans="1:9">
      <c r="A1160" t="s">
        <v>2375</v>
      </c>
      <c r="B1160" t="s">
        <v>1991</v>
      </c>
      <c r="C1160" t="s">
        <v>2376</v>
      </c>
      <c r="D1160" s="6" t="s">
        <v>20</v>
      </c>
      <c r="E1160" s="7"/>
      <c r="F1160" s="7">
        <v>0</v>
      </c>
      <c r="G1160" s="8">
        <v>2</v>
      </c>
      <c r="H1160" s="9">
        <f>Tab_1[[#This Row],[Stock]]*Tab_1[[#This Row],[PUHT]]</f>
        <v>0</v>
      </c>
      <c r="I1160" s="10"/>
    </row>
    <row r="1161" spans="1:9">
      <c r="A1161" t="s">
        <v>2377</v>
      </c>
      <c r="B1161" t="s">
        <v>1991</v>
      </c>
      <c r="C1161" t="s">
        <v>2378</v>
      </c>
      <c r="D1161" s="6" t="s">
        <v>20</v>
      </c>
      <c r="E1161" s="7"/>
      <c r="F1161" s="7">
        <v>0</v>
      </c>
      <c r="G1161" s="8">
        <v>2</v>
      </c>
      <c r="H1161" s="9">
        <f>Tab_1[[#This Row],[Stock]]*Tab_1[[#This Row],[PUHT]]</f>
        <v>0</v>
      </c>
      <c r="I1161" s="10"/>
    </row>
    <row r="1162" spans="1:9">
      <c r="A1162" t="s">
        <v>2379</v>
      </c>
      <c r="B1162" t="s">
        <v>1991</v>
      </c>
      <c r="C1162" t="s">
        <v>2380</v>
      </c>
      <c r="D1162" s="6" t="s">
        <v>20</v>
      </c>
      <c r="E1162" s="7"/>
      <c r="F1162" s="7">
        <v>0</v>
      </c>
      <c r="G1162" s="8">
        <v>1.77</v>
      </c>
      <c r="H1162" s="9">
        <f>Tab_1[[#This Row],[Stock]]*Tab_1[[#This Row],[PUHT]]</f>
        <v>0</v>
      </c>
      <c r="I1162" s="10"/>
    </row>
    <row r="1163" spans="1:9">
      <c r="A1163" t="s">
        <v>2381</v>
      </c>
      <c r="B1163" t="s">
        <v>1991</v>
      </c>
      <c r="C1163" t="s">
        <v>2382</v>
      </c>
      <c r="D1163" s="6" t="s">
        <v>20</v>
      </c>
      <c r="E1163" s="7"/>
      <c r="F1163" s="7">
        <v>0</v>
      </c>
      <c r="G1163" s="8">
        <v>1.34</v>
      </c>
      <c r="H1163" s="9">
        <f>Tab_1[[#This Row],[Stock]]*Tab_1[[#This Row],[PUHT]]</f>
        <v>0</v>
      </c>
      <c r="I1163" s="10"/>
    </row>
    <row r="1164" spans="1:9">
      <c r="A1164" t="s">
        <v>2383</v>
      </c>
      <c r="B1164" t="s">
        <v>1991</v>
      </c>
      <c r="C1164" t="s">
        <v>2384</v>
      </c>
      <c r="D1164" s="6" t="s">
        <v>17</v>
      </c>
      <c r="E1164" s="7"/>
      <c r="F1164" s="7">
        <v>0</v>
      </c>
      <c r="G1164" s="8">
        <v>1.38</v>
      </c>
      <c r="H1164" s="9">
        <f>Tab_1[[#This Row],[Stock]]*Tab_1[[#This Row],[PUHT]]</f>
        <v>0</v>
      </c>
      <c r="I1164" s="10"/>
    </row>
    <row r="1165" spans="1:9">
      <c r="A1165" t="s">
        <v>2385</v>
      </c>
      <c r="B1165" t="s">
        <v>1991</v>
      </c>
      <c r="C1165" t="s">
        <v>2386</v>
      </c>
      <c r="D1165" s="6" t="s">
        <v>17</v>
      </c>
      <c r="E1165" s="7"/>
      <c r="F1165" s="7">
        <v>0</v>
      </c>
      <c r="G1165" s="8">
        <v>1.58</v>
      </c>
      <c r="H1165" s="9">
        <f>Tab_1[[#This Row],[Stock]]*Tab_1[[#This Row],[PUHT]]</f>
        <v>0</v>
      </c>
      <c r="I1165" s="10"/>
    </row>
    <row r="1166" spans="1:9">
      <c r="A1166" t="s">
        <v>2387</v>
      </c>
      <c r="B1166" t="s">
        <v>1991</v>
      </c>
      <c r="C1166" t="s">
        <v>2388</v>
      </c>
      <c r="D1166" s="6" t="s">
        <v>17</v>
      </c>
      <c r="E1166" s="7"/>
      <c r="F1166" s="7">
        <v>0</v>
      </c>
      <c r="G1166" s="8">
        <v>1.58</v>
      </c>
      <c r="H1166" s="9">
        <f>Tab_1[[#This Row],[Stock]]*Tab_1[[#This Row],[PUHT]]</f>
        <v>0</v>
      </c>
      <c r="I1166" s="10"/>
    </row>
    <row r="1167" spans="1:9">
      <c r="A1167" t="s">
        <v>2389</v>
      </c>
      <c r="B1167" t="s">
        <v>1991</v>
      </c>
      <c r="C1167" t="s">
        <v>2390</v>
      </c>
      <c r="D1167" s="6" t="s">
        <v>20</v>
      </c>
      <c r="E1167" s="7"/>
      <c r="F1167" s="7">
        <v>0</v>
      </c>
      <c r="G1167" s="8">
        <v>4.5</v>
      </c>
      <c r="H1167" s="9">
        <f>Tab_1[[#This Row],[Stock]]*Tab_1[[#This Row],[PUHT]]</f>
        <v>0</v>
      </c>
      <c r="I1167" s="10"/>
    </row>
    <row r="1168" spans="1:9">
      <c r="A1168" t="s">
        <v>2391</v>
      </c>
      <c r="B1168" t="s">
        <v>1991</v>
      </c>
      <c r="C1168" t="s">
        <v>2392</v>
      </c>
      <c r="D1168" s="6" t="s">
        <v>20</v>
      </c>
      <c r="E1168" s="7"/>
      <c r="F1168" s="7">
        <v>0</v>
      </c>
      <c r="G1168" s="8">
        <v>11</v>
      </c>
      <c r="H1168" s="9">
        <f>Tab_1[[#This Row],[Stock]]*Tab_1[[#This Row],[PUHT]]</f>
        <v>0</v>
      </c>
      <c r="I1168" s="10"/>
    </row>
    <row r="1169" spans="1:9">
      <c r="A1169" t="s">
        <v>2393</v>
      </c>
      <c r="B1169" t="s">
        <v>1991</v>
      </c>
      <c r="C1169" t="s">
        <v>2394</v>
      </c>
      <c r="D1169" s="6" t="s">
        <v>17</v>
      </c>
      <c r="E1169" s="7">
        <v>8</v>
      </c>
      <c r="F1169" s="7">
        <v>8</v>
      </c>
      <c r="G1169" s="8">
        <v>2.96</v>
      </c>
      <c r="H1169" s="9">
        <f>Tab_1[[#This Row],[Stock]]*Tab_1[[#This Row],[PUHT]]</f>
        <v>23.68</v>
      </c>
      <c r="I1169" s="10"/>
    </row>
    <row r="1170" spans="1:9">
      <c r="A1170" t="s">
        <v>2395</v>
      </c>
      <c r="B1170" t="s">
        <v>1991</v>
      </c>
      <c r="C1170" t="s">
        <v>2396</v>
      </c>
      <c r="D1170" s="6" t="s">
        <v>20</v>
      </c>
      <c r="E1170" s="7"/>
      <c r="F1170" s="7">
        <v>0</v>
      </c>
      <c r="G1170" s="8">
        <v>9.09</v>
      </c>
      <c r="H1170" s="9">
        <f>Tab_1[[#This Row],[Stock]]*Tab_1[[#This Row],[PUHT]]</f>
        <v>0</v>
      </c>
      <c r="I1170" s="10"/>
    </row>
    <row r="1171" spans="1:9">
      <c r="A1171" t="s">
        <v>2397</v>
      </c>
      <c r="B1171" t="s">
        <v>1991</v>
      </c>
      <c r="C1171" t="s">
        <v>2398</v>
      </c>
      <c r="D1171" s="6" t="s">
        <v>17</v>
      </c>
      <c r="E1171" s="7">
        <v>10</v>
      </c>
      <c r="F1171" s="7">
        <v>10</v>
      </c>
      <c r="G1171" s="8">
        <v>1.19</v>
      </c>
      <c r="H1171" s="9">
        <f>Tab_1[[#This Row],[Stock]]*Tab_1[[#This Row],[PUHT]]</f>
        <v>11.899999999999999</v>
      </c>
      <c r="I1171" s="10"/>
    </row>
    <row r="1172" spans="1:9">
      <c r="A1172" t="s">
        <v>2399</v>
      </c>
      <c r="B1172" t="s">
        <v>1991</v>
      </c>
      <c r="C1172" t="s">
        <v>2400</v>
      </c>
      <c r="D1172" s="6" t="s">
        <v>2098</v>
      </c>
      <c r="E1172" s="7">
        <v>6</v>
      </c>
      <c r="F1172" s="7">
        <v>6</v>
      </c>
      <c r="G1172" s="8">
        <v>3.2</v>
      </c>
      <c r="H1172" s="9">
        <f>Tab_1[[#This Row],[Stock]]*Tab_1[[#This Row],[PUHT]]</f>
        <v>19.200000000000003</v>
      </c>
      <c r="I1172" s="10"/>
    </row>
    <row r="1173" spans="1:9">
      <c r="A1173" t="s">
        <v>2401</v>
      </c>
      <c r="B1173" t="s">
        <v>1991</v>
      </c>
      <c r="C1173" t="s">
        <v>2402</v>
      </c>
      <c r="D1173" s="6" t="s">
        <v>17</v>
      </c>
      <c r="E1173" s="7">
        <v>8</v>
      </c>
      <c r="F1173" s="7">
        <v>8</v>
      </c>
      <c r="G1173" s="8">
        <v>0.75</v>
      </c>
      <c r="H1173" s="9">
        <f>Tab_1[[#This Row],[Stock]]*Tab_1[[#This Row],[PUHT]]</f>
        <v>6</v>
      </c>
      <c r="I1173" s="10"/>
    </row>
    <row r="1174" spans="1:9">
      <c r="A1174" t="s">
        <v>2403</v>
      </c>
      <c r="B1174" t="s">
        <v>1991</v>
      </c>
      <c r="C1174" t="s">
        <v>2404</v>
      </c>
      <c r="D1174" s="6" t="s">
        <v>890</v>
      </c>
      <c r="E1174" s="7">
        <v>10</v>
      </c>
      <c r="F1174" s="7">
        <v>10</v>
      </c>
      <c r="G1174" s="8">
        <v>3.94</v>
      </c>
      <c r="H1174" s="9">
        <f>Tab_1[[#This Row],[Stock]]*Tab_1[[#This Row],[PUHT]]</f>
        <v>39.4</v>
      </c>
      <c r="I1174" s="10"/>
    </row>
    <row r="1175" spans="1:9">
      <c r="A1175" t="s">
        <v>2405</v>
      </c>
      <c r="B1175" t="s">
        <v>1991</v>
      </c>
      <c r="C1175" t="s">
        <v>2406</v>
      </c>
      <c r="D1175" s="6" t="s">
        <v>20</v>
      </c>
      <c r="E1175" s="7"/>
      <c r="F1175" s="7">
        <v>0</v>
      </c>
      <c r="G1175" s="8">
        <v>2.46</v>
      </c>
      <c r="H1175" s="9">
        <f>Tab_1[[#This Row],[Stock]]*Tab_1[[#This Row],[PUHT]]</f>
        <v>0</v>
      </c>
      <c r="I1175" s="10"/>
    </row>
    <row r="1176" spans="1:9">
      <c r="A1176" t="s">
        <v>2407</v>
      </c>
      <c r="B1176" t="s">
        <v>1991</v>
      </c>
      <c r="C1176" t="s">
        <v>2408</v>
      </c>
      <c r="D1176" s="6" t="s">
        <v>20</v>
      </c>
      <c r="E1176" s="7"/>
      <c r="F1176" s="7">
        <v>0</v>
      </c>
      <c r="G1176" s="8">
        <v>1.25</v>
      </c>
      <c r="H1176" s="9">
        <f>Tab_1[[#This Row],[Stock]]*Tab_1[[#This Row],[PUHT]]</f>
        <v>0</v>
      </c>
      <c r="I1176" s="10"/>
    </row>
    <row r="1177" spans="1:9">
      <c r="A1177" t="s">
        <v>2409</v>
      </c>
      <c r="B1177" t="s">
        <v>1991</v>
      </c>
      <c r="C1177" t="s">
        <v>2410</v>
      </c>
      <c r="D1177" s="6" t="s">
        <v>17</v>
      </c>
      <c r="E1177" s="7">
        <v>4</v>
      </c>
      <c r="F1177" s="7">
        <v>3</v>
      </c>
      <c r="G1177" s="8">
        <v>12.35</v>
      </c>
      <c r="H1177" s="9">
        <f>Tab_1[[#This Row],[Stock]]*Tab_1[[#This Row],[PUHT]]</f>
        <v>37.049999999999997</v>
      </c>
      <c r="I1177" s="10"/>
    </row>
    <row r="1178" spans="1:9">
      <c r="A1178" t="s">
        <v>2411</v>
      </c>
      <c r="B1178" s="15" t="s">
        <v>1991</v>
      </c>
      <c r="C1178" s="15" t="s">
        <v>2412</v>
      </c>
      <c r="D1178" s="16" t="s">
        <v>20</v>
      </c>
      <c r="E1178" s="7"/>
      <c r="F1178" s="7">
        <v>0</v>
      </c>
      <c r="G1178" s="17">
        <v>2</v>
      </c>
      <c r="H1178" s="9">
        <f>Tab_1[[#This Row],[Stock]]*Tab_1[[#This Row],[PUHT]]</f>
        <v>0</v>
      </c>
      <c r="I1178" s="10"/>
    </row>
    <row r="1179" spans="1:9">
      <c r="A1179" t="s">
        <v>2413</v>
      </c>
      <c r="B1179" t="s">
        <v>1991</v>
      </c>
      <c r="C1179" t="s">
        <v>2414</v>
      </c>
      <c r="D1179" s="6" t="s">
        <v>20</v>
      </c>
      <c r="E1179" s="7"/>
      <c r="F1179" s="7">
        <v>0</v>
      </c>
      <c r="G1179" s="8">
        <v>4.93</v>
      </c>
      <c r="H1179" s="9">
        <f>Tab_1[[#This Row],[Stock]]*Tab_1[[#This Row],[PUHT]]</f>
        <v>0</v>
      </c>
      <c r="I1179" s="10"/>
    </row>
    <row r="1180" spans="1:9">
      <c r="A1180" t="s">
        <v>2415</v>
      </c>
      <c r="B1180" s="15" t="s">
        <v>1991</v>
      </c>
      <c r="C1180" s="15" t="s">
        <v>2416</v>
      </c>
      <c r="D1180" s="16" t="s">
        <v>20</v>
      </c>
      <c r="E1180" s="7">
        <v>15</v>
      </c>
      <c r="F1180" s="7">
        <v>13</v>
      </c>
      <c r="G1180" s="17">
        <v>1.18</v>
      </c>
      <c r="H1180" s="9">
        <f>Tab_1[[#This Row],[Stock]]*Tab_1[[#This Row],[PUHT]]</f>
        <v>15.34</v>
      </c>
      <c r="I1180" s="10"/>
    </row>
    <row r="1181" spans="1:9">
      <c r="A1181" t="s">
        <v>2417</v>
      </c>
      <c r="B1181" s="15" t="s">
        <v>1991</v>
      </c>
      <c r="C1181" s="15" t="s">
        <v>2418</v>
      </c>
      <c r="D1181" s="16" t="s">
        <v>17</v>
      </c>
      <c r="E1181" s="7"/>
      <c r="F1181" s="7">
        <v>0</v>
      </c>
      <c r="G1181" s="17"/>
      <c r="H1181" s="9">
        <f>Tab_1[[#This Row],[Stock]]*Tab_1[[#This Row],[PUHT]]</f>
        <v>0</v>
      </c>
      <c r="I1181" s="10"/>
    </row>
    <row r="1182" spans="1:9">
      <c r="A1182" t="s">
        <v>2419</v>
      </c>
      <c r="B1182" t="s">
        <v>1991</v>
      </c>
      <c r="C1182" t="s">
        <v>2420</v>
      </c>
      <c r="D1182" s="6" t="s">
        <v>17</v>
      </c>
      <c r="E1182" s="7"/>
      <c r="F1182" s="7">
        <v>0</v>
      </c>
      <c r="G1182" s="8">
        <v>2.17</v>
      </c>
      <c r="H1182" s="9">
        <f>Tab_1[[#This Row],[Stock]]*Tab_1[[#This Row],[PUHT]]</f>
        <v>0</v>
      </c>
      <c r="I1182" s="10"/>
    </row>
    <row r="1183" spans="1:9">
      <c r="A1183" t="s">
        <v>2421</v>
      </c>
      <c r="B1183" t="s">
        <v>1991</v>
      </c>
      <c r="C1183" t="s">
        <v>2422</v>
      </c>
      <c r="D1183" s="6" t="s">
        <v>17</v>
      </c>
      <c r="E1183" s="7"/>
      <c r="F1183" s="7">
        <v>0</v>
      </c>
      <c r="G1183" s="8">
        <v>1.38</v>
      </c>
      <c r="H1183" s="9">
        <f>Tab_1[[#This Row],[Stock]]*Tab_1[[#This Row],[PUHT]]</f>
        <v>0</v>
      </c>
      <c r="I1183" s="10"/>
    </row>
    <row r="1184" spans="1:9">
      <c r="A1184" t="s">
        <v>2423</v>
      </c>
      <c r="B1184" t="s">
        <v>1991</v>
      </c>
      <c r="C1184" t="s">
        <v>2424</v>
      </c>
      <c r="D1184" s="6" t="s">
        <v>20</v>
      </c>
      <c r="E1184" s="7"/>
      <c r="F1184" s="7">
        <v>0</v>
      </c>
      <c r="G1184" s="8">
        <v>3.64</v>
      </c>
      <c r="H1184" s="9">
        <f>Tab_1[[#This Row],[Stock]]*Tab_1[[#This Row],[PUHT]]</f>
        <v>0</v>
      </c>
      <c r="I1184" s="10"/>
    </row>
    <row r="1185" spans="1:9">
      <c r="A1185" t="s">
        <v>2425</v>
      </c>
      <c r="B1185" t="s">
        <v>1991</v>
      </c>
      <c r="C1185" t="s">
        <v>2426</v>
      </c>
      <c r="D1185" s="6" t="s">
        <v>17</v>
      </c>
      <c r="E1185" s="7"/>
      <c r="F1185" s="7">
        <v>0</v>
      </c>
      <c r="G1185" s="8">
        <v>1.35</v>
      </c>
      <c r="H1185" s="9">
        <f>Tab_1[[#This Row],[Stock]]*Tab_1[[#This Row],[PUHT]]</f>
        <v>0</v>
      </c>
      <c r="I1185" s="10"/>
    </row>
    <row r="1186" spans="1:9">
      <c r="A1186" t="s">
        <v>2427</v>
      </c>
      <c r="B1186" s="15" t="s">
        <v>1991</v>
      </c>
      <c r="C1186" s="15" t="s">
        <v>2428</v>
      </c>
      <c r="D1186" s="16" t="s">
        <v>890</v>
      </c>
      <c r="E1186" s="7"/>
      <c r="F1186" s="7">
        <v>0</v>
      </c>
      <c r="G1186" s="17"/>
      <c r="H1186" s="9">
        <f>Tab_1[[#This Row],[Stock]]*Tab_1[[#This Row],[PUHT]]</f>
        <v>0</v>
      </c>
      <c r="I1186" s="10"/>
    </row>
    <row r="1187" spans="1:9">
      <c r="A1187" t="s">
        <v>2429</v>
      </c>
      <c r="B1187" s="15" t="s">
        <v>1991</v>
      </c>
      <c r="C1187" s="15" t="s">
        <v>2430</v>
      </c>
      <c r="D1187" s="16" t="s">
        <v>890</v>
      </c>
      <c r="E1187" s="7"/>
      <c r="F1187" s="7">
        <v>0</v>
      </c>
      <c r="G1187" s="17"/>
      <c r="H1187" s="9">
        <f>Tab_1[[#This Row],[Stock]]*Tab_1[[#This Row],[PUHT]]</f>
        <v>0</v>
      </c>
      <c r="I1187" s="10"/>
    </row>
    <row r="1188" spans="1:9">
      <c r="A1188" t="s">
        <v>2431</v>
      </c>
      <c r="B1188" s="15" t="s">
        <v>1991</v>
      </c>
      <c r="C1188" s="15" t="s">
        <v>2432</v>
      </c>
      <c r="D1188" s="16" t="s">
        <v>17</v>
      </c>
      <c r="E1188" s="7"/>
      <c r="F1188" s="7">
        <v>0</v>
      </c>
      <c r="G1188" s="17">
        <v>2.5</v>
      </c>
      <c r="H1188" s="9">
        <f>Tab_1[[#This Row],[Stock]]*Tab_1[[#This Row],[PUHT]]</f>
        <v>0</v>
      </c>
      <c r="I1188" s="10"/>
    </row>
    <row r="1189" spans="1:9">
      <c r="A1189" t="s">
        <v>2433</v>
      </c>
      <c r="B1189" s="15" t="s">
        <v>1991</v>
      </c>
      <c r="C1189" s="15" t="s">
        <v>2434</v>
      </c>
      <c r="D1189" s="16" t="s">
        <v>20</v>
      </c>
      <c r="E1189" s="7"/>
      <c r="F1189" s="7">
        <v>0</v>
      </c>
      <c r="G1189" s="17">
        <v>11.33</v>
      </c>
      <c r="H1189" s="9">
        <f>Tab_1[[#This Row],[Stock]]*Tab_1[[#This Row],[PUHT]]</f>
        <v>0</v>
      </c>
      <c r="I1189" s="10"/>
    </row>
    <row r="1190" spans="1:9">
      <c r="A1190" t="s">
        <v>2435</v>
      </c>
      <c r="B1190" s="15" t="s">
        <v>1991</v>
      </c>
      <c r="C1190" s="15" t="s">
        <v>2436</v>
      </c>
      <c r="D1190" s="16" t="s">
        <v>20</v>
      </c>
      <c r="E1190" s="7"/>
      <c r="F1190" s="7">
        <v>0</v>
      </c>
      <c r="G1190" s="17"/>
      <c r="H1190" s="9">
        <f>Tab_1[[#This Row],[Stock]]*Tab_1[[#This Row],[PUHT]]</f>
        <v>0</v>
      </c>
      <c r="I1190" s="10"/>
    </row>
    <row r="1191" spans="1:9">
      <c r="A1191" t="s">
        <v>2437</v>
      </c>
      <c r="B1191" s="15" t="s">
        <v>1991</v>
      </c>
      <c r="C1191" s="15" t="s">
        <v>2438</v>
      </c>
      <c r="D1191" s="16" t="s">
        <v>20</v>
      </c>
      <c r="E1191" s="7"/>
      <c r="F1191" s="7">
        <v>0</v>
      </c>
      <c r="G1191" s="17"/>
      <c r="H1191" s="9">
        <f>Tab_1[[#This Row],[Stock]]*Tab_1[[#This Row],[PUHT]]</f>
        <v>0</v>
      </c>
      <c r="I1191" s="10"/>
    </row>
    <row r="1192" spans="1:9">
      <c r="A1192" t="s">
        <v>2439</v>
      </c>
      <c r="B1192" t="s">
        <v>1991</v>
      </c>
      <c r="C1192" t="s">
        <v>2440</v>
      </c>
      <c r="D1192" s="6" t="s">
        <v>20</v>
      </c>
      <c r="E1192" s="7"/>
      <c r="F1192" s="7">
        <v>0</v>
      </c>
      <c r="G1192" s="8">
        <v>4.7</v>
      </c>
      <c r="H1192" s="9">
        <f>Tab_1[[#This Row],[Stock]]*Tab_1[[#This Row],[PUHT]]</f>
        <v>0</v>
      </c>
      <c r="I1192" s="10"/>
    </row>
    <row r="1193" spans="1:9">
      <c r="A1193" t="s">
        <v>2441</v>
      </c>
      <c r="B1193" s="15" t="s">
        <v>1991</v>
      </c>
      <c r="C1193" s="15" t="s">
        <v>2442</v>
      </c>
      <c r="D1193" s="16" t="s">
        <v>20</v>
      </c>
      <c r="E1193" s="7"/>
      <c r="F1193" s="7">
        <v>0</v>
      </c>
      <c r="G1193" s="17"/>
      <c r="H1193" s="9">
        <f>Tab_1[[#This Row],[Stock]]*Tab_1[[#This Row],[PUHT]]</f>
        <v>0</v>
      </c>
      <c r="I1193" s="10"/>
    </row>
    <row r="1194" spans="1:9">
      <c r="A1194" t="s">
        <v>2443</v>
      </c>
      <c r="B1194" t="s">
        <v>1991</v>
      </c>
      <c r="C1194" t="s">
        <v>2444</v>
      </c>
      <c r="D1194" s="6" t="s">
        <v>20</v>
      </c>
      <c r="E1194" s="7"/>
      <c r="F1194" s="7">
        <v>0</v>
      </c>
      <c r="G1194" s="8">
        <v>4.8</v>
      </c>
      <c r="H1194" s="9">
        <f>Tab_1[[#This Row],[Stock]]*Tab_1[[#This Row],[PUHT]]</f>
        <v>0</v>
      </c>
      <c r="I1194" s="10"/>
    </row>
    <row r="1195" spans="1:9">
      <c r="A1195" t="s">
        <v>2445</v>
      </c>
      <c r="B1195" s="15" t="s">
        <v>1991</v>
      </c>
      <c r="C1195" s="15" t="s">
        <v>2446</v>
      </c>
      <c r="D1195" s="16" t="s">
        <v>20</v>
      </c>
      <c r="E1195" s="7"/>
      <c r="F1195" s="7">
        <v>0</v>
      </c>
      <c r="G1195" s="17">
        <v>12.73</v>
      </c>
      <c r="H1195" s="9">
        <f>Tab_1[[#This Row],[Stock]]*Tab_1[[#This Row],[PUHT]]</f>
        <v>0</v>
      </c>
      <c r="I1195" s="10"/>
    </row>
    <row r="1196" spans="1:9">
      <c r="A1196" t="s">
        <v>2447</v>
      </c>
      <c r="B1196" s="15" t="s">
        <v>1991</v>
      </c>
      <c r="C1196" s="15" t="s">
        <v>2448</v>
      </c>
      <c r="D1196" s="16" t="s">
        <v>20</v>
      </c>
      <c r="E1196" s="7"/>
      <c r="F1196" s="7">
        <v>0</v>
      </c>
      <c r="G1196" s="17">
        <v>2.74</v>
      </c>
      <c r="H1196" s="9">
        <f>Tab_1[[#This Row],[Stock]]*Tab_1[[#This Row],[PUHT]]</f>
        <v>0</v>
      </c>
      <c r="I1196" s="10"/>
    </row>
    <row r="1197" spans="1:9">
      <c r="A1197" t="s">
        <v>2449</v>
      </c>
      <c r="B1197" t="s">
        <v>1991</v>
      </c>
      <c r="C1197" t="s">
        <v>2450</v>
      </c>
      <c r="D1197" s="6" t="s">
        <v>20</v>
      </c>
      <c r="E1197" s="7"/>
      <c r="F1197" s="7">
        <v>0</v>
      </c>
      <c r="G1197" s="8">
        <v>3.15</v>
      </c>
      <c r="H1197" s="9">
        <f>Tab_1[[#This Row],[Stock]]*Tab_1[[#This Row],[PUHT]]</f>
        <v>0</v>
      </c>
      <c r="I1197" s="10"/>
    </row>
    <row r="1198" spans="1:9">
      <c r="A1198" t="s">
        <v>2451</v>
      </c>
      <c r="B1198" s="15" t="s">
        <v>1991</v>
      </c>
      <c r="C1198" s="15" t="s">
        <v>2452</v>
      </c>
      <c r="D1198" s="16" t="s">
        <v>890</v>
      </c>
      <c r="E1198" s="7">
        <v>8</v>
      </c>
      <c r="F1198" s="7">
        <v>8</v>
      </c>
      <c r="G1198" s="17">
        <v>1.06</v>
      </c>
      <c r="H1198" s="9">
        <f>Tab_1[[#This Row],[Stock]]*Tab_1[[#This Row],[PUHT]]</f>
        <v>8.48</v>
      </c>
      <c r="I1198" s="10"/>
    </row>
    <row r="1199" spans="1:9">
      <c r="A1199" t="s">
        <v>2453</v>
      </c>
      <c r="B1199" t="s">
        <v>1991</v>
      </c>
      <c r="C1199" t="s">
        <v>2454</v>
      </c>
      <c r="D1199" s="6" t="s">
        <v>20</v>
      </c>
      <c r="E1199" s="7"/>
      <c r="F1199" s="7">
        <v>0</v>
      </c>
      <c r="G1199" s="8">
        <v>4.04</v>
      </c>
      <c r="H1199" s="9">
        <f>Tab_1[[#This Row],[Stock]]*Tab_1[[#This Row],[PUHT]]</f>
        <v>0</v>
      </c>
      <c r="I1199" s="10"/>
    </row>
    <row r="1200" spans="1:9">
      <c r="A1200" t="s">
        <v>2455</v>
      </c>
      <c r="B1200" t="s">
        <v>1991</v>
      </c>
      <c r="C1200" t="s">
        <v>2456</v>
      </c>
      <c r="D1200" s="6" t="s">
        <v>20</v>
      </c>
      <c r="E1200" s="7"/>
      <c r="F1200" s="7">
        <v>0</v>
      </c>
      <c r="G1200" s="8">
        <v>2.17</v>
      </c>
      <c r="H1200" s="9">
        <f>Tab_1[[#This Row],[Stock]]*Tab_1[[#This Row],[PUHT]]</f>
        <v>0</v>
      </c>
      <c r="I1200" s="10"/>
    </row>
    <row r="1201" spans="1:9">
      <c r="A1201" t="s">
        <v>2457</v>
      </c>
      <c r="B1201" t="s">
        <v>1991</v>
      </c>
      <c r="C1201" t="s">
        <v>2458</v>
      </c>
      <c r="D1201" s="6" t="s">
        <v>20</v>
      </c>
      <c r="E1201" s="7"/>
      <c r="F1201" s="7">
        <v>0</v>
      </c>
      <c r="G1201" s="8">
        <v>2</v>
      </c>
      <c r="H1201" s="9">
        <f>Tab_1[[#This Row],[Stock]]*Tab_1[[#This Row],[PUHT]]</f>
        <v>0</v>
      </c>
      <c r="I1201" s="10"/>
    </row>
    <row r="1202" spans="1:9">
      <c r="A1202" t="s">
        <v>2459</v>
      </c>
      <c r="B1202" t="s">
        <v>1991</v>
      </c>
      <c r="C1202" t="s">
        <v>2460</v>
      </c>
      <c r="D1202" s="6" t="s">
        <v>20</v>
      </c>
      <c r="E1202" s="7"/>
      <c r="F1202" s="7">
        <v>0</v>
      </c>
      <c r="G1202" s="8">
        <v>2.36</v>
      </c>
      <c r="H1202" s="9">
        <f>Tab_1[[#This Row],[Stock]]*Tab_1[[#This Row],[PUHT]]</f>
        <v>0</v>
      </c>
      <c r="I1202" s="10"/>
    </row>
    <row r="1203" spans="1:9">
      <c r="A1203" t="s">
        <v>2461</v>
      </c>
      <c r="B1203" t="s">
        <v>1991</v>
      </c>
      <c r="C1203" t="s">
        <v>2462</v>
      </c>
      <c r="D1203" s="6" t="s">
        <v>20</v>
      </c>
      <c r="E1203" s="7"/>
      <c r="F1203" s="7">
        <v>0</v>
      </c>
      <c r="G1203" s="8">
        <v>3.74</v>
      </c>
      <c r="H1203" s="9">
        <f>Tab_1[[#This Row],[Stock]]*Tab_1[[#This Row],[PUHT]]</f>
        <v>0</v>
      </c>
      <c r="I1203" s="10"/>
    </row>
    <row r="1204" spans="1:9">
      <c r="A1204" t="s">
        <v>2463</v>
      </c>
      <c r="B1204" t="s">
        <v>1991</v>
      </c>
      <c r="C1204" t="s">
        <v>2464</v>
      </c>
      <c r="D1204" s="6" t="s">
        <v>20</v>
      </c>
      <c r="E1204" s="7"/>
      <c r="F1204" s="7">
        <v>0</v>
      </c>
      <c r="G1204" s="8">
        <v>7.88</v>
      </c>
      <c r="H1204" s="9">
        <f>Tab_1[[#This Row],[Stock]]*Tab_1[[#This Row],[PUHT]]</f>
        <v>0</v>
      </c>
      <c r="I1204" s="10"/>
    </row>
    <row r="1205" spans="1:9">
      <c r="A1205" t="s">
        <v>2465</v>
      </c>
      <c r="B1205" s="15" t="s">
        <v>1991</v>
      </c>
      <c r="C1205" s="15" t="s">
        <v>2466</v>
      </c>
      <c r="D1205" s="16" t="s">
        <v>1203</v>
      </c>
      <c r="E1205" s="7">
        <v>35</v>
      </c>
      <c r="F1205" s="7">
        <v>35</v>
      </c>
      <c r="G1205" s="17"/>
      <c r="H1205" s="9">
        <f>Tab_1[[#This Row],[Stock]]*Tab_1[[#This Row],[PUHT]]</f>
        <v>0</v>
      </c>
      <c r="I1205" s="10"/>
    </row>
    <row r="1206" spans="1:9">
      <c r="A1206" t="s">
        <v>2467</v>
      </c>
      <c r="B1206" t="s">
        <v>1991</v>
      </c>
      <c r="C1206" t="s">
        <v>2468</v>
      </c>
      <c r="D1206" s="6" t="s">
        <v>2098</v>
      </c>
      <c r="E1206" s="7">
        <v>15</v>
      </c>
      <c r="F1206" s="7">
        <v>15</v>
      </c>
      <c r="G1206" s="8">
        <v>0.98</v>
      </c>
      <c r="H1206" s="9">
        <f>Tab_1[[#This Row],[Stock]]*Tab_1[[#This Row],[PUHT]]</f>
        <v>14.7</v>
      </c>
      <c r="I1206" s="10"/>
    </row>
    <row r="1207" spans="1:9">
      <c r="A1207" t="s">
        <v>2469</v>
      </c>
      <c r="B1207" t="s">
        <v>1991</v>
      </c>
      <c r="C1207" t="s">
        <v>2470</v>
      </c>
      <c r="D1207" s="6" t="s">
        <v>20</v>
      </c>
      <c r="E1207" s="7"/>
      <c r="F1207" s="7">
        <v>0</v>
      </c>
      <c r="G1207" s="8">
        <v>1.97</v>
      </c>
      <c r="H1207" s="9">
        <f>Tab_1[[#This Row],[Stock]]*Tab_1[[#This Row],[PUHT]]</f>
        <v>0</v>
      </c>
      <c r="I1207" s="10"/>
    </row>
    <row r="1208" spans="1:9">
      <c r="A1208" t="s">
        <v>2471</v>
      </c>
      <c r="B1208" s="15" t="s">
        <v>1991</v>
      </c>
      <c r="C1208" s="15" t="s">
        <v>2470</v>
      </c>
      <c r="D1208" s="16" t="s">
        <v>20</v>
      </c>
      <c r="E1208" s="7"/>
      <c r="F1208" s="7">
        <v>0</v>
      </c>
      <c r="G1208" s="17"/>
      <c r="H1208" s="9">
        <f>Tab_1[[#This Row],[Stock]]*Tab_1[[#This Row],[PUHT]]</f>
        <v>0</v>
      </c>
      <c r="I1208" s="10"/>
    </row>
    <row r="1209" spans="1:9">
      <c r="A1209" t="s">
        <v>2472</v>
      </c>
      <c r="B1209" s="15" t="s">
        <v>1991</v>
      </c>
      <c r="C1209" s="15" t="s">
        <v>2473</v>
      </c>
      <c r="D1209" s="16" t="s">
        <v>20</v>
      </c>
      <c r="E1209" s="7"/>
      <c r="F1209" s="7">
        <v>0</v>
      </c>
      <c r="G1209" s="17"/>
      <c r="H1209" s="9">
        <f>Tab_1[[#This Row],[Stock]]*Tab_1[[#This Row],[PUHT]]</f>
        <v>0</v>
      </c>
      <c r="I1209" s="10"/>
    </row>
    <row r="1210" spans="1:9">
      <c r="A1210" t="s">
        <v>2474</v>
      </c>
      <c r="B1210" s="15" t="s">
        <v>1991</v>
      </c>
      <c r="C1210" s="15" t="s">
        <v>2475</v>
      </c>
      <c r="D1210" s="16" t="s">
        <v>17</v>
      </c>
      <c r="E1210" s="7"/>
      <c r="F1210" s="7">
        <v>0</v>
      </c>
      <c r="G1210" s="17">
        <v>32</v>
      </c>
      <c r="H1210" s="9">
        <f>Tab_1[[#This Row],[Stock]]*Tab_1[[#This Row],[PUHT]]</f>
        <v>0</v>
      </c>
      <c r="I1210" s="10"/>
    </row>
    <row r="1211" spans="1:9">
      <c r="A1211" t="s">
        <v>2476</v>
      </c>
      <c r="B1211" t="s">
        <v>1991</v>
      </c>
      <c r="C1211" t="s">
        <v>2477</v>
      </c>
      <c r="D1211" s="6" t="s">
        <v>20</v>
      </c>
      <c r="E1211" s="7"/>
      <c r="F1211" s="7">
        <v>0</v>
      </c>
      <c r="G1211" s="8">
        <v>1540</v>
      </c>
      <c r="H1211" s="9">
        <f>Tab_1[[#This Row],[Stock]]*Tab_1[[#This Row],[PUHT]]</f>
        <v>0</v>
      </c>
      <c r="I1211" s="10"/>
    </row>
    <row r="1212" spans="1:9">
      <c r="A1212" t="s">
        <v>2478</v>
      </c>
      <c r="B1212" s="15" t="s">
        <v>1991</v>
      </c>
      <c r="C1212" s="15" t="s">
        <v>2479</v>
      </c>
      <c r="D1212" s="16" t="s">
        <v>17</v>
      </c>
      <c r="E1212" s="7"/>
      <c r="F1212" s="7">
        <v>0</v>
      </c>
      <c r="G1212" s="17">
        <v>70.5</v>
      </c>
      <c r="H1212" s="9">
        <f>Tab_1[[#This Row],[Stock]]*Tab_1[[#This Row],[PUHT]]</f>
        <v>0</v>
      </c>
      <c r="I1212" s="10"/>
    </row>
    <row r="1213" spans="1:9">
      <c r="A1213" t="s">
        <v>2480</v>
      </c>
      <c r="B1213" s="15" t="s">
        <v>1991</v>
      </c>
      <c r="C1213" s="15" t="s">
        <v>2481</v>
      </c>
      <c r="D1213" s="16" t="s">
        <v>17</v>
      </c>
      <c r="E1213" s="7"/>
      <c r="F1213" s="7">
        <v>0</v>
      </c>
      <c r="G1213" s="17">
        <v>21.75</v>
      </c>
      <c r="H1213" s="9">
        <f>Tab_1[[#This Row],[Stock]]*Tab_1[[#This Row],[PUHT]]</f>
        <v>0</v>
      </c>
      <c r="I1213" s="10"/>
    </row>
    <row r="1214" spans="1:9">
      <c r="A1214" t="s">
        <v>2482</v>
      </c>
      <c r="B1214" t="s">
        <v>2483</v>
      </c>
      <c r="C1214" t="s">
        <v>2484</v>
      </c>
      <c r="D1214" s="6" t="s">
        <v>44</v>
      </c>
      <c r="E1214" s="7">
        <v>15</v>
      </c>
      <c r="F1214" s="7">
        <v>15</v>
      </c>
      <c r="G1214" s="8">
        <v>6.5</v>
      </c>
      <c r="H1214" s="9">
        <f>Tab_1[[#This Row],[Stock]]*Tab_1[[#This Row],[PUHT]]</f>
        <v>97.5</v>
      </c>
      <c r="I1214" s="10"/>
    </row>
    <row r="1215" spans="1:9">
      <c r="A1215" t="s">
        <v>2485</v>
      </c>
      <c r="B1215" t="s">
        <v>2483</v>
      </c>
      <c r="C1215" t="s">
        <v>2486</v>
      </c>
      <c r="D1215" s="6" t="s">
        <v>44</v>
      </c>
      <c r="E1215" s="7"/>
      <c r="F1215" s="7">
        <v>0</v>
      </c>
      <c r="G1215" s="8">
        <v>8.9499999999999993</v>
      </c>
      <c r="H1215" s="9">
        <f>Tab_1[[#This Row],[Stock]]*Tab_1[[#This Row],[PUHT]]</f>
        <v>0</v>
      </c>
      <c r="I1215" s="10"/>
    </row>
    <row r="1216" spans="1:9">
      <c r="A1216" t="s">
        <v>2487</v>
      </c>
      <c r="B1216" t="s">
        <v>2483</v>
      </c>
      <c r="C1216" t="s">
        <v>2488</v>
      </c>
      <c r="D1216" s="6" t="s">
        <v>44</v>
      </c>
      <c r="E1216" s="7"/>
      <c r="F1216" s="7">
        <v>0</v>
      </c>
      <c r="G1216" s="8">
        <v>6.28</v>
      </c>
      <c r="H1216" s="9">
        <f>Tab_1[[#This Row],[Stock]]*Tab_1[[#This Row],[PUHT]]</f>
        <v>0</v>
      </c>
      <c r="I1216" s="10"/>
    </row>
    <row r="1217" spans="1:9">
      <c r="A1217" t="s">
        <v>2489</v>
      </c>
      <c r="B1217" t="s">
        <v>2483</v>
      </c>
      <c r="C1217" t="s">
        <v>2490</v>
      </c>
      <c r="D1217" s="6" t="s">
        <v>44</v>
      </c>
      <c r="E1217" s="7"/>
      <c r="F1217" s="7">
        <v>0</v>
      </c>
      <c r="G1217" s="8">
        <v>9</v>
      </c>
      <c r="H1217" s="9">
        <f>Tab_1[[#This Row],[Stock]]*Tab_1[[#This Row],[PUHT]]</f>
        <v>0</v>
      </c>
      <c r="I1217" s="10"/>
    </row>
    <row r="1218" spans="1:9">
      <c r="A1218" t="s">
        <v>2491</v>
      </c>
      <c r="B1218" t="s">
        <v>2483</v>
      </c>
      <c r="C1218" t="s">
        <v>2492</v>
      </c>
      <c r="D1218" s="6" t="s">
        <v>44</v>
      </c>
      <c r="E1218" s="7"/>
      <c r="F1218" s="7">
        <v>0</v>
      </c>
      <c r="G1218" s="8">
        <v>5</v>
      </c>
      <c r="H1218" s="9">
        <f>Tab_1[[#This Row],[Stock]]*Tab_1[[#This Row],[PUHT]]</f>
        <v>0</v>
      </c>
      <c r="I1218" s="10"/>
    </row>
    <row r="1219" spans="1:9">
      <c r="A1219" t="s">
        <v>2493</v>
      </c>
      <c r="B1219" t="s">
        <v>2483</v>
      </c>
      <c r="C1219" t="s">
        <v>2494</v>
      </c>
      <c r="D1219" s="6" t="s">
        <v>44</v>
      </c>
      <c r="E1219" s="7"/>
      <c r="F1219" s="7">
        <v>0</v>
      </c>
      <c r="G1219" s="8">
        <v>6.02</v>
      </c>
      <c r="H1219" s="9">
        <f>Tab_1[[#This Row],[Stock]]*Tab_1[[#This Row],[PUHT]]</f>
        <v>0</v>
      </c>
      <c r="I1219" s="10"/>
    </row>
    <row r="1220" spans="1:9">
      <c r="A1220" t="s">
        <v>2495</v>
      </c>
      <c r="B1220" t="s">
        <v>2483</v>
      </c>
      <c r="C1220" t="s">
        <v>2496</v>
      </c>
      <c r="D1220" s="6" t="s">
        <v>44</v>
      </c>
      <c r="E1220" s="7"/>
      <c r="F1220" s="7">
        <v>0</v>
      </c>
      <c r="G1220" s="8">
        <v>8</v>
      </c>
      <c r="H1220" s="9">
        <f>Tab_1[[#This Row],[Stock]]*Tab_1[[#This Row],[PUHT]]</f>
        <v>0</v>
      </c>
      <c r="I1220" s="10"/>
    </row>
    <row r="1221" spans="1:9">
      <c r="A1221" t="s">
        <v>2497</v>
      </c>
      <c r="B1221" t="s">
        <v>2483</v>
      </c>
      <c r="C1221" t="s">
        <v>2498</v>
      </c>
      <c r="D1221" s="6" t="s">
        <v>44</v>
      </c>
      <c r="E1221" s="7"/>
      <c r="F1221" s="7">
        <v>0</v>
      </c>
      <c r="G1221" s="8">
        <v>7</v>
      </c>
      <c r="H1221" s="9">
        <f>Tab_1[[#This Row],[Stock]]*Tab_1[[#This Row],[PUHT]]</f>
        <v>0</v>
      </c>
      <c r="I1221" s="10"/>
    </row>
    <row r="1222" spans="1:9">
      <c r="A1222" t="s">
        <v>2499</v>
      </c>
      <c r="B1222" t="s">
        <v>2483</v>
      </c>
      <c r="C1222" t="s">
        <v>2500</v>
      </c>
      <c r="D1222" s="6" t="s">
        <v>44</v>
      </c>
      <c r="E1222" s="7"/>
      <c r="F1222" s="7">
        <v>0</v>
      </c>
      <c r="G1222" s="8">
        <v>6.78</v>
      </c>
      <c r="H1222" s="9">
        <f>Tab_1[[#This Row],[Stock]]*Tab_1[[#This Row],[PUHT]]</f>
        <v>0</v>
      </c>
      <c r="I1222" s="10"/>
    </row>
    <row r="1223" spans="1:9">
      <c r="A1223" t="s">
        <v>2501</v>
      </c>
      <c r="B1223" t="s">
        <v>2483</v>
      </c>
      <c r="C1223" t="s">
        <v>2502</v>
      </c>
      <c r="D1223" s="6" t="s">
        <v>44</v>
      </c>
      <c r="E1223" s="7"/>
      <c r="F1223" s="7">
        <v>0</v>
      </c>
      <c r="G1223" s="8">
        <v>7.32</v>
      </c>
      <c r="H1223" s="9">
        <f>Tab_1[[#This Row],[Stock]]*Tab_1[[#This Row],[PUHT]]</f>
        <v>0</v>
      </c>
      <c r="I1223" s="10"/>
    </row>
    <row r="1224" spans="1:9">
      <c r="A1224" t="s">
        <v>2503</v>
      </c>
      <c r="B1224" t="s">
        <v>2483</v>
      </c>
      <c r="C1224" t="s">
        <v>2504</v>
      </c>
      <c r="D1224" s="6" t="s">
        <v>44</v>
      </c>
      <c r="E1224" s="7"/>
      <c r="F1224" s="7">
        <v>0</v>
      </c>
      <c r="G1224" s="8">
        <v>8.19</v>
      </c>
      <c r="H1224" s="9">
        <f>Tab_1[[#This Row],[Stock]]*Tab_1[[#This Row],[PUHT]]</f>
        <v>0</v>
      </c>
      <c r="I1224" s="10"/>
    </row>
    <row r="1225" spans="1:9">
      <c r="A1225" t="s">
        <v>2505</v>
      </c>
      <c r="B1225" t="s">
        <v>2483</v>
      </c>
      <c r="C1225" t="s">
        <v>2506</v>
      </c>
      <c r="D1225" s="6" t="s">
        <v>44</v>
      </c>
      <c r="E1225" s="7"/>
      <c r="F1225" s="7">
        <v>0</v>
      </c>
      <c r="G1225" s="8">
        <v>7</v>
      </c>
      <c r="H1225" s="9">
        <f>Tab_1[[#This Row],[Stock]]*Tab_1[[#This Row],[PUHT]]</f>
        <v>0</v>
      </c>
      <c r="I1225" s="10"/>
    </row>
    <row r="1226" spans="1:9">
      <c r="A1226" t="s">
        <v>2507</v>
      </c>
      <c r="B1226" t="s">
        <v>2483</v>
      </c>
      <c r="C1226" t="s">
        <v>2508</v>
      </c>
      <c r="D1226" s="6" t="s">
        <v>44</v>
      </c>
      <c r="E1226" s="7"/>
      <c r="F1226" s="7">
        <v>0</v>
      </c>
      <c r="G1226" s="8">
        <v>4.8499999999999996</v>
      </c>
      <c r="H1226" s="9">
        <f>Tab_1[[#This Row],[Stock]]*Tab_1[[#This Row],[PUHT]]</f>
        <v>0</v>
      </c>
      <c r="I1226" s="10"/>
    </row>
    <row r="1227" spans="1:9">
      <c r="A1227" t="s">
        <v>2509</v>
      </c>
      <c r="B1227" t="s">
        <v>2483</v>
      </c>
      <c r="C1227" t="s">
        <v>2510</v>
      </c>
      <c r="D1227" s="6" t="s">
        <v>44</v>
      </c>
      <c r="E1227" s="7"/>
      <c r="F1227" s="7">
        <v>0</v>
      </c>
      <c r="G1227" s="8">
        <v>9.99</v>
      </c>
      <c r="H1227" s="9">
        <f>Tab_1[[#This Row],[Stock]]*Tab_1[[#This Row],[PUHT]]</f>
        <v>0</v>
      </c>
      <c r="I1227" s="10"/>
    </row>
    <row r="1228" spans="1:9">
      <c r="A1228" t="s">
        <v>2511</v>
      </c>
      <c r="B1228" t="s">
        <v>2483</v>
      </c>
      <c r="C1228" t="s">
        <v>2512</v>
      </c>
      <c r="D1228" s="6" t="s">
        <v>44</v>
      </c>
      <c r="E1228" s="7"/>
      <c r="F1228" s="7">
        <v>0</v>
      </c>
      <c r="G1228" s="8">
        <v>5.21</v>
      </c>
      <c r="H1228" s="9">
        <f>Tab_1[[#This Row],[Stock]]*Tab_1[[#This Row],[PUHT]]</f>
        <v>0</v>
      </c>
      <c r="I1228" s="10"/>
    </row>
    <row r="1229" spans="1:9">
      <c r="A1229" t="s">
        <v>2513</v>
      </c>
      <c r="B1229" t="s">
        <v>2483</v>
      </c>
      <c r="C1229" t="s">
        <v>2514</v>
      </c>
      <c r="D1229" s="6" t="s">
        <v>246</v>
      </c>
      <c r="E1229" s="7"/>
      <c r="F1229" s="7">
        <v>0</v>
      </c>
      <c r="G1229" s="8">
        <v>9.99</v>
      </c>
      <c r="H1229" s="9">
        <f>Tab_1[[#This Row],[Stock]]*Tab_1[[#This Row],[PUHT]]</f>
        <v>0</v>
      </c>
      <c r="I1229" s="10"/>
    </row>
    <row r="1230" spans="1:9">
      <c r="A1230" t="s">
        <v>2515</v>
      </c>
      <c r="B1230" t="s">
        <v>2483</v>
      </c>
      <c r="C1230" t="s">
        <v>2516</v>
      </c>
      <c r="D1230" s="6" t="s">
        <v>44</v>
      </c>
      <c r="E1230" s="7"/>
      <c r="F1230" s="7">
        <v>0</v>
      </c>
      <c r="G1230" s="8">
        <v>9.39</v>
      </c>
      <c r="H1230" s="9">
        <f>Tab_1[[#This Row],[Stock]]*Tab_1[[#This Row],[PUHT]]</f>
        <v>0</v>
      </c>
      <c r="I1230" s="10"/>
    </row>
    <row r="1231" spans="1:9">
      <c r="A1231" t="s">
        <v>2517</v>
      </c>
      <c r="B1231" t="s">
        <v>2483</v>
      </c>
      <c r="C1231" t="s">
        <v>2518</v>
      </c>
      <c r="D1231" s="6" t="s">
        <v>44</v>
      </c>
      <c r="E1231" s="7"/>
      <c r="F1231" s="7">
        <v>0</v>
      </c>
      <c r="G1231" s="8">
        <v>22.5</v>
      </c>
      <c r="H1231" s="9">
        <f>Tab_1[[#This Row],[Stock]]*Tab_1[[#This Row],[PUHT]]</f>
        <v>0</v>
      </c>
      <c r="I1231" s="10"/>
    </row>
    <row r="1232" spans="1:9">
      <c r="A1232" t="s">
        <v>2519</v>
      </c>
      <c r="B1232" t="s">
        <v>2483</v>
      </c>
      <c r="C1232" t="s">
        <v>2520</v>
      </c>
      <c r="D1232" s="6" t="s">
        <v>44</v>
      </c>
      <c r="E1232" s="7"/>
      <c r="F1232" s="7">
        <v>0</v>
      </c>
      <c r="G1232" s="8">
        <v>27</v>
      </c>
      <c r="H1232" s="9">
        <f>Tab_1[[#This Row],[Stock]]*Tab_1[[#This Row],[PUHT]]</f>
        <v>0</v>
      </c>
      <c r="I1232" s="10"/>
    </row>
    <row r="1233" spans="1:9">
      <c r="A1233" t="s">
        <v>2521</v>
      </c>
      <c r="B1233" t="s">
        <v>2483</v>
      </c>
      <c r="C1233" t="s">
        <v>2522</v>
      </c>
      <c r="D1233" s="6" t="s">
        <v>44</v>
      </c>
      <c r="E1233" s="7"/>
      <c r="F1233" s="7">
        <v>0</v>
      </c>
      <c r="G1233" s="8">
        <v>12.09</v>
      </c>
      <c r="H1233" s="9">
        <f>Tab_1[[#This Row],[Stock]]*Tab_1[[#This Row],[PUHT]]</f>
        <v>0</v>
      </c>
      <c r="I1233" s="10"/>
    </row>
    <row r="1234" spans="1:9">
      <c r="A1234" t="s">
        <v>2523</v>
      </c>
      <c r="B1234" t="s">
        <v>2483</v>
      </c>
      <c r="C1234" t="s">
        <v>2524</v>
      </c>
      <c r="D1234" s="6" t="s">
        <v>44</v>
      </c>
      <c r="E1234" s="7"/>
      <c r="F1234" s="7">
        <v>0</v>
      </c>
      <c r="G1234" s="8">
        <v>28</v>
      </c>
      <c r="H1234" s="9">
        <f>Tab_1[[#This Row],[Stock]]*Tab_1[[#This Row],[PUHT]]</f>
        <v>0</v>
      </c>
      <c r="I1234" s="10"/>
    </row>
    <row r="1235" spans="1:9">
      <c r="A1235" t="s">
        <v>2525</v>
      </c>
      <c r="B1235" t="s">
        <v>2483</v>
      </c>
      <c r="C1235" t="s">
        <v>2526</v>
      </c>
      <c r="D1235" s="6" t="s">
        <v>44</v>
      </c>
      <c r="E1235" s="7"/>
      <c r="F1235" s="7">
        <v>0</v>
      </c>
      <c r="G1235" s="8">
        <v>3.95</v>
      </c>
      <c r="H1235" s="9">
        <f>Tab_1[[#This Row],[Stock]]*Tab_1[[#This Row],[PUHT]]</f>
        <v>0</v>
      </c>
      <c r="I1235" s="10"/>
    </row>
    <row r="1236" spans="1:9">
      <c r="A1236" t="s">
        <v>2527</v>
      </c>
      <c r="B1236" t="s">
        <v>2483</v>
      </c>
      <c r="C1236" t="s">
        <v>2528</v>
      </c>
      <c r="D1236" s="6" t="s">
        <v>44</v>
      </c>
      <c r="E1236" s="7"/>
      <c r="F1236" s="7">
        <v>0</v>
      </c>
      <c r="G1236" s="8">
        <v>11.15</v>
      </c>
      <c r="H1236" s="9">
        <f>Tab_1[[#This Row],[Stock]]*Tab_1[[#This Row],[PUHT]]</f>
        <v>0</v>
      </c>
      <c r="I1236" s="10"/>
    </row>
    <row r="1237" spans="1:9">
      <c r="A1237" t="s">
        <v>2529</v>
      </c>
      <c r="B1237" t="s">
        <v>2483</v>
      </c>
      <c r="C1237" t="s">
        <v>2530</v>
      </c>
      <c r="D1237" s="6" t="s">
        <v>44</v>
      </c>
      <c r="E1237" s="7"/>
      <c r="F1237" s="7">
        <v>0</v>
      </c>
      <c r="G1237" s="8">
        <v>9.58</v>
      </c>
      <c r="H1237" s="9">
        <f>Tab_1[[#This Row],[Stock]]*Tab_1[[#This Row],[PUHT]]</f>
        <v>0</v>
      </c>
      <c r="I1237" s="10"/>
    </row>
    <row r="1238" spans="1:9">
      <c r="A1238" t="s">
        <v>2531</v>
      </c>
      <c r="B1238" t="s">
        <v>2483</v>
      </c>
      <c r="C1238" t="s">
        <v>2532</v>
      </c>
      <c r="D1238" s="6" t="s">
        <v>44</v>
      </c>
      <c r="E1238" s="7"/>
      <c r="F1238" s="7">
        <v>0</v>
      </c>
      <c r="G1238" s="8">
        <v>35</v>
      </c>
      <c r="H1238" s="9">
        <f>Tab_1[[#This Row],[Stock]]*Tab_1[[#This Row],[PUHT]]</f>
        <v>0</v>
      </c>
      <c r="I1238" s="10"/>
    </row>
    <row r="1239" spans="1:9">
      <c r="A1239" t="s">
        <v>2533</v>
      </c>
      <c r="B1239" t="s">
        <v>2483</v>
      </c>
      <c r="C1239" t="s">
        <v>2534</v>
      </c>
      <c r="D1239" s="6" t="s">
        <v>44</v>
      </c>
      <c r="E1239" s="7"/>
      <c r="F1239" s="7">
        <v>0</v>
      </c>
      <c r="G1239" s="8">
        <v>16.899999999999999</v>
      </c>
      <c r="H1239" s="9">
        <f>Tab_1[[#This Row],[Stock]]*Tab_1[[#This Row],[PUHT]]</f>
        <v>0</v>
      </c>
      <c r="I1239" s="10"/>
    </row>
    <row r="1240" spans="1:9">
      <c r="A1240" t="s">
        <v>2535</v>
      </c>
      <c r="B1240" t="s">
        <v>2483</v>
      </c>
      <c r="C1240" t="s">
        <v>2536</v>
      </c>
      <c r="D1240" s="6" t="s">
        <v>44</v>
      </c>
      <c r="E1240" s="7"/>
      <c r="F1240" s="7">
        <v>0</v>
      </c>
      <c r="G1240" s="8">
        <v>7.26</v>
      </c>
      <c r="H1240" s="9">
        <f>Tab_1[[#This Row],[Stock]]*Tab_1[[#This Row],[PUHT]]</f>
        <v>0</v>
      </c>
      <c r="I1240" s="10"/>
    </row>
    <row r="1241" spans="1:9">
      <c r="A1241" t="s">
        <v>2537</v>
      </c>
      <c r="B1241" t="s">
        <v>2483</v>
      </c>
      <c r="C1241" t="s">
        <v>2538</v>
      </c>
      <c r="D1241" s="6" t="s">
        <v>44</v>
      </c>
      <c r="E1241" s="7"/>
      <c r="F1241" s="7">
        <v>0</v>
      </c>
      <c r="G1241" s="8">
        <v>15</v>
      </c>
      <c r="H1241" s="9">
        <f>Tab_1[[#This Row],[Stock]]*Tab_1[[#This Row],[PUHT]]</f>
        <v>0</v>
      </c>
      <c r="I1241" s="10"/>
    </row>
    <row r="1242" spans="1:9">
      <c r="A1242" t="s">
        <v>2539</v>
      </c>
      <c r="B1242" t="s">
        <v>2483</v>
      </c>
      <c r="C1242" t="s">
        <v>2540</v>
      </c>
      <c r="D1242" s="6" t="s">
        <v>44</v>
      </c>
      <c r="E1242" s="7"/>
      <c r="F1242" s="7">
        <v>0</v>
      </c>
      <c r="G1242" s="8">
        <v>24.22</v>
      </c>
      <c r="H1242" s="9">
        <f>Tab_1[[#This Row],[Stock]]*Tab_1[[#This Row],[PUHT]]</f>
        <v>0</v>
      </c>
      <c r="I1242" s="10"/>
    </row>
    <row r="1243" spans="1:9">
      <c r="A1243" t="s">
        <v>2541</v>
      </c>
      <c r="B1243" t="s">
        <v>2483</v>
      </c>
      <c r="C1243" t="s">
        <v>2542</v>
      </c>
      <c r="D1243" s="6" t="s">
        <v>44</v>
      </c>
      <c r="E1243" s="7"/>
      <c r="F1243" s="7">
        <v>0</v>
      </c>
      <c r="G1243" s="8">
        <v>16.53</v>
      </c>
      <c r="H1243" s="9">
        <f>Tab_1[[#This Row],[Stock]]*Tab_1[[#This Row],[PUHT]]</f>
        <v>0</v>
      </c>
      <c r="I1243" s="10"/>
    </row>
    <row r="1244" spans="1:9">
      <c r="A1244" t="s">
        <v>2543</v>
      </c>
      <c r="B1244" t="s">
        <v>2483</v>
      </c>
      <c r="C1244" t="s">
        <v>2544</v>
      </c>
      <c r="D1244" s="6" t="s">
        <v>44</v>
      </c>
      <c r="E1244" s="7"/>
      <c r="F1244" s="7">
        <v>0</v>
      </c>
      <c r="G1244" s="8">
        <v>16.8</v>
      </c>
      <c r="H1244" s="9">
        <f>Tab_1[[#This Row],[Stock]]*Tab_1[[#This Row],[PUHT]]</f>
        <v>0</v>
      </c>
      <c r="I1244" s="10"/>
    </row>
    <row r="1245" spans="1:9">
      <c r="A1245" t="s">
        <v>2545</v>
      </c>
      <c r="B1245" t="s">
        <v>2483</v>
      </c>
      <c r="C1245" t="s">
        <v>2546</v>
      </c>
      <c r="D1245" s="6" t="s">
        <v>44</v>
      </c>
      <c r="E1245" s="7"/>
      <c r="F1245" s="7">
        <v>0</v>
      </c>
      <c r="G1245" s="8">
        <v>7.93</v>
      </c>
      <c r="H1245" s="9">
        <f>Tab_1[[#This Row],[Stock]]*Tab_1[[#This Row],[PUHT]]</f>
        <v>0</v>
      </c>
      <c r="I1245" s="10"/>
    </row>
    <row r="1246" spans="1:9">
      <c r="A1246" t="s">
        <v>2547</v>
      </c>
      <c r="B1246" t="s">
        <v>2483</v>
      </c>
      <c r="C1246" t="s">
        <v>2548</v>
      </c>
      <c r="D1246" s="6" t="s">
        <v>44</v>
      </c>
      <c r="E1246" s="7"/>
      <c r="F1246" s="7">
        <v>0</v>
      </c>
      <c r="G1246" s="8">
        <v>11</v>
      </c>
      <c r="H1246" s="9">
        <f>Tab_1[[#This Row],[Stock]]*Tab_1[[#This Row],[PUHT]]</f>
        <v>0</v>
      </c>
      <c r="I1246" s="10"/>
    </row>
    <row r="1247" spans="1:9">
      <c r="A1247" t="s">
        <v>2549</v>
      </c>
      <c r="B1247" t="s">
        <v>2483</v>
      </c>
      <c r="C1247" t="s">
        <v>2550</v>
      </c>
      <c r="D1247" s="6" t="s">
        <v>44</v>
      </c>
      <c r="E1247" s="7"/>
      <c r="F1247" s="7">
        <v>0</v>
      </c>
      <c r="G1247" s="8">
        <v>16</v>
      </c>
      <c r="H1247" s="9">
        <f>Tab_1[[#This Row],[Stock]]*Tab_1[[#This Row],[PUHT]]</f>
        <v>0</v>
      </c>
      <c r="I1247" s="10"/>
    </row>
    <row r="1248" spans="1:9">
      <c r="A1248" t="s">
        <v>2551</v>
      </c>
      <c r="B1248" t="s">
        <v>2483</v>
      </c>
      <c r="C1248" t="s">
        <v>2552</v>
      </c>
      <c r="D1248" s="6" t="s">
        <v>44</v>
      </c>
      <c r="E1248" s="7"/>
      <c r="F1248" s="7">
        <v>0</v>
      </c>
      <c r="G1248" s="8">
        <v>13</v>
      </c>
      <c r="H1248" s="9">
        <f>Tab_1[[#This Row],[Stock]]*Tab_1[[#This Row],[PUHT]]</f>
        <v>0</v>
      </c>
      <c r="I1248" s="10"/>
    </row>
    <row r="1249" spans="1:9">
      <c r="A1249" t="s">
        <v>2553</v>
      </c>
      <c r="B1249" t="s">
        <v>2554</v>
      </c>
      <c r="C1249" t="s">
        <v>2555</v>
      </c>
      <c r="D1249" s="6" t="s">
        <v>20</v>
      </c>
      <c r="E1249" s="7">
        <v>4</v>
      </c>
      <c r="F1249" s="7">
        <v>4</v>
      </c>
      <c r="G1249" s="8">
        <v>14.9</v>
      </c>
      <c r="H1249" s="9">
        <f>Tab_1[[#This Row],[Stock]]*Tab_1[[#This Row],[PUHT]]</f>
        <v>59.6</v>
      </c>
      <c r="I1249" s="10"/>
    </row>
    <row r="1250" spans="1:9">
      <c r="A1250" t="s">
        <v>2556</v>
      </c>
      <c r="B1250" t="s">
        <v>2554</v>
      </c>
      <c r="C1250" t="s">
        <v>2557</v>
      </c>
      <c r="D1250" s="6" t="s">
        <v>20</v>
      </c>
      <c r="E1250" s="7">
        <v>5</v>
      </c>
      <c r="F1250" s="7">
        <v>5</v>
      </c>
      <c r="G1250" s="8">
        <v>5.63</v>
      </c>
      <c r="H1250" s="9">
        <f>Tab_1[[#This Row],[Stock]]*Tab_1[[#This Row],[PUHT]]</f>
        <v>28.15</v>
      </c>
      <c r="I1250" s="10"/>
    </row>
    <row r="1251" spans="1:9">
      <c r="A1251" t="s">
        <v>2558</v>
      </c>
      <c r="B1251" t="s">
        <v>2554</v>
      </c>
      <c r="C1251" t="s">
        <v>2559</v>
      </c>
      <c r="D1251" s="6" t="s">
        <v>1203</v>
      </c>
      <c r="E1251" s="7">
        <v>4</v>
      </c>
      <c r="F1251" s="7">
        <v>4</v>
      </c>
      <c r="G1251" s="8">
        <v>10.5</v>
      </c>
      <c r="H1251" s="9">
        <f>Tab_1[[#This Row],[Stock]]*Tab_1[[#This Row],[PUHT]]</f>
        <v>42</v>
      </c>
      <c r="I1251" s="10"/>
    </row>
    <row r="1252" spans="1:9">
      <c r="A1252" t="s">
        <v>2560</v>
      </c>
      <c r="B1252" t="s">
        <v>2554</v>
      </c>
      <c r="C1252" t="s">
        <v>2561</v>
      </c>
      <c r="D1252" s="6" t="s">
        <v>20</v>
      </c>
      <c r="E1252" s="7"/>
      <c r="F1252" s="7">
        <v>0</v>
      </c>
      <c r="G1252" s="8">
        <v>12</v>
      </c>
      <c r="H1252" s="9">
        <f>Tab_1[[#This Row],[Stock]]*Tab_1[[#This Row],[PUHT]]</f>
        <v>0</v>
      </c>
      <c r="I1252" s="10"/>
    </row>
    <row r="1253" spans="1:9">
      <c r="A1253" t="s">
        <v>2562</v>
      </c>
      <c r="B1253" t="s">
        <v>2554</v>
      </c>
      <c r="C1253" t="s">
        <v>2563</v>
      </c>
      <c r="D1253" s="6" t="s">
        <v>17</v>
      </c>
      <c r="E1253" s="7">
        <v>4</v>
      </c>
      <c r="F1253" s="7">
        <v>4</v>
      </c>
      <c r="G1253" s="8">
        <v>57</v>
      </c>
      <c r="H1253" s="9">
        <f>Tab_1[[#This Row],[Stock]]*Tab_1[[#This Row],[PUHT]]</f>
        <v>228</v>
      </c>
      <c r="I1253" s="10"/>
    </row>
    <row r="1254" spans="1:9">
      <c r="A1254" t="s">
        <v>2564</v>
      </c>
      <c r="B1254" t="s">
        <v>2554</v>
      </c>
      <c r="C1254" t="s">
        <v>2565</v>
      </c>
      <c r="D1254" s="6" t="s">
        <v>17</v>
      </c>
      <c r="E1254" s="7"/>
      <c r="F1254" s="7">
        <v>0</v>
      </c>
      <c r="G1254" s="8">
        <v>8.1999999999999993</v>
      </c>
      <c r="H1254" s="9">
        <f>Tab_1[[#This Row],[Stock]]*Tab_1[[#This Row],[PUHT]]</f>
        <v>0</v>
      </c>
      <c r="I1254" s="10"/>
    </row>
    <row r="1255" spans="1:9">
      <c r="A1255" t="s">
        <v>2566</v>
      </c>
      <c r="B1255" t="s">
        <v>2554</v>
      </c>
      <c r="C1255" t="s">
        <v>2567</v>
      </c>
      <c r="D1255" s="6" t="s">
        <v>20</v>
      </c>
      <c r="E1255" s="7"/>
      <c r="F1255" s="7">
        <v>0</v>
      </c>
      <c r="G1255" s="8">
        <v>17.5</v>
      </c>
      <c r="H1255" s="9">
        <f>Tab_1[[#This Row],[Stock]]*Tab_1[[#This Row],[PUHT]]</f>
        <v>0</v>
      </c>
      <c r="I1255" s="10"/>
    </row>
    <row r="1256" spans="1:9">
      <c r="A1256" t="s">
        <v>2568</v>
      </c>
      <c r="B1256" t="s">
        <v>2554</v>
      </c>
      <c r="C1256" t="s">
        <v>2569</v>
      </c>
      <c r="D1256" s="6" t="s">
        <v>20</v>
      </c>
      <c r="E1256" s="7"/>
      <c r="F1256" s="7">
        <v>0</v>
      </c>
      <c r="G1256" s="8">
        <v>24.5</v>
      </c>
      <c r="H1256" s="9">
        <f>Tab_1[[#This Row],[Stock]]*Tab_1[[#This Row],[PUHT]]</f>
        <v>0</v>
      </c>
      <c r="I1256" s="10"/>
    </row>
    <row r="1257" spans="1:9">
      <c r="A1257" t="s">
        <v>2570</v>
      </c>
      <c r="B1257" t="s">
        <v>2554</v>
      </c>
      <c r="C1257" t="s">
        <v>2571</v>
      </c>
      <c r="D1257" s="6" t="s">
        <v>57</v>
      </c>
      <c r="E1257" s="7"/>
      <c r="F1257" s="7">
        <v>0</v>
      </c>
      <c r="G1257" s="8">
        <v>0</v>
      </c>
      <c r="H1257" s="9">
        <f>Tab_1[[#This Row],[Stock]]*Tab_1[[#This Row],[PUHT]]</f>
        <v>0</v>
      </c>
      <c r="I1257" s="10"/>
    </row>
    <row r="1258" spans="1:9">
      <c r="A1258" t="s">
        <v>2572</v>
      </c>
      <c r="B1258" t="s">
        <v>2554</v>
      </c>
      <c r="C1258" t="s">
        <v>2573</v>
      </c>
      <c r="D1258" s="6" t="s">
        <v>20</v>
      </c>
      <c r="E1258" s="7"/>
      <c r="F1258" s="7">
        <v>0</v>
      </c>
      <c r="G1258" s="8">
        <v>7.8</v>
      </c>
      <c r="H1258" s="9">
        <f>Tab_1[[#This Row],[Stock]]*Tab_1[[#This Row],[PUHT]]</f>
        <v>0</v>
      </c>
      <c r="I1258" s="10"/>
    </row>
    <row r="1259" spans="1:9">
      <c r="A1259" t="s">
        <v>2574</v>
      </c>
      <c r="B1259" t="s">
        <v>2554</v>
      </c>
      <c r="C1259" t="s">
        <v>2575</v>
      </c>
      <c r="D1259" s="6" t="s">
        <v>20</v>
      </c>
      <c r="E1259" s="7"/>
      <c r="F1259" s="7">
        <v>0</v>
      </c>
      <c r="G1259" s="8">
        <v>3.44</v>
      </c>
      <c r="H1259" s="9">
        <f>Tab_1[[#This Row],[Stock]]*Tab_1[[#This Row],[PUHT]]</f>
        <v>0</v>
      </c>
      <c r="I1259" s="10"/>
    </row>
    <row r="1260" spans="1:9">
      <c r="A1260" t="s">
        <v>2576</v>
      </c>
      <c r="B1260" t="s">
        <v>2554</v>
      </c>
      <c r="C1260" t="s">
        <v>2577</v>
      </c>
      <c r="D1260" s="6" t="s">
        <v>17</v>
      </c>
      <c r="E1260" s="7"/>
      <c r="F1260" s="7">
        <v>0</v>
      </c>
      <c r="G1260" s="8">
        <v>16.8</v>
      </c>
      <c r="H1260" s="9">
        <f>Tab_1[[#This Row],[Stock]]*Tab_1[[#This Row],[PUHT]]</f>
        <v>0</v>
      </c>
      <c r="I1260" s="10"/>
    </row>
    <row r="1261" spans="1:9">
      <c r="A1261" t="s">
        <v>2578</v>
      </c>
      <c r="B1261" t="s">
        <v>2554</v>
      </c>
      <c r="C1261" t="s">
        <v>2579</v>
      </c>
      <c r="D1261" s="6" t="s">
        <v>20</v>
      </c>
      <c r="E1261" s="7"/>
      <c r="F1261" s="7">
        <v>0</v>
      </c>
      <c r="G1261" s="8">
        <v>14.5</v>
      </c>
      <c r="H1261" s="9">
        <f>Tab_1[[#This Row],[Stock]]*Tab_1[[#This Row],[PUHT]]</f>
        <v>0</v>
      </c>
      <c r="I1261" s="10"/>
    </row>
    <row r="1262" spans="1:9">
      <c r="A1262" t="s">
        <v>2580</v>
      </c>
      <c r="B1262" t="s">
        <v>2554</v>
      </c>
      <c r="C1262" t="s">
        <v>2581</v>
      </c>
      <c r="D1262" s="6" t="s">
        <v>20</v>
      </c>
      <c r="E1262" s="7"/>
      <c r="F1262" s="7">
        <v>0</v>
      </c>
      <c r="G1262" s="8">
        <v>5.8</v>
      </c>
      <c r="H1262" s="9">
        <f>Tab_1[[#This Row],[Stock]]*Tab_1[[#This Row],[PUHT]]</f>
        <v>0</v>
      </c>
      <c r="I1262" s="10"/>
    </row>
    <row r="1263" spans="1:9">
      <c r="A1263" t="s">
        <v>2582</v>
      </c>
      <c r="B1263" t="s">
        <v>2554</v>
      </c>
      <c r="C1263" t="s">
        <v>2583</v>
      </c>
      <c r="D1263" s="6" t="s">
        <v>17</v>
      </c>
      <c r="E1263" s="7"/>
      <c r="F1263" s="7">
        <v>0</v>
      </c>
      <c r="G1263" s="8">
        <v>12.5</v>
      </c>
      <c r="H1263" s="9">
        <f>Tab_1[[#This Row],[Stock]]*Tab_1[[#This Row],[PUHT]]</f>
        <v>0</v>
      </c>
      <c r="I1263" s="10"/>
    </row>
    <row r="1264" spans="1:9">
      <c r="A1264" t="s">
        <v>2584</v>
      </c>
      <c r="B1264" t="s">
        <v>2554</v>
      </c>
      <c r="C1264" t="s">
        <v>2585</v>
      </c>
      <c r="D1264" s="6" t="s">
        <v>890</v>
      </c>
      <c r="E1264" s="7"/>
      <c r="F1264" s="7">
        <v>0</v>
      </c>
      <c r="G1264" s="8">
        <v>90</v>
      </c>
      <c r="H1264" s="9">
        <f>Tab_1[[#This Row],[Stock]]*Tab_1[[#This Row],[PUHT]]</f>
        <v>0</v>
      </c>
      <c r="I1264" s="10"/>
    </row>
    <row r="1265" spans="1:9">
      <c r="A1265" t="s">
        <v>2586</v>
      </c>
      <c r="B1265" t="s">
        <v>2554</v>
      </c>
      <c r="C1265" t="s">
        <v>2587</v>
      </c>
      <c r="D1265" s="6" t="s">
        <v>20</v>
      </c>
      <c r="E1265" s="7"/>
      <c r="F1265" s="7">
        <v>0</v>
      </c>
      <c r="G1265" s="8">
        <v>14</v>
      </c>
      <c r="H1265" s="9">
        <f>Tab_1[[#This Row],[Stock]]*Tab_1[[#This Row],[PUHT]]</f>
        <v>0</v>
      </c>
      <c r="I1265" s="10"/>
    </row>
    <row r="1266" spans="1:9">
      <c r="A1266" t="s">
        <v>2588</v>
      </c>
      <c r="B1266" t="s">
        <v>2554</v>
      </c>
      <c r="C1266" t="s">
        <v>2589</v>
      </c>
      <c r="D1266" s="6" t="s">
        <v>20</v>
      </c>
      <c r="E1266" s="7"/>
      <c r="F1266" s="7">
        <v>0</v>
      </c>
      <c r="G1266" s="8">
        <v>0</v>
      </c>
      <c r="H1266" s="9">
        <f>Tab_1[[#This Row],[Stock]]*Tab_1[[#This Row],[PUHT]]</f>
        <v>0</v>
      </c>
      <c r="I1266" s="10"/>
    </row>
    <row r="1267" spans="1:9">
      <c r="A1267" t="s">
        <v>2590</v>
      </c>
      <c r="B1267" t="s">
        <v>2554</v>
      </c>
      <c r="C1267" t="s">
        <v>2591</v>
      </c>
      <c r="D1267" s="6" t="s">
        <v>20</v>
      </c>
      <c r="E1267" s="7"/>
      <c r="F1267" s="7">
        <v>0</v>
      </c>
      <c r="G1267" s="8">
        <v>7.95</v>
      </c>
      <c r="H1267" s="9">
        <f>Tab_1[[#This Row],[Stock]]*Tab_1[[#This Row],[PUHT]]</f>
        <v>0</v>
      </c>
      <c r="I1267" s="10"/>
    </row>
    <row r="1268" spans="1:9">
      <c r="A1268" t="s">
        <v>2592</v>
      </c>
      <c r="B1268" t="s">
        <v>2554</v>
      </c>
      <c r="C1268" t="s">
        <v>2593</v>
      </c>
      <c r="D1268" s="6" t="s">
        <v>20</v>
      </c>
      <c r="E1268" s="7"/>
      <c r="F1268" s="7">
        <v>0</v>
      </c>
      <c r="G1268" s="8">
        <v>8.9499999999999993</v>
      </c>
      <c r="H1268" s="9">
        <f>Tab_1[[#This Row],[Stock]]*Tab_1[[#This Row],[PUHT]]</f>
        <v>0</v>
      </c>
      <c r="I1268" s="10"/>
    </row>
    <row r="1269" spans="1:9">
      <c r="A1269" t="s">
        <v>2594</v>
      </c>
      <c r="B1269" t="s">
        <v>2554</v>
      </c>
      <c r="C1269" t="s">
        <v>2595</v>
      </c>
      <c r="D1269" s="6" t="s">
        <v>20</v>
      </c>
      <c r="E1269" s="7"/>
      <c r="F1269" s="7">
        <v>0</v>
      </c>
      <c r="G1269" s="8">
        <v>6.1</v>
      </c>
      <c r="H1269" s="9">
        <f>Tab_1[[#This Row],[Stock]]*Tab_1[[#This Row],[PUHT]]</f>
        <v>0</v>
      </c>
      <c r="I1269" s="10"/>
    </row>
    <row r="1270" spans="1:9">
      <c r="A1270" t="s">
        <v>2596</v>
      </c>
      <c r="B1270" t="s">
        <v>2554</v>
      </c>
      <c r="C1270" t="s">
        <v>2597</v>
      </c>
      <c r="D1270" s="6" t="s">
        <v>20</v>
      </c>
      <c r="E1270" s="7"/>
      <c r="F1270" s="7">
        <v>0</v>
      </c>
      <c r="G1270" s="8">
        <v>18</v>
      </c>
      <c r="H1270" s="9">
        <f>Tab_1[[#This Row],[Stock]]*Tab_1[[#This Row],[PUHT]]</f>
        <v>0</v>
      </c>
      <c r="I1270" s="10"/>
    </row>
    <row r="1271" spans="1:9">
      <c r="A1271" t="s">
        <v>2598</v>
      </c>
      <c r="B1271" t="s">
        <v>2554</v>
      </c>
      <c r="C1271" t="s">
        <v>2599</v>
      </c>
      <c r="D1271" s="6" t="s">
        <v>20</v>
      </c>
      <c r="E1271" s="7"/>
      <c r="F1271" s="7">
        <v>0</v>
      </c>
      <c r="G1271" s="8">
        <v>6.8</v>
      </c>
      <c r="H1271" s="9">
        <f>Tab_1[[#This Row],[Stock]]*Tab_1[[#This Row],[PUHT]]</f>
        <v>0</v>
      </c>
      <c r="I1271" s="10"/>
    </row>
    <row r="1272" spans="1:9">
      <c r="A1272" t="s">
        <v>2600</v>
      </c>
      <c r="B1272" t="s">
        <v>2554</v>
      </c>
      <c r="C1272" t="s">
        <v>2601</v>
      </c>
      <c r="D1272" s="6" t="s">
        <v>20</v>
      </c>
      <c r="E1272" s="7"/>
      <c r="F1272" s="7">
        <v>0</v>
      </c>
      <c r="G1272" s="8">
        <v>6</v>
      </c>
      <c r="H1272" s="9">
        <f>Tab_1[[#This Row],[Stock]]*Tab_1[[#This Row],[PUHT]]</f>
        <v>0</v>
      </c>
      <c r="I1272" s="10"/>
    </row>
    <row r="1273" spans="1:9">
      <c r="A1273" t="s">
        <v>2602</v>
      </c>
      <c r="B1273" t="s">
        <v>2554</v>
      </c>
      <c r="C1273" t="s">
        <v>2603</v>
      </c>
      <c r="D1273" s="6" t="s">
        <v>20</v>
      </c>
      <c r="E1273" s="7"/>
      <c r="F1273" s="7">
        <v>0</v>
      </c>
      <c r="G1273" s="8">
        <v>6.6</v>
      </c>
      <c r="H1273" s="9">
        <f>Tab_1[[#This Row],[Stock]]*Tab_1[[#This Row],[PUHT]]</f>
        <v>0</v>
      </c>
      <c r="I1273" s="10"/>
    </row>
    <row r="1274" spans="1:9">
      <c r="A1274" t="s">
        <v>2604</v>
      </c>
      <c r="B1274" t="s">
        <v>2554</v>
      </c>
      <c r="C1274" t="s">
        <v>2605</v>
      </c>
      <c r="D1274" s="6" t="s">
        <v>20</v>
      </c>
      <c r="E1274" s="7"/>
      <c r="F1274" s="7">
        <v>0</v>
      </c>
      <c r="G1274" s="8">
        <v>8.9</v>
      </c>
      <c r="H1274" s="9">
        <f>Tab_1[[#This Row],[Stock]]*Tab_1[[#This Row],[PUHT]]</f>
        <v>0</v>
      </c>
      <c r="I1274" s="10"/>
    </row>
    <row r="1275" spans="1:9">
      <c r="A1275" t="s">
        <v>2606</v>
      </c>
      <c r="B1275" t="s">
        <v>2554</v>
      </c>
      <c r="C1275" t="s">
        <v>2607</v>
      </c>
      <c r="D1275" s="6" t="s">
        <v>20</v>
      </c>
      <c r="E1275" s="7"/>
      <c r="F1275" s="7">
        <v>0</v>
      </c>
      <c r="G1275" s="8">
        <v>14</v>
      </c>
      <c r="H1275" s="9">
        <f>Tab_1[[#This Row],[Stock]]*Tab_1[[#This Row],[PUHT]]</f>
        <v>0</v>
      </c>
      <c r="I1275" s="10"/>
    </row>
    <row r="1276" spans="1:9">
      <c r="A1276" t="s">
        <v>2608</v>
      </c>
      <c r="B1276" t="s">
        <v>2554</v>
      </c>
      <c r="C1276" t="s">
        <v>2609</v>
      </c>
      <c r="D1276" s="6" t="s">
        <v>20</v>
      </c>
      <c r="E1276" s="7">
        <v>15</v>
      </c>
      <c r="F1276" s="7">
        <v>15</v>
      </c>
      <c r="G1276" s="8">
        <v>22.6</v>
      </c>
      <c r="H1276" s="9">
        <f>Tab_1[[#This Row],[Stock]]*Tab_1[[#This Row],[PUHT]]</f>
        <v>339</v>
      </c>
      <c r="I1276" s="10"/>
    </row>
    <row r="1277" spans="1:9">
      <c r="A1277" t="s">
        <v>2610</v>
      </c>
      <c r="B1277" t="s">
        <v>2554</v>
      </c>
      <c r="C1277" t="s">
        <v>2611</v>
      </c>
      <c r="D1277" s="6" t="s">
        <v>20</v>
      </c>
      <c r="E1277" s="7"/>
      <c r="F1277" s="7">
        <v>0</v>
      </c>
      <c r="G1277" s="8">
        <v>9.6999999999999993</v>
      </c>
      <c r="H1277" s="9">
        <f>Tab_1[[#This Row],[Stock]]*Tab_1[[#This Row],[PUHT]]</f>
        <v>0</v>
      </c>
      <c r="I1277" s="10"/>
    </row>
    <row r="1278" spans="1:9">
      <c r="A1278" t="s">
        <v>2612</v>
      </c>
      <c r="B1278" t="s">
        <v>2554</v>
      </c>
      <c r="C1278" t="s">
        <v>2613</v>
      </c>
      <c r="D1278" s="6" t="s">
        <v>20</v>
      </c>
      <c r="E1278" s="7"/>
      <c r="F1278" s="7">
        <v>0</v>
      </c>
      <c r="G1278" s="8">
        <v>10.9</v>
      </c>
      <c r="H1278" s="9">
        <f>Tab_1[[#This Row],[Stock]]*Tab_1[[#This Row],[PUHT]]</f>
        <v>0</v>
      </c>
      <c r="I1278" s="10"/>
    </row>
    <row r="1279" spans="1:9">
      <c r="A1279" t="s">
        <v>2614</v>
      </c>
      <c r="B1279" t="s">
        <v>2554</v>
      </c>
      <c r="C1279" t="s">
        <v>2615</v>
      </c>
      <c r="D1279" s="6" t="s">
        <v>20</v>
      </c>
      <c r="E1279" s="7"/>
      <c r="F1279" s="7">
        <v>0</v>
      </c>
      <c r="G1279" s="8">
        <v>11.5</v>
      </c>
      <c r="H1279" s="9">
        <f>Tab_1[[#This Row],[Stock]]*Tab_1[[#This Row],[PUHT]]</f>
        <v>0</v>
      </c>
      <c r="I1279" s="10"/>
    </row>
    <row r="1280" spans="1:9">
      <c r="A1280" t="s">
        <v>2616</v>
      </c>
      <c r="B1280" t="s">
        <v>2554</v>
      </c>
      <c r="C1280" t="s">
        <v>2617</v>
      </c>
      <c r="D1280" s="6" t="s">
        <v>20</v>
      </c>
      <c r="E1280" s="7"/>
      <c r="F1280" s="7">
        <v>0</v>
      </c>
      <c r="G1280" s="8">
        <v>44</v>
      </c>
      <c r="H1280" s="9">
        <f>Tab_1[[#This Row],[Stock]]*Tab_1[[#This Row],[PUHT]]</f>
        <v>0</v>
      </c>
      <c r="I1280" s="10"/>
    </row>
    <row r="1281" spans="1:9">
      <c r="A1281" t="s">
        <v>2618</v>
      </c>
      <c r="B1281" t="s">
        <v>2554</v>
      </c>
      <c r="C1281" t="s">
        <v>2619</v>
      </c>
      <c r="D1281" s="6" t="s">
        <v>20</v>
      </c>
      <c r="E1281" s="7"/>
      <c r="F1281" s="7">
        <v>0</v>
      </c>
      <c r="G1281" s="8">
        <v>9.1999999999999993</v>
      </c>
      <c r="H1281" s="9">
        <f>Tab_1[[#This Row],[Stock]]*Tab_1[[#This Row],[PUHT]]</f>
        <v>0</v>
      </c>
      <c r="I1281" s="10"/>
    </row>
    <row r="1282" spans="1:9">
      <c r="A1282" t="s">
        <v>2620</v>
      </c>
      <c r="B1282" t="s">
        <v>2554</v>
      </c>
      <c r="C1282" t="s">
        <v>2621</v>
      </c>
      <c r="D1282" s="6" t="s">
        <v>20</v>
      </c>
      <c r="E1282" s="7"/>
      <c r="F1282" s="7">
        <v>0</v>
      </c>
      <c r="G1282" s="8">
        <v>16.899999999999999</v>
      </c>
      <c r="H1282" s="9">
        <f>Tab_1[[#This Row],[Stock]]*Tab_1[[#This Row],[PUHT]]</f>
        <v>0</v>
      </c>
      <c r="I1282" s="10"/>
    </row>
    <row r="1283" spans="1:9">
      <c r="A1283" t="s">
        <v>2622</v>
      </c>
      <c r="B1283" t="s">
        <v>2554</v>
      </c>
      <c r="C1283" t="s">
        <v>2623</v>
      </c>
      <c r="D1283" s="6" t="s">
        <v>20</v>
      </c>
      <c r="E1283" s="7"/>
      <c r="F1283" s="7">
        <v>0</v>
      </c>
      <c r="G1283" s="8">
        <v>12.5</v>
      </c>
      <c r="H1283" s="9">
        <f>Tab_1[[#This Row],[Stock]]*Tab_1[[#This Row],[PUHT]]</f>
        <v>0</v>
      </c>
      <c r="I1283" s="10"/>
    </row>
    <row r="1284" spans="1:9">
      <c r="A1284" t="s">
        <v>2624</v>
      </c>
      <c r="B1284" t="s">
        <v>2554</v>
      </c>
      <c r="C1284" t="s">
        <v>2625</v>
      </c>
      <c r="D1284" s="6" t="s">
        <v>20</v>
      </c>
      <c r="E1284" s="7"/>
      <c r="F1284" s="7">
        <v>0</v>
      </c>
      <c r="G1284" s="8">
        <v>14</v>
      </c>
      <c r="H1284" s="9">
        <f>Tab_1[[#This Row],[Stock]]*Tab_1[[#This Row],[PUHT]]</f>
        <v>0</v>
      </c>
      <c r="I1284" s="10"/>
    </row>
    <row r="1285" spans="1:9">
      <c r="A1285" t="s">
        <v>2626</v>
      </c>
      <c r="B1285" t="s">
        <v>2554</v>
      </c>
      <c r="C1285" t="s">
        <v>2627</v>
      </c>
      <c r="D1285" s="6" t="s">
        <v>20</v>
      </c>
      <c r="E1285" s="7"/>
      <c r="F1285" s="7">
        <v>0</v>
      </c>
      <c r="G1285" s="8">
        <v>8.9</v>
      </c>
      <c r="H1285" s="9">
        <f>Tab_1[[#This Row],[Stock]]*Tab_1[[#This Row],[PUHT]]</f>
        <v>0</v>
      </c>
      <c r="I1285" s="10"/>
    </row>
    <row r="1286" spans="1:9">
      <c r="A1286" t="s">
        <v>2628</v>
      </c>
      <c r="B1286" t="s">
        <v>2554</v>
      </c>
      <c r="C1286" t="s">
        <v>2629</v>
      </c>
      <c r="D1286" s="6" t="s">
        <v>20</v>
      </c>
      <c r="E1286" s="7"/>
      <c r="F1286" s="7">
        <v>0</v>
      </c>
      <c r="G1286" s="8">
        <v>9</v>
      </c>
      <c r="H1286" s="9">
        <f>Tab_1[[#This Row],[Stock]]*Tab_1[[#This Row],[PUHT]]</f>
        <v>0</v>
      </c>
      <c r="I1286" s="10"/>
    </row>
    <row r="1287" spans="1:9">
      <c r="A1287" t="s">
        <v>2630</v>
      </c>
      <c r="B1287" t="s">
        <v>2554</v>
      </c>
      <c r="C1287" t="s">
        <v>2631</v>
      </c>
      <c r="D1287" s="6" t="s">
        <v>20</v>
      </c>
      <c r="E1287" s="7"/>
      <c r="F1287" s="7">
        <v>0</v>
      </c>
      <c r="G1287" s="8">
        <v>26</v>
      </c>
      <c r="H1287" s="9">
        <f>Tab_1[[#This Row],[Stock]]*Tab_1[[#This Row],[PUHT]]</f>
        <v>0</v>
      </c>
      <c r="I1287" s="10"/>
    </row>
    <row r="1288" spans="1:9">
      <c r="A1288" t="s">
        <v>2632</v>
      </c>
      <c r="B1288" t="s">
        <v>2554</v>
      </c>
      <c r="C1288" t="s">
        <v>2633</v>
      </c>
      <c r="D1288" s="6" t="s">
        <v>20</v>
      </c>
      <c r="E1288" s="7"/>
      <c r="F1288" s="7">
        <v>0</v>
      </c>
      <c r="G1288" s="8">
        <v>12.5</v>
      </c>
      <c r="H1288" s="9">
        <f>Tab_1[[#This Row],[Stock]]*Tab_1[[#This Row],[PUHT]]</f>
        <v>0</v>
      </c>
      <c r="I1288" s="10"/>
    </row>
    <row r="1289" spans="1:9">
      <c r="A1289" t="s">
        <v>2634</v>
      </c>
      <c r="B1289" t="s">
        <v>2554</v>
      </c>
      <c r="C1289" t="s">
        <v>2635</v>
      </c>
      <c r="D1289" s="6" t="s">
        <v>20</v>
      </c>
      <c r="E1289" s="7"/>
      <c r="F1289" s="7">
        <v>0</v>
      </c>
      <c r="G1289" s="8">
        <v>7.96</v>
      </c>
      <c r="H1289" s="9">
        <f>Tab_1[[#This Row],[Stock]]*Tab_1[[#This Row],[PUHT]]</f>
        <v>0</v>
      </c>
      <c r="I1289" s="10"/>
    </row>
    <row r="1290" spans="1:9">
      <c r="A1290" t="s">
        <v>2636</v>
      </c>
      <c r="B1290" t="s">
        <v>2554</v>
      </c>
      <c r="C1290" t="s">
        <v>2637</v>
      </c>
      <c r="D1290" s="6" t="s">
        <v>20</v>
      </c>
      <c r="E1290" s="7"/>
      <c r="F1290" s="7">
        <v>0</v>
      </c>
      <c r="G1290" s="8">
        <v>32.5</v>
      </c>
      <c r="H1290" s="9">
        <f>Tab_1[[#This Row],[Stock]]*Tab_1[[#This Row],[PUHT]]</f>
        <v>0</v>
      </c>
      <c r="I1290" s="10"/>
    </row>
    <row r="1291" spans="1:9">
      <c r="A1291" t="s">
        <v>2638</v>
      </c>
      <c r="B1291" t="s">
        <v>2554</v>
      </c>
      <c r="C1291" t="s">
        <v>2639</v>
      </c>
      <c r="D1291" s="6" t="s">
        <v>57</v>
      </c>
      <c r="E1291" s="7"/>
      <c r="F1291" s="7">
        <v>0</v>
      </c>
      <c r="G1291" s="8">
        <v>50.56</v>
      </c>
      <c r="H1291" s="9">
        <f>Tab_1[[#This Row],[Stock]]*Tab_1[[#This Row],[PUHT]]</f>
        <v>0</v>
      </c>
      <c r="I1291" s="10"/>
    </row>
    <row r="1292" spans="1:9">
      <c r="A1292" t="s">
        <v>2640</v>
      </c>
      <c r="B1292" t="s">
        <v>2554</v>
      </c>
      <c r="C1292" t="s">
        <v>2641</v>
      </c>
      <c r="D1292" s="6" t="s">
        <v>20</v>
      </c>
      <c r="E1292" s="7"/>
      <c r="F1292" s="7">
        <v>0</v>
      </c>
      <c r="G1292" s="8">
        <v>24.9</v>
      </c>
      <c r="H1292" s="9">
        <f>Tab_1[[#This Row],[Stock]]*Tab_1[[#This Row],[PUHT]]</f>
        <v>0</v>
      </c>
      <c r="I1292" s="10"/>
    </row>
    <row r="1293" spans="1:9">
      <c r="A1293" t="s">
        <v>2642</v>
      </c>
      <c r="B1293" t="s">
        <v>2554</v>
      </c>
      <c r="C1293" t="s">
        <v>2643</v>
      </c>
      <c r="D1293" s="6" t="s">
        <v>20</v>
      </c>
      <c r="E1293" s="7"/>
      <c r="F1293" s="7">
        <v>0</v>
      </c>
      <c r="G1293" s="8">
        <v>36</v>
      </c>
      <c r="H1293" s="9">
        <f>Tab_1[[#This Row],[Stock]]*Tab_1[[#This Row],[PUHT]]</f>
        <v>0</v>
      </c>
      <c r="I1293" s="10"/>
    </row>
    <row r="1294" spans="1:9">
      <c r="A1294" t="s">
        <v>2644</v>
      </c>
      <c r="B1294" t="s">
        <v>2554</v>
      </c>
      <c r="C1294" t="s">
        <v>2645</v>
      </c>
      <c r="D1294" s="6" t="s">
        <v>20</v>
      </c>
      <c r="E1294" s="7"/>
      <c r="F1294" s="7">
        <v>0</v>
      </c>
      <c r="G1294" s="8">
        <v>17.5</v>
      </c>
      <c r="H1294" s="9">
        <f>Tab_1[[#This Row],[Stock]]*Tab_1[[#This Row],[PUHT]]</f>
        <v>0</v>
      </c>
      <c r="I1294" s="10"/>
    </row>
    <row r="1295" spans="1:9">
      <c r="A1295" t="s">
        <v>2646</v>
      </c>
      <c r="B1295" t="s">
        <v>2554</v>
      </c>
      <c r="C1295" t="s">
        <v>2647</v>
      </c>
      <c r="D1295" s="6" t="s">
        <v>20</v>
      </c>
      <c r="E1295" s="7"/>
      <c r="F1295" s="7">
        <v>0</v>
      </c>
      <c r="G1295" s="8">
        <v>17.5</v>
      </c>
      <c r="H1295" s="9">
        <f>Tab_1[[#This Row],[Stock]]*Tab_1[[#This Row],[PUHT]]</f>
        <v>0</v>
      </c>
      <c r="I1295" s="10"/>
    </row>
    <row r="1296" spans="1:9">
      <c r="A1296" t="s">
        <v>2648</v>
      </c>
      <c r="B1296" t="s">
        <v>2554</v>
      </c>
      <c r="C1296" t="s">
        <v>2649</v>
      </c>
      <c r="D1296" s="6" t="s">
        <v>20</v>
      </c>
      <c r="E1296" s="7"/>
      <c r="F1296" s="7">
        <v>0</v>
      </c>
      <c r="G1296" s="8">
        <v>6.9</v>
      </c>
      <c r="H1296" s="9">
        <f>Tab_1[[#This Row],[Stock]]*Tab_1[[#This Row],[PUHT]]</f>
        <v>0</v>
      </c>
      <c r="I1296" s="10"/>
    </row>
    <row r="1297" spans="1:9">
      <c r="A1297" t="s">
        <v>2650</v>
      </c>
      <c r="B1297" t="s">
        <v>2554</v>
      </c>
      <c r="C1297" t="s">
        <v>2651</v>
      </c>
      <c r="D1297" s="6" t="s">
        <v>20</v>
      </c>
      <c r="E1297" s="7"/>
      <c r="F1297" s="7">
        <v>0</v>
      </c>
      <c r="G1297" s="8">
        <v>10</v>
      </c>
      <c r="H1297" s="9">
        <f>Tab_1[[#This Row],[Stock]]*Tab_1[[#This Row],[PUHT]]</f>
        <v>0</v>
      </c>
      <c r="I1297" s="10"/>
    </row>
    <row r="1298" spans="1:9">
      <c r="A1298" t="s">
        <v>2652</v>
      </c>
      <c r="B1298" t="s">
        <v>2554</v>
      </c>
      <c r="C1298" t="s">
        <v>2653</v>
      </c>
      <c r="D1298" s="6" t="s">
        <v>20</v>
      </c>
      <c r="E1298" s="7"/>
      <c r="F1298" s="7">
        <v>0</v>
      </c>
      <c r="G1298" s="8">
        <v>13.35</v>
      </c>
      <c r="H1298" s="9">
        <f>Tab_1[[#This Row],[Stock]]*Tab_1[[#This Row],[PUHT]]</f>
        <v>0</v>
      </c>
      <c r="I1298" s="10"/>
    </row>
    <row r="1299" spans="1:9">
      <c r="A1299" t="s">
        <v>2654</v>
      </c>
      <c r="B1299" t="s">
        <v>2554</v>
      </c>
      <c r="C1299" t="s">
        <v>2655</v>
      </c>
      <c r="D1299" s="6" t="s">
        <v>20</v>
      </c>
      <c r="E1299" s="7"/>
      <c r="F1299" s="7">
        <v>0</v>
      </c>
      <c r="G1299" s="8">
        <v>69</v>
      </c>
      <c r="H1299" s="9">
        <f>Tab_1[[#This Row],[Stock]]*Tab_1[[#This Row],[PUHT]]</f>
        <v>0</v>
      </c>
      <c r="I1299" s="10"/>
    </row>
    <row r="1300" spans="1:9">
      <c r="A1300" t="s">
        <v>2656</v>
      </c>
      <c r="B1300" t="s">
        <v>2554</v>
      </c>
      <c r="C1300" t="s">
        <v>2657</v>
      </c>
      <c r="D1300" s="6" t="s">
        <v>20</v>
      </c>
      <c r="E1300" s="7"/>
      <c r="F1300" s="7">
        <v>0</v>
      </c>
      <c r="G1300" s="8">
        <v>27.9</v>
      </c>
      <c r="H1300" s="9">
        <f>Tab_1[[#This Row],[Stock]]*Tab_1[[#This Row],[PUHT]]</f>
        <v>0</v>
      </c>
      <c r="I1300" s="10"/>
    </row>
    <row r="1301" spans="1:9">
      <c r="A1301" t="s">
        <v>2658</v>
      </c>
      <c r="B1301" t="s">
        <v>2554</v>
      </c>
      <c r="C1301" t="s">
        <v>2659</v>
      </c>
      <c r="D1301" s="6" t="s">
        <v>20</v>
      </c>
      <c r="E1301" s="7"/>
      <c r="F1301" s="7">
        <v>0</v>
      </c>
      <c r="G1301" s="8">
        <v>22.7</v>
      </c>
      <c r="H1301" s="9">
        <f>Tab_1[[#This Row],[Stock]]*Tab_1[[#This Row],[PUHT]]</f>
        <v>0</v>
      </c>
      <c r="I1301" s="10"/>
    </row>
    <row r="1302" spans="1:9">
      <c r="A1302" t="s">
        <v>2660</v>
      </c>
      <c r="B1302" t="s">
        <v>2554</v>
      </c>
      <c r="C1302" t="s">
        <v>2661</v>
      </c>
      <c r="D1302" s="6" t="s">
        <v>20</v>
      </c>
      <c r="E1302" s="7">
        <v>6</v>
      </c>
      <c r="F1302" s="7">
        <v>6</v>
      </c>
      <c r="G1302" s="8">
        <v>15.9</v>
      </c>
      <c r="H1302" s="9">
        <f>Tab_1[[#This Row],[Stock]]*Tab_1[[#This Row],[PUHT]]</f>
        <v>95.4</v>
      </c>
      <c r="I1302" s="10"/>
    </row>
    <row r="1303" spans="1:9">
      <c r="A1303" t="s">
        <v>2662</v>
      </c>
      <c r="B1303" t="s">
        <v>2554</v>
      </c>
      <c r="C1303" t="s">
        <v>2663</v>
      </c>
      <c r="D1303" s="6" t="s">
        <v>20</v>
      </c>
      <c r="E1303" s="7">
        <v>6</v>
      </c>
      <c r="F1303" s="7">
        <v>6</v>
      </c>
      <c r="G1303" s="8">
        <v>14.8</v>
      </c>
      <c r="H1303" s="9">
        <f>Tab_1[[#This Row],[Stock]]*Tab_1[[#This Row],[PUHT]]</f>
        <v>88.800000000000011</v>
      </c>
      <c r="I1303" s="10"/>
    </row>
    <row r="1304" spans="1:9">
      <c r="A1304" t="s">
        <v>2664</v>
      </c>
      <c r="B1304" t="s">
        <v>2554</v>
      </c>
      <c r="C1304" t="s">
        <v>2665</v>
      </c>
      <c r="D1304" s="6" t="s">
        <v>20</v>
      </c>
      <c r="E1304" s="7">
        <v>10</v>
      </c>
      <c r="F1304" s="7">
        <v>10</v>
      </c>
      <c r="G1304" s="8">
        <v>8.9499999999999993</v>
      </c>
      <c r="H1304" s="9">
        <f>Tab_1[[#This Row],[Stock]]*Tab_1[[#This Row],[PUHT]]</f>
        <v>89.5</v>
      </c>
      <c r="I1304" s="10"/>
    </row>
    <row r="1305" spans="1:9">
      <c r="A1305" t="s">
        <v>2666</v>
      </c>
      <c r="B1305" t="s">
        <v>2554</v>
      </c>
      <c r="C1305" t="s">
        <v>2667</v>
      </c>
      <c r="D1305" s="6" t="s">
        <v>20</v>
      </c>
      <c r="E1305" s="7">
        <v>6</v>
      </c>
      <c r="F1305" s="7">
        <v>6</v>
      </c>
      <c r="G1305" s="8">
        <v>19.5</v>
      </c>
      <c r="H1305" s="9">
        <f>Tab_1[[#This Row],[Stock]]*Tab_1[[#This Row],[PUHT]]</f>
        <v>117</v>
      </c>
      <c r="I1305" s="10"/>
    </row>
    <row r="1306" spans="1:9">
      <c r="A1306" t="s">
        <v>2668</v>
      </c>
      <c r="B1306" t="s">
        <v>2554</v>
      </c>
      <c r="C1306" t="s">
        <v>2669</v>
      </c>
      <c r="D1306" s="6" t="s">
        <v>20</v>
      </c>
      <c r="E1306" s="7">
        <v>6</v>
      </c>
      <c r="F1306" s="7">
        <v>6</v>
      </c>
      <c r="G1306" s="8">
        <v>20.7</v>
      </c>
      <c r="H1306" s="9">
        <f>Tab_1[[#This Row],[Stock]]*Tab_1[[#This Row],[PUHT]]</f>
        <v>124.19999999999999</v>
      </c>
      <c r="I1306" s="10"/>
    </row>
    <row r="1307" spans="1:9">
      <c r="A1307" t="s">
        <v>2670</v>
      </c>
      <c r="B1307" t="s">
        <v>2554</v>
      </c>
      <c r="C1307" t="s">
        <v>2671</v>
      </c>
      <c r="D1307" s="6" t="s">
        <v>20</v>
      </c>
      <c r="E1307" s="7">
        <v>6</v>
      </c>
      <c r="F1307" s="7">
        <v>6</v>
      </c>
      <c r="G1307" s="8">
        <v>34.75</v>
      </c>
      <c r="H1307" s="9">
        <f>Tab_1[[#This Row],[Stock]]*Tab_1[[#This Row],[PUHT]]</f>
        <v>208.5</v>
      </c>
      <c r="I1307" s="10"/>
    </row>
    <row r="1308" spans="1:9">
      <c r="A1308" t="s">
        <v>2672</v>
      </c>
      <c r="B1308" t="s">
        <v>2554</v>
      </c>
      <c r="C1308" t="s">
        <v>2673</v>
      </c>
      <c r="D1308" s="6" t="s">
        <v>20</v>
      </c>
      <c r="E1308" s="7">
        <v>6</v>
      </c>
      <c r="F1308" s="7">
        <v>6</v>
      </c>
      <c r="G1308" s="8">
        <v>26.7</v>
      </c>
      <c r="H1308" s="9">
        <f>Tab_1[[#This Row],[Stock]]*Tab_1[[#This Row],[PUHT]]</f>
        <v>160.19999999999999</v>
      </c>
      <c r="I1308" s="10"/>
    </row>
    <row r="1309" spans="1:9">
      <c r="A1309" t="s">
        <v>2674</v>
      </c>
      <c r="B1309" t="s">
        <v>2554</v>
      </c>
      <c r="C1309" t="s">
        <v>2675</v>
      </c>
      <c r="D1309" s="6" t="s">
        <v>20</v>
      </c>
      <c r="E1309" s="7"/>
      <c r="F1309" s="7">
        <v>0</v>
      </c>
      <c r="G1309" s="8">
        <v>13.2</v>
      </c>
      <c r="H1309" s="9">
        <f>Tab_1[[#This Row],[Stock]]*Tab_1[[#This Row],[PUHT]]</f>
        <v>0</v>
      </c>
      <c r="I1309" s="10"/>
    </row>
    <row r="1310" spans="1:9">
      <c r="A1310" t="s">
        <v>2676</v>
      </c>
      <c r="B1310" t="s">
        <v>2554</v>
      </c>
      <c r="C1310" t="s">
        <v>2677</v>
      </c>
      <c r="D1310" s="6" t="s">
        <v>20</v>
      </c>
      <c r="E1310" s="7"/>
      <c r="F1310" s="7">
        <v>0</v>
      </c>
      <c r="G1310" s="8">
        <v>9.9499999999999993</v>
      </c>
      <c r="H1310" s="9">
        <f>Tab_1[[#This Row],[Stock]]*Tab_1[[#This Row],[PUHT]]</f>
        <v>0</v>
      </c>
      <c r="I1310" s="10"/>
    </row>
    <row r="1311" spans="1:9">
      <c r="A1311" t="s">
        <v>2678</v>
      </c>
      <c r="B1311" t="s">
        <v>2554</v>
      </c>
      <c r="C1311" t="s">
        <v>2679</v>
      </c>
      <c r="D1311" s="6" t="s">
        <v>20</v>
      </c>
      <c r="E1311" s="7">
        <v>10</v>
      </c>
      <c r="F1311" s="7">
        <v>10</v>
      </c>
      <c r="G1311" s="8">
        <v>6.34</v>
      </c>
      <c r="H1311" s="9">
        <f>Tab_1[[#This Row],[Stock]]*Tab_1[[#This Row],[PUHT]]</f>
        <v>63.4</v>
      </c>
      <c r="I1311" s="10"/>
    </row>
    <row r="1312" spans="1:9">
      <c r="A1312" t="s">
        <v>2680</v>
      </c>
      <c r="B1312" t="s">
        <v>2554</v>
      </c>
      <c r="C1312" t="s">
        <v>2681</v>
      </c>
      <c r="D1312" s="6" t="s">
        <v>20</v>
      </c>
      <c r="E1312" s="7"/>
      <c r="F1312" s="7">
        <v>0</v>
      </c>
      <c r="G1312" s="8">
        <v>17.8</v>
      </c>
      <c r="H1312" s="9">
        <f>Tab_1[[#This Row],[Stock]]*Tab_1[[#This Row],[PUHT]]</f>
        <v>0</v>
      </c>
      <c r="I1312" s="10"/>
    </row>
    <row r="1313" spans="1:9">
      <c r="A1313" t="s">
        <v>2682</v>
      </c>
      <c r="B1313" t="s">
        <v>2554</v>
      </c>
      <c r="C1313" t="s">
        <v>2683</v>
      </c>
      <c r="D1313" s="6" t="s">
        <v>20</v>
      </c>
      <c r="E1313" s="7"/>
      <c r="F1313" s="7">
        <v>0</v>
      </c>
      <c r="G1313" s="8">
        <v>8.6</v>
      </c>
      <c r="H1313" s="9">
        <f>Tab_1[[#This Row],[Stock]]*Tab_1[[#This Row],[PUHT]]</f>
        <v>0</v>
      </c>
      <c r="I1313" s="10"/>
    </row>
    <row r="1314" spans="1:9">
      <c r="A1314" t="s">
        <v>2684</v>
      </c>
      <c r="B1314" t="s">
        <v>2554</v>
      </c>
      <c r="C1314" t="s">
        <v>2685</v>
      </c>
      <c r="D1314" s="6" t="s">
        <v>20</v>
      </c>
      <c r="E1314" s="7"/>
      <c r="F1314" s="7">
        <v>0</v>
      </c>
      <c r="G1314" s="8">
        <v>12</v>
      </c>
      <c r="H1314" s="9">
        <f>Tab_1[[#This Row],[Stock]]*Tab_1[[#This Row],[PUHT]]</f>
        <v>0</v>
      </c>
      <c r="I1314" s="10"/>
    </row>
    <row r="1315" spans="1:9">
      <c r="A1315" t="s">
        <v>2686</v>
      </c>
      <c r="B1315" t="s">
        <v>2554</v>
      </c>
      <c r="C1315" t="s">
        <v>2687</v>
      </c>
      <c r="D1315" s="6" t="s">
        <v>20</v>
      </c>
      <c r="E1315" s="7"/>
      <c r="F1315" s="7">
        <v>0</v>
      </c>
      <c r="G1315" s="8">
        <v>24.9</v>
      </c>
      <c r="H1315" s="9">
        <f>Tab_1[[#This Row],[Stock]]*Tab_1[[#This Row],[PUHT]]</f>
        <v>0</v>
      </c>
      <c r="I1315" s="10"/>
    </row>
    <row r="1316" spans="1:9">
      <c r="A1316" t="s">
        <v>2688</v>
      </c>
      <c r="B1316" t="s">
        <v>2554</v>
      </c>
      <c r="C1316" t="s">
        <v>2689</v>
      </c>
      <c r="D1316" s="6" t="s">
        <v>20</v>
      </c>
      <c r="E1316" s="7"/>
      <c r="F1316" s="7">
        <v>0</v>
      </c>
      <c r="G1316" s="8">
        <v>34.1</v>
      </c>
      <c r="H1316" s="9">
        <f>Tab_1[[#This Row],[Stock]]*Tab_1[[#This Row],[PUHT]]</f>
        <v>0</v>
      </c>
      <c r="I1316" s="10"/>
    </row>
    <row r="1317" spans="1:9">
      <c r="A1317" t="s">
        <v>2690</v>
      </c>
      <c r="B1317" t="s">
        <v>2554</v>
      </c>
      <c r="C1317" t="s">
        <v>2691</v>
      </c>
      <c r="D1317" s="6" t="s">
        <v>20</v>
      </c>
      <c r="E1317" s="7"/>
      <c r="F1317" s="7">
        <v>0</v>
      </c>
      <c r="G1317" s="8">
        <v>13.8</v>
      </c>
      <c r="H1317" s="9">
        <f>Tab_1[[#This Row],[Stock]]*Tab_1[[#This Row],[PUHT]]</f>
        <v>0</v>
      </c>
      <c r="I1317" s="10"/>
    </row>
    <row r="1318" spans="1:9">
      <c r="A1318" t="s">
        <v>2692</v>
      </c>
      <c r="B1318" t="s">
        <v>2554</v>
      </c>
      <c r="C1318" t="s">
        <v>2693</v>
      </c>
      <c r="D1318" s="6" t="s">
        <v>20</v>
      </c>
      <c r="E1318" s="7"/>
      <c r="F1318" s="7">
        <v>0</v>
      </c>
      <c r="G1318" s="8">
        <v>12.7</v>
      </c>
      <c r="H1318" s="9">
        <f>Tab_1[[#This Row],[Stock]]*Tab_1[[#This Row],[PUHT]]</f>
        <v>0</v>
      </c>
      <c r="I1318" s="10"/>
    </row>
    <row r="1319" spans="1:9">
      <c r="A1319" t="s">
        <v>2694</v>
      </c>
      <c r="B1319" t="s">
        <v>2554</v>
      </c>
      <c r="C1319" t="s">
        <v>2695</v>
      </c>
      <c r="D1319" s="6" t="s">
        <v>20</v>
      </c>
      <c r="E1319" s="7"/>
      <c r="F1319" s="7">
        <v>0</v>
      </c>
      <c r="G1319" s="8">
        <v>14</v>
      </c>
      <c r="H1319" s="9">
        <f>Tab_1[[#This Row],[Stock]]*Tab_1[[#This Row],[PUHT]]</f>
        <v>0</v>
      </c>
      <c r="I1319" s="10"/>
    </row>
    <row r="1320" spans="1:9">
      <c r="A1320" t="s">
        <v>2696</v>
      </c>
      <c r="B1320" t="s">
        <v>2554</v>
      </c>
      <c r="C1320" t="s">
        <v>2697</v>
      </c>
      <c r="D1320" s="6" t="s">
        <v>20</v>
      </c>
      <c r="E1320" s="7"/>
      <c r="F1320" s="7">
        <v>0</v>
      </c>
      <c r="G1320" s="8">
        <v>12.95</v>
      </c>
      <c r="H1320" s="9">
        <f>Tab_1[[#This Row],[Stock]]*Tab_1[[#This Row],[PUHT]]</f>
        <v>0</v>
      </c>
      <c r="I1320" s="10"/>
    </row>
    <row r="1321" spans="1:9">
      <c r="A1321" t="s">
        <v>2698</v>
      </c>
      <c r="B1321" t="s">
        <v>2554</v>
      </c>
      <c r="C1321" t="s">
        <v>2699</v>
      </c>
      <c r="D1321" s="6" t="s">
        <v>20</v>
      </c>
      <c r="E1321" s="7"/>
      <c r="F1321" s="7">
        <v>0</v>
      </c>
      <c r="G1321" s="8">
        <v>26.5</v>
      </c>
      <c r="H1321" s="9">
        <f>Tab_1[[#This Row],[Stock]]*Tab_1[[#This Row],[PUHT]]</f>
        <v>0</v>
      </c>
      <c r="I1321" s="10"/>
    </row>
    <row r="1322" spans="1:9">
      <c r="A1322" t="s">
        <v>2700</v>
      </c>
      <c r="B1322" t="s">
        <v>2554</v>
      </c>
      <c r="C1322" t="s">
        <v>2701</v>
      </c>
      <c r="D1322" s="6" t="s">
        <v>20</v>
      </c>
      <c r="E1322" s="7"/>
      <c r="F1322" s="7">
        <v>0</v>
      </c>
      <c r="G1322" s="8">
        <v>17.899999999999999</v>
      </c>
      <c r="H1322" s="9">
        <f>Tab_1[[#This Row],[Stock]]*Tab_1[[#This Row],[PUHT]]</f>
        <v>0</v>
      </c>
      <c r="I1322" s="10"/>
    </row>
    <row r="1323" spans="1:9">
      <c r="A1323" t="s">
        <v>2702</v>
      </c>
      <c r="B1323" t="s">
        <v>2554</v>
      </c>
      <c r="C1323" t="s">
        <v>2703</v>
      </c>
      <c r="D1323" s="6" t="s">
        <v>20</v>
      </c>
      <c r="E1323" s="7"/>
      <c r="F1323" s="7">
        <v>0</v>
      </c>
      <c r="G1323" s="8">
        <v>13.5</v>
      </c>
      <c r="H1323" s="9">
        <f>Tab_1[[#This Row],[Stock]]*Tab_1[[#This Row],[PUHT]]</f>
        <v>0</v>
      </c>
      <c r="I1323" s="10"/>
    </row>
    <row r="1324" spans="1:9">
      <c r="A1324" t="s">
        <v>2704</v>
      </c>
      <c r="B1324" t="s">
        <v>2554</v>
      </c>
      <c r="C1324" t="s">
        <v>2705</v>
      </c>
      <c r="D1324" s="6" t="s">
        <v>1627</v>
      </c>
      <c r="E1324" s="7">
        <v>5</v>
      </c>
      <c r="F1324" s="7">
        <v>5</v>
      </c>
      <c r="G1324" s="8">
        <v>6.6</v>
      </c>
      <c r="H1324" s="9">
        <f>Tab_1[[#This Row],[Stock]]*Tab_1[[#This Row],[PUHT]]</f>
        <v>33</v>
      </c>
      <c r="I1324" s="10"/>
    </row>
    <row r="1325" spans="1:9">
      <c r="A1325" t="s">
        <v>2706</v>
      </c>
      <c r="B1325" t="s">
        <v>2554</v>
      </c>
      <c r="C1325" t="s">
        <v>2707</v>
      </c>
      <c r="D1325" s="6" t="s">
        <v>20</v>
      </c>
      <c r="E1325" s="7"/>
      <c r="F1325" s="7">
        <v>0</v>
      </c>
      <c r="G1325" s="8">
        <v>17</v>
      </c>
      <c r="H1325" s="9">
        <f>Tab_1[[#This Row],[Stock]]*Tab_1[[#This Row],[PUHT]]</f>
        <v>0</v>
      </c>
      <c r="I1325" s="10"/>
    </row>
    <row r="1326" spans="1:9">
      <c r="A1326" t="s">
        <v>2708</v>
      </c>
      <c r="B1326" t="s">
        <v>2554</v>
      </c>
      <c r="C1326" t="s">
        <v>2709</v>
      </c>
      <c r="D1326" s="6" t="s">
        <v>20</v>
      </c>
      <c r="E1326" s="7"/>
      <c r="F1326" s="7">
        <v>0</v>
      </c>
      <c r="G1326" s="8">
        <v>19</v>
      </c>
      <c r="H1326" s="9">
        <f>Tab_1[[#This Row],[Stock]]*Tab_1[[#This Row],[PUHT]]</f>
        <v>0</v>
      </c>
      <c r="I1326" s="10"/>
    </row>
    <row r="1327" spans="1:9">
      <c r="A1327" t="s">
        <v>2710</v>
      </c>
      <c r="B1327" t="s">
        <v>2554</v>
      </c>
      <c r="C1327" t="s">
        <v>2711</v>
      </c>
      <c r="D1327" s="6" t="s">
        <v>20</v>
      </c>
      <c r="E1327" s="7"/>
      <c r="F1327" s="7">
        <v>0</v>
      </c>
      <c r="G1327" s="8">
        <v>18</v>
      </c>
      <c r="H1327" s="9">
        <f>Tab_1[[#This Row],[Stock]]*Tab_1[[#This Row],[PUHT]]</f>
        <v>0</v>
      </c>
      <c r="I1327" s="10"/>
    </row>
    <row r="1328" spans="1:9">
      <c r="A1328" t="s">
        <v>2712</v>
      </c>
      <c r="B1328" t="s">
        <v>2554</v>
      </c>
      <c r="C1328" t="s">
        <v>2713</v>
      </c>
      <c r="D1328" s="6" t="s">
        <v>20</v>
      </c>
      <c r="E1328" s="7"/>
      <c r="F1328" s="7">
        <v>0</v>
      </c>
      <c r="G1328" s="8">
        <v>25</v>
      </c>
      <c r="H1328" s="9">
        <f>Tab_1[[#This Row],[Stock]]*Tab_1[[#This Row],[PUHT]]</f>
        <v>0</v>
      </c>
      <c r="I1328" s="10"/>
    </row>
    <row r="1329" spans="1:9">
      <c r="A1329" t="s">
        <v>2714</v>
      </c>
      <c r="B1329" t="s">
        <v>2554</v>
      </c>
      <c r="C1329" t="s">
        <v>2715</v>
      </c>
      <c r="D1329" s="6" t="s">
        <v>20</v>
      </c>
      <c r="E1329" s="7"/>
      <c r="F1329" s="7">
        <v>0</v>
      </c>
      <c r="G1329" s="8">
        <v>17.16</v>
      </c>
      <c r="H1329" s="9">
        <f>Tab_1[[#This Row],[Stock]]*Tab_1[[#This Row],[PUHT]]</f>
        <v>0</v>
      </c>
      <c r="I1329" s="10"/>
    </row>
    <row r="1330" spans="1:9">
      <c r="A1330" t="s">
        <v>2716</v>
      </c>
      <c r="B1330" t="s">
        <v>2554</v>
      </c>
      <c r="C1330" t="s">
        <v>2717</v>
      </c>
      <c r="D1330" s="6" t="s">
        <v>20</v>
      </c>
      <c r="E1330" s="7"/>
      <c r="F1330" s="7">
        <v>0</v>
      </c>
      <c r="G1330" s="8">
        <v>19.399999999999999</v>
      </c>
      <c r="H1330" s="9">
        <f>Tab_1[[#This Row],[Stock]]*Tab_1[[#This Row],[PUHT]]</f>
        <v>0</v>
      </c>
      <c r="I1330" s="10"/>
    </row>
    <row r="1331" spans="1:9">
      <c r="A1331" t="s">
        <v>2718</v>
      </c>
      <c r="B1331" t="s">
        <v>2554</v>
      </c>
      <c r="C1331" t="s">
        <v>2719</v>
      </c>
      <c r="D1331" s="6" t="s">
        <v>20</v>
      </c>
      <c r="E1331" s="7"/>
      <c r="F1331" s="7">
        <v>0</v>
      </c>
      <c r="G1331" s="8">
        <v>26.5</v>
      </c>
      <c r="H1331" s="9">
        <f>Tab_1[[#This Row],[Stock]]*Tab_1[[#This Row],[PUHT]]</f>
        <v>0</v>
      </c>
      <c r="I1331" s="10"/>
    </row>
    <row r="1332" spans="1:9">
      <c r="A1332" t="s">
        <v>2720</v>
      </c>
      <c r="B1332" t="s">
        <v>2554</v>
      </c>
      <c r="C1332" t="s">
        <v>2721</v>
      </c>
      <c r="D1332" s="6" t="s">
        <v>20</v>
      </c>
      <c r="E1332" s="7">
        <v>5</v>
      </c>
      <c r="F1332" s="7">
        <v>5</v>
      </c>
      <c r="G1332" s="8">
        <v>22</v>
      </c>
      <c r="H1332" s="9">
        <f>Tab_1[[#This Row],[Stock]]*Tab_1[[#This Row],[PUHT]]</f>
        <v>110</v>
      </c>
      <c r="I1332" s="10"/>
    </row>
    <row r="1333" spans="1:9">
      <c r="A1333" t="s">
        <v>2722</v>
      </c>
      <c r="B1333" t="s">
        <v>2554</v>
      </c>
      <c r="C1333" t="s">
        <v>2723</v>
      </c>
      <c r="D1333" s="6" t="s">
        <v>20</v>
      </c>
      <c r="E1333" s="7"/>
      <c r="F1333" s="7">
        <v>0</v>
      </c>
      <c r="G1333" s="8">
        <v>36</v>
      </c>
      <c r="H1333" s="9">
        <f>Tab_1[[#This Row],[Stock]]*Tab_1[[#This Row],[PUHT]]</f>
        <v>0</v>
      </c>
      <c r="I1333" s="10"/>
    </row>
    <row r="1334" spans="1:9">
      <c r="A1334" t="s">
        <v>2724</v>
      </c>
      <c r="B1334" t="s">
        <v>2554</v>
      </c>
      <c r="C1334" t="s">
        <v>2725</v>
      </c>
      <c r="D1334" s="6" t="s">
        <v>20</v>
      </c>
      <c r="E1334" s="7"/>
      <c r="F1334" s="7">
        <v>0</v>
      </c>
      <c r="G1334" s="8">
        <v>18.5</v>
      </c>
      <c r="H1334" s="9">
        <f>Tab_1[[#This Row],[Stock]]*Tab_1[[#This Row],[PUHT]]</f>
        <v>0</v>
      </c>
      <c r="I1334" s="10"/>
    </row>
    <row r="1335" spans="1:9">
      <c r="A1335" t="s">
        <v>2726</v>
      </c>
      <c r="B1335" t="s">
        <v>2554</v>
      </c>
      <c r="C1335" t="s">
        <v>2727</v>
      </c>
      <c r="D1335" s="6" t="s">
        <v>20</v>
      </c>
      <c r="E1335" s="7"/>
      <c r="F1335" s="7">
        <v>0</v>
      </c>
      <c r="G1335" s="8">
        <v>9.32</v>
      </c>
      <c r="H1335" s="9">
        <f>Tab_1[[#This Row],[Stock]]*Tab_1[[#This Row],[PUHT]]</f>
        <v>0</v>
      </c>
      <c r="I1335" s="10"/>
    </row>
    <row r="1336" spans="1:9">
      <c r="A1336" t="s">
        <v>2728</v>
      </c>
      <c r="B1336" t="s">
        <v>2554</v>
      </c>
      <c r="C1336" t="s">
        <v>2729</v>
      </c>
      <c r="D1336" s="6" t="s">
        <v>20</v>
      </c>
      <c r="E1336" s="7"/>
      <c r="F1336" s="7">
        <v>0</v>
      </c>
      <c r="G1336" s="8">
        <v>12.2</v>
      </c>
      <c r="H1336" s="9">
        <f>Tab_1[[#This Row],[Stock]]*Tab_1[[#This Row],[PUHT]]</f>
        <v>0</v>
      </c>
      <c r="I1336" s="10"/>
    </row>
    <row r="1337" spans="1:9">
      <c r="A1337" t="s">
        <v>2730</v>
      </c>
      <c r="B1337" t="s">
        <v>2554</v>
      </c>
      <c r="C1337" t="s">
        <v>2731</v>
      </c>
      <c r="D1337" s="6" t="s">
        <v>890</v>
      </c>
      <c r="E1337" s="7"/>
      <c r="F1337" s="7">
        <v>0</v>
      </c>
      <c r="G1337" s="8">
        <v>16.45</v>
      </c>
      <c r="H1337" s="9">
        <f>Tab_1[[#This Row],[Stock]]*Tab_1[[#This Row],[PUHT]]</f>
        <v>0</v>
      </c>
      <c r="I1337" s="10"/>
    </row>
    <row r="1338" spans="1:9">
      <c r="A1338" t="s">
        <v>2732</v>
      </c>
      <c r="B1338" t="s">
        <v>2554</v>
      </c>
      <c r="C1338" t="s">
        <v>2733</v>
      </c>
      <c r="D1338" s="6" t="s">
        <v>20</v>
      </c>
      <c r="E1338" s="7"/>
      <c r="F1338" s="7">
        <v>0</v>
      </c>
      <c r="G1338" s="8">
        <v>14.6</v>
      </c>
      <c r="H1338" s="9">
        <f>Tab_1[[#This Row],[Stock]]*Tab_1[[#This Row],[PUHT]]</f>
        <v>0</v>
      </c>
      <c r="I1338" s="10"/>
    </row>
    <row r="1339" spans="1:9">
      <c r="A1339" t="s">
        <v>2734</v>
      </c>
      <c r="B1339" t="s">
        <v>2554</v>
      </c>
      <c r="C1339" t="s">
        <v>2735</v>
      </c>
      <c r="D1339" s="6" t="s">
        <v>20</v>
      </c>
      <c r="E1339" s="7"/>
      <c r="F1339" s="7">
        <v>0</v>
      </c>
      <c r="G1339" s="8">
        <v>14.4</v>
      </c>
      <c r="H1339" s="9">
        <f>Tab_1[[#This Row],[Stock]]*Tab_1[[#This Row],[PUHT]]</f>
        <v>0</v>
      </c>
      <c r="I1339" s="10"/>
    </row>
    <row r="1340" spans="1:9">
      <c r="A1340" t="s">
        <v>2736</v>
      </c>
      <c r="B1340" t="s">
        <v>2554</v>
      </c>
      <c r="C1340" t="s">
        <v>2737</v>
      </c>
      <c r="D1340" s="6" t="s">
        <v>20</v>
      </c>
      <c r="E1340" s="7"/>
      <c r="F1340" s="7">
        <v>0</v>
      </c>
      <c r="G1340" s="8">
        <v>6.5</v>
      </c>
      <c r="H1340" s="9">
        <f>Tab_1[[#This Row],[Stock]]*Tab_1[[#This Row],[PUHT]]</f>
        <v>0</v>
      </c>
      <c r="I1340" s="10"/>
    </row>
    <row r="1341" spans="1:9">
      <c r="A1341" t="s">
        <v>2738</v>
      </c>
      <c r="B1341" t="s">
        <v>2554</v>
      </c>
      <c r="C1341" t="s">
        <v>2739</v>
      </c>
      <c r="D1341" s="6" t="s">
        <v>20</v>
      </c>
      <c r="E1341" s="7"/>
      <c r="F1341" s="7">
        <v>0</v>
      </c>
      <c r="G1341" s="8">
        <v>27.6</v>
      </c>
      <c r="H1341" s="9">
        <f>Tab_1[[#This Row],[Stock]]*Tab_1[[#This Row],[PUHT]]</f>
        <v>0</v>
      </c>
      <c r="I1341" s="10"/>
    </row>
    <row r="1342" spans="1:9">
      <c r="A1342" t="s">
        <v>2740</v>
      </c>
      <c r="B1342" t="s">
        <v>2554</v>
      </c>
      <c r="C1342" t="s">
        <v>2741</v>
      </c>
      <c r="D1342" s="6" t="s">
        <v>17</v>
      </c>
      <c r="E1342" s="7">
        <v>25</v>
      </c>
      <c r="F1342" s="7">
        <v>25</v>
      </c>
      <c r="G1342" s="8">
        <v>31.5</v>
      </c>
      <c r="H1342" s="9">
        <f>Tab_1[[#This Row],[Stock]]*Tab_1[[#This Row],[PUHT]]</f>
        <v>787.5</v>
      </c>
      <c r="I1342" s="10"/>
    </row>
    <row r="1343" spans="1:9">
      <c r="A1343" t="s">
        <v>2742</v>
      </c>
      <c r="B1343" t="s">
        <v>2554</v>
      </c>
      <c r="C1343" t="s">
        <v>2743</v>
      </c>
      <c r="D1343" s="6" t="s">
        <v>2744</v>
      </c>
      <c r="E1343" s="7"/>
      <c r="F1343" s="7">
        <v>0</v>
      </c>
      <c r="G1343" s="8">
        <v>70</v>
      </c>
      <c r="H1343" s="9">
        <f>Tab_1[[#This Row],[Stock]]*Tab_1[[#This Row],[PUHT]]</f>
        <v>0</v>
      </c>
      <c r="I1343" s="10"/>
    </row>
    <row r="1344" spans="1:9">
      <c r="A1344" t="s">
        <v>2745</v>
      </c>
      <c r="B1344" t="s">
        <v>2554</v>
      </c>
      <c r="C1344" t="s">
        <v>2746</v>
      </c>
      <c r="D1344" s="6" t="s">
        <v>2744</v>
      </c>
      <c r="E1344" s="7"/>
      <c r="F1344" s="7">
        <v>0</v>
      </c>
      <c r="G1344" s="8">
        <v>56</v>
      </c>
      <c r="H1344" s="9">
        <f>Tab_1[[#This Row],[Stock]]*Tab_1[[#This Row],[PUHT]]</f>
        <v>0</v>
      </c>
      <c r="I1344" s="10"/>
    </row>
    <row r="1345" spans="1:9">
      <c r="A1345" t="s">
        <v>2747</v>
      </c>
      <c r="B1345" t="s">
        <v>2554</v>
      </c>
      <c r="C1345" t="s">
        <v>2748</v>
      </c>
      <c r="D1345" s="6" t="s">
        <v>17</v>
      </c>
      <c r="E1345" s="7"/>
      <c r="F1345" s="7">
        <v>0</v>
      </c>
      <c r="G1345" s="8">
        <v>1.22</v>
      </c>
      <c r="H1345" s="9">
        <f>Tab_1[[#This Row],[Stock]]*Tab_1[[#This Row],[PUHT]]</f>
        <v>0</v>
      </c>
      <c r="I1345" s="10"/>
    </row>
    <row r="1346" spans="1:9">
      <c r="A1346" t="s">
        <v>2749</v>
      </c>
      <c r="B1346" t="s">
        <v>2554</v>
      </c>
      <c r="C1346" t="s">
        <v>2750</v>
      </c>
      <c r="D1346" s="6" t="s">
        <v>20</v>
      </c>
      <c r="E1346" s="7"/>
      <c r="F1346" s="7">
        <v>0</v>
      </c>
      <c r="G1346" s="8">
        <v>7.8</v>
      </c>
      <c r="H1346" s="9">
        <f>Tab_1[[#This Row],[Stock]]*Tab_1[[#This Row],[PUHT]]</f>
        <v>0</v>
      </c>
      <c r="I1346" s="10"/>
    </row>
    <row r="1347" spans="1:9">
      <c r="A1347" t="s">
        <v>2751</v>
      </c>
      <c r="B1347" t="s">
        <v>2554</v>
      </c>
      <c r="C1347" t="s">
        <v>2752</v>
      </c>
      <c r="D1347" s="6" t="s">
        <v>20</v>
      </c>
      <c r="E1347" s="7"/>
      <c r="F1347" s="7">
        <v>0</v>
      </c>
      <c r="G1347" s="8">
        <v>14.9</v>
      </c>
      <c r="H1347" s="9">
        <f>Tab_1[[#This Row],[Stock]]*Tab_1[[#This Row],[PUHT]]</f>
        <v>0</v>
      </c>
      <c r="I1347" s="10"/>
    </row>
    <row r="1348" spans="1:9">
      <c r="A1348" t="s">
        <v>2753</v>
      </c>
      <c r="B1348" t="s">
        <v>2554</v>
      </c>
      <c r="C1348" t="s">
        <v>2754</v>
      </c>
      <c r="D1348" s="6" t="s">
        <v>20</v>
      </c>
      <c r="E1348" s="7"/>
      <c r="F1348" s="7">
        <v>0</v>
      </c>
      <c r="G1348" s="8">
        <v>8.01</v>
      </c>
      <c r="H1348" s="9">
        <f>Tab_1[[#This Row],[Stock]]*Tab_1[[#This Row],[PUHT]]</f>
        <v>0</v>
      </c>
      <c r="I1348" s="10"/>
    </row>
    <row r="1349" spans="1:9">
      <c r="A1349" t="s">
        <v>2755</v>
      </c>
      <c r="B1349" t="s">
        <v>2554</v>
      </c>
      <c r="C1349" t="s">
        <v>2756</v>
      </c>
      <c r="D1349" s="6" t="s">
        <v>20</v>
      </c>
      <c r="E1349" s="7"/>
      <c r="F1349" s="7">
        <v>0</v>
      </c>
      <c r="G1349" s="8">
        <v>22.9</v>
      </c>
      <c r="H1349" s="9">
        <f>Tab_1[[#This Row],[Stock]]*Tab_1[[#This Row],[PUHT]]</f>
        <v>0</v>
      </c>
      <c r="I1349" s="10"/>
    </row>
    <row r="1350" spans="1:9">
      <c r="A1350" t="s">
        <v>2757</v>
      </c>
      <c r="B1350" t="s">
        <v>2554</v>
      </c>
      <c r="C1350" t="s">
        <v>2758</v>
      </c>
      <c r="D1350" s="6" t="s">
        <v>20</v>
      </c>
      <c r="E1350" s="7"/>
      <c r="F1350" s="7">
        <v>0</v>
      </c>
      <c r="G1350" s="8">
        <v>16.2</v>
      </c>
      <c r="H1350" s="9">
        <f>Tab_1[[#This Row],[Stock]]*Tab_1[[#This Row],[PUHT]]</f>
        <v>0</v>
      </c>
      <c r="I1350" s="10"/>
    </row>
    <row r="1351" spans="1:9">
      <c r="A1351" t="s">
        <v>2759</v>
      </c>
      <c r="B1351" t="s">
        <v>2554</v>
      </c>
      <c r="C1351" t="s">
        <v>2760</v>
      </c>
      <c r="D1351" s="6" t="s">
        <v>20</v>
      </c>
      <c r="E1351" s="7"/>
      <c r="F1351" s="7">
        <v>0</v>
      </c>
      <c r="G1351" s="8">
        <v>12.9</v>
      </c>
      <c r="H1351" s="9">
        <f>Tab_1[[#This Row],[Stock]]*Tab_1[[#This Row],[PUHT]]</f>
        <v>0</v>
      </c>
      <c r="I1351" s="10"/>
    </row>
    <row r="1352" spans="1:9">
      <c r="A1352" t="s">
        <v>2761</v>
      </c>
      <c r="B1352" t="s">
        <v>2554</v>
      </c>
      <c r="C1352" t="s">
        <v>2762</v>
      </c>
      <c r="D1352" s="6" t="s">
        <v>20</v>
      </c>
      <c r="E1352" s="7"/>
      <c r="F1352" s="7">
        <v>0</v>
      </c>
      <c r="G1352" s="8">
        <v>13.48</v>
      </c>
      <c r="H1352" s="9">
        <f>Tab_1[[#This Row],[Stock]]*Tab_1[[#This Row],[PUHT]]</f>
        <v>0</v>
      </c>
      <c r="I1352" s="10"/>
    </row>
    <row r="1353" spans="1:9">
      <c r="A1353" t="s">
        <v>2763</v>
      </c>
      <c r="B1353" t="s">
        <v>2554</v>
      </c>
      <c r="C1353" t="s">
        <v>2764</v>
      </c>
      <c r="D1353" s="6" t="s">
        <v>20</v>
      </c>
      <c r="E1353" s="7"/>
      <c r="F1353" s="7">
        <v>0</v>
      </c>
      <c r="G1353" s="8">
        <v>22.9</v>
      </c>
      <c r="H1353" s="9">
        <f>Tab_1[[#This Row],[Stock]]*Tab_1[[#This Row],[PUHT]]</f>
        <v>0</v>
      </c>
      <c r="I1353" s="10"/>
    </row>
    <row r="1354" spans="1:9">
      <c r="A1354" t="s">
        <v>2765</v>
      </c>
      <c r="B1354" t="s">
        <v>2554</v>
      </c>
      <c r="C1354" t="s">
        <v>2766</v>
      </c>
      <c r="D1354" s="6" t="s">
        <v>20</v>
      </c>
      <c r="E1354" s="7"/>
      <c r="F1354" s="7">
        <v>0</v>
      </c>
      <c r="G1354" s="8">
        <v>6.8</v>
      </c>
      <c r="H1354" s="9">
        <f>Tab_1[[#This Row],[Stock]]*Tab_1[[#This Row],[PUHT]]</f>
        <v>0</v>
      </c>
      <c r="I1354" s="10"/>
    </row>
    <row r="1355" spans="1:9">
      <c r="A1355" t="s">
        <v>2767</v>
      </c>
      <c r="B1355" t="s">
        <v>2554</v>
      </c>
      <c r="C1355" t="s">
        <v>2768</v>
      </c>
      <c r="D1355" s="6" t="s">
        <v>20</v>
      </c>
      <c r="E1355" s="7"/>
      <c r="F1355" s="7">
        <v>0</v>
      </c>
      <c r="G1355" s="8">
        <v>30</v>
      </c>
      <c r="H1355" s="9">
        <f>Tab_1[[#This Row],[Stock]]*Tab_1[[#This Row],[PUHT]]</f>
        <v>0</v>
      </c>
      <c r="I1355" s="10"/>
    </row>
    <row r="1356" spans="1:9">
      <c r="A1356" t="s">
        <v>2769</v>
      </c>
      <c r="B1356" t="s">
        <v>2554</v>
      </c>
      <c r="C1356" t="s">
        <v>2770</v>
      </c>
      <c r="D1356" s="6" t="s">
        <v>20</v>
      </c>
      <c r="E1356" s="7"/>
      <c r="F1356" s="7">
        <v>0</v>
      </c>
      <c r="G1356" s="8">
        <v>26.3</v>
      </c>
      <c r="H1356" s="9">
        <f>Tab_1[[#This Row],[Stock]]*Tab_1[[#This Row],[PUHT]]</f>
        <v>0</v>
      </c>
      <c r="I1356" s="10"/>
    </row>
    <row r="1357" spans="1:9">
      <c r="A1357" t="s">
        <v>2771</v>
      </c>
      <c r="B1357" t="s">
        <v>2554</v>
      </c>
      <c r="C1357" t="s">
        <v>2772</v>
      </c>
      <c r="D1357" s="6" t="s">
        <v>20</v>
      </c>
      <c r="E1357" s="7"/>
      <c r="F1357" s="7">
        <v>0</v>
      </c>
      <c r="G1357" s="8">
        <v>24</v>
      </c>
      <c r="H1357" s="9">
        <f>Tab_1[[#This Row],[Stock]]*Tab_1[[#This Row],[PUHT]]</f>
        <v>0</v>
      </c>
      <c r="I1357" s="10"/>
    </row>
    <row r="1358" spans="1:9">
      <c r="A1358" t="s">
        <v>2773</v>
      </c>
      <c r="B1358" t="s">
        <v>2554</v>
      </c>
      <c r="C1358" t="s">
        <v>2774</v>
      </c>
      <c r="D1358" s="6" t="s">
        <v>20</v>
      </c>
      <c r="E1358" s="7"/>
      <c r="F1358" s="7">
        <v>0</v>
      </c>
      <c r="G1358" s="8">
        <v>31.4</v>
      </c>
      <c r="H1358" s="9">
        <f>Tab_1[[#This Row],[Stock]]*Tab_1[[#This Row],[PUHT]]</f>
        <v>0</v>
      </c>
      <c r="I1358" s="10"/>
    </row>
    <row r="1359" spans="1:9">
      <c r="A1359" t="s">
        <v>2775</v>
      </c>
      <c r="B1359" t="s">
        <v>2554</v>
      </c>
      <c r="C1359" t="s">
        <v>2776</v>
      </c>
      <c r="D1359" s="6" t="s">
        <v>20</v>
      </c>
      <c r="E1359" s="7">
        <v>20</v>
      </c>
      <c r="F1359" s="7">
        <v>20</v>
      </c>
      <c r="G1359" s="8">
        <v>1</v>
      </c>
      <c r="H1359" s="9">
        <f>Tab_1[[#This Row],[Stock]]*Tab_1[[#This Row],[PUHT]]</f>
        <v>20</v>
      </c>
      <c r="I1359" s="10"/>
    </row>
    <row r="1360" spans="1:9">
      <c r="A1360" t="s">
        <v>2777</v>
      </c>
      <c r="B1360" t="s">
        <v>2554</v>
      </c>
      <c r="C1360" t="s">
        <v>2778</v>
      </c>
      <c r="D1360" s="6" t="s">
        <v>20</v>
      </c>
      <c r="E1360" s="7"/>
      <c r="F1360" s="7">
        <v>0</v>
      </c>
      <c r="G1360" s="8">
        <v>18.5</v>
      </c>
      <c r="H1360" s="9">
        <f>Tab_1[[#This Row],[Stock]]*Tab_1[[#This Row],[PUHT]]</f>
        <v>0</v>
      </c>
      <c r="I1360" s="10"/>
    </row>
    <row r="1361" spans="1:9">
      <c r="A1361" t="s">
        <v>2779</v>
      </c>
      <c r="B1361" t="s">
        <v>2554</v>
      </c>
      <c r="C1361" t="s">
        <v>2780</v>
      </c>
      <c r="D1361" s="6" t="s">
        <v>20</v>
      </c>
      <c r="E1361" s="7"/>
      <c r="F1361" s="7">
        <v>0</v>
      </c>
      <c r="G1361" s="8">
        <v>12.8</v>
      </c>
      <c r="H1361" s="9">
        <f>Tab_1[[#This Row],[Stock]]*Tab_1[[#This Row],[PUHT]]</f>
        <v>0</v>
      </c>
      <c r="I1361" s="10"/>
    </row>
    <row r="1362" spans="1:9">
      <c r="A1362" t="s">
        <v>2781</v>
      </c>
      <c r="B1362" t="s">
        <v>2554</v>
      </c>
      <c r="C1362" t="s">
        <v>2782</v>
      </c>
      <c r="D1362" s="6" t="s">
        <v>20</v>
      </c>
      <c r="E1362" s="7"/>
      <c r="F1362" s="7">
        <v>0</v>
      </c>
      <c r="G1362" s="8">
        <v>8.9</v>
      </c>
      <c r="H1362" s="9">
        <f>Tab_1[[#This Row],[Stock]]*Tab_1[[#This Row],[PUHT]]</f>
        <v>0</v>
      </c>
      <c r="I1362" s="10"/>
    </row>
    <row r="1363" spans="1:9">
      <c r="A1363" t="s">
        <v>2783</v>
      </c>
      <c r="B1363" t="s">
        <v>2554</v>
      </c>
      <c r="C1363" t="s">
        <v>2784</v>
      </c>
      <c r="D1363" s="6" t="s">
        <v>20</v>
      </c>
      <c r="E1363" s="7"/>
      <c r="F1363" s="7">
        <v>0</v>
      </c>
      <c r="G1363" s="8">
        <v>11.7</v>
      </c>
      <c r="H1363" s="9">
        <f>Tab_1[[#This Row],[Stock]]*Tab_1[[#This Row],[PUHT]]</f>
        <v>0</v>
      </c>
      <c r="I1363" s="10"/>
    </row>
    <row r="1364" spans="1:9">
      <c r="A1364" t="s">
        <v>2785</v>
      </c>
      <c r="B1364" t="s">
        <v>2554</v>
      </c>
      <c r="C1364" t="s">
        <v>2786</v>
      </c>
      <c r="D1364" s="6" t="s">
        <v>20</v>
      </c>
      <c r="E1364" s="7"/>
      <c r="F1364" s="7">
        <v>0</v>
      </c>
      <c r="G1364" s="8">
        <v>13.2</v>
      </c>
      <c r="H1364" s="9">
        <f>Tab_1[[#This Row],[Stock]]*Tab_1[[#This Row],[PUHT]]</f>
        <v>0</v>
      </c>
      <c r="I1364" s="10"/>
    </row>
    <row r="1365" spans="1:9">
      <c r="A1365" t="s">
        <v>2787</v>
      </c>
      <c r="B1365" t="s">
        <v>2554</v>
      </c>
      <c r="C1365" t="s">
        <v>2788</v>
      </c>
      <c r="D1365" s="6" t="s">
        <v>20</v>
      </c>
      <c r="E1365" s="7"/>
      <c r="F1365" s="7">
        <v>0</v>
      </c>
      <c r="G1365" s="8">
        <v>14</v>
      </c>
      <c r="H1365" s="9">
        <f>Tab_1[[#This Row],[Stock]]*Tab_1[[#This Row],[PUHT]]</f>
        <v>0</v>
      </c>
      <c r="I1365" s="10"/>
    </row>
    <row r="1366" spans="1:9">
      <c r="A1366" t="s">
        <v>2789</v>
      </c>
      <c r="B1366" t="s">
        <v>2554</v>
      </c>
      <c r="C1366" t="s">
        <v>2790</v>
      </c>
      <c r="D1366" s="6" t="s">
        <v>20</v>
      </c>
      <c r="E1366" s="7"/>
      <c r="F1366" s="7">
        <v>0</v>
      </c>
      <c r="G1366" s="8">
        <v>10</v>
      </c>
      <c r="H1366" s="9">
        <f>Tab_1[[#This Row],[Stock]]*Tab_1[[#This Row],[PUHT]]</f>
        <v>0</v>
      </c>
      <c r="I1366" s="10"/>
    </row>
    <row r="1367" spans="1:9">
      <c r="A1367" t="s">
        <v>2791</v>
      </c>
      <c r="B1367" t="s">
        <v>2554</v>
      </c>
      <c r="C1367" t="s">
        <v>2792</v>
      </c>
      <c r="D1367" s="6" t="s">
        <v>20</v>
      </c>
      <c r="E1367" s="7"/>
      <c r="F1367" s="7">
        <v>0</v>
      </c>
      <c r="G1367" s="8">
        <v>6</v>
      </c>
      <c r="H1367" s="9">
        <f>Tab_1[[#This Row],[Stock]]*Tab_1[[#This Row],[PUHT]]</f>
        <v>0</v>
      </c>
      <c r="I1367" s="10"/>
    </row>
    <row r="1368" spans="1:9">
      <c r="A1368" t="s">
        <v>2793</v>
      </c>
      <c r="B1368" t="s">
        <v>2554</v>
      </c>
      <c r="C1368" t="s">
        <v>2794</v>
      </c>
      <c r="D1368" s="6" t="s">
        <v>20</v>
      </c>
      <c r="E1368" s="7"/>
      <c r="F1368" s="7">
        <v>0</v>
      </c>
      <c r="G1368" s="8">
        <v>8.9</v>
      </c>
      <c r="H1368" s="9">
        <f>Tab_1[[#This Row],[Stock]]*Tab_1[[#This Row],[PUHT]]</f>
        <v>0</v>
      </c>
      <c r="I1368" s="10"/>
    </row>
    <row r="1369" spans="1:9">
      <c r="A1369" t="s">
        <v>2795</v>
      </c>
      <c r="B1369" t="s">
        <v>2554</v>
      </c>
      <c r="C1369" t="s">
        <v>2796</v>
      </c>
      <c r="D1369" s="6" t="s">
        <v>20</v>
      </c>
      <c r="E1369" s="7"/>
      <c r="F1369" s="7">
        <v>0</v>
      </c>
      <c r="G1369" s="8">
        <v>3.2</v>
      </c>
      <c r="H1369" s="9">
        <f>Tab_1[[#This Row],[Stock]]*Tab_1[[#This Row],[PUHT]]</f>
        <v>0</v>
      </c>
      <c r="I1369" s="10"/>
    </row>
    <row r="1370" spans="1:9">
      <c r="A1370" t="s">
        <v>2797</v>
      </c>
      <c r="B1370" t="s">
        <v>2554</v>
      </c>
      <c r="C1370" t="s">
        <v>2798</v>
      </c>
      <c r="D1370" s="6" t="s">
        <v>20</v>
      </c>
      <c r="E1370" s="7">
        <v>5</v>
      </c>
      <c r="F1370" s="7">
        <v>5</v>
      </c>
      <c r="G1370" s="8">
        <v>6.55</v>
      </c>
      <c r="H1370" s="9">
        <f>Tab_1[[#This Row],[Stock]]*Tab_1[[#This Row],[PUHT]]</f>
        <v>32.75</v>
      </c>
      <c r="I1370" s="10">
        <v>44583</v>
      </c>
    </row>
    <row r="1371" spans="1:9">
      <c r="A1371" t="s">
        <v>2799</v>
      </c>
      <c r="B1371" t="s">
        <v>2554</v>
      </c>
      <c r="C1371" t="s">
        <v>2800</v>
      </c>
      <c r="D1371" s="6" t="s">
        <v>20</v>
      </c>
      <c r="E1371" s="7">
        <v>5</v>
      </c>
      <c r="F1371" s="7">
        <v>5</v>
      </c>
      <c r="G1371" s="8">
        <v>35.9</v>
      </c>
      <c r="H1371" s="9">
        <f>Tab_1[[#This Row],[Stock]]*Tab_1[[#This Row],[PUHT]]</f>
        <v>179.5</v>
      </c>
      <c r="I1371" s="10">
        <v>44592</v>
      </c>
    </row>
    <row r="1372" spans="1:9">
      <c r="A1372" t="s">
        <v>2801</v>
      </c>
      <c r="B1372" t="s">
        <v>2554</v>
      </c>
      <c r="C1372" t="s">
        <v>2802</v>
      </c>
      <c r="D1372" s="6" t="s">
        <v>20</v>
      </c>
      <c r="E1372" s="7">
        <v>5</v>
      </c>
      <c r="F1372" s="7">
        <v>5</v>
      </c>
      <c r="G1372" s="8">
        <v>15.58</v>
      </c>
      <c r="H1372" s="9">
        <f>Tab_1[[#This Row],[Stock]]*Tab_1[[#This Row],[PUHT]]</f>
        <v>77.900000000000006</v>
      </c>
      <c r="I1372" s="10"/>
    </row>
    <row r="1373" spans="1:9">
      <c r="A1373" t="s">
        <v>2803</v>
      </c>
      <c r="B1373" t="s">
        <v>2554</v>
      </c>
      <c r="C1373" t="s">
        <v>2804</v>
      </c>
      <c r="D1373" s="6" t="s">
        <v>20</v>
      </c>
      <c r="E1373" s="7"/>
      <c r="F1373" s="7">
        <v>0</v>
      </c>
      <c r="G1373" s="8">
        <v>39.5</v>
      </c>
      <c r="H1373" s="9">
        <f>Tab_1[[#This Row],[Stock]]*Tab_1[[#This Row],[PUHT]]</f>
        <v>0</v>
      </c>
      <c r="I1373" s="10"/>
    </row>
    <row r="1374" spans="1:9">
      <c r="A1374" t="s">
        <v>2805</v>
      </c>
      <c r="B1374" t="s">
        <v>2554</v>
      </c>
      <c r="C1374" t="s">
        <v>2806</v>
      </c>
      <c r="D1374" s="6" t="s">
        <v>20</v>
      </c>
      <c r="E1374" s="7"/>
      <c r="F1374" s="7">
        <v>0</v>
      </c>
      <c r="G1374" s="8">
        <v>28.75</v>
      </c>
      <c r="H1374" s="9">
        <f>Tab_1[[#This Row],[Stock]]*Tab_1[[#This Row],[PUHT]]</f>
        <v>0</v>
      </c>
      <c r="I1374" s="10"/>
    </row>
    <row r="1375" spans="1:9">
      <c r="A1375" t="s">
        <v>2807</v>
      </c>
      <c r="B1375" t="s">
        <v>2554</v>
      </c>
      <c r="C1375" t="s">
        <v>2808</v>
      </c>
      <c r="D1375" s="6" t="s">
        <v>17</v>
      </c>
      <c r="E1375" s="7"/>
      <c r="F1375" s="7">
        <v>0</v>
      </c>
      <c r="G1375" s="8">
        <v>2.4</v>
      </c>
      <c r="H1375" s="9">
        <f>Tab_1[[#This Row],[Stock]]*Tab_1[[#This Row],[PUHT]]</f>
        <v>0</v>
      </c>
      <c r="I1375" s="10"/>
    </row>
    <row r="1376" spans="1:9">
      <c r="A1376" t="s">
        <v>2809</v>
      </c>
      <c r="B1376" t="s">
        <v>2554</v>
      </c>
      <c r="C1376" t="s">
        <v>2810</v>
      </c>
      <c r="D1376" s="6" t="s">
        <v>17</v>
      </c>
      <c r="E1376" s="7"/>
      <c r="F1376" s="7">
        <v>0</v>
      </c>
      <c r="G1376" s="8">
        <v>2.4</v>
      </c>
      <c r="H1376" s="9">
        <f>Tab_1[[#This Row],[Stock]]*Tab_1[[#This Row],[PUHT]]</f>
        <v>0</v>
      </c>
      <c r="I1376" s="10"/>
    </row>
    <row r="1377" spans="1:9">
      <c r="A1377" t="s">
        <v>2811</v>
      </c>
      <c r="B1377" t="s">
        <v>2554</v>
      </c>
      <c r="C1377" t="s">
        <v>2812</v>
      </c>
      <c r="D1377" s="6" t="s">
        <v>17</v>
      </c>
      <c r="E1377" s="7"/>
      <c r="F1377" s="7">
        <v>0</v>
      </c>
      <c r="G1377" s="8">
        <v>17</v>
      </c>
      <c r="H1377" s="9">
        <f>Tab_1[[#This Row],[Stock]]*Tab_1[[#This Row],[PUHT]]</f>
        <v>0</v>
      </c>
      <c r="I1377" s="10"/>
    </row>
    <row r="1378" spans="1:9">
      <c r="A1378" t="s">
        <v>2813</v>
      </c>
      <c r="B1378" t="s">
        <v>2554</v>
      </c>
      <c r="C1378" t="s">
        <v>2814</v>
      </c>
      <c r="D1378" s="6" t="s">
        <v>17</v>
      </c>
      <c r="E1378" s="7"/>
      <c r="F1378" s="7">
        <v>0</v>
      </c>
      <c r="G1378" s="8">
        <v>6.9</v>
      </c>
      <c r="H1378" s="9">
        <f>Tab_1[[#This Row],[Stock]]*Tab_1[[#This Row],[PUHT]]</f>
        <v>0</v>
      </c>
      <c r="I1378" s="10"/>
    </row>
    <row r="1379" spans="1:9">
      <c r="A1379" t="s">
        <v>2815</v>
      </c>
      <c r="B1379" t="s">
        <v>2554</v>
      </c>
      <c r="C1379" t="s">
        <v>2816</v>
      </c>
      <c r="D1379" s="6" t="s">
        <v>20</v>
      </c>
      <c r="E1379" s="7"/>
      <c r="F1379" s="7">
        <v>0</v>
      </c>
      <c r="G1379" s="8">
        <v>31.2</v>
      </c>
      <c r="H1379" s="9">
        <f>Tab_1[[#This Row],[Stock]]*Tab_1[[#This Row],[PUHT]]</f>
        <v>0</v>
      </c>
      <c r="I1379" s="10"/>
    </row>
    <row r="1380" spans="1:9">
      <c r="A1380" t="s">
        <v>2817</v>
      </c>
      <c r="B1380" t="s">
        <v>2554</v>
      </c>
      <c r="C1380" t="s">
        <v>2818</v>
      </c>
      <c r="D1380" s="6" t="s">
        <v>20</v>
      </c>
      <c r="E1380" s="7"/>
      <c r="F1380" s="7">
        <v>0</v>
      </c>
      <c r="G1380" s="8">
        <v>18.5</v>
      </c>
      <c r="H1380" s="9">
        <f>Tab_1[[#This Row],[Stock]]*Tab_1[[#This Row],[PUHT]]</f>
        <v>0</v>
      </c>
      <c r="I1380" s="10"/>
    </row>
    <row r="1381" spans="1:9">
      <c r="A1381" t="s">
        <v>2819</v>
      </c>
      <c r="B1381" t="s">
        <v>2554</v>
      </c>
      <c r="C1381" t="s">
        <v>2820</v>
      </c>
      <c r="D1381" s="6" t="s">
        <v>20</v>
      </c>
      <c r="E1381" s="7"/>
      <c r="F1381" s="7">
        <v>0</v>
      </c>
      <c r="G1381" s="8">
        <v>12.65</v>
      </c>
      <c r="H1381" s="9">
        <f>Tab_1[[#This Row],[Stock]]*Tab_1[[#This Row],[PUHT]]</f>
        <v>0</v>
      </c>
      <c r="I1381" s="10"/>
    </row>
    <row r="1382" spans="1:9">
      <c r="A1382" t="s">
        <v>2821</v>
      </c>
      <c r="B1382" t="s">
        <v>2554</v>
      </c>
      <c r="C1382" t="s">
        <v>2822</v>
      </c>
      <c r="D1382" s="6" t="s">
        <v>20</v>
      </c>
      <c r="E1382" s="7"/>
      <c r="F1382" s="7">
        <v>0</v>
      </c>
      <c r="G1382" s="8">
        <v>7.33</v>
      </c>
      <c r="H1382" s="9">
        <f>Tab_1[[#This Row],[Stock]]*Tab_1[[#This Row],[PUHT]]</f>
        <v>0</v>
      </c>
      <c r="I1382" s="10"/>
    </row>
    <row r="1383" spans="1:9">
      <c r="A1383" t="s">
        <v>2823</v>
      </c>
      <c r="B1383" t="s">
        <v>2554</v>
      </c>
      <c r="C1383" t="s">
        <v>2824</v>
      </c>
      <c r="D1383" s="6" t="s">
        <v>20</v>
      </c>
      <c r="E1383" s="7"/>
      <c r="F1383" s="7">
        <v>0</v>
      </c>
      <c r="G1383" s="8">
        <v>0</v>
      </c>
      <c r="H1383" s="9">
        <f>Tab_1[[#This Row],[Stock]]*Tab_1[[#This Row],[PUHT]]</f>
        <v>0</v>
      </c>
      <c r="I1383" s="10"/>
    </row>
    <row r="1384" spans="1:9">
      <c r="A1384" t="s">
        <v>2825</v>
      </c>
      <c r="B1384" t="s">
        <v>2554</v>
      </c>
      <c r="C1384" t="s">
        <v>2826</v>
      </c>
      <c r="D1384" s="6" t="s">
        <v>20</v>
      </c>
      <c r="E1384" s="7"/>
      <c r="F1384" s="7">
        <v>0</v>
      </c>
      <c r="G1384" s="8">
        <v>15.88</v>
      </c>
      <c r="H1384" s="9">
        <f>Tab_1[[#This Row],[Stock]]*Tab_1[[#This Row],[PUHT]]</f>
        <v>0</v>
      </c>
      <c r="I1384" s="10"/>
    </row>
    <row r="1385" spans="1:9">
      <c r="A1385" t="s">
        <v>2827</v>
      </c>
      <c r="B1385" t="s">
        <v>2554</v>
      </c>
      <c r="C1385" t="s">
        <v>2828</v>
      </c>
      <c r="D1385" s="6" t="s">
        <v>20</v>
      </c>
      <c r="E1385" s="7"/>
      <c r="F1385" s="7">
        <v>0</v>
      </c>
      <c r="G1385" s="8">
        <v>10.199999999999999</v>
      </c>
      <c r="H1385" s="9">
        <f>Tab_1[[#This Row],[Stock]]*Tab_1[[#This Row],[PUHT]]</f>
        <v>0</v>
      </c>
      <c r="I1385" s="10"/>
    </row>
    <row r="1386" spans="1:9">
      <c r="A1386" t="s">
        <v>2829</v>
      </c>
      <c r="B1386" t="s">
        <v>2554</v>
      </c>
      <c r="C1386" t="s">
        <v>2830</v>
      </c>
      <c r="D1386" s="6" t="s">
        <v>20</v>
      </c>
      <c r="E1386" s="7"/>
      <c r="F1386" s="7">
        <v>0</v>
      </c>
      <c r="G1386" s="8">
        <v>8.5</v>
      </c>
      <c r="H1386" s="9">
        <f>Tab_1[[#This Row],[Stock]]*Tab_1[[#This Row],[PUHT]]</f>
        <v>0</v>
      </c>
      <c r="I1386" s="10"/>
    </row>
    <row r="1387" spans="1:9">
      <c r="A1387" t="s">
        <v>2831</v>
      </c>
      <c r="B1387" t="s">
        <v>2554</v>
      </c>
      <c r="C1387" t="s">
        <v>2832</v>
      </c>
      <c r="D1387" s="6" t="s">
        <v>20</v>
      </c>
      <c r="E1387" s="7"/>
      <c r="F1387" s="7">
        <v>0</v>
      </c>
      <c r="G1387" s="8">
        <v>24.5</v>
      </c>
      <c r="H1387" s="9">
        <f>Tab_1[[#This Row],[Stock]]*Tab_1[[#This Row],[PUHT]]</f>
        <v>0</v>
      </c>
      <c r="I1387" s="10"/>
    </row>
    <row r="1388" spans="1:9">
      <c r="A1388" t="s">
        <v>2833</v>
      </c>
      <c r="B1388" t="s">
        <v>2554</v>
      </c>
      <c r="C1388" t="s">
        <v>2834</v>
      </c>
      <c r="D1388" s="6" t="s">
        <v>20</v>
      </c>
      <c r="E1388" s="7"/>
      <c r="F1388" s="7">
        <v>0</v>
      </c>
      <c r="G1388" s="8">
        <v>18.399999999999999</v>
      </c>
      <c r="H1388" s="9">
        <f>Tab_1[[#This Row],[Stock]]*Tab_1[[#This Row],[PUHT]]</f>
        <v>0</v>
      </c>
      <c r="I1388" s="10"/>
    </row>
    <row r="1389" spans="1:9">
      <c r="A1389" t="s">
        <v>2835</v>
      </c>
      <c r="B1389" t="s">
        <v>2554</v>
      </c>
      <c r="C1389" t="s">
        <v>2836</v>
      </c>
      <c r="D1389" s="6" t="s">
        <v>20</v>
      </c>
      <c r="E1389" s="7"/>
      <c r="F1389" s="7">
        <v>0</v>
      </c>
      <c r="G1389" s="8">
        <v>47.9</v>
      </c>
      <c r="H1389" s="9">
        <f>Tab_1[[#This Row],[Stock]]*Tab_1[[#This Row],[PUHT]]</f>
        <v>0</v>
      </c>
      <c r="I1389" s="10"/>
    </row>
    <row r="1390" spans="1:9">
      <c r="A1390" t="s">
        <v>2837</v>
      </c>
      <c r="B1390" t="s">
        <v>2554</v>
      </c>
      <c r="C1390" t="s">
        <v>2838</v>
      </c>
      <c r="D1390" s="6" t="s">
        <v>20</v>
      </c>
      <c r="E1390" s="7"/>
      <c r="F1390" s="7">
        <v>0</v>
      </c>
      <c r="G1390" s="8">
        <v>16.7</v>
      </c>
      <c r="H1390" s="9">
        <f>Tab_1[[#This Row],[Stock]]*Tab_1[[#This Row],[PUHT]]</f>
        <v>0</v>
      </c>
      <c r="I1390" s="10"/>
    </row>
    <row r="1391" spans="1:9">
      <c r="A1391" t="s">
        <v>2839</v>
      </c>
      <c r="B1391" t="s">
        <v>2554</v>
      </c>
      <c r="C1391" t="s">
        <v>2840</v>
      </c>
      <c r="D1391" s="6" t="s">
        <v>17</v>
      </c>
      <c r="E1391" s="7"/>
      <c r="F1391" s="7">
        <v>0</v>
      </c>
      <c r="G1391" s="8">
        <v>6.4</v>
      </c>
      <c r="H1391" s="9">
        <f>Tab_1[[#This Row],[Stock]]*Tab_1[[#This Row],[PUHT]]</f>
        <v>0</v>
      </c>
      <c r="I1391" s="10"/>
    </row>
    <row r="1392" spans="1:9">
      <c r="A1392" t="s">
        <v>2841</v>
      </c>
      <c r="B1392" t="s">
        <v>2554</v>
      </c>
      <c r="C1392" t="s">
        <v>2842</v>
      </c>
      <c r="D1392" s="6" t="s">
        <v>20</v>
      </c>
      <c r="E1392" s="7"/>
      <c r="F1392" s="7">
        <v>0</v>
      </c>
      <c r="G1392" s="8">
        <v>15</v>
      </c>
      <c r="H1392" s="9">
        <f>Tab_1[[#This Row],[Stock]]*Tab_1[[#This Row],[PUHT]]</f>
        <v>0</v>
      </c>
      <c r="I1392" s="10"/>
    </row>
    <row r="1393" spans="1:9">
      <c r="A1393" t="s">
        <v>2843</v>
      </c>
      <c r="B1393" t="s">
        <v>2554</v>
      </c>
      <c r="C1393" t="s">
        <v>2844</v>
      </c>
      <c r="D1393" s="6" t="s">
        <v>20</v>
      </c>
      <c r="E1393" s="7"/>
      <c r="F1393" s="7">
        <v>0</v>
      </c>
      <c r="G1393" s="8">
        <v>28</v>
      </c>
      <c r="H1393" s="9">
        <f>Tab_1[[#This Row],[Stock]]*Tab_1[[#This Row],[PUHT]]</f>
        <v>0</v>
      </c>
      <c r="I1393" s="10"/>
    </row>
    <row r="1394" spans="1:9">
      <c r="A1394" t="s">
        <v>2845</v>
      </c>
      <c r="B1394" t="s">
        <v>2554</v>
      </c>
      <c r="C1394" t="s">
        <v>2846</v>
      </c>
      <c r="D1394" s="6" t="s">
        <v>20</v>
      </c>
      <c r="E1394" s="7"/>
      <c r="F1394" s="7">
        <v>0</v>
      </c>
      <c r="G1394" s="8">
        <v>22</v>
      </c>
      <c r="H1394" s="9">
        <f>Tab_1[[#This Row],[Stock]]*Tab_1[[#This Row],[PUHT]]</f>
        <v>0</v>
      </c>
      <c r="I1394" s="10"/>
    </row>
    <row r="1395" spans="1:9">
      <c r="A1395" t="s">
        <v>2847</v>
      </c>
      <c r="B1395" t="s">
        <v>2554</v>
      </c>
      <c r="C1395" t="s">
        <v>2848</v>
      </c>
      <c r="D1395" s="6" t="s">
        <v>20</v>
      </c>
      <c r="E1395" s="7"/>
      <c r="F1395" s="7">
        <v>0</v>
      </c>
      <c r="G1395" s="8">
        <v>21.5</v>
      </c>
      <c r="H1395" s="9">
        <f>Tab_1[[#This Row],[Stock]]*Tab_1[[#This Row],[PUHT]]</f>
        <v>0</v>
      </c>
      <c r="I1395" s="10"/>
    </row>
    <row r="1396" spans="1:9">
      <c r="A1396" t="s">
        <v>2849</v>
      </c>
      <c r="B1396" t="s">
        <v>2554</v>
      </c>
      <c r="C1396" t="s">
        <v>2850</v>
      </c>
      <c r="D1396" s="6" t="s">
        <v>20</v>
      </c>
      <c r="E1396" s="7"/>
      <c r="F1396" s="7">
        <v>0</v>
      </c>
      <c r="G1396" s="8">
        <v>14.2</v>
      </c>
      <c r="H1396" s="9">
        <f>Tab_1[[#This Row],[Stock]]*Tab_1[[#This Row],[PUHT]]</f>
        <v>0</v>
      </c>
      <c r="I1396" s="10"/>
    </row>
    <row r="1397" spans="1:9">
      <c r="A1397" t="s">
        <v>2851</v>
      </c>
      <c r="B1397" t="s">
        <v>2554</v>
      </c>
      <c r="C1397" t="s">
        <v>2852</v>
      </c>
      <c r="D1397" s="6" t="s">
        <v>20</v>
      </c>
      <c r="E1397" s="7"/>
      <c r="F1397" s="7">
        <v>0</v>
      </c>
      <c r="G1397" s="8">
        <v>17</v>
      </c>
      <c r="H1397" s="9">
        <f>Tab_1[[#This Row],[Stock]]*Tab_1[[#This Row],[PUHT]]</f>
        <v>0</v>
      </c>
      <c r="I1397" s="10"/>
    </row>
    <row r="1398" spans="1:9">
      <c r="A1398" t="s">
        <v>2853</v>
      </c>
      <c r="B1398" t="s">
        <v>2554</v>
      </c>
      <c r="C1398" t="s">
        <v>2854</v>
      </c>
      <c r="D1398" s="6" t="s">
        <v>20</v>
      </c>
      <c r="E1398" s="7"/>
      <c r="F1398" s="7">
        <v>0</v>
      </c>
      <c r="G1398" s="8">
        <v>15.36</v>
      </c>
      <c r="H1398" s="9">
        <f>Tab_1[[#This Row],[Stock]]*Tab_1[[#This Row],[PUHT]]</f>
        <v>0</v>
      </c>
      <c r="I1398" s="10"/>
    </row>
    <row r="1399" spans="1:9">
      <c r="A1399" t="s">
        <v>2855</v>
      </c>
      <c r="B1399" t="s">
        <v>2554</v>
      </c>
      <c r="C1399" t="s">
        <v>2856</v>
      </c>
      <c r="D1399" s="6" t="s">
        <v>20</v>
      </c>
      <c r="E1399" s="7"/>
      <c r="F1399" s="7">
        <v>0</v>
      </c>
      <c r="G1399" s="8">
        <v>7.9</v>
      </c>
      <c r="H1399" s="9">
        <f>Tab_1[[#This Row],[Stock]]*Tab_1[[#This Row],[PUHT]]</f>
        <v>0</v>
      </c>
      <c r="I1399" s="10"/>
    </row>
    <row r="1400" spans="1:9">
      <c r="A1400" t="s">
        <v>2857</v>
      </c>
      <c r="B1400" t="s">
        <v>2554</v>
      </c>
      <c r="C1400" t="s">
        <v>2858</v>
      </c>
      <c r="D1400" s="6" t="s">
        <v>17</v>
      </c>
      <c r="E1400" s="7"/>
      <c r="F1400" s="7">
        <v>0</v>
      </c>
      <c r="G1400" s="8">
        <v>12.5</v>
      </c>
      <c r="H1400" s="9">
        <f>Tab_1[[#This Row],[Stock]]*Tab_1[[#This Row],[PUHT]]</f>
        <v>0</v>
      </c>
      <c r="I1400" s="10"/>
    </row>
    <row r="1401" spans="1:9">
      <c r="A1401" t="s">
        <v>2859</v>
      </c>
      <c r="B1401" t="s">
        <v>2554</v>
      </c>
      <c r="C1401" t="s">
        <v>2860</v>
      </c>
      <c r="D1401" s="6" t="s">
        <v>20</v>
      </c>
      <c r="E1401" s="7"/>
      <c r="F1401" s="7">
        <v>0</v>
      </c>
      <c r="G1401" s="8">
        <v>24.9</v>
      </c>
      <c r="H1401" s="9">
        <f>Tab_1[[#This Row],[Stock]]*Tab_1[[#This Row],[PUHT]]</f>
        <v>0</v>
      </c>
      <c r="I1401" s="10"/>
    </row>
    <row r="1402" spans="1:9">
      <c r="A1402" t="s">
        <v>2861</v>
      </c>
      <c r="B1402" t="s">
        <v>2554</v>
      </c>
      <c r="C1402" t="s">
        <v>2862</v>
      </c>
      <c r="D1402" s="6" t="s">
        <v>20</v>
      </c>
      <c r="E1402" s="7"/>
      <c r="F1402" s="7">
        <v>0</v>
      </c>
      <c r="G1402" s="8">
        <v>10.8</v>
      </c>
      <c r="H1402" s="9">
        <f>Tab_1[[#This Row],[Stock]]*Tab_1[[#This Row],[PUHT]]</f>
        <v>0</v>
      </c>
      <c r="I1402" s="10"/>
    </row>
    <row r="1403" spans="1:9">
      <c r="A1403" t="s">
        <v>2863</v>
      </c>
      <c r="B1403" t="s">
        <v>2554</v>
      </c>
      <c r="C1403" t="s">
        <v>2864</v>
      </c>
      <c r="D1403" s="6" t="s">
        <v>20</v>
      </c>
      <c r="E1403" s="7"/>
      <c r="F1403" s="7">
        <v>0</v>
      </c>
      <c r="G1403" s="8">
        <v>34</v>
      </c>
      <c r="H1403" s="9">
        <f>Tab_1[[#This Row],[Stock]]*Tab_1[[#This Row],[PUHT]]</f>
        <v>0</v>
      </c>
      <c r="I1403" s="10"/>
    </row>
    <row r="1404" spans="1:9">
      <c r="A1404" t="s">
        <v>2865</v>
      </c>
      <c r="B1404" t="s">
        <v>2554</v>
      </c>
      <c r="C1404" t="s">
        <v>2866</v>
      </c>
      <c r="D1404" s="6" t="s">
        <v>20</v>
      </c>
      <c r="E1404" s="7"/>
      <c r="F1404" s="7">
        <v>0</v>
      </c>
      <c r="G1404" s="8">
        <v>36.5</v>
      </c>
      <c r="H1404" s="9">
        <f>Tab_1[[#This Row],[Stock]]*Tab_1[[#This Row],[PUHT]]</f>
        <v>0</v>
      </c>
      <c r="I1404" s="10"/>
    </row>
    <row r="1405" spans="1:9">
      <c r="A1405" t="s">
        <v>2867</v>
      </c>
      <c r="B1405" t="s">
        <v>2554</v>
      </c>
      <c r="C1405" t="s">
        <v>2868</v>
      </c>
      <c r="D1405" s="6" t="s">
        <v>20</v>
      </c>
      <c r="E1405" s="7"/>
      <c r="F1405" s="7">
        <v>0</v>
      </c>
      <c r="G1405" s="8">
        <v>35.799999999999997</v>
      </c>
      <c r="H1405" s="9">
        <f>Tab_1[[#This Row],[Stock]]*Tab_1[[#This Row],[PUHT]]</f>
        <v>0</v>
      </c>
      <c r="I1405" s="10"/>
    </row>
    <row r="1406" spans="1:9">
      <c r="A1406" t="s">
        <v>2869</v>
      </c>
      <c r="B1406" t="s">
        <v>2554</v>
      </c>
      <c r="C1406" t="s">
        <v>2870</v>
      </c>
      <c r="D1406" s="6" t="s">
        <v>20</v>
      </c>
      <c r="E1406" s="7"/>
      <c r="F1406" s="7">
        <v>0</v>
      </c>
      <c r="G1406" s="8">
        <v>28.5</v>
      </c>
      <c r="H1406" s="9">
        <f>Tab_1[[#This Row],[Stock]]*Tab_1[[#This Row],[PUHT]]</f>
        <v>0</v>
      </c>
      <c r="I1406" s="10"/>
    </row>
    <row r="1407" spans="1:9">
      <c r="A1407" t="s">
        <v>2871</v>
      </c>
      <c r="B1407" t="s">
        <v>2554</v>
      </c>
      <c r="C1407" t="s">
        <v>2872</v>
      </c>
      <c r="D1407" s="6" t="s">
        <v>20</v>
      </c>
      <c r="E1407" s="7"/>
      <c r="F1407" s="7">
        <v>0</v>
      </c>
      <c r="G1407" s="8">
        <v>18.100000000000001</v>
      </c>
      <c r="H1407" s="9">
        <f>Tab_1[[#This Row],[Stock]]*Tab_1[[#This Row],[PUHT]]</f>
        <v>0</v>
      </c>
      <c r="I1407" s="10"/>
    </row>
    <row r="1408" spans="1:9">
      <c r="A1408" t="s">
        <v>2873</v>
      </c>
      <c r="B1408" t="s">
        <v>2554</v>
      </c>
      <c r="C1408" t="s">
        <v>2874</v>
      </c>
      <c r="D1408" s="6" t="s">
        <v>20</v>
      </c>
      <c r="E1408" s="7"/>
      <c r="F1408" s="7">
        <v>0</v>
      </c>
      <c r="G1408" s="8">
        <v>16.899999999999999</v>
      </c>
      <c r="H1408" s="9">
        <f>Tab_1[[#This Row],[Stock]]*Tab_1[[#This Row],[PUHT]]</f>
        <v>0</v>
      </c>
      <c r="I1408" s="10"/>
    </row>
    <row r="1409" spans="1:9">
      <c r="A1409" t="s">
        <v>2875</v>
      </c>
      <c r="B1409" t="s">
        <v>2554</v>
      </c>
      <c r="C1409" t="s">
        <v>2876</v>
      </c>
      <c r="D1409" s="6" t="s">
        <v>20</v>
      </c>
      <c r="E1409" s="7"/>
      <c r="F1409" s="7">
        <v>0</v>
      </c>
      <c r="G1409" s="8">
        <v>34.9</v>
      </c>
      <c r="H1409" s="9">
        <f>Tab_1[[#This Row],[Stock]]*Tab_1[[#This Row],[PUHT]]</f>
        <v>0</v>
      </c>
      <c r="I1409" s="10"/>
    </row>
    <row r="1410" spans="1:9">
      <c r="A1410" t="s">
        <v>2877</v>
      </c>
      <c r="B1410" t="s">
        <v>2554</v>
      </c>
      <c r="C1410" t="s">
        <v>2878</v>
      </c>
      <c r="D1410" s="6" t="s">
        <v>20</v>
      </c>
      <c r="E1410" s="7"/>
      <c r="F1410" s="7">
        <v>0</v>
      </c>
      <c r="G1410" s="8">
        <v>38.5</v>
      </c>
      <c r="H1410" s="9">
        <f>Tab_1[[#This Row],[Stock]]*Tab_1[[#This Row],[PUHT]]</f>
        <v>0</v>
      </c>
      <c r="I1410" s="10"/>
    </row>
    <row r="1411" spans="1:9">
      <c r="A1411" t="s">
        <v>2879</v>
      </c>
      <c r="B1411" t="s">
        <v>2554</v>
      </c>
      <c r="C1411" t="s">
        <v>2880</v>
      </c>
      <c r="D1411" s="6" t="s">
        <v>20</v>
      </c>
      <c r="E1411" s="7"/>
      <c r="F1411" s="7">
        <v>0</v>
      </c>
      <c r="G1411" s="8">
        <v>14.8</v>
      </c>
      <c r="H1411" s="9">
        <f>Tab_1[[#This Row],[Stock]]*Tab_1[[#This Row],[PUHT]]</f>
        <v>0</v>
      </c>
      <c r="I1411" s="10"/>
    </row>
    <row r="1412" spans="1:9">
      <c r="A1412" t="s">
        <v>2881</v>
      </c>
      <c r="B1412" t="s">
        <v>2554</v>
      </c>
      <c r="C1412" t="s">
        <v>2882</v>
      </c>
      <c r="D1412" s="6" t="s">
        <v>20</v>
      </c>
      <c r="E1412" s="7"/>
      <c r="F1412" s="7">
        <v>0</v>
      </c>
      <c r="G1412" s="8">
        <v>11.8</v>
      </c>
      <c r="H1412" s="9">
        <f>Tab_1[[#This Row],[Stock]]*Tab_1[[#This Row],[PUHT]]</f>
        <v>0</v>
      </c>
      <c r="I1412" s="10"/>
    </row>
    <row r="1413" spans="1:9">
      <c r="A1413" t="s">
        <v>2883</v>
      </c>
      <c r="B1413" t="s">
        <v>2554</v>
      </c>
      <c r="C1413" t="s">
        <v>2884</v>
      </c>
      <c r="D1413" s="6" t="s">
        <v>20</v>
      </c>
      <c r="E1413" s="7"/>
      <c r="F1413" s="7">
        <v>0</v>
      </c>
      <c r="G1413" s="8">
        <v>24.2</v>
      </c>
      <c r="H1413" s="9">
        <f>Tab_1[[#This Row],[Stock]]*Tab_1[[#This Row],[PUHT]]</f>
        <v>0</v>
      </c>
      <c r="I1413" s="10"/>
    </row>
    <row r="1414" spans="1:9">
      <c r="A1414" t="s">
        <v>2885</v>
      </c>
      <c r="B1414" t="s">
        <v>2554</v>
      </c>
      <c r="C1414" t="s">
        <v>2886</v>
      </c>
      <c r="D1414" s="6" t="s">
        <v>20</v>
      </c>
      <c r="E1414" s="7"/>
      <c r="F1414" s="7">
        <v>0</v>
      </c>
      <c r="G1414" s="8">
        <v>36.9</v>
      </c>
      <c r="H1414" s="9">
        <f>Tab_1[[#This Row],[Stock]]*Tab_1[[#This Row],[PUHT]]</f>
        <v>0</v>
      </c>
      <c r="I1414" s="10"/>
    </row>
    <row r="1415" spans="1:9">
      <c r="A1415" t="s">
        <v>2887</v>
      </c>
      <c r="B1415" t="s">
        <v>2554</v>
      </c>
      <c r="C1415" t="s">
        <v>2888</v>
      </c>
      <c r="D1415" s="6" t="s">
        <v>20</v>
      </c>
      <c r="E1415" s="7"/>
      <c r="F1415" s="7">
        <v>0</v>
      </c>
      <c r="G1415" s="8">
        <v>25</v>
      </c>
      <c r="H1415" s="9">
        <f>Tab_1[[#This Row],[Stock]]*Tab_1[[#This Row],[PUHT]]</f>
        <v>0</v>
      </c>
      <c r="I1415" s="10"/>
    </row>
    <row r="1416" spans="1:9">
      <c r="A1416" t="s">
        <v>2889</v>
      </c>
      <c r="B1416" t="s">
        <v>2554</v>
      </c>
      <c r="C1416" t="s">
        <v>2890</v>
      </c>
      <c r="D1416" s="6" t="s">
        <v>20</v>
      </c>
      <c r="E1416" s="7"/>
      <c r="F1416" s="7">
        <v>0</v>
      </c>
      <c r="G1416" s="8">
        <v>27.5</v>
      </c>
      <c r="H1416" s="9">
        <f>Tab_1[[#This Row],[Stock]]*Tab_1[[#This Row],[PUHT]]</f>
        <v>0</v>
      </c>
      <c r="I1416" s="10"/>
    </row>
    <row r="1417" spans="1:9">
      <c r="A1417" t="s">
        <v>2891</v>
      </c>
      <c r="B1417" t="s">
        <v>2554</v>
      </c>
      <c r="C1417" t="s">
        <v>2892</v>
      </c>
      <c r="D1417" s="6" t="s">
        <v>17</v>
      </c>
      <c r="E1417" s="7"/>
      <c r="F1417" s="7">
        <v>0</v>
      </c>
      <c r="G1417" s="8">
        <v>2.2000000000000002</v>
      </c>
      <c r="H1417" s="9">
        <f>Tab_1[[#This Row],[Stock]]*Tab_1[[#This Row],[PUHT]]</f>
        <v>0</v>
      </c>
      <c r="I1417" s="10"/>
    </row>
    <row r="1418" spans="1:9">
      <c r="A1418" t="s">
        <v>2893</v>
      </c>
      <c r="B1418" t="s">
        <v>2554</v>
      </c>
      <c r="C1418" t="s">
        <v>2894</v>
      </c>
      <c r="D1418" s="6" t="s">
        <v>20</v>
      </c>
      <c r="E1418" s="7"/>
      <c r="F1418" s="7">
        <v>0</v>
      </c>
      <c r="G1418" s="8">
        <v>34</v>
      </c>
      <c r="H1418" s="9">
        <f>Tab_1[[#This Row],[Stock]]*Tab_1[[#This Row],[PUHT]]</f>
        <v>0</v>
      </c>
      <c r="I1418" s="10"/>
    </row>
    <row r="1419" spans="1:9">
      <c r="A1419" t="s">
        <v>2895</v>
      </c>
      <c r="B1419" s="15" t="s">
        <v>2554</v>
      </c>
      <c r="C1419" s="15" t="s">
        <v>2896</v>
      </c>
      <c r="D1419" s="16" t="s">
        <v>20</v>
      </c>
      <c r="E1419" s="7"/>
      <c r="F1419" s="7">
        <v>0</v>
      </c>
      <c r="G1419" s="17"/>
      <c r="H1419" s="9">
        <f>Tab_1[[#This Row],[Stock]]*Tab_1[[#This Row],[PUHT]]</f>
        <v>0</v>
      </c>
      <c r="I1419" s="10"/>
    </row>
    <row r="1420" spans="1:9">
      <c r="A1420" t="s">
        <v>2897</v>
      </c>
      <c r="B1420" t="s">
        <v>2554</v>
      </c>
      <c r="C1420" t="s">
        <v>2898</v>
      </c>
      <c r="D1420" s="6" t="s">
        <v>20</v>
      </c>
      <c r="E1420" s="7"/>
      <c r="F1420" s="7">
        <v>0</v>
      </c>
      <c r="G1420" s="8">
        <v>32.9</v>
      </c>
      <c r="H1420" s="9">
        <f>Tab_1[[#This Row],[Stock]]*Tab_1[[#This Row],[PUHT]]</f>
        <v>0</v>
      </c>
      <c r="I1420" s="10"/>
    </row>
    <row r="1421" spans="1:9">
      <c r="A1421" t="s">
        <v>2899</v>
      </c>
      <c r="B1421" t="s">
        <v>2554</v>
      </c>
      <c r="C1421" t="s">
        <v>2900</v>
      </c>
      <c r="D1421" s="6" t="s">
        <v>20</v>
      </c>
      <c r="E1421" s="7"/>
      <c r="F1421" s="7">
        <v>0</v>
      </c>
      <c r="G1421" s="8">
        <v>7.9</v>
      </c>
      <c r="H1421" s="9">
        <f>Tab_1[[#This Row],[Stock]]*Tab_1[[#This Row],[PUHT]]</f>
        <v>0</v>
      </c>
      <c r="I1421" s="10"/>
    </row>
    <row r="1422" spans="1:9">
      <c r="A1422" t="s">
        <v>2901</v>
      </c>
      <c r="B1422" t="s">
        <v>2554</v>
      </c>
      <c r="C1422" t="s">
        <v>2902</v>
      </c>
      <c r="D1422" s="6" t="s">
        <v>20</v>
      </c>
      <c r="E1422" s="7"/>
      <c r="F1422" s="7">
        <v>0</v>
      </c>
      <c r="G1422" s="8">
        <v>12.5</v>
      </c>
      <c r="H1422" s="9">
        <f>Tab_1[[#This Row],[Stock]]*Tab_1[[#This Row],[PUHT]]</f>
        <v>0</v>
      </c>
      <c r="I1422" s="10"/>
    </row>
    <row r="1423" spans="1:9">
      <c r="A1423" t="s">
        <v>2903</v>
      </c>
      <c r="B1423" s="15" t="s">
        <v>2554</v>
      </c>
      <c r="C1423" s="15" t="s">
        <v>2904</v>
      </c>
      <c r="D1423" s="16" t="s">
        <v>20</v>
      </c>
      <c r="E1423" s="7"/>
      <c r="F1423" s="7">
        <v>0</v>
      </c>
      <c r="G1423" s="17"/>
      <c r="H1423" s="9">
        <f>Tab_1[[#This Row],[Stock]]*Tab_1[[#This Row],[PUHT]]</f>
        <v>0</v>
      </c>
      <c r="I1423" s="10"/>
    </row>
    <row r="1424" spans="1:9">
      <c r="A1424" t="s">
        <v>2905</v>
      </c>
      <c r="B1424" s="15" t="s">
        <v>2554</v>
      </c>
      <c r="C1424" s="15" t="s">
        <v>2906</v>
      </c>
      <c r="D1424" s="16" t="s">
        <v>20</v>
      </c>
      <c r="E1424" s="7"/>
      <c r="F1424" s="7">
        <v>0</v>
      </c>
      <c r="G1424" s="17"/>
      <c r="H1424" s="9">
        <f>Tab_1[[#This Row],[Stock]]*Tab_1[[#This Row],[PUHT]]</f>
        <v>0</v>
      </c>
      <c r="I1424" s="10"/>
    </row>
    <row r="1425" spans="1:9">
      <c r="A1425" t="s">
        <v>2907</v>
      </c>
      <c r="B1425" t="s">
        <v>2554</v>
      </c>
      <c r="C1425" t="s">
        <v>2908</v>
      </c>
      <c r="D1425" s="6" t="s">
        <v>20</v>
      </c>
      <c r="E1425" s="7"/>
      <c r="F1425" s="7">
        <v>0</v>
      </c>
      <c r="G1425" s="8">
        <v>7.5</v>
      </c>
      <c r="H1425" s="9">
        <f>Tab_1[[#This Row],[Stock]]*Tab_1[[#This Row],[PUHT]]</f>
        <v>0</v>
      </c>
      <c r="I1425" s="10"/>
    </row>
    <row r="1426" spans="1:9">
      <c r="A1426" t="s">
        <v>2909</v>
      </c>
      <c r="B1426" s="15" t="s">
        <v>2554</v>
      </c>
      <c r="C1426" s="15" t="s">
        <v>2910</v>
      </c>
      <c r="D1426" s="16" t="s">
        <v>20</v>
      </c>
      <c r="E1426" s="7"/>
      <c r="F1426" s="7">
        <v>0</v>
      </c>
      <c r="G1426" s="17">
        <v>9.5</v>
      </c>
      <c r="H1426" s="9">
        <f>Tab_1[[#This Row],[Stock]]*Tab_1[[#This Row],[PUHT]]</f>
        <v>0</v>
      </c>
      <c r="I1426" s="10"/>
    </row>
    <row r="1427" spans="1:9">
      <c r="A1427" t="s">
        <v>2911</v>
      </c>
      <c r="B1427" s="15" t="s">
        <v>2554</v>
      </c>
      <c r="C1427" s="15" t="s">
        <v>2912</v>
      </c>
      <c r="D1427" s="16" t="s">
        <v>17</v>
      </c>
      <c r="E1427" s="7"/>
      <c r="F1427" s="7">
        <v>0</v>
      </c>
      <c r="G1427" s="17">
        <v>1.29</v>
      </c>
      <c r="H1427" s="9">
        <f>Tab_1[[#This Row],[Stock]]*Tab_1[[#This Row],[PUHT]]</f>
        <v>0</v>
      </c>
      <c r="I1427" s="10"/>
    </row>
    <row r="1428" spans="1:9">
      <c r="A1428" t="s">
        <v>2913</v>
      </c>
      <c r="B1428" s="15" t="s">
        <v>2554</v>
      </c>
      <c r="C1428" s="15" t="s">
        <v>2914</v>
      </c>
      <c r="D1428" s="16" t="s">
        <v>890</v>
      </c>
      <c r="E1428" s="7"/>
      <c r="F1428" s="7">
        <v>0</v>
      </c>
      <c r="G1428" s="17">
        <v>3.44</v>
      </c>
      <c r="H1428" s="9">
        <f>Tab_1[[#This Row],[Stock]]*Tab_1[[#This Row],[PUHT]]</f>
        <v>0</v>
      </c>
      <c r="I1428" s="10"/>
    </row>
    <row r="1429" spans="1:9">
      <c r="A1429" t="s">
        <v>2915</v>
      </c>
      <c r="B1429" s="15" t="s">
        <v>2554</v>
      </c>
      <c r="C1429" s="15" t="s">
        <v>2916</v>
      </c>
      <c r="D1429" s="16" t="s">
        <v>20</v>
      </c>
      <c r="E1429" s="7"/>
      <c r="F1429" s="7">
        <v>0</v>
      </c>
      <c r="G1429" s="17">
        <v>20.8</v>
      </c>
      <c r="H1429" s="9">
        <f>Tab_1[[#This Row],[Stock]]*Tab_1[[#This Row],[PUHT]]</f>
        <v>0</v>
      </c>
      <c r="I1429" s="10"/>
    </row>
    <row r="1430" spans="1:9">
      <c r="A1430" t="s">
        <v>2917</v>
      </c>
      <c r="B1430" t="s">
        <v>2554</v>
      </c>
      <c r="C1430" t="s">
        <v>2918</v>
      </c>
      <c r="D1430" s="6" t="s">
        <v>20</v>
      </c>
      <c r="E1430" s="7"/>
      <c r="F1430" s="7">
        <v>0</v>
      </c>
      <c r="G1430" s="8">
        <v>7.8</v>
      </c>
      <c r="H1430" s="9">
        <f>Tab_1[[#This Row],[Stock]]*Tab_1[[#This Row],[PUHT]]</f>
        <v>0</v>
      </c>
      <c r="I1430" s="10"/>
    </row>
    <row r="1431" spans="1:9">
      <c r="A1431" t="s">
        <v>2919</v>
      </c>
      <c r="B1431" s="15" t="s">
        <v>2554</v>
      </c>
      <c r="C1431" s="15" t="s">
        <v>2918</v>
      </c>
      <c r="D1431" s="16" t="s">
        <v>20</v>
      </c>
      <c r="E1431" s="7"/>
      <c r="F1431" s="7">
        <v>0</v>
      </c>
      <c r="G1431" s="17">
        <v>4.2</v>
      </c>
      <c r="H1431" s="9">
        <f>Tab_1[[#This Row],[Stock]]*Tab_1[[#This Row],[PUHT]]</f>
        <v>0</v>
      </c>
      <c r="I1431" s="10"/>
    </row>
    <row r="1432" spans="1:9">
      <c r="A1432" t="s">
        <v>2920</v>
      </c>
      <c r="B1432" s="15" t="s">
        <v>2554</v>
      </c>
      <c r="C1432" s="15" t="s">
        <v>2921</v>
      </c>
      <c r="D1432" s="16" t="s">
        <v>20</v>
      </c>
      <c r="E1432" s="7"/>
      <c r="F1432" s="7">
        <v>0</v>
      </c>
      <c r="G1432" s="17">
        <v>37</v>
      </c>
      <c r="H1432" s="9">
        <f>Tab_1[[#This Row],[Stock]]*Tab_1[[#This Row],[PUHT]]</f>
        <v>0</v>
      </c>
      <c r="I1432" s="10"/>
    </row>
    <row r="1433" spans="1:9">
      <c r="A1433" t="s">
        <v>2922</v>
      </c>
      <c r="B1433" s="15" t="s">
        <v>2554</v>
      </c>
      <c r="C1433" s="15" t="s">
        <v>2923</v>
      </c>
      <c r="D1433" s="16" t="s">
        <v>20</v>
      </c>
      <c r="E1433" s="7"/>
      <c r="F1433" s="7">
        <v>0</v>
      </c>
      <c r="G1433" s="17">
        <v>8.5</v>
      </c>
      <c r="H1433" s="9">
        <f>Tab_1[[#This Row],[Stock]]*Tab_1[[#This Row],[PUHT]]</f>
        <v>0</v>
      </c>
      <c r="I1433" s="10"/>
    </row>
    <row r="1434" spans="1:9">
      <c r="A1434" t="s">
        <v>2924</v>
      </c>
      <c r="B1434" t="s">
        <v>2554</v>
      </c>
      <c r="C1434" t="s">
        <v>2925</v>
      </c>
      <c r="D1434" s="6" t="s">
        <v>20</v>
      </c>
      <c r="E1434" s="7"/>
      <c r="F1434" s="7">
        <v>0</v>
      </c>
      <c r="G1434" s="8">
        <v>10.7</v>
      </c>
      <c r="H1434" s="9">
        <f>Tab_1[[#This Row],[Stock]]*Tab_1[[#This Row],[PUHT]]</f>
        <v>0</v>
      </c>
      <c r="I1434" s="10"/>
    </row>
    <row r="1435" spans="1:9">
      <c r="A1435" t="s">
        <v>2926</v>
      </c>
      <c r="B1435" s="15" t="s">
        <v>2554</v>
      </c>
      <c r="C1435" s="15" t="s">
        <v>2927</v>
      </c>
      <c r="D1435" s="16" t="s">
        <v>20</v>
      </c>
      <c r="E1435" s="7"/>
      <c r="F1435" s="7">
        <v>0</v>
      </c>
      <c r="G1435" s="17"/>
      <c r="H1435" s="9">
        <f>Tab_1[[#This Row],[Stock]]*Tab_1[[#This Row],[PUHT]]</f>
        <v>0</v>
      </c>
      <c r="I1435" s="10"/>
    </row>
    <row r="1436" spans="1:9">
      <c r="A1436" t="s">
        <v>2928</v>
      </c>
      <c r="B1436" s="15" t="s">
        <v>2554</v>
      </c>
      <c r="C1436" s="15" t="s">
        <v>2929</v>
      </c>
      <c r="D1436" s="16" t="s">
        <v>20</v>
      </c>
      <c r="E1436" s="7"/>
      <c r="F1436" s="7">
        <v>0</v>
      </c>
      <c r="G1436" s="17"/>
      <c r="H1436" s="9">
        <f>Tab_1[[#This Row],[Stock]]*Tab_1[[#This Row],[PUHT]]</f>
        <v>0</v>
      </c>
      <c r="I1436" s="10"/>
    </row>
    <row r="1437" spans="1:9">
      <c r="A1437" t="s">
        <v>2930</v>
      </c>
      <c r="B1437" t="s">
        <v>2554</v>
      </c>
      <c r="C1437" t="s">
        <v>2931</v>
      </c>
      <c r="D1437" s="6" t="s">
        <v>20</v>
      </c>
      <c r="E1437" s="7"/>
      <c r="F1437" s="7">
        <v>0</v>
      </c>
      <c r="G1437" s="8">
        <v>22.5</v>
      </c>
      <c r="H1437" s="9">
        <f>Tab_1[[#This Row],[Stock]]*Tab_1[[#This Row],[PUHT]]</f>
        <v>0</v>
      </c>
      <c r="I1437" s="10"/>
    </row>
    <row r="1438" spans="1:9">
      <c r="A1438" t="s">
        <v>2932</v>
      </c>
      <c r="B1438" s="15" t="s">
        <v>2554</v>
      </c>
      <c r="C1438" s="15" t="s">
        <v>2933</v>
      </c>
      <c r="D1438" s="16" t="s">
        <v>20</v>
      </c>
      <c r="E1438" s="7"/>
      <c r="F1438" s="7">
        <v>0</v>
      </c>
      <c r="G1438" s="17">
        <v>5.5</v>
      </c>
      <c r="H1438" s="9">
        <f>Tab_1[[#This Row],[Stock]]*Tab_1[[#This Row],[PUHT]]</f>
        <v>0</v>
      </c>
      <c r="I1438" s="10"/>
    </row>
    <row r="1439" spans="1:9">
      <c r="A1439" t="s">
        <v>2934</v>
      </c>
      <c r="B1439" t="s">
        <v>2554</v>
      </c>
      <c r="C1439" t="s">
        <v>2935</v>
      </c>
      <c r="D1439" s="6" t="s">
        <v>20</v>
      </c>
      <c r="E1439" s="7"/>
      <c r="F1439" s="7">
        <v>0</v>
      </c>
      <c r="G1439" s="8">
        <v>7.8</v>
      </c>
      <c r="H1439" s="9">
        <f>Tab_1[[#This Row],[Stock]]*Tab_1[[#This Row],[PUHT]]</f>
        <v>0</v>
      </c>
      <c r="I1439" s="10"/>
    </row>
    <row r="1440" spans="1:9">
      <c r="A1440" t="s">
        <v>2936</v>
      </c>
      <c r="B1440" s="15" t="s">
        <v>2554</v>
      </c>
      <c r="C1440" s="15" t="s">
        <v>2937</v>
      </c>
      <c r="D1440" s="16" t="s">
        <v>20</v>
      </c>
      <c r="E1440" s="7"/>
      <c r="F1440" s="7">
        <v>0</v>
      </c>
      <c r="G1440" s="17">
        <v>4.8</v>
      </c>
      <c r="H1440" s="9">
        <f>Tab_1[[#This Row],[Stock]]*Tab_1[[#This Row],[PUHT]]</f>
        <v>0</v>
      </c>
      <c r="I1440" s="10"/>
    </row>
    <row r="1441" spans="1:9">
      <c r="A1441" t="s">
        <v>2938</v>
      </c>
      <c r="B1441" s="15" t="s">
        <v>2554</v>
      </c>
      <c r="C1441" s="15" t="s">
        <v>2939</v>
      </c>
      <c r="D1441" s="16" t="s">
        <v>20</v>
      </c>
      <c r="E1441" s="7"/>
      <c r="F1441" s="7">
        <v>0</v>
      </c>
      <c r="G1441" s="17"/>
      <c r="H1441" s="9">
        <f>Tab_1[[#This Row],[Stock]]*Tab_1[[#This Row],[PUHT]]</f>
        <v>0</v>
      </c>
      <c r="I1441" s="10"/>
    </row>
    <row r="1442" spans="1:9">
      <c r="A1442" t="s">
        <v>2940</v>
      </c>
      <c r="B1442" s="15" t="s">
        <v>2554</v>
      </c>
      <c r="C1442" s="15" t="s">
        <v>2941</v>
      </c>
      <c r="D1442" s="16" t="s">
        <v>20</v>
      </c>
      <c r="E1442" s="7"/>
      <c r="F1442" s="7">
        <v>0</v>
      </c>
      <c r="G1442" s="17"/>
      <c r="H1442" s="9">
        <f>Tab_1[[#This Row],[Stock]]*Tab_1[[#This Row],[PUHT]]</f>
        <v>0</v>
      </c>
      <c r="I1442" s="10"/>
    </row>
    <row r="1443" spans="1:9">
      <c r="A1443" t="s">
        <v>2942</v>
      </c>
      <c r="B1443" s="15" t="s">
        <v>2554</v>
      </c>
      <c r="C1443" s="15" t="s">
        <v>2943</v>
      </c>
      <c r="D1443" s="16" t="s">
        <v>20</v>
      </c>
      <c r="E1443" s="7"/>
      <c r="F1443" s="7">
        <v>0</v>
      </c>
      <c r="G1443" s="17"/>
      <c r="H1443" s="9">
        <f>Tab_1[[#This Row],[Stock]]*Tab_1[[#This Row],[PUHT]]</f>
        <v>0</v>
      </c>
      <c r="I1443" s="10"/>
    </row>
    <row r="1444" spans="1:9">
      <c r="A1444" t="s">
        <v>2944</v>
      </c>
      <c r="B1444" t="s">
        <v>2554</v>
      </c>
      <c r="C1444" t="s">
        <v>2945</v>
      </c>
      <c r="D1444" s="6" t="s">
        <v>20</v>
      </c>
      <c r="E1444" s="7"/>
      <c r="F1444" s="7">
        <v>0</v>
      </c>
      <c r="G1444" s="8">
        <v>24.9</v>
      </c>
      <c r="H1444" s="9">
        <f>Tab_1[[#This Row],[Stock]]*Tab_1[[#This Row],[PUHT]]</f>
        <v>0</v>
      </c>
      <c r="I1444" s="10"/>
    </row>
    <row r="1445" spans="1:9">
      <c r="A1445" t="s">
        <v>2946</v>
      </c>
      <c r="B1445" t="s">
        <v>2554</v>
      </c>
      <c r="C1445" t="s">
        <v>2947</v>
      </c>
      <c r="D1445" s="6" t="s">
        <v>20</v>
      </c>
      <c r="E1445" s="7">
        <v>3</v>
      </c>
      <c r="F1445" s="7">
        <v>3</v>
      </c>
      <c r="G1445" s="8">
        <v>21</v>
      </c>
      <c r="H1445" s="9">
        <f>Tab_1[[#This Row],[Stock]]*Tab_1[[#This Row],[PUHT]]</f>
        <v>63</v>
      </c>
      <c r="I1445" s="10"/>
    </row>
    <row r="1446" spans="1:9">
      <c r="A1446" t="s">
        <v>2948</v>
      </c>
      <c r="B1446" s="15" t="s">
        <v>2554</v>
      </c>
      <c r="C1446" s="15" t="s">
        <v>2949</v>
      </c>
      <c r="D1446" s="16" t="s">
        <v>20</v>
      </c>
      <c r="E1446" s="7"/>
      <c r="F1446" s="7">
        <v>0</v>
      </c>
      <c r="G1446" s="17"/>
      <c r="H1446" s="9">
        <f>Tab_1[[#This Row],[Stock]]*Tab_1[[#This Row],[PUHT]]</f>
        <v>0</v>
      </c>
      <c r="I1446" s="10"/>
    </row>
    <row r="1447" spans="1:9">
      <c r="A1447" t="s">
        <v>2950</v>
      </c>
      <c r="B1447" s="15" t="s">
        <v>2554</v>
      </c>
      <c r="C1447" s="15" t="s">
        <v>2951</v>
      </c>
      <c r="D1447" s="16" t="s">
        <v>20</v>
      </c>
      <c r="E1447" s="7"/>
      <c r="F1447" s="7">
        <v>0</v>
      </c>
      <c r="G1447" s="17"/>
      <c r="H1447" s="9">
        <f>Tab_1[[#This Row],[Stock]]*Tab_1[[#This Row],[PUHT]]</f>
        <v>0</v>
      </c>
      <c r="I1447" s="10"/>
    </row>
    <row r="1448" spans="1:9">
      <c r="A1448" t="s">
        <v>2952</v>
      </c>
      <c r="B1448" s="15" t="s">
        <v>2554</v>
      </c>
      <c r="C1448" s="15" t="s">
        <v>2953</v>
      </c>
      <c r="D1448" s="16" t="s">
        <v>20</v>
      </c>
      <c r="E1448" s="7"/>
      <c r="F1448" s="7">
        <v>0</v>
      </c>
      <c r="G1448" s="17"/>
      <c r="H1448" s="9">
        <f>Tab_1[[#This Row],[Stock]]*Tab_1[[#This Row],[PUHT]]</f>
        <v>0</v>
      </c>
      <c r="I1448" s="10"/>
    </row>
    <row r="1449" spans="1:9">
      <c r="A1449" t="s">
        <v>2954</v>
      </c>
      <c r="B1449" s="15" t="s">
        <v>2554</v>
      </c>
      <c r="C1449" s="15" t="s">
        <v>2955</v>
      </c>
      <c r="D1449" s="16" t="s">
        <v>20</v>
      </c>
      <c r="E1449" s="7"/>
      <c r="F1449" s="7">
        <v>0</v>
      </c>
      <c r="G1449" s="17"/>
      <c r="H1449" s="9">
        <f>Tab_1[[#This Row],[Stock]]*Tab_1[[#This Row],[PUHT]]</f>
        <v>0</v>
      </c>
      <c r="I1449" s="10"/>
    </row>
    <row r="1450" spans="1:9">
      <c r="A1450" t="s">
        <v>2956</v>
      </c>
      <c r="B1450" t="s">
        <v>2554</v>
      </c>
      <c r="C1450" t="s">
        <v>2957</v>
      </c>
      <c r="D1450" s="6" t="s">
        <v>20</v>
      </c>
      <c r="E1450" s="7"/>
      <c r="F1450" s="7">
        <v>0</v>
      </c>
      <c r="G1450" s="8">
        <v>25</v>
      </c>
      <c r="H1450" s="9">
        <f>Tab_1[[#This Row],[Stock]]*Tab_1[[#This Row],[PUHT]]</f>
        <v>0</v>
      </c>
      <c r="I1450" s="10"/>
    </row>
    <row r="1451" spans="1:9">
      <c r="A1451" t="s">
        <v>2958</v>
      </c>
      <c r="B1451" t="s">
        <v>2554</v>
      </c>
      <c r="C1451" t="s">
        <v>2959</v>
      </c>
      <c r="D1451" s="6" t="s">
        <v>20</v>
      </c>
      <c r="E1451" s="7"/>
      <c r="F1451" s="7">
        <v>0</v>
      </c>
      <c r="G1451" s="8">
        <v>6.5</v>
      </c>
      <c r="H1451" s="9">
        <f>Tab_1[[#This Row],[Stock]]*Tab_1[[#This Row],[PUHT]]</f>
        <v>0</v>
      </c>
      <c r="I1451" s="10"/>
    </row>
    <row r="1452" spans="1:9">
      <c r="A1452" t="s">
        <v>2960</v>
      </c>
      <c r="B1452" s="15" t="s">
        <v>2554</v>
      </c>
      <c r="C1452" s="15" t="s">
        <v>2959</v>
      </c>
      <c r="D1452" s="16" t="s">
        <v>20</v>
      </c>
      <c r="E1452" s="7"/>
      <c r="F1452" s="7">
        <v>0</v>
      </c>
      <c r="G1452" s="17"/>
      <c r="H1452" s="9">
        <f>Tab_1[[#This Row],[Stock]]*Tab_1[[#This Row],[PUHT]]</f>
        <v>0</v>
      </c>
      <c r="I1452" s="10"/>
    </row>
    <row r="1453" spans="1:9">
      <c r="A1453" t="s">
        <v>2961</v>
      </c>
      <c r="B1453" t="s">
        <v>2962</v>
      </c>
      <c r="C1453" t="s">
        <v>2963</v>
      </c>
      <c r="D1453" s="6" t="s">
        <v>199</v>
      </c>
      <c r="E1453" s="7"/>
      <c r="F1453" s="7">
        <v>0</v>
      </c>
      <c r="G1453" s="8">
        <v>8.1999999999999993</v>
      </c>
      <c r="H1453" s="9">
        <f>Tab_1[[#This Row],[Stock]]*Tab_1[[#This Row],[PUHT]]</f>
        <v>0</v>
      </c>
      <c r="I1453" s="10"/>
    </row>
    <row r="1454" spans="1:9">
      <c r="A1454" t="s">
        <v>2964</v>
      </c>
      <c r="B1454" t="s">
        <v>2962</v>
      </c>
      <c r="C1454" t="s">
        <v>2965</v>
      </c>
      <c r="D1454" s="6" t="s">
        <v>246</v>
      </c>
      <c r="E1454" s="7">
        <v>6</v>
      </c>
      <c r="F1454" s="7">
        <v>6</v>
      </c>
      <c r="G1454" s="8">
        <v>2.94</v>
      </c>
      <c r="H1454" s="9">
        <f>Tab_1[[#This Row],[Stock]]*Tab_1[[#This Row],[PUHT]]</f>
        <v>17.64</v>
      </c>
      <c r="I1454" s="10"/>
    </row>
    <row r="1455" spans="1:9">
      <c r="A1455" t="s">
        <v>2966</v>
      </c>
      <c r="B1455" t="s">
        <v>2962</v>
      </c>
      <c r="C1455" t="s">
        <v>2967</v>
      </c>
      <c r="D1455" s="6" t="s">
        <v>246</v>
      </c>
      <c r="E1455" s="7"/>
      <c r="F1455" s="7">
        <v>0</v>
      </c>
      <c r="G1455" s="8">
        <v>5</v>
      </c>
      <c r="H1455" s="9">
        <f>Tab_1[[#This Row],[Stock]]*Tab_1[[#This Row],[PUHT]]</f>
        <v>0</v>
      </c>
      <c r="I1455" s="10"/>
    </row>
    <row r="1456" spans="1:9">
      <c r="A1456" t="s">
        <v>2968</v>
      </c>
      <c r="B1456" t="s">
        <v>2962</v>
      </c>
      <c r="C1456" t="s">
        <v>2969</v>
      </c>
      <c r="D1456" s="6" t="s">
        <v>17</v>
      </c>
      <c r="E1456" s="7"/>
      <c r="F1456" s="7">
        <v>0</v>
      </c>
      <c r="G1456" s="8">
        <v>0.55000000000000004</v>
      </c>
      <c r="H1456" s="9">
        <f>Tab_1[[#This Row],[Stock]]*Tab_1[[#This Row],[PUHT]]</f>
        <v>0</v>
      </c>
      <c r="I1456" s="10"/>
    </row>
    <row r="1457" spans="1:9">
      <c r="A1457" t="s">
        <v>2970</v>
      </c>
      <c r="B1457" t="s">
        <v>2962</v>
      </c>
      <c r="C1457" t="s">
        <v>2971</v>
      </c>
      <c r="D1457" s="6" t="s">
        <v>17</v>
      </c>
      <c r="E1457" s="7"/>
      <c r="F1457" s="7">
        <v>0</v>
      </c>
      <c r="G1457" s="8">
        <v>0.14000000000000001</v>
      </c>
      <c r="H1457" s="9">
        <f>Tab_1[[#This Row],[Stock]]*Tab_1[[#This Row],[PUHT]]</f>
        <v>0</v>
      </c>
      <c r="I1457" s="10"/>
    </row>
    <row r="1458" spans="1:9">
      <c r="A1458" t="s">
        <v>2972</v>
      </c>
      <c r="B1458" t="s">
        <v>2962</v>
      </c>
      <c r="C1458" t="s">
        <v>2973</v>
      </c>
      <c r="D1458" s="6" t="s">
        <v>859</v>
      </c>
      <c r="E1458" s="7"/>
      <c r="F1458" s="7">
        <v>0</v>
      </c>
      <c r="G1458" s="8">
        <v>13.87</v>
      </c>
      <c r="H1458" s="9">
        <f>Tab_1[[#This Row],[Stock]]*Tab_1[[#This Row],[PUHT]]</f>
        <v>0</v>
      </c>
      <c r="I1458" s="10"/>
    </row>
    <row r="1459" spans="1:9">
      <c r="A1459" t="s">
        <v>2974</v>
      </c>
      <c r="B1459" t="s">
        <v>2962</v>
      </c>
      <c r="C1459" t="s">
        <v>2975</v>
      </c>
      <c r="D1459" s="6" t="s">
        <v>246</v>
      </c>
      <c r="E1459" s="7"/>
      <c r="F1459" s="7">
        <v>0</v>
      </c>
      <c r="G1459" s="8">
        <v>2.64</v>
      </c>
      <c r="H1459" s="9">
        <f>Tab_1[[#This Row],[Stock]]*Tab_1[[#This Row],[PUHT]]</f>
        <v>0</v>
      </c>
      <c r="I1459" s="10"/>
    </row>
    <row r="1460" spans="1:9">
      <c r="A1460" t="s">
        <v>2976</v>
      </c>
      <c r="B1460" t="s">
        <v>2962</v>
      </c>
      <c r="C1460" t="s">
        <v>2977</v>
      </c>
      <c r="D1460" s="6" t="s">
        <v>17</v>
      </c>
      <c r="E1460" s="7"/>
      <c r="F1460" s="7">
        <v>0</v>
      </c>
      <c r="G1460" s="8">
        <v>1</v>
      </c>
      <c r="H1460" s="9">
        <f>Tab_1[[#This Row],[Stock]]*Tab_1[[#This Row],[PUHT]]</f>
        <v>0</v>
      </c>
      <c r="I1460" s="10"/>
    </row>
    <row r="1461" spans="1:9">
      <c r="A1461" t="s">
        <v>2978</v>
      </c>
      <c r="B1461" t="s">
        <v>2962</v>
      </c>
      <c r="C1461" t="s">
        <v>2979</v>
      </c>
      <c r="D1461" s="6" t="s">
        <v>17</v>
      </c>
      <c r="E1461" s="7">
        <v>90</v>
      </c>
      <c r="F1461" s="7">
        <v>50</v>
      </c>
      <c r="G1461" s="8">
        <v>0.28999999999999998</v>
      </c>
      <c r="H1461" s="9">
        <f>Tab_1[[#This Row],[Stock]]*Tab_1[[#This Row],[PUHT]]</f>
        <v>14.499999999999998</v>
      </c>
      <c r="I1461" s="10"/>
    </row>
    <row r="1462" spans="1:9">
      <c r="A1462" t="s">
        <v>2980</v>
      </c>
      <c r="B1462" t="s">
        <v>2981</v>
      </c>
      <c r="C1462" t="s">
        <v>2982</v>
      </c>
      <c r="D1462" s="6" t="s">
        <v>17</v>
      </c>
      <c r="E1462" s="7"/>
      <c r="F1462" s="7">
        <v>0</v>
      </c>
      <c r="G1462" s="8">
        <v>5.22</v>
      </c>
      <c r="H1462" s="9">
        <f>Tab_1[[#This Row],[Stock]]*Tab_1[[#This Row],[PUHT]]</f>
        <v>0</v>
      </c>
      <c r="I1462" s="10"/>
    </row>
    <row r="1463" spans="1:9">
      <c r="A1463" t="s">
        <v>2983</v>
      </c>
      <c r="B1463" t="s">
        <v>2981</v>
      </c>
      <c r="C1463" t="s">
        <v>2984</v>
      </c>
      <c r="D1463" s="6" t="s">
        <v>744</v>
      </c>
      <c r="E1463" s="7"/>
      <c r="F1463" s="7">
        <v>0</v>
      </c>
      <c r="G1463" s="8">
        <v>0.78</v>
      </c>
      <c r="H1463" s="9">
        <f>Tab_1[[#This Row],[Stock]]*Tab_1[[#This Row],[PUHT]]</f>
        <v>0</v>
      </c>
      <c r="I1463" s="10"/>
    </row>
    <row r="1464" spans="1:9">
      <c r="A1464" t="s">
        <v>2985</v>
      </c>
      <c r="B1464" t="s">
        <v>2981</v>
      </c>
      <c r="C1464" t="s">
        <v>2986</v>
      </c>
      <c r="D1464" s="6" t="s">
        <v>57</v>
      </c>
      <c r="E1464" s="7">
        <v>4</v>
      </c>
      <c r="F1464" s="7">
        <v>4</v>
      </c>
      <c r="G1464" s="8">
        <v>52.1</v>
      </c>
      <c r="H1464" s="9">
        <f>Tab_1[[#This Row],[Stock]]*Tab_1[[#This Row],[PUHT]]</f>
        <v>208.4</v>
      </c>
      <c r="I1464" s="10"/>
    </row>
    <row r="1465" spans="1:9">
      <c r="A1465" t="s">
        <v>2987</v>
      </c>
      <c r="B1465" t="s">
        <v>2981</v>
      </c>
      <c r="C1465" t="s">
        <v>2988</v>
      </c>
      <c r="D1465" s="6" t="s">
        <v>57</v>
      </c>
      <c r="E1465" s="7">
        <v>5</v>
      </c>
      <c r="F1465" s="7">
        <v>4</v>
      </c>
      <c r="G1465" s="8">
        <v>24.32</v>
      </c>
      <c r="H1465" s="9">
        <f>Tab_1[[#This Row],[Stock]]*Tab_1[[#This Row],[PUHT]]</f>
        <v>97.28</v>
      </c>
      <c r="I1465" s="10"/>
    </row>
    <row r="1466" spans="1:9">
      <c r="A1466" t="s">
        <v>2989</v>
      </c>
      <c r="B1466" t="s">
        <v>2981</v>
      </c>
      <c r="C1466" t="s">
        <v>2990</v>
      </c>
      <c r="D1466" s="6" t="s">
        <v>57</v>
      </c>
      <c r="E1466" s="7">
        <v>5</v>
      </c>
      <c r="F1466" s="7">
        <v>5</v>
      </c>
      <c r="G1466" s="8">
        <v>3.4</v>
      </c>
      <c r="H1466" s="9">
        <f>Tab_1[[#This Row],[Stock]]*Tab_1[[#This Row],[PUHT]]</f>
        <v>17</v>
      </c>
      <c r="I1466" s="10"/>
    </row>
    <row r="1467" spans="1:9">
      <c r="A1467" t="s">
        <v>2991</v>
      </c>
      <c r="B1467" t="s">
        <v>2981</v>
      </c>
      <c r="C1467" t="s">
        <v>2992</v>
      </c>
      <c r="D1467" s="6" t="s">
        <v>57</v>
      </c>
      <c r="E1467" s="7">
        <v>12</v>
      </c>
      <c r="F1467" s="7">
        <v>12</v>
      </c>
      <c r="G1467" s="8">
        <v>11.32</v>
      </c>
      <c r="H1467" s="9">
        <f>Tab_1[[#This Row],[Stock]]*Tab_1[[#This Row],[PUHT]]</f>
        <v>135.84</v>
      </c>
      <c r="I1467" s="10"/>
    </row>
    <row r="1468" spans="1:9">
      <c r="A1468" t="s">
        <v>2993</v>
      </c>
      <c r="B1468" t="s">
        <v>2981</v>
      </c>
      <c r="C1468" t="s">
        <v>2994</v>
      </c>
      <c r="D1468" s="6" t="s">
        <v>17</v>
      </c>
      <c r="E1468" s="7"/>
      <c r="F1468" s="7">
        <v>0</v>
      </c>
      <c r="G1468" s="8">
        <v>1</v>
      </c>
      <c r="H1468" s="9">
        <f>Tab_1[[#This Row],[Stock]]*Tab_1[[#This Row],[PUHT]]</f>
        <v>0</v>
      </c>
      <c r="I1468" s="10"/>
    </row>
    <row r="1469" spans="1:9">
      <c r="A1469" t="s">
        <v>2995</v>
      </c>
      <c r="B1469" t="s">
        <v>2981</v>
      </c>
      <c r="C1469" t="s">
        <v>2996</v>
      </c>
      <c r="D1469" s="6" t="s">
        <v>17</v>
      </c>
      <c r="E1469" s="7"/>
      <c r="F1469" s="7">
        <v>0</v>
      </c>
      <c r="G1469" s="8">
        <v>4.93</v>
      </c>
      <c r="H1469" s="9">
        <f>Tab_1[[#This Row],[Stock]]*Tab_1[[#This Row],[PUHT]]</f>
        <v>0</v>
      </c>
      <c r="I1469" s="10"/>
    </row>
    <row r="1470" spans="1:9">
      <c r="A1470" t="s">
        <v>2997</v>
      </c>
      <c r="B1470" t="s">
        <v>2981</v>
      </c>
      <c r="C1470" t="s">
        <v>2998</v>
      </c>
      <c r="D1470" s="6" t="s">
        <v>57</v>
      </c>
      <c r="E1470" s="7">
        <v>5</v>
      </c>
      <c r="F1470" s="7">
        <v>4</v>
      </c>
      <c r="G1470" s="8">
        <v>4.9400000000000004</v>
      </c>
      <c r="H1470" s="9">
        <f>Tab_1[[#This Row],[Stock]]*Tab_1[[#This Row],[PUHT]]</f>
        <v>19.760000000000002</v>
      </c>
      <c r="I1470" s="10"/>
    </row>
    <row r="1471" spans="1:9">
      <c r="A1471" t="s">
        <v>2999</v>
      </c>
      <c r="B1471" t="s">
        <v>2981</v>
      </c>
      <c r="C1471" t="s">
        <v>3000</v>
      </c>
      <c r="D1471" s="6" t="s">
        <v>20</v>
      </c>
      <c r="E1471" s="7"/>
      <c r="F1471" s="7">
        <v>0</v>
      </c>
      <c r="G1471" s="8">
        <v>7</v>
      </c>
      <c r="H1471" s="9">
        <f>Tab_1[[#This Row],[Stock]]*Tab_1[[#This Row],[PUHT]]</f>
        <v>0</v>
      </c>
      <c r="I1471" s="10"/>
    </row>
    <row r="1472" spans="1:9">
      <c r="A1472" t="s">
        <v>3001</v>
      </c>
      <c r="B1472" t="s">
        <v>2981</v>
      </c>
      <c r="C1472" t="s">
        <v>3002</v>
      </c>
      <c r="D1472" s="6" t="s">
        <v>950</v>
      </c>
      <c r="E1472" s="7">
        <v>3</v>
      </c>
      <c r="F1472" s="7">
        <v>2</v>
      </c>
      <c r="G1472" s="8">
        <v>6.39</v>
      </c>
      <c r="H1472" s="9">
        <f>Tab_1[[#This Row],[Stock]]*Tab_1[[#This Row],[PUHT]]</f>
        <v>12.78</v>
      </c>
      <c r="I1472" s="10"/>
    </row>
    <row r="1473" spans="1:9">
      <c r="A1473" t="s">
        <v>3003</v>
      </c>
      <c r="B1473" t="s">
        <v>2981</v>
      </c>
      <c r="C1473" t="s">
        <v>3004</v>
      </c>
      <c r="D1473" s="6" t="s">
        <v>950</v>
      </c>
      <c r="E1473" s="7">
        <v>5</v>
      </c>
      <c r="F1473" s="7">
        <v>5</v>
      </c>
      <c r="G1473" s="8">
        <v>4.96</v>
      </c>
      <c r="H1473" s="9">
        <f>Tab_1[[#This Row],[Stock]]*Tab_1[[#This Row],[PUHT]]</f>
        <v>24.8</v>
      </c>
      <c r="I1473" s="10"/>
    </row>
    <row r="1474" spans="1:9">
      <c r="A1474" t="s">
        <v>3005</v>
      </c>
      <c r="B1474" t="s">
        <v>2981</v>
      </c>
      <c r="C1474" t="s">
        <v>3006</v>
      </c>
      <c r="D1474" s="6" t="s">
        <v>950</v>
      </c>
      <c r="E1474" s="7">
        <v>5</v>
      </c>
      <c r="F1474" s="7">
        <v>5</v>
      </c>
      <c r="G1474" s="8">
        <v>4.62</v>
      </c>
      <c r="H1474" s="9">
        <f>Tab_1[[#This Row],[Stock]]*Tab_1[[#This Row],[PUHT]]</f>
        <v>23.1</v>
      </c>
      <c r="I1474" s="10"/>
    </row>
    <row r="1475" spans="1:9">
      <c r="A1475" t="s">
        <v>3007</v>
      </c>
      <c r="B1475" t="s">
        <v>2981</v>
      </c>
      <c r="C1475" t="s">
        <v>3008</v>
      </c>
      <c r="D1475" s="6" t="s">
        <v>950</v>
      </c>
      <c r="E1475" s="7">
        <v>5</v>
      </c>
      <c r="F1475" s="7">
        <v>5</v>
      </c>
      <c r="G1475" s="8">
        <v>4.9800000000000004</v>
      </c>
      <c r="H1475" s="9">
        <f>Tab_1[[#This Row],[Stock]]*Tab_1[[#This Row],[PUHT]]</f>
        <v>24.900000000000002</v>
      </c>
      <c r="I1475" s="10"/>
    </row>
    <row r="1476" spans="1:9">
      <c r="A1476" t="s">
        <v>3009</v>
      </c>
      <c r="B1476" t="s">
        <v>2981</v>
      </c>
      <c r="C1476" t="s">
        <v>3010</v>
      </c>
      <c r="D1476" s="6" t="s">
        <v>950</v>
      </c>
      <c r="E1476" s="7">
        <v>5</v>
      </c>
      <c r="F1476" s="7">
        <v>4</v>
      </c>
      <c r="G1476" s="8">
        <v>4.25</v>
      </c>
      <c r="H1476" s="9">
        <f>Tab_1[[#This Row],[Stock]]*Tab_1[[#This Row],[PUHT]]</f>
        <v>17</v>
      </c>
      <c r="I1476" s="10"/>
    </row>
    <row r="1477" spans="1:9">
      <c r="A1477" t="s">
        <v>3011</v>
      </c>
      <c r="B1477" t="s">
        <v>2981</v>
      </c>
      <c r="C1477" s="14" t="s">
        <v>3012</v>
      </c>
      <c r="D1477" s="6" t="s">
        <v>950</v>
      </c>
      <c r="E1477" s="7">
        <v>5</v>
      </c>
      <c r="F1477" s="7">
        <v>5</v>
      </c>
      <c r="G1477" s="8">
        <v>7.36</v>
      </c>
      <c r="H1477" s="9">
        <f>Tab_1[[#This Row],[Stock]]*Tab_1[[#This Row],[PUHT]]</f>
        <v>36.800000000000004</v>
      </c>
      <c r="I1477" s="10"/>
    </row>
    <row r="1478" spans="1:9">
      <c r="A1478" t="s">
        <v>3013</v>
      </c>
      <c r="B1478" t="s">
        <v>2981</v>
      </c>
      <c r="C1478" t="s">
        <v>3014</v>
      </c>
      <c r="D1478" s="6" t="s">
        <v>20</v>
      </c>
      <c r="E1478" s="7"/>
      <c r="F1478" s="7">
        <v>0</v>
      </c>
      <c r="G1478" s="8">
        <v>7</v>
      </c>
      <c r="H1478" s="9">
        <f>Tab_1[[#This Row],[Stock]]*Tab_1[[#This Row],[PUHT]]</f>
        <v>0</v>
      </c>
      <c r="I1478" s="10"/>
    </row>
    <row r="1479" spans="1:9">
      <c r="A1479" t="s">
        <v>3015</v>
      </c>
      <c r="B1479" t="s">
        <v>3016</v>
      </c>
      <c r="C1479" t="s">
        <v>3017</v>
      </c>
      <c r="D1479" s="6" t="s">
        <v>890</v>
      </c>
      <c r="E1479" s="7">
        <v>8</v>
      </c>
      <c r="F1479" s="7">
        <v>7</v>
      </c>
      <c r="G1479" s="8">
        <v>3.91</v>
      </c>
      <c r="H1479" s="9">
        <f>Tab_1[[#This Row],[Stock]]*Tab_1[[#This Row],[PUHT]]</f>
        <v>27.37</v>
      </c>
      <c r="I1479" s="10"/>
    </row>
    <row r="1480" spans="1:9">
      <c r="A1480" t="s">
        <v>3018</v>
      </c>
      <c r="B1480" s="15" t="s">
        <v>3019</v>
      </c>
      <c r="C1480" s="15" t="s">
        <v>3020</v>
      </c>
      <c r="D1480" s="16" t="s">
        <v>20</v>
      </c>
      <c r="E1480" s="7"/>
      <c r="F1480" s="7">
        <v>0</v>
      </c>
      <c r="G1480" s="17">
        <v>3.57</v>
      </c>
      <c r="H1480" s="9">
        <f>Tab_1[[#This Row],[Stock]]*Tab_1[[#This Row],[PUHT]]</f>
        <v>0</v>
      </c>
      <c r="I1480" s="10"/>
    </row>
    <row r="1481" spans="1:9">
      <c r="A1481" t="s">
        <v>3021</v>
      </c>
      <c r="B1481" s="15" t="s">
        <v>3019</v>
      </c>
      <c r="C1481" s="15" t="s">
        <v>3022</v>
      </c>
      <c r="D1481" s="16" t="s">
        <v>20</v>
      </c>
      <c r="E1481" s="7"/>
      <c r="F1481" s="7">
        <v>0</v>
      </c>
      <c r="G1481" s="17">
        <v>2.0099999999999998</v>
      </c>
      <c r="H1481" s="9">
        <f>Tab_1[[#This Row],[Stock]]*Tab_1[[#This Row],[PUHT]]</f>
        <v>0</v>
      </c>
      <c r="I1481" s="10"/>
    </row>
    <row r="1482" spans="1:9">
      <c r="A1482" t="s">
        <v>3023</v>
      </c>
      <c r="B1482" s="15" t="s">
        <v>3019</v>
      </c>
      <c r="C1482" s="15" t="s">
        <v>3024</v>
      </c>
      <c r="D1482" s="16" t="s">
        <v>20</v>
      </c>
      <c r="E1482" s="7"/>
      <c r="F1482" s="7">
        <v>0</v>
      </c>
      <c r="G1482" s="17">
        <v>3</v>
      </c>
      <c r="H1482" s="9">
        <f>Tab_1[[#This Row],[Stock]]*Tab_1[[#This Row],[PUHT]]</f>
        <v>0</v>
      </c>
      <c r="I1482" s="10"/>
    </row>
    <row r="1483" spans="1:9">
      <c r="A1483" t="s">
        <v>3025</v>
      </c>
      <c r="B1483" s="15" t="s">
        <v>3019</v>
      </c>
      <c r="C1483" s="15" t="s">
        <v>3026</v>
      </c>
      <c r="D1483" s="16" t="s">
        <v>17</v>
      </c>
      <c r="E1483" s="7"/>
      <c r="F1483" s="7">
        <v>0</v>
      </c>
      <c r="G1483" s="17">
        <v>3.13</v>
      </c>
      <c r="H1483" s="9">
        <f>Tab_1[[#This Row],[Stock]]*Tab_1[[#This Row],[PUHT]]</f>
        <v>0</v>
      </c>
      <c r="I1483" s="10"/>
    </row>
    <row r="1484" spans="1:9">
      <c r="A1484" t="s">
        <v>3027</v>
      </c>
      <c r="B1484" s="15" t="s">
        <v>3019</v>
      </c>
      <c r="C1484" s="15" t="s">
        <v>3028</v>
      </c>
      <c r="D1484" s="16" t="s">
        <v>20</v>
      </c>
      <c r="E1484" s="7"/>
      <c r="F1484" s="7">
        <v>0</v>
      </c>
      <c r="G1484" s="17">
        <v>1.95</v>
      </c>
      <c r="H1484" s="9">
        <f>Tab_1[[#This Row],[Stock]]*Tab_1[[#This Row],[PUHT]]</f>
        <v>0</v>
      </c>
      <c r="I1484" s="10"/>
    </row>
    <row r="1485" spans="1:9">
      <c r="A1485" t="s">
        <v>3029</v>
      </c>
      <c r="B1485" s="15" t="s">
        <v>3019</v>
      </c>
      <c r="C1485" s="15" t="s">
        <v>3030</v>
      </c>
      <c r="D1485" s="16" t="s">
        <v>17</v>
      </c>
      <c r="E1485" s="7"/>
      <c r="F1485" s="7">
        <v>0</v>
      </c>
      <c r="G1485" s="17">
        <v>5.95</v>
      </c>
      <c r="H1485" s="9">
        <f>Tab_1[[#This Row],[Stock]]*Tab_1[[#This Row],[PUHT]]</f>
        <v>0</v>
      </c>
      <c r="I1485" s="10"/>
    </row>
    <row r="1486" spans="1:9">
      <c r="A1486" t="s">
        <v>3031</v>
      </c>
      <c r="B1486" s="15" t="s">
        <v>3019</v>
      </c>
      <c r="C1486" s="15" t="s">
        <v>3032</v>
      </c>
      <c r="D1486" s="16" t="s">
        <v>199</v>
      </c>
      <c r="E1486" s="7"/>
      <c r="F1486" s="7">
        <v>0</v>
      </c>
      <c r="G1486" s="17">
        <v>19.010000000000002</v>
      </c>
      <c r="H1486" s="9">
        <f>Tab_1[[#This Row],[Stock]]*Tab_1[[#This Row],[PUHT]]</f>
        <v>0</v>
      </c>
      <c r="I1486" s="10"/>
    </row>
    <row r="1487" spans="1:9">
      <c r="A1487" t="s">
        <v>3033</v>
      </c>
      <c r="B1487" s="15" t="s">
        <v>3019</v>
      </c>
      <c r="C1487" s="15" t="s">
        <v>3034</v>
      </c>
      <c r="D1487" s="16" t="s">
        <v>17</v>
      </c>
      <c r="E1487" s="7"/>
      <c r="F1487" s="7">
        <v>0</v>
      </c>
      <c r="G1487" s="17">
        <v>7.7</v>
      </c>
      <c r="H1487" s="9">
        <f>Tab_1[[#This Row],[Stock]]*Tab_1[[#This Row],[PUHT]]</f>
        <v>0</v>
      </c>
      <c r="I1487" s="10"/>
    </row>
    <row r="1488" spans="1:9">
      <c r="A1488" t="s">
        <v>3035</v>
      </c>
      <c r="B1488" s="15" t="s">
        <v>3019</v>
      </c>
      <c r="C1488" s="15" t="s">
        <v>3036</v>
      </c>
      <c r="D1488" s="16" t="s">
        <v>17</v>
      </c>
      <c r="E1488" s="7"/>
      <c r="F1488" s="7">
        <v>0</v>
      </c>
      <c r="G1488" s="17">
        <v>19.899999999999999</v>
      </c>
      <c r="H1488" s="9">
        <f>Tab_1[[#This Row],[Stock]]*Tab_1[[#This Row],[PUHT]]</f>
        <v>0</v>
      </c>
      <c r="I1488" s="10"/>
    </row>
    <row r="1489" spans="1:9">
      <c r="A1489" t="s">
        <v>3037</v>
      </c>
      <c r="B1489" s="15" t="s">
        <v>3019</v>
      </c>
      <c r="C1489" s="15" t="s">
        <v>3038</v>
      </c>
      <c r="D1489" s="16" t="s">
        <v>17</v>
      </c>
      <c r="E1489" s="7"/>
      <c r="F1489" s="7">
        <v>0</v>
      </c>
      <c r="G1489" s="17"/>
      <c r="H1489" s="9">
        <f>Tab_1[[#This Row],[Stock]]*Tab_1[[#This Row],[PUHT]]</f>
        <v>0</v>
      </c>
      <c r="I1489" s="10"/>
    </row>
    <row r="1490" spans="1:9">
      <c r="A1490" t="s">
        <v>3039</v>
      </c>
      <c r="B1490" s="15" t="s">
        <v>3019</v>
      </c>
      <c r="C1490" s="15" t="s">
        <v>3040</v>
      </c>
      <c r="D1490" s="16" t="s">
        <v>20</v>
      </c>
      <c r="E1490" s="7"/>
      <c r="F1490" s="7">
        <v>0</v>
      </c>
      <c r="G1490" s="17">
        <v>26.1</v>
      </c>
      <c r="H1490" s="9">
        <f>Tab_1[[#This Row],[Stock]]*Tab_1[[#This Row],[PUHT]]</f>
        <v>0</v>
      </c>
      <c r="I1490" s="10"/>
    </row>
    <row r="1491" spans="1:9">
      <c r="A1491" t="s">
        <v>3041</v>
      </c>
      <c r="B1491" s="15" t="s">
        <v>3019</v>
      </c>
      <c r="C1491" s="15" t="s">
        <v>3042</v>
      </c>
      <c r="D1491" s="16" t="s">
        <v>17</v>
      </c>
      <c r="E1491" s="7"/>
      <c r="F1491" s="7">
        <v>0</v>
      </c>
      <c r="G1491" s="17">
        <v>15.1</v>
      </c>
      <c r="H1491" s="9">
        <f>Tab_1[[#This Row],[Stock]]*Tab_1[[#This Row],[PUHT]]</f>
        <v>0</v>
      </c>
      <c r="I1491" s="10"/>
    </row>
    <row r="1492" spans="1:9">
      <c r="A1492" t="s">
        <v>3043</v>
      </c>
      <c r="B1492" s="15" t="s">
        <v>3019</v>
      </c>
      <c r="C1492" s="15" t="s">
        <v>3044</v>
      </c>
      <c r="D1492" s="16" t="s">
        <v>17</v>
      </c>
      <c r="E1492" s="7"/>
      <c r="F1492" s="7">
        <v>0</v>
      </c>
      <c r="G1492" s="17">
        <v>6.08</v>
      </c>
      <c r="H1492" s="9">
        <f>Tab_1[[#This Row],[Stock]]*Tab_1[[#This Row],[PUHT]]</f>
        <v>0</v>
      </c>
      <c r="I1492" s="10"/>
    </row>
    <row r="1493" spans="1:9">
      <c r="A1493" t="s">
        <v>3045</v>
      </c>
      <c r="B1493" s="15" t="s">
        <v>3019</v>
      </c>
      <c r="C1493" s="15" t="s">
        <v>3046</v>
      </c>
      <c r="D1493" s="16" t="s">
        <v>17</v>
      </c>
      <c r="E1493" s="7"/>
      <c r="F1493" s="7">
        <v>0</v>
      </c>
      <c r="G1493" s="17"/>
      <c r="H1493" s="9">
        <f>Tab_1[[#This Row],[Stock]]*Tab_1[[#This Row],[PUHT]]</f>
        <v>0</v>
      </c>
      <c r="I1493" s="10"/>
    </row>
    <row r="1494" spans="1:9">
      <c r="A1494" t="s">
        <v>3047</v>
      </c>
      <c r="B1494" s="20" t="s">
        <v>3048</v>
      </c>
      <c r="C1494" s="20" t="s">
        <v>3049</v>
      </c>
      <c r="D1494" s="21" t="s">
        <v>57</v>
      </c>
      <c r="E1494" s="22">
        <v>5</v>
      </c>
      <c r="F1494" s="7">
        <v>5</v>
      </c>
      <c r="G1494" s="23">
        <v>28.62</v>
      </c>
      <c r="H1494" s="9">
        <f>Tab_1[[#This Row],[Stock]]*Tab_1[[#This Row],[PUHT]]</f>
        <v>143.1</v>
      </c>
      <c r="I1494" s="24"/>
    </row>
    <row r="1495" spans="1:9">
      <c r="A1495" t="s">
        <v>3050</v>
      </c>
      <c r="B1495" t="s">
        <v>3048</v>
      </c>
      <c r="C1495" s="25" t="s">
        <v>3051</v>
      </c>
      <c r="D1495" s="6" t="s">
        <v>950</v>
      </c>
      <c r="E1495" s="7">
        <v>20</v>
      </c>
      <c r="F1495" s="7">
        <v>20</v>
      </c>
      <c r="G1495" s="8">
        <v>4.43</v>
      </c>
      <c r="H1495" s="9">
        <f>Tab_1[[#This Row],[Stock]]*Tab_1[[#This Row],[PUHT]]</f>
        <v>88.6</v>
      </c>
      <c r="I1495" s="10"/>
    </row>
    <row r="1496" spans="1:9">
      <c r="A1496" t="s">
        <v>3052</v>
      </c>
      <c r="B1496" t="s">
        <v>3048</v>
      </c>
      <c r="C1496" t="s">
        <v>3053</v>
      </c>
      <c r="D1496" s="6" t="s">
        <v>859</v>
      </c>
      <c r="E1496" s="7">
        <v>15</v>
      </c>
      <c r="F1496" s="7">
        <v>15</v>
      </c>
      <c r="G1496" s="8">
        <v>1.37</v>
      </c>
      <c r="H1496" s="9">
        <f>Tab_1[[#This Row],[Stock]]*Tab_1[[#This Row],[PUHT]]</f>
        <v>20.55</v>
      </c>
      <c r="I1496" s="10"/>
    </row>
    <row r="1497" spans="1:9">
      <c r="A1497" t="s">
        <v>3054</v>
      </c>
      <c r="B1497" t="s">
        <v>3048</v>
      </c>
      <c r="C1497" t="s">
        <v>3055</v>
      </c>
      <c r="D1497" s="6" t="s">
        <v>859</v>
      </c>
      <c r="E1497" s="7">
        <v>15</v>
      </c>
      <c r="F1497" s="7">
        <v>15</v>
      </c>
      <c r="G1497" s="8">
        <v>1.38</v>
      </c>
      <c r="H1497" s="9">
        <f>Tab_1[[#This Row],[Stock]]*Tab_1[[#This Row],[PUHT]]</f>
        <v>20.7</v>
      </c>
      <c r="I1497" s="10"/>
    </row>
    <row r="1498" spans="1:9">
      <c r="A1498" t="s">
        <v>3056</v>
      </c>
      <c r="B1498" t="s">
        <v>3048</v>
      </c>
      <c r="C1498" t="s">
        <v>3057</v>
      </c>
      <c r="D1498" s="6" t="s">
        <v>57</v>
      </c>
      <c r="E1498" s="7">
        <v>5</v>
      </c>
      <c r="F1498" s="7">
        <v>5</v>
      </c>
      <c r="G1498" s="8">
        <v>19.2</v>
      </c>
      <c r="H1498" s="9">
        <f>Tab_1[[#This Row],[Stock]]*Tab_1[[#This Row],[PUHT]]</f>
        <v>96</v>
      </c>
      <c r="I1498" s="10"/>
    </row>
    <row r="1499" spans="1:9">
      <c r="A1499" t="s">
        <v>3058</v>
      </c>
      <c r="B1499" t="s">
        <v>3048</v>
      </c>
      <c r="C1499" s="14" t="s">
        <v>3059</v>
      </c>
      <c r="D1499" s="6" t="s">
        <v>57</v>
      </c>
      <c r="E1499" s="7">
        <v>5</v>
      </c>
      <c r="F1499" s="7">
        <v>5</v>
      </c>
      <c r="G1499" s="8">
        <v>18.32</v>
      </c>
      <c r="H1499" s="9">
        <f>Tab_1[[#This Row],[Stock]]*Tab_1[[#This Row],[PUHT]]</f>
        <v>91.6</v>
      </c>
      <c r="I1499" s="10"/>
    </row>
    <row r="1500" spans="1:9">
      <c r="A1500" t="s">
        <v>3060</v>
      </c>
      <c r="B1500" s="15" t="s">
        <v>3048</v>
      </c>
      <c r="C1500" s="15" t="s">
        <v>3061</v>
      </c>
      <c r="D1500" s="16" t="s">
        <v>890</v>
      </c>
      <c r="E1500" s="7"/>
      <c r="F1500" s="7">
        <v>0</v>
      </c>
      <c r="G1500" s="17">
        <v>21.28</v>
      </c>
      <c r="H1500" s="9">
        <f>Tab_1[[#This Row],[Stock]]*Tab_1[[#This Row],[PUHT]]</f>
        <v>0</v>
      </c>
      <c r="I1500" s="10"/>
    </row>
    <row r="1501" spans="1:9">
      <c r="A1501" t="s">
        <v>3062</v>
      </c>
      <c r="B1501" s="15" t="s">
        <v>3048</v>
      </c>
      <c r="C1501" s="15" t="s">
        <v>3063</v>
      </c>
      <c r="D1501" s="16" t="s">
        <v>17</v>
      </c>
      <c r="E1501" s="7">
        <v>4</v>
      </c>
      <c r="F1501" s="7">
        <v>4</v>
      </c>
      <c r="G1501" s="17">
        <v>19.600000000000001</v>
      </c>
      <c r="H1501" s="9">
        <f>Tab_1[[#This Row],[Stock]]*Tab_1[[#This Row],[PUHT]]</f>
        <v>78.400000000000006</v>
      </c>
      <c r="I1501" s="10"/>
    </row>
    <row r="1502" spans="1:9">
      <c r="A1502" t="s">
        <v>3064</v>
      </c>
      <c r="B1502" s="15" t="s">
        <v>3048</v>
      </c>
      <c r="C1502" s="15" t="s">
        <v>3065</v>
      </c>
      <c r="D1502" s="16" t="s">
        <v>20</v>
      </c>
      <c r="E1502" s="7">
        <v>15</v>
      </c>
      <c r="F1502" s="7">
        <v>15</v>
      </c>
      <c r="G1502" s="17">
        <v>0.89</v>
      </c>
      <c r="H1502" s="9">
        <f>Tab_1[[#This Row],[Stock]]*Tab_1[[#This Row],[PUHT]]</f>
        <v>13.35</v>
      </c>
      <c r="I1502" s="10"/>
    </row>
    <row r="1503" spans="1:9">
      <c r="A1503" t="s">
        <v>3066</v>
      </c>
      <c r="B1503" s="15" t="s">
        <v>3048</v>
      </c>
      <c r="C1503" s="15" t="s">
        <v>3067</v>
      </c>
      <c r="D1503" s="16" t="s">
        <v>20</v>
      </c>
      <c r="E1503" s="7"/>
      <c r="F1503" s="7">
        <v>0</v>
      </c>
      <c r="G1503" s="17">
        <v>1.97</v>
      </c>
      <c r="H1503" s="9">
        <f>Tab_1[[#This Row],[Stock]]*Tab_1[[#This Row],[PUHT]]</f>
        <v>0</v>
      </c>
      <c r="I1503" s="10"/>
    </row>
    <row r="1504" spans="1:9">
      <c r="A1504" t="s">
        <v>3068</v>
      </c>
      <c r="B1504" s="15" t="s">
        <v>3048</v>
      </c>
      <c r="C1504" s="15" t="s">
        <v>3069</v>
      </c>
      <c r="D1504" s="16" t="s">
        <v>20</v>
      </c>
      <c r="E1504" s="7"/>
      <c r="F1504" s="7">
        <v>0</v>
      </c>
      <c r="G1504" s="17">
        <v>1.6</v>
      </c>
      <c r="H1504" s="9">
        <f>Tab_1[[#This Row],[Stock]]*Tab_1[[#This Row],[PUHT]]</f>
        <v>0</v>
      </c>
      <c r="I1504" s="10"/>
    </row>
    <row r="1505" spans="1:9">
      <c r="A1505" t="s">
        <v>3070</v>
      </c>
      <c r="B1505" s="15" t="s">
        <v>3048</v>
      </c>
      <c r="C1505" s="15" t="s">
        <v>3071</v>
      </c>
      <c r="D1505" s="16" t="s">
        <v>20</v>
      </c>
      <c r="E1505" s="7"/>
      <c r="F1505" s="7">
        <v>0</v>
      </c>
      <c r="G1505" s="17"/>
      <c r="H1505" s="9">
        <f>Tab_1[[#This Row],[Stock]]*Tab_1[[#This Row],[PUHT]]</f>
        <v>0</v>
      </c>
      <c r="I1505" s="10"/>
    </row>
    <row r="1506" spans="1:9">
      <c r="A1506" t="s">
        <v>3072</v>
      </c>
      <c r="B1506" s="15" t="s">
        <v>3048</v>
      </c>
      <c r="C1506" s="15" t="s">
        <v>3073</v>
      </c>
      <c r="D1506" s="16" t="s">
        <v>17</v>
      </c>
      <c r="E1506" s="7"/>
      <c r="F1506" s="7">
        <v>0</v>
      </c>
      <c r="G1506" s="17"/>
      <c r="H1506" s="9">
        <f>Tab_1[[#This Row],[Stock]]*Tab_1[[#This Row],[PUHT]]</f>
        <v>0</v>
      </c>
      <c r="I1506" s="10"/>
    </row>
    <row r="1507" spans="1:9">
      <c r="A1507" t="s">
        <v>3074</v>
      </c>
      <c r="B1507" s="15" t="s">
        <v>3048</v>
      </c>
      <c r="C1507" s="15" t="s">
        <v>3075</v>
      </c>
      <c r="D1507" s="16" t="s">
        <v>17</v>
      </c>
      <c r="E1507" s="7"/>
      <c r="F1507" s="7">
        <v>0</v>
      </c>
      <c r="G1507" s="17">
        <v>4</v>
      </c>
      <c r="H1507" s="9">
        <f>Tab_1[[#This Row],[Stock]]*Tab_1[[#This Row],[PUHT]]</f>
        <v>0</v>
      </c>
      <c r="I1507" s="10"/>
    </row>
    <row r="1508" spans="1:9">
      <c r="A1508" t="s">
        <v>3076</v>
      </c>
      <c r="B1508" s="15" t="s">
        <v>3048</v>
      </c>
      <c r="C1508" s="15" t="s">
        <v>3077</v>
      </c>
      <c r="D1508" s="16" t="s">
        <v>17</v>
      </c>
      <c r="E1508" s="7"/>
      <c r="F1508" s="7">
        <v>0</v>
      </c>
      <c r="G1508" s="17"/>
      <c r="H1508" s="9">
        <f>Tab_1[[#This Row],[Stock]]*Tab_1[[#This Row],[PUHT]]</f>
        <v>0</v>
      </c>
      <c r="I1508" s="10"/>
    </row>
    <row r="1509" spans="1:9">
      <c r="A1509" t="s">
        <v>3078</v>
      </c>
      <c r="B1509" s="15" t="s">
        <v>3048</v>
      </c>
      <c r="C1509" s="15" t="s">
        <v>3079</v>
      </c>
      <c r="D1509" s="16" t="s">
        <v>17</v>
      </c>
      <c r="E1509" s="7"/>
      <c r="F1509" s="7">
        <v>0</v>
      </c>
      <c r="G1509" s="17">
        <v>7.3</v>
      </c>
      <c r="H1509" s="9">
        <f>Tab_1[[#This Row],[Stock]]*Tab_1[[#This Row],[PUHT]]</f>
        <v>0</v>
      </c>
      <c r="I1509" s="10"/>
    </row>
    <row r="1510" spans="1:9">
      <c r="A1510" t="s">
        <v>3080</v>
      </c>
      <c r="B1510" t="s">
        <v>3081</v>
      </c>
      <c r="C1510" t="s">
        <v>3082</v>
      </c>
      <c r="D1510" s="6" t="s">
        <v>20</v>
      </c>
      <c r="E1510" s="7">
        <v>20</v>
      </c>
      <c r="F1510" s="7">
        <v>20</v>
      </c>
      <c r="G1510" s="8">
        <v>8.9</v>
      </c>
      <c r="H1510" s="9">
        <f>Tab_1[[#This Row],[Stock]]*Tab_1[[#This Row],[PUHT]]</f>
        <v>178</v>
      </c>
      <c r="I1510" s="10">
        <v>44457</v>
      </c>
    </row>
    <row r="1511" spans="1:9">
      <c r="A1511" t="s">
        <v>3083</v>
      </c>
      <c r="B1511" t="s">
        <v>3081</v>
      </c>
      <c r="C1511" t="s">
        <v>3084</v>
      </c>
      <c r="D1511" s="6" t="s">
        <v>20</v>
      </c>
      <c r="E1511" s="7">
        <v>40</v>
      </c>
      <c r="F1511" s="7">
        <v>40</v>
      </c>
      <c r="G1511" s="8">
        <v>7.5</v>
      </c>
      <c r="H1511" s="9">
        <f>Tab_1[[#This Row],[Stock]]*Tab_1[[#This Row],[PUHT]]</f>
        <v>300</v>
      </c>
      <c r="I1511" s="10">
        <v>44434</v>
      </c>
    </row>
    <row r="1512" spans="1:9">
      <c r="A1512" t="s">
        <v>3085</v>
      </c>
      <c r="B1512" t="s">
        <v>3081</v>
      </c>
      <c r="C1512" t="s">
        <v>3086</v>
      </c>
      <c r="D1512" s="6" t="s">
        <v>20</v>
      </c>
      <c r="E1512" s="7">
        <v>5</v>
      </c>
      <c r="F1512" s="7">
        <v>5</v>
      </c>
      <c r="G1512" s="8">
        <v>7.5</v>
      </c>
      <c r="H1512" s="9">
        <f>Tab_1[[#This Row],[Stock]]*Tab_1[[#This Row],[PUHT]]</f>
        <v>37.5</v>
      </c>
      <c r="I1512" s="10"/>
    </row>
    <row r="1513" spans="1:9">
      <c r="A1513" t="s">
        <v>3087</v>
      </c>
      <c r="B1513" t="s">
        <v>3081</v>
      </c>
      <c r="C1513" t="s">
        <v>3088</v>
      </c>
      <c r="D1513" s="6" t="s">
        <v>20</v>
      </c>
      <c r="E1513" s="7">
        <v>4</v>
      </c>
      <c r="F1513" s="7">
        <v>4</v>
      </c>
      <c r="G1513" s="8">
        <v>8.5</v>
      </c>
      <c r="H1513" s="9">
        <f>Tab_1[[#This Row],[Stock]]*Tab_1[[#This Row],[PUHT]]</f>
        <v>34</v>
      </c>
      <c r="I1513" s="10"/>
    </row>
    <row r="1514" spans="1:9">
      <c r="A1514" t="s">
        <v>3089</v>
      </c>
      <c r="B1514" t="s">
        <v>3081</v>
      </c>
      <c r="C1514" t="s">
        <v>3088</v>
      </c>
      <c r="D1514" s="6" t="s">
        <v>20</v>
      </c>
      <c r="E1514" s="7">
        <v>10</v>
      </c>
      <c r="F1514" s="7">
        <v>10</v>
      </c>
      <c r="G1514" s="8">
        <v>7</v>
      </c>
      <c r="H1514" s="9">
        <f>Tab_1[[#This Row],[Stock]]*Tab_1[[#This Row],[PUHT]]</f>
        <v>70</v>
      </c>
      <c r="I1514" s="10"/>
    </row>
    <row r="1515" spans="1:9">
      <c r="A1515" t="s">
        <v>3090</v>
      </c>
      <c r="B1515" t="s">
        <v>3081</v>
      </c>
      <c r="C1515" t="s">
        <v>3091</v>
      </c>
      <c r="D1515" s="6" t="s">
        <v>20</v>
      </c>
      <c r="E1515" s="7"/>
      <c r="F1515" s="7">
        <v>0</v>
      </c>
      <c r="G1515" s="8">
        <v>8.9</v>
      </c>
      <c r="H1515" s="9">
        <f>Tab_1[[#This Row],[Stock]]*Tab_1[[#This Row],[PUHT]]</f>
        <v>0</v>
      </c>
      <c r="I1515" s="10"/>
    </row>
    <row r="1516" spans="1:9">
      <c r="A1516" t="s">
        <v>3092</v>
      </c>
      <c r="B1516" t="s">
        <v>3081</v>
      </c>
      <c r="C1516" t="s">
        <v>3093</v>
      </c>
      <c r="D1516" s="6" t="s">
        <v>20</v>
      </c>
      <c r="E1516" s="7"/>
      <c r="F1516" s="7">
        <v>0</v>
      </c>
      <c r="G1516" s="8">
        <v>14</v>
      </c>
      <c r="H1516" s="9">
        <f>Tab_1[[#This Row],[Stock]]*Tab_1[[#This Row],[PUHT]]</f>
        <v>0</v>
      </c>
      <c r="I1516" s="10"/>
    </row>
    <row r="1517" spans="1:9">
      <c r="A1517" t="s">
        <v>3094</v>
      </c>
      <c r="B1517" t="s">
        <v>3081</v>
      </c>
      <c r="C1517" t="s">
        <v>3095</v>
      </c>
      <c r="D1517" s="6" t="s">
        <v>17</v>
      </c>
      <c r="E1517" s="7">
        <v>5</v>
      </c>
      <c r="F1517" s="7">
        <v>5</v>
      </c>
      <c r="G1517" s="8">
        <v>4.87</v>
      </c>
      <c r="H1517" s="9">
        <f>Tab_1[[#This Row],[Stock]]*Tab_1[[#This Row],[PUHT]]</f>
        <v>24.35</v>
      </c>
      <c r="I1517" s="10"/>
    </row>
    <row r="1518" spans="1:9">
      <c r="A1518" t="s">
        <v>3096</v>
      </c>
      <c r="B1518" t="s">
        <v>3081</v>
      </c>
      <c r="C1518" t="s">
        <v>3097</v>
      </c>
      <c r="D1518" s="6" t="s">
        <v>20</v>
      </c>
      <c r="E1518" s="7">
        <v>50</v>
      </c>
      <c r="F1518" s="7">
        <v>50</v>
      </c>
      <c r="G1518" s="8">
        <v>7.5</v>
      </c>
      <c r="H1518" s="9">
        <f>Tab_1[[#This Row],[Stock]]*Tab_1[[#This Row],[PUHT]]</f>
        <v>375</v>
      </c>
      <c r="I1518" s="10"/>
    </row>
    <row r="1519" spans="1:9">
      <c r="A1519" t="s">
        <v>3098</v>
      </c>
      <c r="B1519" t="s">
        <v>3081</v>
      </c>
      <c r="C1519" t="s">
        <v>3099</v>
      </c>
      <c r="D1519" s="6" t="s">
        <v>20</v>
      </c>
      <c r="E1519" s="7">
        <v>3</v>
      </c>
      <c r="F1519" s="7">
        <v>3</v>
      </c>
      <c r="G1519" s="8">
        <v>9.5</v>
      </c>
      <c r="H1519" s="9">
        <f>Tab_1[[#This Row],[Stock]]*Tab_1[[#This Row],[PUHT]]</f>
        <v>28.5</v>
      </c>
      <c r="I1519" s="10"/>
    </row>
    <row r="1520" spans="1:9">
      <c r="A1520" t="s">
        <v>3100</v>
      </c>
      <c r="B1520" t="s">
        <v>3081</v>
      </c>
      <c r="C1520" t="s">
        <v>3101</v>
      </c>
      <c r="D1520" s="6" t="s">
        <v>20</v>
      </c>
      <c r="E1520" s="7">
        <v>5</v>
      </c>
      <c r="F1520" s="7">
        <v>5</v>
      </c>
      <c r="G1520" s="8">
        <v>2.8</v>
      </c>
      <c r="H1520" s="9">
        <f>Tab_1[[#This Row],[Stock]]*Tab_1[[#This Row],[PUHT]]</f>
        <v>14</v>
      </c>
      <c r="I1520" s="10"/>
    </row>
    <row r="1521" spans="1:9">
      <c r="A1521" t="s">
        <v>3102</v>
      </c>
      <c r="B1521" t="s">
        <v>3081</v>
      </c>
      <c r="C1521" t="s">
        <v>3103</v>
      </c>
      <c r="D1521" s="6" t="s">
        <v>20</v>
      </c>
      <c r="E1521" s="7">
        <v>10</v>
      </c>
      <c r="F1521" s="7">
        <v>10</v>
      </c>
      <c r="G1521" s="8">
        <v>5.19</v>
      </c>
      <c r="H1521" s="9">
        <f>Tab_1[[#This Row],[Stock]]*Tab_1[[#This Row],[PUHT]]</f>
        <v>51.900000000000006</v>
      </c>
      <c r="I1521" s="10"/>
    </row>
    <row r="1522" spans="1:9">
      <c r="A1522" t="s">
        <v>3104</v>
      </c>
      <c r="B1522" t="s">
        <v>3081</v>
      </c>
      <c r="C1522" t="s">
        <v>3105</v>
      </c>
      <c r="D1522" s="6" t="s">
        <v>20</v>
      </c>
      <c r="E1522" s="7"/>
      <c r="F1522" s="7">
        <v>0</v>
      </c>
      <c r="G1522" s="8">
        <v>5.9</v>
      </c>
      <c r="H1522" s="9">
        <f>Tab_1[[#This Row],[Stock]]*Tab_1[[#This Row],[PUHT]]</f>
        <v>0</v>
      </c>
      <c r="I1522" s="10"/>
    </row>
    <row r="1523" spans="1:9">
      <c r="A1523" t="s">
        <v>3106</v>
      </c>
      <c r="B1523" t="s">
        <v>3081</v>
      </c>
      <c r="C1523" t="s">
        <v>3107</v>
      </c>
      <c r="D1523" s="6" t="s">
        <v>20</v>
      </c>
      <c r="E1523" s="7">
        <v>6</v>
      </c>
      <c r="F1523" s="7">
        <v>6</v>
      </c>
      <c r="G1523" s="8">
        <v>4.5</v>
      </c>
      <c r="H1523" s="9">
        <f>Tab_1[[#This Row],[Stock]]*Tab_1[[#This Row],[PUHT]]</f>
        <v>27</v>
      </c>
      <c r="I1523" s="10"/>
    </row>
    <row r="1524" spans="1:9">
      <c r="A1524" t="s">
        <v>3108</v>
      </c>
      <c r="B1524" t="s">
        <v>3081</v>
      </c>
      <c r="C1524" t="s">
        <v>3109</v>
      </c>
      <c r="D1524" s="6" t="s">
        <v>20</v>
      </c>
      <c r="E1524" s="7"/>
      <c r="F1524" s="7">
        <v>0</v>
      </c>
      <c r="G1524" s="8">
        <v>7.5</v>
      </c>
      <c r="H1524" s="9">
        <f>Tab_1[[#This Row],[Stock]]*Tab_1[[#This Row],[PUHT]]</f>
        <v>0</v>
      </c>
      <c r="I1524" s="10"/>
    </row>
    <row r="1525" spans="1:9">
      <c r="A1525" t="s">
        <v>3110</v>
      </c>
      <c r="B1525" t="s">
        <v>3081</v>
      </c>
      <c r="C1525" t="s">
        <v>3111</v>
      </c>
      <c r="D1525" s="6" t="s">
        <v>17</v>
      </c>
      <c r="E1525" s="7"/>
      <c r="F1525" s="7">
        <v>0</v>
      </c>
      <c r="G1525" s="8">
        <v>2.8</v>
      </c>
      <c r="H1525" s="9">
        <f>Tab_1[[#This Row],[Stock]]*Tab_1[[#This Row],[PUHT]]</f>
        <v>0</v>
      </c>
      <c r="I1525" s="10"/>
    </row>
    <row r="1526" spans="1:9">
      <c r="A1526" t="s">
        <v>3112</v>
      </c>
      <c r="B1526" t="s">
        <v>3081</v>
      </c>
      <c r="C1526" t="s">
        <v>3113</v>
      </c>
      <c r="D1526" s="6" t="s">
        <v>20</v>
      </c>
      <c r="E1526" s="7"/>
      <c r="F1526" s="7">
        <v>0</v>
      </c>
      <c r="G1526" s="8">
        <v>7.4</v>
      </c>
      <c r="H1526" s="9">
        <f>Tab_1[[#This Row],[Stock]]*Tab_1[[#This Row],[PUHT]]</f>
        <v>0</v>
      </c>
      <c r="I1526" s="10"/>
    </row>
    <row r="1527" spans="1:9">
      <c r="A1527" t="s">
        <v>3114</v>
      </c>
      <c r="B1527" t="s">
        <v>3081</v>
      </c>
      <c r="C1527" t="s">
        <v>3115</v>
      </c>
      <c r="D1527" s="6" t="s">
        <v>20</v>
      </c>
      <c r="E1527" s="7"/>
      <c r="F1527" s="7">
        <v>0</v>
      </c>
      <c r="G1527" s="8">
        <v>15.5</v>
      </c>
      <c r="H1527" s="9">
        <f>Tab_1[[#This Row],[Stock]]*Tab_1[[#This Row],[PUHT]]</f>
        <v>0</v>
      </c>
      <c r="I1527" s="10"/>
    </row>
    <row r="1528" spans="1:9">
      <c r="A1528" t="s">
        <v>3116</v>
      </c>
      <c r="B1528" t="s">
        <v>3081</v>
      </c>
      <c r="C1528" t="s">
        <v>3117</v>
      </c>
      <c r="D1528" s="6" t="s">
        <v>20</v>
      </c>
      <c r="E1528" s="7">
        <v>15</v>
      </c>
      <c r="F1528" s="7">
        <v>15</v>
      </c>
      <c r="G1528" s="8">
        <v>3.74</v>
      </c>
      <c r="H1528" s="9">
        <f>Tab_1[[#This Row],[Stock]]*Tab_1[[#This Row],[PUHT]]</f>
        <v>56.1</v>
      </c>
      <c r="I1528" s="10"/>
    </row>
    <row r="1529" spans="1:9">
      <c r="A1529" t="s">
        <v>3118</v>
      </c>
      <c r="B1529" s="15" t="s">
        <v>3081</v>
      </c>
      <c r="C1529" s="15" t="s">
        <v>3119</v>
      </c>
      <c r="D1529" s="16" t="s">
        <v>20</v>
      </c>
      <c r="E1529" s="7"/>
      <c r="F1529" s="7">
        <v>0</v>
      </c>
      <c r="G1529" s="17">
        <v>0.98</v>
      </c>
      <c r="H1529" s="9">
        <f>Tab_1[[#This Row],[Stock]]*Tab_1[[#This Row],[PUHT]]</f>
        <v>0</v>
      </c>
      <c r="I1529" s="10"/>
    </row>
    <row r="1530" spans="1:9">
      <c r="A1530" t="s">
        <v>3120</v>
      </c>
      <c r="B1530" s="15" t="s">
        <v>3081</v>
      </c>
      <c r="C1530" s="15" t="s">
        <v>3121</v>
      </c>
      <c r="D1530" s="16" t="s">
        <v>20</v>
      </c>
      <c r="E1530" s="7"/>
      <c r="F1530" s="7">
        <v>0</v>
      </c>
      <c r="G1530" s="17"/>
      <c r="H1530" s="9">
        <f>Tab_1[[#This Row],[Stock]]*Tab_1[[#This Row],[PUHT]]</f>
        <v>0</v>
      </c>
      <c r="I1530" s="10"/>
    </row>
    <row r="1531" spans="1:9">
      <c r="A1531" t="s">
        <v>3122</v>
      </c>
      <c r="B1531" t="s">
        <v>3081</v>
      </c>
      <c r="C1531" t="s">
        <v>3123</v>
      </c>
      <c r="D1531" s="6" t="s">
        <v>20</v>
      </c>
      <c r="E1531" s="7"/>
      <c r="F1531" s="7">
        <v>0</v>
      </c>
      <c r="G1531" s="8">
        <v>9.9</v>
      </c>
      <c r="H1531" s="9">
        <f>Tab_1[[#This Row],[Stock]]*Tab_1[[#This Row],[PUHT]]</f>
        <v>0</v>
      </c>
      <c r="I1531" s="10"/>
    </row>
    <row r="1532" spans="1:9">
      <c r="A1532" t="s">
        <v>3124</v>
      </c>
      <c r="B1532" s="15" t="s">
        <v>3081</v>
      </c>
      <c r="C1532" s="15" t="s">
        <v>3123</v>
      </c>
      <c r="D1532" s="16" t="s">
        <v>20</v>
      </c>
      <c r="E1532" s="7"/>
      <c r="F1532" s="7">
        <v>0</v>
      </c>
      <c r="G1532" s="17">
        <v>7.5</v>
      </c>
      <c r="H1532" s="9">
        <f>Tab_1[[#This Row],[Stock]]*Tab_1[[#This Row],[PUHT]]</f>
        <v>0</v>
      </c>
      <c r="I1532" s="10"/>
    </row>
    <row r="1533" spans="1:9">
      <c r="A1533" t="s">
        <v>3125</v>
      </c>
      <c r="B1533" s="15" t="s">
        <v>3081</v>
      </c>
      <c r="C1533" s="15" t="s">
        <v>3126</v>
      </c>
      <c r="D1533" s="16" t="s">
        <v>20</v>
      </c>
      <c r="E1533" s="7"/>
      <c r="F1533" s="7">
        <v>0</v>
      </c>
      <c r="G1533" s="17">
        <v>3.99</v>
      </c>
      <c r="H1533" s="9">
        <f>Tab_1[[#This Row],[Stock]]*Tab_1[[#This Row],[PUHT]]</f>
        <v>0</v>
      </c>
      <c r="I1533" s="10"/>
    </row>
    <row r="1534" spans="1:9">
      <c r="A1534" t="s">
        <v>3127</v>
      </c>
      <c r="B1534" s="15" t="s">
        <v>3081</v>
      </c>
      <c r="C1534" s="15" t="s">
        <v>3128</v>
      </c>
      <c r="D1534" s="16" t="s">
        <v>20</v>
      </c>
      <c r="E1534" s="7"/>
      <c r="F1534" s="7">
        <v>0</v>
      </c>
      <c r="G1534" s="17"/>
      <c r="H1534" s="9">
        <f>Tab_1[[#This Row],[Stock]]*Tab_1[[#This Row],[PUHT]]</f>
        <v>0</v>
      </c>
      <c r="I1534" s="10"/>
    </row>
    <row r="1535" spans="1:9">
      <c r="A1535" t="s">
        <v>3129</v>
      </c>
      <c r="B1535" t="s">
        <v>3081</v>
      </c>
      <c r="C1535" t="s">
        <v>3130</v>
      </c>
      <c r="D1535" s="6" t="s">
        <v>20</v>
      </c>
      <c r="E1535" s="7"/>
      <c r="F1535" s="7">
        <v>0</v>
      </c>
      <c r="G1535" s="8">
        <v>10.29</v>
      </c>
      <c r="H1535" s="9">
        <f>Tab_1[[#This Row],[Stock]]*Tab_1[[#This Row],[PUHT]]</f>
        <v>0</v>
      </c>
      <c r="I1535" s="10"/>
    </row>
    <row r="1536" spans="1:9">
      <c r="A1536" t="s">
        <v>3131</v>
      </c>
      <c r="B1536" s="15" t="s">
        <v>3132</v>
      </c>
      <c r="C1536" s="15" t="s">
        <v>3133</v>
      </c>
      <c r="D1536" s="16" t="s">
        <v>17</v>
      </c>
      <c r="E1536" s="7"/>
      <c r="F1536" s="7">
        <v>0</v>
      </c>
      <c r="G1536" s="17">
        <v>36.75</v>
      </c>
      <c r="H1536" s="9">
        <f>Tab_1[[#This Row],[Stock]]*Tab_1[[#This Row],[PUHT]]</f>
        <v>0</v>
      </c>
      <c r="I1536" s="10"/>
    </row>
    <row r="1537" spans="1:9">
      <c r="A1537" t="s">
        <v>3134</v>
      </c>
      <c r="B1537" t="s">
        <v>3135</v>
      </c>
      <c r="C1537" t="s">
        <v>3136</v>
      </c>
      <c r="D1537" s="6" t="s">
        <v>44</v>
      </c>
      <c r="E1537" s="7"/>
      <c r="F1537" s="7">
        <v>0</v>
      </c>
      <c r="G1537" s="8">
        <v>3</v>
      </c>
      <c r="H1537" s="9">
        <f>Tab_1[[#This Row],[Stock]]*Tab_1[[#This Row],[PUHT]]</f>
        <v>0</v>
      </c>
      <c r="I1537" s="10"/>
    </row>
    <row r="1538" spans="1:9">
      <c r="A1538" t="s">
        <v>3137</v>
      </c>
      <c r="B1538" t="s">
        <v>3135</v>
      </c>
      <c r="C1538" t="s">
        <v>3138</v>
      </c>
      <c r="D1538" s="6" t="s">
        <v>44</v>
      </c>
      <c r="E1538" s="7"/>
      <c r="F1538" s="7">
        <v>0</v>
      </c>
      <c r="G1538" s="8">
        <v>5.55</v>
      </c>
      <c r="H1538" s="9">
        <f>Tab_1[[#This Row],[Stock]]*Tab_1[[#This Row],[PUHT]]</f>
        <v>0</v>
      </c>
      <c r="I1538" s="10"/>
    </row>
    <row r="1539" spans="1:9">
      <c r="A1539" t="s">
        <v>3139</v>
      </c>
      <c r="B1539" t="s">
        <v>3135</v>
      </c>
      <c r="C1539" t="s">
        <v>3140</v>
      </c>
      <c r="D1539" s="6" t="s">
        <v>44</v>
      </c>
      <c r="E1539" s="7"/>
      <c r="F1539" s="7">
        <v>0</v>
      </c>
      <c r="G1539" s="8">
        <v>4.2699999999999996</v>
      </c>
      <c r="H1539" s="9">
        <f>Tab_1[[#This Row],[Stock]]*Tab_1[[#This Row],[PUHT]]</f>
        <v>0</v>
      </c>
      <c r="I1539" s="10"/>
    </row>
    <row r="1540" spans="1:9">
      <c r="A1540" t="s">
        <v>3141</v>
      </c>
      <c r="B1540" t="s">
        <v>3135</v>
      </c>
      <c r="C1540" t="s">
        <v>3142</v>
      </c>
      <c r="D1540" s="6" t="s">
        <v>246</v>
      </c>
      <c r="E1540" s="7"/>
      <c r="F1540" s="7">
        <v>0</v>
      </c>
      <c r="G1540" s="8">
        <v>8.9</v>
      </c>
      <c r="H1540" s="9">
        <f>Tab_1[[#This Row],[Stock]]*Tab_1[[#This Row],[PUHT]]</f>
        <v>0</v>
      </c>
      <c r="I1540" s="10"/>
    </row>
    <row r="1541" spans="1:9">
      <c r="A1541" t="s">
        <v>3143</v>
      </c>
      <c r="B1541" t="s">
        <v>3135</v>
      </c>
      <c r="C1541" t="s">
        <v>3144</v>
      </c>
      <c r="D1541" s="6" t="s">
        <v>44</v>
      </c>
      <c r="E1541" s="7"/>
      <c r="F1541" s="7">
        <v>0</v>
      </c>
      <c r="G1541" s="8">
        <v>2.12</v>
      </c>
      <c r="H1541" s="9">
        <f>Tab_1[[#This Row],[Stock]]*Tab_1[[#This Row],[PUHT]]</f>
        <v>0</v>
      </c>
      <c r="I1541" s="10"/>
    </row>
    <row r="1542" spans="1:9">
      <c r="A1542" t="s">
        <v>3145</v>
      </c>
      <c r="B1542" t="s">
        <v>3135</v>
      </c>
      <c r="C1542" t="s">
        <v>3146</v>
      </c>
      <c r="D1542" s="6" t="s">
        <v>44</v>
      </c>
      <c r="E1542" s="7"/>
      <c r="F1542" s="7">
        <v>0</v>
      </c>
      <c r="G1542" s="8">
        <v>3.8</v>
      </c>
      <c r="H1542" s="9">
        <f>Tab_1[[#This Row],[Stock]]*Tab_1[[#This Row],[PUHT]]</f>
        <v>0</v>
      </c>
      <c r="I1542" s="10"/>
    </row>
    <row r="1543" spans="1:9">
      <c r="A1543" t="s">
        <v>3147</v>
      </c>
      <c r="B1543" t="s">
        <v>3135</v>
      </c>
      <c r="C1543" t="s">
        <v>3148</v>
      </c>
      <c r="D1543" s="6" t="s">
        <v>44</v>
      </c>
      <c r="E1543" s="7"/>
      <c r="F1543" s="7">
        <v>0</v>
      </c>
      <c r="G1543" s="8">
        <v>8.9</v>
      </c>
      <c r="H1543" s="9">
        <f>Tab_1[[#This Row],[Stock]]*Tab_1[[#This Row],[PUHT]]</f>
        <v>0</v>
      </c>
      <c r="I1543" s="10"/>
    </row>
    <row r="1544" spans="1:9">
      <c r="A1544" t="s">
        <v>3149</v>
      </c>
      <c r="B1544" t="s">
        <v>3135</v>
      </c>
      <c r="C1544" t="s">
        <v>3150</v>
      </c>
      <c r="D1544" s="6" t="s">
        <v>44</v>
      </c>
      <c r="E1544" s="7"/>
      <c r="F1544" s="7">
        <v>0</v>
      </c>
      <c r="G1544" s="8">
        <v>2.85</v>
      </c>
      <c r="H1544" s="9">
        <f>Tab_1[[#This Row],[Stock]]*Tab_1[[#This Row],[PUHT]]</f>
        <v>0</v>
      </c>
      <c r="I1544" s="10"/>
    </row>
    <row r="1545" spans="1:9">
      <c r="A1545" t="s">
        <v>3151</v>
      </c>
      <c r="B1545" t="s">
        <v>3135</v>
      </c>
      <c r="C1545" t="s">
        <v>3152</v>
      </c>
      <c r="D1545" s="6" t="s">
        <v>44</v>
      </c>
      <c r="E1545" s="7"/>
      <c r="F1545" s="7">
        <v>0</v>
      </c>
      <c r="G1545" s="8">
        <v>5.99</v>
      </c>
      <c r="H1545" s="9">
        <f>Tab_1[[#This Row],[Stock]]*Tab_1[[#This Row],[PUHT]]</f>
        <v>0</v>
      </c>
      <c r="I1545" s="10"/>
    </row>
    <row r="1546" spans="1:9">
      <c r="A1546" t="s">
        <v>3153</v>
      </c>
      <c r="B1546" t="s">
        <v>3135</v>
      </c>
      <c r="C1546" t="s">
        <v>3154</v>
      </c>
      <c r="D1546" s="6" t="s">
        <v>246</v>
      </c>
      <c r="E1546" s="7"/>
      <c r="F1546" s="7">
        <v>0</v>
      </c>
      <c r="G1546" s="8">
        <v>12.5</v>
      </c>
      <c r="H1546" s="9">
        <f>Tab_1[[#This Row],[Stock]]*Tab_1[[#This Row],[PUHT]]</f>
        <v>0</v>
      </c>
      <c r="I1546" s="10"/>
    </row>
    <row r="1547" spans="1:9">
      <c r="A1547" t="s">
        <v>3155</v>
      </c>
      <c r="B1547" t="s">
        <v>3135</v>
      </c>
      <c r="C1547" t="s">
        <v>3156</v>
      </c>
      <c r="D1547" s="6" t="s">
        <v>44</v>
      </c>
      <c r="E1547" s="7"/>
      <c r="F1547" s="7">
        <v>0</v>
      </c>
      <c r="G1547" s="8">
        <v>3.64</v>
      </c>
      <c r="H1547" s="9">
        <f>Tab_1[[#This Row],[Stock]]*Tab_1[[#This Row],[PUHT]]</f>
        <v>0</v>
      </c>
      <c r="I1547" s="10"/>
    </row>
    <row r="1548" spans="1:9">
      <c r="A1548" t="s">
        <v>3157</v>
      </c>
      <c r="B1548" t="s">
        <v>3135</v>
      </c>
      <c r="C1548" t="s">
        <v>3158</v>
      </c>
      <c r="D1548" s="6" t="s">
        <v>44</v>
      </c>
      <c r="E1548" s="7"/>
      <c r="F1548" s="7">
        <v>0</v>
      </c>
      <c r="G1548" s="8">
        <v>2.78</v>
      </c>
      <c r="H1548" s="9">
        <f>Tab_1[[#This Row],[Stock]]*Tab_1[[#This Row],[PUHT]]</f>
        <v>0</v>
      </c>
      <c r="I1548" s="10"/>
    </row>
    <row r="1549" spans="1:9">
      <c r="A1549" t="s">
        <v>3159</v>
      </c>
      <c r="B1549" t="s">
        <v>3135</v>
      </c>
      <c r="C1549" t="s">
        <v>3160</v>
      </c>
      <c r="D1549" s="6" t="s">
        <v>44</v>
      </c>
      <c r="E1549" s="7"/>
      <c r="F1549" s="7">
        <v>0</v>
      </c>
      <c r="G1549" s="8">
        <v>1.85</v>
      </c>
      <c r="H1549" s="9">
        <f>Tab_1[[#This Row],[Stock]]*Tab_1[[#This Row],[PUHT]]</f>
        <v>0</v>
      </c>
      <c r="I1549" s="10"/>
    </row>
    <row r="1550" spans="1:9">
      <c r="A1550" t="s">
        <v>3161</v>
      </c>
      <c r="B1550" t="s">
        <v>3135</v>
      </c>
      <c r="C1550" t="s">
        <v>3162</v>
      </c>
      <c r="D1550" s="6" t="s">
        <v>246</v>
      </c>
      <c r="E1550" s="7"/>
      <c r="F1550" s="7">
        <v>0</v>
      </c>
      <c r="G1550" s="8">
        <v>8.9</v>
      </c>
      <c r="H1550" s="9">
        <f>Tab_1[[#This Row],[Stock]]*Tab_1[[#This Row],[PUHT]]</f>
        <v>0</v>
      </c>
      <c r="I1550" s="10"/>
    </row>
    <row r="1551" spans="1:9">
      <c r="A1551" t="s">
        <v>3163</v>
      </c>
      <c r="B1551" t="s">
        <v>3135</v>
      </c>
      <c r="C1551" t="s">
        <v>3164</v>
      </c>
      <c r="D1551" s="6" t="s">
        <v>246</v>
      </c>
      <c r="E1551" s="7"/>
      <c r="F1551" s="7">
        <v>0</v>
      </c>
      <c r="G1551" s="8">
        <v>8.9</v>
      </c>
      <c r="H1551" s="9">
        <f>Tab_1[[#This Row],[Stock]]*Tab_1[[#This Row],[PUHT]]</f>
        <v>0</v>
      </c>
      <c r="I1551" s="10"/>
    </row>
    <row r="1552" spans="1:9">
      <c r="A1552" t="s">
        <v>3165</v>
      </c>
      <c r="B1552" t="s">
        <v>3135</v>
      </c>
      <c r="C1552" t="s">
        <v>3166</v>
      </c>
      <c r="D1552" s="6" t="s">
        <v>246</v>
      </c>
      <c r="E1552" s="7"/>
      <c r="F1552" s="7">
        <v>0</v>
      </c>
      <c r="G1552" s="8">
        <v>8.9</v>
      </c>
      <c r="H1552" s="9">
        <f>Tab_1[[#This Row],[Stock]]*Tab_1[[#This Row],[PUHT]]</f>
        <v>0</v>
      </c>
      <c r="I1552" s="10"/>
    </row>
    <row r="1553" spans="1:9">
      <c r="A1553" t="s">
        <v>3167</v>
      </c>
      <c r="B1553" t="s">
        <v>3135</v>
      </c>
      <c r="C1553" t="s">
        <v>3168</v>
      </c>
      <c r="D1553" s="6" t="s">
        <v>44</v>
      </c>
      <c r="E1553" s="7"/>
      <c r="F1553" s="7">
        <v>0</v>
      </c>
      <c r="G1553" s="8">
        <v>8.9</v>
      </c>
      <c r="H1553" s="9">
        <f>Tab_1[[#This Row],[Stock]]*Tab_1[[#This Row],[PUHT]]</f>
        <v>0</v>
      </c>
      <c r="I1553" s="10"/>
    </row>
    <row r="1554" spans="1:9">
      <c r="A1554" t="s">
        <v>3169</v>
      </c>
      <c r="B1554" t="s">
        <v>3135</v>
      </c>
      <c r="C1554" t="s">
        <v>3170</v>
      </c>
      <c r="D1554" s="6" t="s">
        <v>44</v>
      </c>
      <c r="E1554" s="7"/>
      <c r="F1554" s="7">
        <v>0</v>
      </c>
      <c r="G1554" s="8">
        <v>2.0299999999999998</v>
      </c>
      <c r="H1554" s="9">
        <f>Tab_1[[#This Row],[Stock]]*Tab_1[[#This Row],[PUHT]]</f>
        <v>0</v>
      </c>
      <c r="I1554" s="10"/>
    </row>
    <row r="1555" spans="1:9">
      <c r="A1555" t="s">
        <v>3171</v>
      </c>
      <c r="B1555" t="s">
        <v>3135</v>
      </c>
      <c r="C1555" t="s">
        <v>3172</v>
      </c>
      <c r="D1555" s="6" t="s">
        <v>44</v>
      </c>
      <c r="E1555" s="7"/>
      <c r="F1555" s="7">
        <v>0</v>
      </c>
      <c r="G1555" s="8">
        <v>1.99</v>
      </c>
      <c r="H1555" s="9">
        <f>Tab_1[[#This Row],[Stock]]*Tab_1[[#This Row],[PUHT]]</f>
        <v>0</v>
      </c>
      <c r="I1555" s="10"/>
    </row>
    <row r="1556" spans="1:9">
      <c r="A1556" t="s">
        <v>3173</v>
      </c>
      <c r="B1556" t="s">
        <v>3174</v>
      </c>
      <c r="C1556" t="s">
        <v>3175</v>
      </c>
      <c r="D1556" s="6" t="s">
        <v>20</v>
      </c>
      <c r="E1556" s="7">
        <v>10</v>
      </c>
      <c r="F1556" s="7">
        <v>10</v>
      </c>
      <c r="G1556" s="8">
        <v>9.9499999999999993</v>
      </c>
      <c r="H1556" s="9">
        <f>Tab_1[[#This Row],[Stock]]*Tab_1[[#This Row],[PUHT]]</f>
        <v>99.5</v>
      </c>
      <c r="I1556" s="10"/>
    </row>
    <row r="1557" spans="1:9">
      <c r="A1557" t="s">
        <v>3176</v>
      </c>
      <c r="B1557" t="s">
        <v>3174</v>
      </c>
      <c r="C1557" t="s">
        <v>3177</v>
      </c>
      <c r="D1557" s="6" t="s">
        <v>20</v>
      </c>
      <c r="E1557" s="7">
        <v>25</v>
      </c>
      <c r="F1557" s="7">
        <v>25</v>
      </c>
      <c r="G1557" s="8">
        <v>22</v>
      </c>
      <c r="H1557" s="9">
        <f>Tab_1[[#This Row],[Stock]]*Tab_1[[#This Row],[PUHT]]</f>
        <v>550</v>
      </c>
      <c r="I1557" s="10">
        <v>44449</v>
      </c>
    </row>
    <row r="1558" spans="1:9">
      <c r="A1558" t="s">
        <v>3178</v>
      </c>
      <c r="B1558" t="s">
        <v>3174</v>
      </c>
      <c r="C1558" t="s">
        <v>3179</v>
      </c>
      <c r="D1558" s="6" t="s">
        <v>17</v>
      </c>
      <c r="E1558" s="7">
        <v>25</v>
      </c>
      <c r="F1558" s="7">
        <v>25</v>
      </c>
      <c r="G1558" s="8">
        <v>3</v>
      </c>
      <c r="H1558" s="9">
        <f>Tab_1[[#This Row],[Stock]]*Tab_1[[#This Row],[PUHT]]</f>
        <v>75</v>
      </c>
      <c r="I1558" s="10">
        <v>44438</v>
      </c>
    </row>
    <row r="1559" spans="1:9">
      <c r="A1559" t="s">
        <v>3180</v>
      </c>
      <c r="B1559" t="s">
        <v>3174</v>
      </c>
      <c r="C1559" t="s">
        <v>3181</v>
      </c>
      <c r="D1559" s="6" t="s">
        <v>20</v>
      </c>
      <c r="E1559" s="7">
        <v>15</v>
      </c>
      <c r="F1559" s="7">
        <v>10</v>
      </c>
      <c r="G1559" s="8">
        <v>8</v>
      </c>
      <c r="H1559" s="9">
        <f>Tab_1[[#This Row],[Stock]]*Tab_1[[#This Row],[PUHT]]</f>
        <v>80</v>
      </c>
      <c r="I1559" s="10"/>
    </row>
    <row r="1560" spans="1:9">
      <c r="A1560" t="s">
        <v>3182</v>
      </c>
      <c r="B1560" t="s">
        <v>3174</v>
      </c>
      <c r="C1560" t="s">
        <v>3183</v>
      </c>
      <c r="D1560" s="6" t="s">
        <v>20</v>
      </c>
      <c r="E1560" s="7">
        <v>5</v>
      </c>
      <c r="F1560" s="7">
        <v>5</v>
      </c>
      <c r="G1560" s="8">
        <v>26</v>
      </c>
      <c r="H1560" s="9">
        <f>Tab_1[[#This Row],[Stock]]*Tab_1[[#This Row],[PUHT]]</f>
        <v>130</v>
      </c>
      <c r="I1560" s="10"/>
    </row>
    <row r="1561" spans="1:9">
      <c r="A1561" t="s">
        <v>3184</v>
      </c>
      <c r="B1561" t="s">
        <v>3174</v>
      </c>
      <c r="C1561" s="14" t="s">
        <v>3185</v>
      </c>
      <c r="D1561" s="6" t="s">
        <v>20</v>
      </c>
      <c r="E1561" s="7">
        <v>5</v>
      </c>
      <c r="F1561" s="7">
        <v>5</v>
      </c>
      <c r="G1561" s="8">
        <v>10</v>
      </c>
      <c r="H1561" s="9">
        <f>Tab_1[[#This Row],[Stock]]*Tab_1[[#This Row],[PUHT]]</f>
        <v>50</v>
      </c>
      <c r="I1561" s="10"/>
    </row>
    <row r="1562" spans="1:9">
      <c r="A1562" t="s">
        <v>3186</v>
      </c>
      <c r="B1562" t="s">
        <v>3174</v>
      </c>
      <c r="C1562" t="s">
        <v>3187</v>
      </c>
      <c r="D1562" s="6" t="s">
        <v>20</v>
      </c>
      <c r="E1562" s="7">
        <v>10</v>
      </c>
      <c r="F1562" s="7">
        <v>10</v>
      </c>
      <c r="G1562" s="8">
        <v>26</v>
      </c>
      <c r="H1562" s="9">
        <f>Tab_1[[#This Row],[Stock]]*Tab_1[[#This Row],[PUHT]]</f>
        <v>260</v>
      </c>
      <c r="I1562" s="10"/>
    </row>
    <row r="1563" spans="1:9">
      <c r="A1563" t="s">
        <v>3188</v>
      </c>
      <c r="B1563" t="s">
        <v>3174</v>
      </c>
      <c r="C1563" t="s">
        <v>3189</v>
      </c>
      <c r="D1563" s="6" t="s">
        <v>20</v>
      </c>
      <c r="E1563" s="7"/>
      <c r="F1563" s="7">
        <v>0</v>
      </c>
      <c r="G1563" s="8">
        <v>39.9</v>
      </c>
      <c r="H1563" s="9">
        <f>Tab_1[[#This Row],[Stock]]*Tab_1[[#This Row],[PUHT]]</f>
        <v>0</v>
      </c>
      <c r="I1563" s="10"/>
    </row>
    <row r="1564" spans="1:9">
      <c r="A1564" t="s">
        <v>3190</v>
      </c>
      <c r="B1564" t="s">
        <v>3174</v>
      </c>
      <c r="C1564" t="s">
        <v>3191</v>
      </c>
      <c r="D1564" s="6" t="s">
        <v>20</v>
      </c>
      <c r="E1564" s="7"/>
      <c r="F1564" s="7">
        <v>0</v>
      </c>
      <c r="G1564" s="8">
        <v>40</v>
      </c>
      <c r="H1564" s="9">
        <f>Tab_1[[#This Row],[Stock]]*Tab_1[[#This Row],[PUHT]]</f>
        <v>0</v>
      </c>
      <c r="I1564" s="10"/>
    </row>
    <row r="1565" spans="1:9">
      <c r="A1565" t="s">
        <v>3192</v>
      </c>
      <c r="B1565" t="s">
        <v>3174</v>
      </c>
      <c r="C1565" t="s">
        <v>3193</v>
      </c>
      <c r="D1565" s="6" t="s">
        <v>20</v>
      </c>
      <c r="E1565" s="7"/>
      <c r="F1565" s="7">
        <v>0</v>
      </c>
      <c r="G1565" s="8">
        <v>29</v>
      </c>
      <c r="H1565" s="9">
        <f>Tab_1[[#This Row],[Stock]]*Tab_1[[#This Row],[PUHT]]</f>
        <v>0</v>
      </c>
      <c r="I1565" s="10"/>
    </row>
    <row r="1566" spans="1:9">
      <c r="A1566" t="s">
        <v>3194</v>
      </c>
      <c r="B1566" t="s">
        <v>3174</v>
      </c>
      <c r="C1566" t="s">
        <v>3195</v>
      </c>
      <c r="D1566" s="6" t="s">
        <v>20</v>
      </c>
      <c r="E1566" s="7"/>
      <c r="F1566" s="7">
        <v>0</v>
      </c>
      <c r="G1566" s="8">
        <v>26.95</v>
      </c>
      <c r="H1566" s="9">
        <f>Tab_1[[#This Row],[Stock]]*Tab_1[[#This Row],[PUHT]]</f>
        <v>0</v>
      </c>
      <c r="I1566" s="10"/>
    </row>
    <row r="1567" spans="1:9">
      <c r="A1567" t="s">
        <v>3196</v>
      </c>
      <c r="B1567" t="s">
        <v>3174</v>
      </c>
      <c r="C1567" t="s">
        <v>3197</v>
      </c>
      <c r="D1567" s="6" t="s">
        <v>20</v>
      </c>
      <c r="E1567" s="7"/>
      <c r="F1567" s="7">
        <v>0</v>
      </c>
      <c r="G1567" s="8">
        <v>24.9</v>
      </c>
      <c r="H1567" s="9">
        <f>Tab_1[[#This Row],[Stock]]*Tab_1[[#This Row],[PUHT]]</f>
        <v>0</v>
      </c>
      <c r="I1567" s="10"/>
    </row>
    <row r="1568" spans="1:9">
      <c r="A1568" t="s">
        <v>3198</v>
      </c>
      <c r="B1568" t="s">
        <v>3174</v>
      </c>
      <c r="C1568" t="s">
        <v>3199</v>
      </c>
      <c r="D1568" s="6" t="s">
        <v>20</v>
      </c>
      <c r="E1568" s="7">
        <v>70</v>
      </c>
      <c r="F1568" s="7">
        <v>70</v>
      </c>
      <c r="G1568" s="8">
        <v>9</v>
      </c>
      <c r="H1568" s="9">
        <f>Tab_1[[#This Row],[Stock]]*Tab_1[[#This Row],[PUHT]]</f>
        <v>630</v>
      </c>
      <c r="I1568" s="10"/>
    </row>
    <row r="1569" spans="1:9">
      <c r="A1569" t="s">
        <v>3200</v>
      </c>
      <c r="B1569" t="s">
        <v>3174</v>
      </c>
      <c r="C1569" t="s">
        <v>3201</v>
      </c>
      <c r="D1569" s="6" t="s">
        <v>20</v>
      </c>
      <c r="E1569" s="7">
        <v>5</v>
      </c>
      <c r="F1569" s="7">
        <v>5</v>
      </c>
      <c r="G1569" s="8">
        <v>24.9</v>
      </c>
      <c r="H1569" s="9">
        <f>Tab_1[[#This Row],[Stock]]*Tab_1[[#This Row],[PUHT]]</f>
        <v>124.5</v>
      </c>
      <c r="I1569" s="10"/>
    </row>
    <row r="1570" spans="1:9">
      <c r="A1570" t="s">
        <v>3202</v>
      </c>
      <c r="B1570" t="s">
        <v>3174</v>
      </c>
      <c r="C1570" t="s">
        <v>3203</v>
      </c>
      <c r="D1570" s="6" t="s">
        <v>20</v>
      </c>
      <c r="E1570" s="7"/>
      <c r="F1570" s="7">
        <v>0</v>
      </c>
      <c r="G1570" s="8">
        <v>20.9</v>
      </c>
      <c r="H1570" s="9">
        <f>Tab_1[[#This Row],[Stock]]*Tab_1[[#This Row],[PUHT]]</f>
        <v>0</v>
      </c>
      <c r="I1570" s="10"/>
    </row>
    <row r="1571" spans="1:9">
      <c r="A1571" t="s">
        <v>3204</v>
      </c>
      <c r="B1571" t="s">
        <v>3174</v>
      </c>
      <c r="C1571" t="s">
        <v>3205</v>
      </c>
      <c r="D1571" s="6" t="s">
        <v>20</v>
      </c>
      <c r="E1571" s="7"/>
      <c r="F1571" s="7">
        <v>0</v>
      </c>
      <c r="G1571" s="8">
        <v>22</v>
      </c>
      <c r="H1571" s="9">
        <f>Tab_1[[#This Row],[Stock]]*Tab_1[[#This Row],[PUHT]]</f>
        <v>0</v>
      </c>
      <c r="I1571" s="10"/>
    </row>
    <row r="1572" spans="1:9">
      <c r="A1572" t="s">
        <v>3206</v>
      </c>
      <c r="B1572" t="s">
        <v>3174</v>
      </c>
      <c r="C1572" t="s">
        <v>3207</v>
      </c>
      <c r="D1572" s="6" t="s">
        <v>20</v>
      </c>
      <c r="E1572" s="7">
        <v>6</v>
      </c>
      <c r="F1572" s="7">
        <v>6</v>
      </c>
      <c r="G1572" s="8">
        <v>18</v>
      </c>
      <c r="H1572" s="9">
        <f>Tab_1[[#This Row],[Stock]]*Tab_1[[#This Row],[PUHT]]</f>
        <v>108</v>
      </c>
      <c r="I1572" s="10"/>
    </row>
    <row r="1573" spans="1:9">
      <c r="A1573" t="s">
        <v>3208</v>
      </c>
      <c r="B1573" t="s">
        <v>3174</v>
      </c>
      <c r="C1573" t="s">
        <v>3209</v>
      </c>
      <c r="D1573" s="6" t="s">
        <v>20</v>
      </c>
      <c r="E1573" s="7"/>
      <c r="F1573" s="7">
        <v>0</v>
      </c>
      <c r="G1573" s="8">
        <v>2</v>
      </c>
      <c r="H1573" s="9">
        <f>Tab_1[[#This Row],[Stock]]*Tab_1[[#This Row],[PUHT]]</f>
        <v>0</v>
      </c>
      <c r="I1573" s="10"/>
    </row>
    <row r="1574" spans="1:9">
      <c r="A1574" t="s">
        <v>3210</v>
      </c>
      <c r="B1574" t="s">
        <v>3174</v>
      </c>
      <c r="C1574" t="s">
        <v>3211</v>
      </c>
      <c r="D1574" s="6" t="s">
        <v>20</v>
      </c>
      <c r="E1574" s="7"/>
      <c r="F1574" s="7">
        <v>0</v>
      </c>
      <c r="G1574" s="8">
        <v>14.9</v>
      </c>
      <c r="H1574" s="9">
        <f>Tab_1[[#This Row],[Stock]]*Tab_1[[#This Row],[PUHT]]</f>
        <v>0</v>
      </c>
      <c r="I1574" s="10"/>
    </row>
    <row r="1575" spans="1:9">
      <c r="A1575" t="s">
        <v>3212</v>
      </c>
      <c r="B1575" t="s">
        <v>3174</v>
      </c>
      <c r="C1575" t="s">
        <v>3213</v>
      </c>
      <c r="D1575" s="6" t="s">
        <v>20</v>
      </c>
      <c r="E1575" s="7"/>
      <c r="F1575" s="7">
        <v>0</v>
      </c>
      <c r="G1575" s="8">
        <v>14.5</v>
      </c>
      <c r="H1575" s="9">
        <f>Tab_1[[#This Row],[Stock]]*Tab_1[[#This Row],[PUHT]]</f>
        <v>0</v>
      </c>
      <c r="I1575" s="10"/>
    </row>
    <row r="1576" spans="1:9">
      <c r="A1576" t="s">
        <v>3214</v>
      </c>
      <c r="B1576" t="s">
        <v>3174</v>
      </c>
      <c r="C1576" t="s">
        <v>3215</v>
      </c>
      <c r="D1576" s="6" t="s">
        <v>20</v>
      </c>
      <c r="E1576" s="7"/>
      <c r="F1576" s="7">
        <v>0</v>
      </c>
      <c r="G1576" s="8">
        <v>2.8</v>
      </c>
      <c r="H1576" s="9">
        <f>Tab_1[[#This Row],[Stock]]*Tab_1[[#This Row],[PUHT]]</f>
        <v>0</v>
      </c>
      <c r="I1576" s="10"/>
    </row>
    <row r="1577" spans="1:9">
      <c r="A1577" t="s">
        <v>3216</v>
      </c>
      <c r="B1577" t="s">
        <v>3174</v>
      </c>
      <c r="C1577" t="s">
        <v>3217</v>
      </c>
      <c r="D1577" s="6" t="s">
        <v>20</v>
      </c>
      <c r="E1577" s="7">
        <v>10</v>
      </c>
      <c r="F1577" s="7">
        <v>10</v>
      </c>
      <c r="G1577" s="8">
        <v>7.5</v>
      </c>
      <c r="H1577" s="9">
        <f>Tab_1[[#This Row],[Stock]]*Tab_1[[#This Row],[PUHT]]</f>
        <v>75</v>
      </c>
      <c r="I1577" s="10"/>
    </row>
    <row r="1578" spans="1:9">
      <c r="A1578" t="s">
        <v>3218</v>
      </c>
      <c r="B1578" t="s">
        <v>3174</v>
      </c>
      <c r="C1578" t="s">
        <v>3219</v>
      </c>
      <c r="D1578" s="6" t="s">
        <v>20</v>
      </c>
      <c r="E1578" s="7">
        <v>5</v>
      </c>
      <c r="F1578" s="7">
        <v>5</v>
      </c>
      <c r="G1578" s="8">
        <v>17.5</v>
      </c>
      <c r="H1578" s="9">
        <f>Tab_1[[#This Row],[Stock]]*Tab_1[[#This Row],[PUHT]]</f>
        <v>87.5</v>
      </c>
      <c r="I1578" s="10"/>
    </row>
    <row r="1579" spans="1:9">
      <c r="A1579" t="s">
        <v>3220</v>
      </c>
      <c r="B1579" t="s">
        <v>3174</v>
      </c>
      <c r="C1579" t="s">
        <v>3221</v>
      </c>
      <c r="D1579" s="6" t="s">
        <v>20</v>
      </c>
      <c r="E1579" s="7">
        <v>30</v>
      </c>
      <c r="F1579" s="7">
        <v>30</v>
      </c>
      <c r="G1579" s="8">
        <v>44.9</v>
      </c>
      <c r="H1579" s="9">
        <f>Tab_1[[#This Row],[Stock]]*Tab_1[[#This Row],[PUHT]]</f>
        <v>1347</v>
      </c>
      <c r="I1579" s="10"/>
    </row>
    <row r="1580" spans="1:9">
      <c r="A1580" t="s">
        <v>3222</v>
      </c>
      <c r="B1580" t="s">
        <v>3174</v>
      </c>
      <c r="C1580" t="s">
        <v>3223</v>
      </c>
      <c r="D1580" s="6" t="s">
        <v>20</v>
      </c>
      <c r="E1580" s="7">
        <v>6</v>
      </c>
      <c r="F1580" s="7">
        <v>6</v>
      </c>
      <c r="G1580" s="8">
        <v>3.89</v>
      </c>
      <c r="H1580" s="9">
        <f>Tab_1[[#This Row],[Stock]]*Tab_1[[#This Row],[PUHT]]</f>
        <v>23.34</v>
      </c>
      <c r="I1580" s="10"/>
    </row>
    <row r="1581" spans="1:9">
      <c r="A1581" t="s">
        <v>3224</v>
      </c>
      <c r="B1581" t="s">
        <v>3174</v>
      </c>
      <c r="C1581" t="s">
        <v>3225</v>
      </c>
      <c r="D1581" s="6" t="s">
        <v>20</v>
      </c>
      <c r="E1581" s="7"/>
      <c r="F1581" s="7">
        <v>0</v>
      </c>
      <c r="G1581" s="8">
        <v>9.5</v>
      </c>
      <c r="H1581" s="9">
        <f>Tab_1[[#This Row],[Stock]]*Tab_1[[#This Row],[PUHT]]</f>
        <v>0</v>
      </c>
      <c r="I1581" s="10"/>
    </row>
    <row r="1582" spans="1:9">
      <c r="A1582" t="s">
        <v>3226</v>
      </c>
      <c r="B1582" t="s">
        <v>3174</v>
      </c>
      <c r="C1582" t="s">
        <v>3227</v>
      </c>
      <c r="D1582" s="6" t="s">
        <v>20</v>
      </c>
      <c r="E1582" s="7"/>
      <c r="F1582" s="7">
        <v>0</v>
      </c>
      <c r="G1582" s="8">
        <v>12</v>
      </c>
      <c r="H1582" s="9">
        <f>Tab_1[[#This Row],[Stock]]*Tab_1[[#This Row],[PUHT]]</f>
        <v>0</v>
      </c>
      <c r="I1582" s="10"/>
    </row>
    <row r="1583" spans="1:9">
      <c r="A1583" t="s">
        <v>3228</v>
      </c>
      <c r="B1583" t="s">
        <v>3174</v>
      </c>
      <c r="C1583" t="s">
        <v>3229</v>
      </c>
      <c r="D1583" s="6" t="s">
        <v>20</v>
      </c>
      <c r="E1583" s="7">
        <v>20</v>
      </c>
      <c r="F1583" s="7">
        <v>20</v>
      </c>
      <c r="G1583" s="8">
        <v>11.9</v>
      </c>
      <c r="H1583" s="9">
        <f>Tab_1[[#This Row],[Stock]]*Tab_1[[#This Row],[PUHT]]</f>
        <v>238</v>
      </c>
      <c r="I1583" s="10"/>
    </row>
    <row r="1584" spans="1:9">
      <c r="A1584" t="s">
        <v>3230</v>
      </c>
      <c r="B1584" s="15" t="s">
        <v>3174</v>
      </c>
      <c r="C1584" s="15" t="s">
        <v>3231</v>
      </c>
      <c r="D1584" s="16" t="s">
        <v>20</v>
      </c>
      <c r="E1584" s="7"/>
      <c r="F1584" s="7">
        <v>0</v>
      </c>
      <c r="G1584" s="17"/>
      <c r="H1584" s="9">
        <f>Tab_1[[#This Row],[Stock]]*Tab_1[[#This Row],[PUHT]]</f>
        <v>0</v>
      </c>
      <c r="I1584" s="10"/>
    </row>
    <row r="1585" spans="1:9">
      <c r="A1585" t="s">
        <v>3232</v>
      </c>
      <c r="B1585" t="s">
        <v>3174</v>
      </c>
      <c r="C1585" t="s">
        <v>3233</v>
      </c>
      <c r="D1585" s="6" t="s">
        <v>20</v>
      </c>
      <c r="E1585" s="7"/>
      <c r="F1585" s="7">
        <v>0</v>
      </c>
      <c r="G1585" s="8">
        <v>2.5</v>
      </c>
      <c r="H1585" s="9">
        <f>Tab_1[[#This Row],[Stock]]*Tab_1[[#This Row],[PUHT]]</f>
        <v>0</v>
      </c>
      <c r="I1585" s="10"/>
    </row>
    <row r="1586" spans="1:9">
      <c r="A1586" t="s">
        <v>3234</v>
      </c>
      <c r="B1586" s="15" t="s">
        <v>3174</v>
      </c>
      <c r="C1586" s="15" t="s">
        <v>3235</v>
      </c>
      <c r="D1586" s="16" t="s">
        <v>20</v>
      </c>
      <c r="E1586" s="7"/>
      <c r="F1586" s="7">
        <v>0</v>
      </c>
      <c r="G1586" s="17">
        <v>9.23</v>
      </c>
      <c r="H1586" s="9">
        <f>Tab_1[[#This Row],[Stock]]*Tab_1[[#This Row],[PUHT]]</f>
        <v>0</v>
      </c>
      <c r="I1586" s="10"/>
    </row>
    <row r="1587" spans="1:9">
      <c r="A1587" t="s">
        <v>3236</v>
      </c>
      <c r="B1587" t="s">
        <v>3174</v>
      </c>
      <c r="C1587" s="14" t="s">
        <v>3237</v>
      </c>
      <c r="D1587" s="6" t="s">
        <v>20</v>
      </c>
      <c r="E1587" s="7">
        <v>10</v>
      </c>
      <c r="F1587" s="7">
        <v>8</v>
      </c>
      <c r="G1587" s="8">
        <v>17.350000000000001</v>
      </c>
      <c r="H1587" s="9">
        <f>Tab_1[[#This Row],[Stock]]*Tab_1[[#This Row],[PUHT]]</f>
        <v>138.80000000000001</v>
      </c>
      <c r="I1587" s="10"/>
    </row>
    <row r="1588" spans="1:9">
      <c r="A1588" t="s">
        <v>3238</v>
      </c>
      <c r="B1588" t="s">
        <v>3239</v>
      </c>
      <c r="C1588" t="s">
        <v>3240</v>
      </c>
      <c r="D1588" s="6" t="s">
        <v>20</v>
      </c>
      <c r="E1588" s="7">
        <v>25</v>
      </c>
      <c r="F1588" s="7">
        <v>25</v>
      </c>
      <c r="G1588" s="8">
        <v>18.8</v>
      </c>
      <c r="H1588" s="9">
        <f>Tab_1[[#This Row],[Stock]]*Tab_1[[#This Row],[PUHT]]</f>
        <v>470</v>
      </c>
      <c r="I1588" s="10">
        <v>44434</v>
      </c>
    </row>
    <row r="1589" spans="1:9">
      <c r="A1589" t="s">
        <v>3241</v>
      </c>
      <c r="B1589" t="s">
        <v>3239</v>
      </c>
      <c r="C1589" t="s">
        <v>3242</v>
      </c>
      <c r="D1589" s="6" t="s">
        <v>20</v>
      </c>
      <c r="E1589" s="7">
        <v>5</v>
      </c>
      <c r="F1589" s="7">
        <v>5</v>
      </c>
      <c r="G1589" s="8">
        <v>3.15</v>
      </c>
      <c r="H1589" s="9">
        <f>Tab_1[[#This Row],[Stock]]*Tab_1[[#This Row],[PUHT]]</f>
        <v>15.75</v>
      </c>
      <c r="I1589" s="10">
        <v>44467</v>
      </c>
    </row>
    <row r="1590" spans="1:9">
      <c r="A1590" t="s">
        <v>3243</v>
      </c>
      <c r="B1590" t="s">
        <v>3239</v>
      </c>
      <c r="C1590" t="s">
        <v>3244</v>
      </c>
      <c r="D1590" s="6" t="s">
        <v>20</v>
      </c>
      <c r="E1590" s="7"/>
      <c r="F1590" s="7">
        <v>0</v>
      </c>
      <c r="G1590" s="8">
        <v>9.5</v>
      </c>
      <c r="H1590" s="9">
        <f>Tab_1[[#This Row],[Stock]]*Tab_1[[#This Row],[PUHT]]</f>
        <v>0</v>
      </c>
      <c r="I1590" s="10"/>
    </row>
    <row r="1591" spans="1:9">
      <c r="A1591" t="s">
        <v>3245</v>
      </c>
      <c r="B1591" t="s">
        <v>3239</v>
      </c>
      <c r="C1591" t="s">
        <v>3246</v>
      </c>
      <c r="D1591" s="6" t="s">
        <v>17</v>
      </c>
      <c r="E1591" s="7"/>
      <c r="F1591" s="7">
        <v>0</v>
      </c>
      <c r="G1591" s="8">
        <v>10.4</v>
      </c>
      <c r="H1591" s="9">
        <f>Tab_1[[#This Row],[Stock]]*Tab_1[[#This Row],[PUHT]]</f>
        <v>0</v>
      </c>
      <c r="I1591" s="10"/>
    </row>
    <row r="1592" spans="1:9">
      <c r="A1592" t="s">
        <v>3247</v>
      </c>
      <c r="B1592" t="s">
        <v>3239</v>
      </c>
      <c r="C1592" t="s">
        <v>3248</v>
      </c>
      <c r="D1592" s="6" t="s">
        <v>57</v>
      </c>
      <c r="E1592" s="7">
        <v>3</v>
      </c>
      <c r="F1592" s="7">
        <v>3</v>
      </c>
      <c r="G1592" s="8">
        <v>18.100000000000001</v>
      </c>
      <c r="H1592" s="9">
        <f>Tab_1[[#This Row],[Stock]]*Tab_1[[#This Row],[PUHT]]</f>
        <v>54.300000000000004</v>
      </c>
      <c r="I1592" s="10"/>
    </row>
    <row r="1593" spans="1:9">
      <c r="A1593" t="s">
        <v>3249</v>
      </c>
      <c r="B1593" t="s">
        <v>3239</v>
      </c>
      <c r="C1593" t="s">
        <v>3250</v>
      </c>
      <c r="D1593" s="6" t="s">
        <v>17</v>
      </c>
      <c r="E1593" s="7"/>
      <c r="F1593" s="7">
        <v>0</v>
      </c>
      <c r="G1593" s="8">
        <v>3</v>
      </c>
      <c r="H1593" s="9">
        <f>Tab_1[[#This Row],[Stock]]*Tab_1[[#This Row],[PUHT]]</f>
        <v>0</v>
      </c>
      <c r="I1593" s="10"/>
    </row>
    <row r="1594" spans="1:9">
      <c r="A1594" t="s">
        <v>3251</v>
      </c>
      <c r="B1594" t="s">
        <v>3239</v>
      </c>
      <c r="C1594" t="s">
        <v>3252</v>
      </c>
      <c r="D1594" s="6" t="s">
        <v>17</v>
      </c>
      <c r="E1594" s="7"/>
      <c r="F1594" s="7">
        <v>0</v>
      </c>
      <c r="G1594" s="8">
        <v>8.1</v>
      </c>
      <c r="H1594" s="9">
        <f>Tab_1[[#This Row],[Stock]]*Tab_1[[#This Row],[PUHT]]</f>
        <v>0</v>
      </c>
      <c r="I1594" s="10"/>
    </row>
    <row r="1595" spans="1:9">
      <c r="A1595" t="s">
        <v>3253</v>
      </c>
      <c r="B1595" t="s">
        <v>3239</v>
      </c>
      <c r="C1595" t="s">
        <v>3254</v>
      </c>
      <c r="D1595" s="6" t="s">
        <v>20</v>
      </c>
      <c r="E1595" s="7"/>
      <c r="F1595" s="7">
        <v>0</v>
      </c>
      <c r="G1595" s="8">
        <v>6.5</v>
      </c>
      <c r="H1595" s="9">
        <f>Tab_1[[#This Row],[Stock]]*Tab_1[[#This Row],[PUHT]]</f>
        <v>0</v>
      </c>
      <c r="I1595" s="10"/>
    </row>
    <row r="1596" spans="1:9">
      <c r="A1596" t="s">
        <v>3255</v>
      </c>
      <c r="B1596" t="s">
        <v>3239</v>
      </c>
      <c r="C1596" t="s">
        <v>3256</v>
      </c>
      <c r="D1596" s="6" t="s">
        <v>20</v>
      </c>
      <c r="E1596" s="7"/>
      <c r="F1596" s="7">
        <v>0</v>
      </c>
      <c r="G1596" s="8">
        <v>8.1999999999999993</v>
      </c>
      <c r="H1596" s="9">
        <f>Tab_1[[#This Row],[Stock]]*Tab_1[[#This Row],[PUHT]]</f>
        <v>0</v>
      </c>
      <c r="I1596" s="10"/>
    </row>
    <row r="1597" spans="1:9">
      <c r="A1597" t="s">
        <v>3257</v>
      </c>
      <c r="B1597" t="s">
        <v>3239</v>
      </c>
      <c r="C1597" t="s">
        <v>3258</v>
      </c>
      <c r="D1597" s="6" t="s">
        <v>20</v>
      </c>
      <c r="E1597" s="7"/>
      <c r="F1597" s="7">
        <v>0</v>
      </c>
      <c r="G1597" s="8">
        <v>2</v>
      </c>
      <c r="H1597" s="9">
        <f>Tab_1[[#This Row],[Stock]]*Tab_1[[#This Row],[PUHT]]</f>
        <v>0</v>
      </c>
      <c r="I1597" s="10"/>
    </row>
    <row r="1598" spans="1:9">
      <c r="A1598" t="s">
        <v>3259</v>
      </c>
      <c r="B1598" t="s">
        <v>3239</v>
      </c>
      <c r="C1598" t="s">
        <v>3260</v>
      </c>
      <c r="D1598" s="6" t="s">
        <v>20</v>
      </c>
      <c r="E1598" s="7"/>
      <c r="F1598" s="7">
        <v>0</v>
      </c>
      <c r="G1598" s="8">
        <v>11.9</v>
      </c>
      <c r="H1598" s="9">
        <f>Tab_1[[#This Row],[Stock]]*Tab_1[[#This Row],[PUHT]]</f>
        <v>0</v>
      </c>
      <c r="I1598" s="10"/>
    </row>
    <row r="1599" spans="1:9">
      <c r="A1599" t="s">
        <v>3261</v>
      </c>
      <c r="B1599" t="s">
        <v>3239</v>
      </c>
      <c r="C1599" t="s">
        <v>3262</v>
      </c>
      <c r="D1599" s="6" t="s">
        <v>20</v>
      </c>
      <c r="E1599" s="7"/>
      <c r="F1599" s="7">
        <v>0</v>
      </c>
      <c r="G1599" s="8">
        <v>9.6999999999999993</v>
      </c>
      <c r="H1599" s="9">
        <f>Tab_1[[#This Row],[Stock]]*Tab_1[[#This Row],[PUHT]]</f>
        <v>0</v>
      </c>
      <c r="I1599" s="10"/>
    </row>
    <row r="1600" spans="1:9">
      <c r="A1600" t="s">
        <v>3263</v>
      </c>
      <c r="B1600" t="s">
        <v>3239</v>
      </c>
      <c r="C1600" t="s">
        <v>3264</v>
      </c>
      <c r="D1600" s="6" t="s">
        <v>20</v>
      </c>
      <c r="E1600" s="7"/>
      <c r="F1600" s="7">
        <v>0</v>
      </c>
      <c r="G1600" s="8">
        <v>13.9</v>
      </c>
      <c r="H1600" s="9">
        <f>Tab_1[[#This Row],[Stock]]*Tab_1[[#This Row],[PUHT]]</f>
        <v>0</v>
      </c>
      <c r="I1600" s="10"/>
    </row>
    <row r="1601" spans="1:9">
      <c r="A1601" t="s">
        <v>3265</v>
      </c>
      <c r="B1601" t="s">
        <v>3239</v>
      </c>
      <c r="C1601" t="s">
        <v>3266</v>
      </c>
      <c r="D1601" s="6" t="s">
        <v>20</v>
      </c>
      <c r="E1601" s="7"/>
      <c r="F1601" s="7">
        <v>0</v>
      </c>
      <c r="G1601" s="8">
        <v>5</v>
      </c>
      <c r="H1601" s="9">
        <f>Tab_1[[#This Row],[Stock]]*Tab_1[[#This Row],[PUHT]]</f>
        <v>0</v>
      </c>
      <c r="I1601" s="10"/>
    </row>
    <row r="1602" spans="1:9">
      <c r="A1602" t="s">
        <v>3267</v>
      </c>
      <c r="B1602" t="s">
        <v>3239</v>
      </c>
      <c r="C1602" t="s">
        <v>3268</v>
      </c>
      <c r="D1602" s="6" t="s">
        <v>17</v>
      </c>
      <c r="E1602" s="7"/>
      <c r="F1602" s="7">
        <v>0</v>
      </c>
      <c r="G1602" s="8">
        <v>2.96</v>
      </c>
      <c r="H1602" s="9">
        <f>Tab_1[[#This Row],[Stock]]*Tab_1[[#This Row],[PUHT]]</f>
        <v>0</v>
      </c>
      <c r="I1602" s="10"/>
    </row>
    <row r="1603" spans="1:9">
      <c r="A1603" t="s">
        <v>3269</v>
      </c>
      <c r="B1603" t="s">
        <v>3239</v>
      </c>
      <c r="C1603" t="s">
        <v>3270</v>
      </c>
      <c r="D1603" s="6" t="s">
        <v>17</v>
      </c>
      <c r="E1603" s="7"/>
      <c r="F1603" s="7">
        <v>0</v>
      </c>
      <c r="G1603" s="8">
        <v>3.8</v>
      </c>
      <c r="H1603" s="9">
        <f>Tab_1[[#This Row],[Stock]]*Tab_1[[#This Row],[PUHT]]</f>
        <v>0</v>
      </c>
      <c r="I1603" s="10"/>
    </row>
    <row r="1604" spans="1:9">
      <c r="A1604" t="s">
        <v>3271</v>
      </c>
      <c r="B1604" t="s">
        <v>3239</v>
      </c>
      <c r="C1604" t="s">
        <v>3272</v>
      </c>
      <c r="D1604" s="6" t="s">
        <v>20</v>
      </c>
      <c r="E1604" s="7"/>
      <c r="F1604" s="7">
        <v>0</v>
      </c>
      <c r="G1604" s="8">
        <v>3.15</v>
      </c>
      <c r="H1604" s="9">
        <f>Tab_1[[#This Row],[Stock]]*Tab_1[[#This Row],[PUHT]]</f>
        <v>0</v>
      </c>
      <c r="I1604" s="10"/>
    </row>
    <row r="1605" spans="1:9">
      <c r="A1605" t="s">
        <v>3273</v>
      </c>
      <c r="B1605" t="s">
        <v>3239</v>
      </c>
      <c r="C1605" t="s">
        <v>3274</v>
      </c>
      <c r="D1605" s="6" t="s">
        <v>890</v>
      </c>
      <c r="E1605" s="7">
        <v>10</v>
      </c>
      <c r="F1605" s="7">
        <v>10</v>
      </c>
      <c r="G1605" s="8">
        <v>14.9</v>
      </c>
      <c r="H1605" s="9">
        <f>Tab_1[[#This Row],[Stock]]*Tab_1[[#This Row],[PUHT]]</f>
        <v>149</v>
      </c>
      <c r="I1605" s="10"/>
    </row>
    <row r="1606" spans="1:9">
      <c r="A1606" t="s">
        <v>3275</v>
      </c>
      <c r="B1606" t="s">
        <v>3239</v>
      </c>
      <c r="C1606" t="s">
        <v>3276</v>
      </c>
      <c r="D1606" s="6" t="s">
        <v>20</v>
      </c>
      <c r="E1606" s="7">
        <v>30</v>
      </c>
      <c r="F1606" s="7">
        <v>30</v>
      </c>
      <c r="G1606" s="8">
        <v>8.5</v>
      </c>
      <c r="H1606" s="9">
        <f>Tab_1[[#This Row],[Stock]]*Tab_1[[#This Row],[PUHT]]</f>
        <v>255</v>
      </c>
      <c r="I1606" s="10"/>
    </row>
    <row r="1607" spans="1:9">
      <c r="A1607" t="s">
        <v>3277</v>
      </c>
      <c r="B1607" t="s">
        <v>3239</v>
      </c>
      <c r="C1607" t="s">
        <v>3278</v>
      </c>
      <c r="D1607" s="6" t="s">
        <v>57</v>
      </c>
      <c r="E1607" s="7">
        <v>5</v>
      </c>
      <c r="F1607" s="7">
        <v>4</v>
      </c>
      <c r="G1607" s="8">
        <v>11.98</v>
      </c>
      <c r="H1607" s="9">
        <f>Tab_1[[#This Row],[Stock]]*Tab_1[[#This Row],[PUHT]]</f>
        <v>47.92</v>
      </c>
      <c r="I1607" s="10"/>
    </row>
    <row r="1608" spans="1:9">
      <c r="A1608" t="s">
        <v>3279</v>
      </c>
      <c r="B1608" t="s">
        <v>3239</v>
      </c>
      <c r="C1608" t="s">
        <v>3280</v>
      </c>
      <c r="D1608" s="6" t="s">
        <v>20</v>
      </c>
      <c r="E1608" s="7"/>
      <c r="F1608" s="7">
        <v>0</v>
      </c>
      <c r="G1608" s="8">
        <v>7.8</v>
      </c>
      <c r="H1608" s="9">
        <f>Tab_1[[#This Row],[Stock]]*Tab_1[[#This Row],[PUHT]]</f>
        <v>0</v>
      </c>
      <c r="I1608" s="10"/>
    </row>
    <row r="1609" spans="1:9">
      <c r="A1609" t="s">
        <v>3281</v>
      </c>
      <c r="B1609" t="s">
        <v>3239</v>
      </c>
      <c r="C1609" t="s">
        <v>3282</v>
      </c>
      <c r="D1609" s="6" t="s">
        <v>20</v>
      </c>
      <c r="E1609" s="7"/>
      <c r="F1609" s="7">
        <v>0</v>
      </c>
      <c r="G1609" s="8">
        <v>12.5</v>
      </c>
      <c r="H1609" s="9">
        <f>Tab_1[[#This Row],[Stock]]*Tab_1[[#This Row],[PUHT]]</f>
        <v>0</v>
      </c>
      <c r="I1609" s="10"/>
    </row>
    <row r="1610" spans="1:9">
      <c r="A1610" t="s">
        <v>3283</v>
      </c>
      <c r="B1610" t="s">
        <v>3239</v>
      </c>
      <c r="C1610" t="s">
        <v>3284</v>
      </c>
      <c r="D1610" s="6" t="s">
        <v>20</v>
      </c>
      <c r="E1610" s="7"/>
      <c r="F1610" s="7">
        <v>0</v>
      </c>
      <c r="G1610" s="8">
        <v>14.7</v>
      </c>
      <c r="H1610" s="9">
        <f>Tab_1[[#This Row],[Stock]]*Tab_1[[#This Row],[PUHT]]</f>
        <v>0</v>
      </c>
      <c r="I1610" s="10"/>
    </row>
    <row r="1611" spans="1:9">
      <c r="A1611" t="s">
        <v>3285</v>
      </c>
      <c r="B1611" t="s">
        <v>3239</v>
      </c>
      <c r="C1611" t="s">
        <v>3286</v>
      </c>
      <c r="D1611" s="6" t="s">
        <v>20</v>
      </c>
      <c r="E1611" s="7"/>
      <c r="F1611" s="7">
        <v>0</v>
      </c>
      <c r="G1611" s="8">
        <v>3</v>
      </c>
      <c r="H1611" s="9">
        <f>Tab_1[[#This Row],[Stock]]*Tab_1[[#This Row],[PUHT]]</f>
        <v>0</v>
      </c>
      <c r="I1611" s="10"/>
    </row>
    <row r="1612" spans="1:9">
      <c r="A1612" t="s">
        <v>3287</v>
      </c>
      <c r="B1612" t="s">
        <v>3239</v>
      </c>
      <c r="C1612" t="s">
        <v>3288</v>
      </c>
      <c r="D1612" s="6" t="s">
        <v>57</v>
      </c>
      <c r="E1612" s="7">
        <v>5</v>
      </c>
      <c r="F1612" s="7">
        <v>5</v>
      </c>
      <c r="G1612" s="8">
        <v>3.27</v>
      </c>
      <c r="H1612" s="9">
        <f>Tab_1[[#This Row],[Stock]]*Tab_1[[#This Row],[PUHT]]</f>
        <v>16.350000000000001</v>
      </c>
      <c r="I1612" s="10"/>
    </row>
    <row r="1613" spans="1:9">
      <c r="A1613" t="s">
        <v>3289</v>
      </c>
      <c r="B1613" t="s">
        <v>3239</v>
      </c>
      <c r="C1613" t="s">
        <v>3290</v>
      </c>
      <c r="D1613" s="6" t="s">
        <v>20</v>
      </c>
      <c r="E1613" s="7"/>
      <c r="F1613" s="7">
        <v>0</v>
      </c>
      <c r="G1613" s="8">
        <v>4.3</v>
      </c>
      <c r="H1613" s="9">
        <f>Tab_1[[#This Row],[Stock]]*Tab_1[[#This Row],[PUHT]]</f>
        <v>0</v>
      </c>
      <c r="I1613" s="10"/>
    </row>
    <row r="1614" spans="1:9">
      <c r="A1614" t="s">
        <v>3291</v>
      </c>
      <c r="B1614" t="s">
        <v>3239</v>
      </c>
      <c r="C1614" t="s">
        <v>3292</v>
      </c>
      <c r="D1614" s="6" t="s">
        <v>20</v>
      </c>
      <c r="E1614" s="7"/>
      <c r="F1614" s="7">
        <v>0</v>
      </c>
      <c r="G1614" s="8">
        <v>0</v>
      </c>
      <c r="H1614" s="9">
        <f>Tab_1[[#This Row],[Stock]]*Tab_1[[#This Row],[PUHT]]</f>
        <v>0</v>
      </c>
      <c r="I1614" s="10"/>
    </row>
    <row r="1615" spans="1:9">
      <c r="A1615" t="s">
        <v>3293</v>
      </c>
      <c r="B1615" t="s">
        <v>3239</v>
      </c>
      <c r="C1615" t="s">
        <v>3294</v>
      </c>
      <c r="D1615" s="6" t="s">
        <v>20</v>
      </c>
      <c r="E1615" s="7">
        <v>15</v>
      </c>
      <c r="F1615" s="7">
        <v>15</v>
      </c>
      <c r="G1615" s="8">
        <v>4.3499999999999996</v>
      </c>
      <c r="H1615" s="9">
        <f>Tab_1[[#This Row],[Stock]]*Tab_1[[#This Row],[PUHT]]</f>
        <v>65.25</v>
      </c>
      <c r="I1615" s="10"/>
    </row>
    <row r="1616" spans="1:9">
      <c r="A1616" t="s">
        <v>3295</v>
      </c>
      <c r="B1616" t="s">
        <v>3239</v>
      </c>
      <c r="C1616" t="s">
        <v>3296</v>
      </c>
      <c r="D1616" s="6" t="s">
        <v>20</v>
      </c>
      <c r="E1616" s="7">
        <v>12</v>
      </c>
      <c r="F1616" s="7">
        <v>12</v>
      </c>
      <c r="G1616" s="8">
        <v>7.65</v>
      </c>
      <c r="H1616" s="9">
        <f>Tab_1[[#This Row],[Stock]]*Tab_1[[#This Row],[PUHT]]</f>
        <v>91.800000000000011</v>
      </c>
      <c r="I1616" s="10"/>
    </row>
    <row r="1617" spans="1:9">
      <c r="A1617" t="s">
        <v>3297</v>
      </c>
      <c r="B1617" t="s">
        <v>3239</v>
      </c>
      <c r="C1617" t="s">
        <v>3298</v>
      </c>
      <c r="D1617" s="6" t="s">
        <v>20</v>
      </c>
      <c r="E1617" s="7"/>
      <c r="F1617" s="7">
        <v>0</v>
      </c>
      <c r="G1617" s="8">
        <v>1</v>
      </c>
      <c r="H1617" s="9">
        <f>Tab_1[[#This Row],[Stock]]*Tab_1[[#This Row],[PUHT]]</f>
        <v>0</v>
      </c>
      <c r="I1617" s="10"/>
    </row>
    <row r="1618" spans="1:9">
      <c r="A1618" t="s">
        <v>3299</v>
      </c>
      <c r="B1618" t="s">
        <v>3239</v>
      </c>
      <c r="C1618" t="s">
        <v>3300</v>
      </c>
      <c r="D1618" s="6" t="s">
        <v>20</v>
      </c>
      <c r="E1618" s="7"/>
      <c r="F1618" s="7">
        <v>0</v>
      </c>
      <c r="G1618" s="8">
        <v>6.89</v>
      </c>
      <c r="H1618" s="9">
        <f>Tab_1[[#This Row],[Stock]]*Tab_1[[#This Row],[PUHT]]</f>
        <v>0</v>
      </c>
      <c r="I1618" s="10"/>
    </row>
    <row r="1619" spans="1:9">
      <c r="A1619" t="s">
        <v>3301</v>
      </c>
      <c r="B1619" t="s">
        <v>3239</v>
      </c>
      <c r="C1619" t="s">
        <v>3302</v>
      </c>
      <c r="D1619" s="6" t="s">
        <v>20</v>
      </c>
      <c r="E1619" s="7"/>
      <c r="F1619" s="7">
        <v>0</v>
      </c>
      <c r="G1619" s="8">
        <v>28.5</v>
      </c>
      <c r="H1619" s="9">
        <f>Tab_1[[#This Row],[Stock]]*Tab_1[[#This Row],[PUHT]]</f>
        <v>0</v>
      </c>
      <c r="I1619" s="10"/>
    </row>
    <row r="1620" spans="1:9">
      <c r="A1620" t="s">
        <v>3303</v>
      </c>
      <c r="B1620" t="s">
        <v>3239</v>
      </c>
      <c r="C1620" t="s">
        <v>3304</v>
      </c>
      <c r="D1620" s="6" t="s">
        <v>20</v>
      </c>
      <c r="E1620" s="7">
        <v>12</v>
      </c>
      <c r="F1620" s="7">
        <v>12</v>
      </c>
      <c r="G1620" s="8">
        <v>15</v>
      </c>
      <c r="H1620" s="9">
        <f>Tab_1[[#This Row],[Stock]]*Tab_1[[#This Row],[PUHT]]</f>
        <v>180</v>
      </c>
      <c r="I1620" s="10"/>
    </row>
    <row r="1621" spans="1:9">
      <c r="A1621" t="s">
        <v>3305</v>
      </c>
      <c r="B1621" t="s">
        <v>3239</v>
      </c>
      <c r="C1621" t="s">
        <v>3306</v>
      </c>
      <c r="D1621" s="6" t="s">
        <v>20</v>
      </c>
      <c r="E1621" s="7">
        <v>10</v>
      </c>
      <c r="F1621" s="7">
        <v>10</v>
      </c>
      <c r="G1621" s="8">
        <v>18.899999999999999</v>
      </c>
      <c r="H1621" s="9">
        <f>Tab_1[[#This Row],[Stock]]*Tab_1[[#This Row],[PUHT]]</f>
        <v>189</v>
      </c>
      <c r="I1621" s="10"/>
    </row>
    <row r="1622" spans="1:9">
      <c r="A1622" t="s">
        <v>3307</v>
      </c>
      <c r="B1622" t="s">
        <v>3239</v>
      </c>
      <c r="C1622" t="s">
        <v>3308</v>
      </c>
      <c r="D1622" s="6" t="s">
        <v>20</v>
      </c>
      <c r="E1622" s="7"/>
      <c r="F1622" s="7">
        <v>0</v>
      </c>
      <c r="G1622" s="8">
        <v>10.3</v>
      </c>
      <c r="H1622" s="9">
        <f>Tab_1[[#This Row],[Stock]]*Tab_1[[#This Row],[PUHT]]</f>
        <v>0</v>
      </c>
      <c r="I1622" s="10"/>
    </row>
    <row r="1623" spans="1:9">
      <c r="A1623" t="s">
        <v>3309</v>
      </c>
      <c r="B1623" t="s">
        <v>3239</v>
      </c>
      <c r="C1623" t="s">
        <v>3310</v>
      </c>
      <c r="D1623" s="6" t="s">
        <v>20</v>
      </c>
      <c r="E1623" s="7"/>
      <c r="F1623" s="7">
        <v>0</v>
      </c>
      <c r="G1623" s="8">
        <v>10.9</v>
      </c>
      <c r="H1623" s="9">
        <f>Tab_1[[#This Row],[Stock]]*Tab_1[[#This Row],[PUHT]]</f>
        <v>0</v>
      </c>
      <c r="I1623" s="10"/>
    </row>
    <row r="1624" spans="1:9">
      <c r="A1624" t="s">
        <v>3311</v>
      </c>
      <c r="B1624" t="s">
        <v>3239</v>
      </c>
      <c r="C1624" t="s">
        <v>3312</v>
      </c>
      <c r="D1624" s="6" t="s">
        <v>20</v>
      </c>
      <c r="E1624" s="7"/>
      <c r="F1624" s="7">
        <v>0</v>
      </c>
      <c r="G1624" s="8">
        <v>8.5</v>
      </c>
      <c r="H1624" s="9">
        <f>Tab_1[[#This Row],[Stock]]*Tab_1[[#This Row],[PUHT]]</f>
        <v>0</v>
      </c>
      <c r="I1624" s="10"/>
    </row>
    <row r="1625" spans="1:9">
      <c r="A1625" t="s">
        <v>3313</v>
      </c>
      <c r="B1625" t="s">
        <v>3239</v>
      </c>
      <c r="C1625" t="s">
        <v>3314</v>
      </c>
      <c r="D1625" s="6" t="s">
        <v>17</v>
      </c>
      <c r="E1625" s="7"/>
      <c r="F1625" s="7">
        <v>0</v>
      </c>
      <c r="G1625" s="8">
        <v>15</v>
      </c>
      <c r="H1625" s="9">
        <f>Tab_1[[#This Row],[Stock]]*Tab_1[[#This Row],[PUHT]]</f>
        <v>0</v>
      </c>
      <c r="I1625" s="10"/>
    </row>
    <row r="1626" spans="1:9">
      <c r="A1626" t="s">
        <v>3315</v>
      </c>
      <c r="B1626" t="s">
        <v>3239</v>
      </c>
      <c r="C1626" t="s">
        <v>3316</v>
      </c>
      <c r="D1626" s="6" t="s">
        <v>20</v>
      </c>
      <c r="E1626" s="7"/>
      <c r="F1626" s="7">
        <v>0</v>
      </c>
      <c r="G1626" s="8">
        <v>34.5</v>
      </c>
      <c r="H1626" s="9">
        <f>Tab_1[[#This Row],[Stock]]*Tab_1[[#This Row],[PUHT]]</f>
        <v>0</v>
      </c>
      <c r="I1626" s="10"/>
    </row>
    <row r="1627" spans="1:9">
      <c r="A1627" t="s">
        <v>3317</v>
      </c>
      <c r="B1627" t="s">
        <v>3239</v>
      </c>
      <c r="C1627" t="s">
        <v>3318</v>
      </c>
      <c r="D1627" s="6" t="s">
        <v>20</v>
      </c>
      <c r="E1627" s="7"/>
      <c r="F1627" s="7">
        <v>0</v>
      </c>
      <c r="G1627" s="8">
        <v>32</v>
      </c>
      <c r="H1627" s="9">
        <f>Tab_1[[#This Row],[Stock]]*Tab_1[[#This Row],[PUHT]]</f>
        <v>0</v>
      </c>
      <c r="I1627" s="10"/>
    </row>
    <row r="1628" spans="1:9">
      <c r="A1628" t="s">
        <v>3319</v>
      </c>
      <c r="B1628" t="s">
        <v>3239</v>
      </c>
      <c r="C1628" t="s">
        <v>3320</v>
      </c>
      <c r="D1628" s="6" t="s">
        <v>20</v>
      </c>
      <c r="E1628" s="7">
        <v>10</v>
      </c>
      <c r="F1628" s="7">
        <v>10</v>
      </c>
      <c r="G1628" s="8">
        <v>48.9</v>
      </c>
      <c r="H1628" s="9">
        <f>Tab_1[[#This Row],[Stock]]*Tab_1[[#This Row],[PUHT]]</f>
        <v>489</v>
      </c>
      <c r="I1628" s="10"/>
    </row>
    <row r="1629" spans="1:9">
      <c r="A1629" t="s">
        <v>3321</v>
      </c>
      <c r="B1629" t="s">
        <v>3239</v>
      </c>
      <c r="C1629" t="s">
        <v>3322</v>
      </c>
      <c r="D1629" s="6" t="s">
        <v>20</v>
      </c>
      <c r="E1629" s="7"/>
      <c r="F1629" s="7">
        <v>0</v>
      </c>
      <c r="G1629" s="8">
        <v>27.75</v>
      </c>
      <c r="H1629" s="9">
        <f>Tab_1[[#This Row],[Stock]]*Tab_1[[#This Row],[PUHT]]</f>
        <v>0</v>
      </c>
      <c r="I1629" s="10"/>
    </row>
    <row r="1630" spans="1:9">
      <c r="A1630" t="s">
        <v>3323</v>
      </c>
      <c r="B1630" t="s">
        <v>3239</v>
      </c>
      <c r="C1630" t="s">
        <v>3324</v>
      </c>
      <c r="D1630" s="6" t="s">
        <v>20</v>
      </c>
      <c r="E1630" s="7"/>
      <c r="F1630" s="7">
        <v>0</v>
      </c>
      <c r="G1630" s="8">
        <v>1.98</v>
      </c>
      <c r="H1630" s="9">
        <f>Tab_1[[#This Row],[Stock]]*Tab_1[[#This Row],[PUHT]]</f>
        <v>0</v>
      </c>
      <c r="I1630" s="10"/>
    </row>
    <row r="1631" spans="1:9">
      <c r="A1631" t="s">
        <v>3325</v>
      </c>
      <c r="B1631" t="s">
        <v>3239</v>
      </c>
      <c r="C1631" t="s">
        <v>3326</v>
      </c>
      <c r="D1631" s="6" t="s">
        <v>20</v>
      </c>
      <c r="E1631" s="7"/>
      <c r="F1631" s="7">
        <v>0</v>
      </c>
      <c r="G1631" s="8">
        <v>3.3</v>
      </c>
      <c r="H1631" s="9">
        <f>Tab_1[[#This Row],[Stock]]*Tab_1[[#This Row],[PUHT]]</f>
        <v>0</v>
      </c>
      <c r="I1631" s="10"/>
    </row>
    <row r="1632" spans="1:9">
      <c r="A1632" t="s">
        <v>3327</v>
      </c>
      <c r="B1632" t="s">
        <v>3239</v>
      </c>
      <c r="C1632" t="s">
        <v>3328</v>
      </c>
      <c r="D1632" s="6" t="s">
        <v>20</v>
      </c>
      <c r="E1632" s="7"/>
      <c r="F1632" s="7">
        <v>0</v>
      </c>
      <c r="G1632" s="8">
        <v>42.6</v>
      </c>
      <c r="H1632" s="9">
        <f>Tab_1[[#This Row],[Stock]]*Tab_1[[#This Row],[PUHT]]</f>
        <v>0</v>
      </c>
      <c r="I1632" s="10"/>
    </row>
    <row r="1633" spans="1:9">
      <c r="A1633" t="s">
        <v>3329</v>
      </c>
      <c r="B1633" t="s">
        <v>3239</v>
      </c>
      <c r="C1633" t="s">
        <v>3330</v>
      </c>
      <c r="D1633" s="6" t="s">
        <v>17</v>
      </c>
      <c r="E1633" s="7"/>
      <c r="F1633" s="7">
        <v>0</v>
      </c>
      <c r="G1633" s="8">
        <v>5.5</v>
      </c>
      <c r="H1633" s="9">
        <f>Tab_1[[#This Row],[Stock]]*Tab_1[[#This Row],[PUHT]]</f>
        <v>0</v>
      </c>
      <c r="I1633" s="10"/>
    </row>
    <row r="1634" spans="1:9">
      <c r="A1634" t="s">
        <v>3331</v>
      </c>
      <c r="B1634" t="s">
        <v>3239</v>
      </c>
      <c r="C1634" t="s">
        <v>3332</v>
      </c>
      <c r="D1634" s="6" t="s">
        <v>20</v>
      </c>
      <c r="E1634" s="7"/>
      <c r="F1634" s="7">
        <v>0</v>
      </c>
      <c r="G1634" s="8">
        <v>9.6</v>
      </c>
      <c r="H1634" s="9">
        <f>Tab_1[[#This Row],[Stock]]*Tab_1[[#This Row],[PUHT]]</f>
        <v>0</v>
      </c>
      <c r="I1634" s="10"/>
    </row>
    <row r="1635" spans="1:9">
      <c r="A1635" t="s">
        <v>3333</v>
      </c>
      <c r="B1635" t="s">
        <v>3239</v>
      </c>
      <c r="C1635" t="s">
        <v>3334</v>
      </c>
      <c r="D1635" s="6" t="s">
        <v>890</v>
      </c>
      <c r="E1635" s="7">
        <v>25</v>
      </c>
      <c r="F1635" s="7">
        <v>25</v>
      </c>
      <c r="G1635" s="8">
        <v>6.9</v>
      </c>
      <c r="H1635" s="9">
        <f>Tab_1[[#This Row],[Stock]]*Tab_1[[#This Row],[PUHT]]</f>
        <v>172.5</v>
      </c>
      <c r="I1635" s="10"/>
    </row>
    <row r="1636" spans="1:9">
      <c r="A1636" t="s">
        <v>3335</v>
      </c>
      <c r="B1636" t="s">
        <v>3239</v>
      </c>
      <c r="C1636" t="s">
        <v>3336</v>
      </c>
      <c r="D1636" s="6" t="s">
        <v>20</v>
      </c>
      <c r="E1636" s="7">
        <v>20</v>
      </c>
      <c r="F1636" s="7">
        <v>20</v>
      </c>
      <c r="G1636" s="8">
        <v>3</v>
      </c>
      <c r="H1636" s="9">
        <f>Tab_1[[#This Row],[Stock]]*Tab_1[[#This Row],[PUHT]]</f>
        <v>60</v>
      </c>
      <c r="I1636" s="10"/>
    </row>
    <row r="1637" spans="1:9">
      <c r="A1637" t="s">
        <v>3337</v>
      </c>
      <c r="B1637" t="s">
        <v>3239</v>
      </c>
      <c r="C1637" t="s">
        <v>3338</v>
      </c>
      <c r="D1637" s="6" t="s">
        <v>20</v>
      </c>
      <c r="E1637" s="7">
        <v>20</v>
      </c>
      <c r="F1637" s="7">
        <v>20</v>
      </c>
      <c r="G1637" s="8">
        <v>4.9000000000000004</v>
      </c>
      <c r="H1637" s="9">
        <f>Tab_1[[#This Row],[Stock]]*Tab_1[[#This Row],[PUHT]]</f>
        <v>98</v>
      </c>
      <c r="I1637" s="10"/>
    </row>
    <row r="1638" spans="1:9">
      <c r="A1638" t="s">
        <v>3339</v>
      </c>
      <c r="B1638" t="s">
        <v>3239</v>
      </c>
      <c r="C1638" t="s">
        <v>3340</v>
      </c>
      <c r="D1638" s="6" t="s">
        <v>20</v>
      </c>
      <c r="E1638" s="7">
        <v>20</v>
      </c>
      <c r="F1638" s="7">
        <v>20</v>
      </c>
      <c r="G1638" s="8">
        <v>10.9</v>
      </c>
      <c r="H1638" s="9">
        <f>Tab_1[[#This Row],[Stock]]*Tab_1[[#This Row],[PUHT]]</f>
        <v>218</v>
      </c>
      <c r="I1638" s="10"/>
    </row>
    <row r="1639" spans="1:9">
      <c r="A1639" t="s">
        <v>3341</v>
      </c>
      <c r="B1639" t="s">
        <v>3239</v>
      </c>
      <c r="C1639" t="s">
        <v>3342</v>
      </c>
      <c r="D1639" s="6" t="s">
        <v>20</v>
      </c>
      <c r="E1639" s="7"/>
      <c r="F1639" s="7">
        <v>0</v>
      </c>
      <c r="G1639" s="8">
        <v>10.3</v>
      </c>
      <c r="H1639" s="9">
        <f>Tab_1[[#This Row],[Stock]]*Tab_1[[#This Row],[PUHT]]</f>
        <v>0</v>
      </c>
      <c r="I1639" s="10"/>
    </row>
    <row r="1640" spans="1:9">
      <c r="A1640" t="s">
        <v>3343</v>
      </c>
      <c r="B1640" t="s">
        <v>3239</v>
      </c>
      <c r="C1640" t="s">
        <v>3344</v>
      </c>
      <c r="D1640" s="6" t="s">
        <v>17</v>
      </c>
      <c r="E1640" s="7">
        <v>25</v>
      </c>
      <c r="F1640" s="7">
        <v>25</v>
      </c>
      <c r="G1640" s="8">
        <v>31</v>
      </c>
      <c r="H1640" s="9">
        <f>Tab_1[[#This Row],[Stock]]*Tab_1[[#This Row],[PUHT]]</f>
        <v>775</v>
      </c>
      <c r="I1640" s="10"/>
    </row>
    <row r="1641" spans="1:9">
      <c r="A1641" t="s">
        <v>3345</v>
      </c>
      <c r="B1641" t="s">
        <v>3239</v>
      </c>
      <c r="C1641" t="s">
        <v>3346</v>
      </c>
      <c r="D1641" s="6" t="s">
        <v>20</v>
      </c>
      <c r="E1641" s="7">
        <v>25</v>
      </c>
      <c r="F1641" s="7">
        <v>25</v>
      </c>
      <c r="G1641" s="8">
        <v>35.950000000000003</v>
      </c>
      <c r="H1641" s="9">
        <f>Tab_1[[#This Row],[Stock]]*Tab_1[[#This Row],[PUHT]]</f>
        <v>898.75000000000011</v>
      </c>
      <c r="I1641" s="10"/>
    </row>
    <row r="1642" spans="1:9">
      <c r="A1642" t="s">
        <v>3347</v>
      </c>
      <c r="B1642" t="s">
        <v>3239</v>
      </c>
      <c r="C1642" t="s">
        <v>3348</v>
      </c>
      <c r="D1642" s="6" t="s">
        <v>20</v>
      </c>
      <c r="E1642" s="7"/>
      <c r="F1642" s="7">
        <v>0</v>
      </c>
      <c r="G1642" s="8">
        <v>16</v>
      </c>
      <c r="H1642" s="9">
        <f>Tab_1[[#This Row],[Stock]]*Tab_1[[#This Row],[PUHT]]</f>
        <v>0</v>
      </c>
      <c r="I1642" s="10"/>
    </row>
    <row r="1643" spans="1:9">
      <c r="A1643" t="s">
        <v>3349</v>
      </c>
      <c r="B1643" t="s">
        <v>3239</v>
      </c>
      <c r="C1643" t="s">
        <v>3350</v>
      </c>
      <c r="D1643" s="6" t="s">
        <v>20</v>
      </c>
      <c r="E1643" s="7"/>
      <c r="F1643" s="7">
        <v>0</v>
      </c>
      <c r="G1643" s="8">
        <v>3.7</v>
      </c>
      <c r="H1643" s="9">
        <f>Tab_1[[#This Row],[Stock]]*Tab_1[[#This Row],[PUHT]]</f>
        <v>0</v>
      </c>
      <c r="I1643" s="10"/>
    </row>
    <row r="1644" spans="1:9">
      <c r="A1644" t="s">
        <v>3351</v>
      </c>
      <c r="B1644" t="s">
        <v>3239</v>
      </c>
      <c r="C1644" t="s">
        <v>3352</v>
      </c>
      <c r="D1644" s="6" t="s">
        <v>20</v>
      </c>
      <c r="E1644" s="7"/>
      <c r="F1644" s="7">
        <v>0</v>
      </c>
      <c r="G1644" s="8">
        <v>10.4</v>
      </c>
      <c r="H1644" s="9">
        <f>Tab_1[[#This Row],[Stock]]*Tab_1[[#This Row],[PUHT]]</f>
        <v>0</v>
      </c>
      <c r="I1644" s="10"/>
    </row>
    <row r="1645" spans="1:9">
      <c r="A1645" t="s">
        <v>3353</v>
      </c>
      <c r="B1645" t="s">
        <v>3239</v>
      </c>
      <c r="C1645" t="s">
        <v>3354</v>
      </c>
      <c r="D1645" s="6" t="s">
        <v>17</v>
      </c>
      <c r="E1645" s="7"/>
      <c r="F1645" s="7">
        <v>0</v>
      </c>
      <c r="G1645" s="8">
        <v>7.8</v>
      </c>
      <c r="H1645" s="9">
        <f>Tab_1[[#This Row],[Stock]]*Tab_1[[#This Row],[PUHT]]</f>
        <v>0</v>
      </c>
      <c r="I1645" s="10"/>
    </row>
    <row r="1646" spans="1:9">
      <c r="A1646" t="s">
        <v>3355</v>
      </c>
      <c r="B1646" t="s">
        <v>3239</v>
      </c>
      <c r="C1646" t="s">
        <v>3356</v>
      </c>
      <c r="D1646" s="6" t="s">
        <v>17</v>
      </c>
      <c r="E1646" s="7"/>
      <c r="F1646" s="7">
        <v>0</v>
      </c>
      <c r="G1646" s="8">
        <v>8.6</v>
      </c>
      <c r="H1646" s="9">
        <f>Tab_1[[#This Row],[Stock]]*Tab_1[[#This Row],[PUHT]]</f>
        <v>0</v>
      </c>
      <c r="I1646" s="10"/>
    </row>
    <row r="1647" spans="1:9">
      <c r="A1647" t="s">
        <v>3357</v>
      </c>
      <c r="B1647" t="s">
        <v>3239</v>
      </c>
      <c r="C1647" t="s">
        <v>3358</v>
      </c>
      <c r="D1647" s="6" t="s">
        <v>20</v>
      </c>
      <c r="E1647" s="7"/>
      <c r="F1647" s="7">
        <v>0</v>
      </c>
      <c r="G1647" s="8">
        <v>4.55</v>
      </c>
      <c r="H1647" s="9">
        <f>Tab_1[[#This Row],[Stock]]*Tab_1[[#This Row],[PUHT]]</f>
        <v>0</v>
      </c>
      <c r="I1647" s="10"/>
    </row>
    <row r="1648" spans="1:9">
      <c r="A1648" t="s">
        <v>3359</v>
      </c>
      <c r="B1648" t="s">
        <v>3239</v>
      </c>
      <c r="C1648" t="s">
        <v>3360</v>
      </c>
      <c r="D1648" s="6" t="s">
        <v>20</v>
      </c>
      <c r="E1648" s="7"/>
      <c r="F1648" s="7">
        <v>0</v>
      </c>
      <c r="G1648" s="8">
        <v>6.3</v>
      </c>
      <c r="H1648" s="9">
        <f>Tab_1[[#This Row],[Stock]]*Tab_1[[#This Row],[PUHT]]</f>
        <v>0</v>
      </c>
      <c r="I1648" s="10"/>
    </row>
    <row r="1649" spans="1:9">
      <c r="A1649" t="s">
        <v>3361</v>
      </c>
      <c r="B1649" t="s">
        <v>3239</v>
      </c>
      <c r="C1649" t="s">
        <v>3362</v>
      </c>
      <c r="D1649" s="6" t="s">
        <v>20</v>
      </c>
      <c r="E1649" s="7"/>
      <c r="F1649" s="7">
        <v>0</v>
      </c>
      <c r="G1649" s="8">
        <v>7.6</v>
      </c>
      <c r="H1649" s="9">
        <f>Tab_1[[#This Row],[Stock]]*Tab_1[[#This Row],[PUHT]]</f>
        <v>0</v>
      </c>
      <c r="I1649" s="10"/>
    </row>
    <row r="1650" spans="1:9">
      <c r="A1650" t="s">
        <v>3363</v>
      </c>
      <c r="B1650" t="s">
        <v>3239</v>
      </c>
      <c r="C1650" t="s">
        <v>3364</v>
      </c>
      <c r="D1650" s="6" t="s">
        <v>17</v>
      </c>
      <c r="E1650" s="7"/>
      <c r="F1650" s="7">
        <v>0</v>
      </c>
      <c r="G1650" s="8">
        <v>7.1</v>
      </c>
      <c r="H1650" s="9">
        <f>Tab_1[[#This Row],[Stock]]*Tab_1[[#This Row],[PUHT]]</f>
        <v>0</v>
      </c>
      <c r="I1650" s="10"/>
    </row>
    <row r="1651" spans="1:9">
      <c r="A1651" t="s">
        <v>3365</v>
      </c>
      <c r="B1651" t="s">
        <v>3239</v>
      </c>
      <c r="C1651" t="s">
        <v>3366</v>
      </c>
      <c r="D1651" s="6" t="s">
        <v>17</v>
      </c>
      <c r="E1651" s="7"/>
      <c r="F1651" s="7">
        <v>0</v>
      </c>
      <c r="G1651" s="8">
        <v>6.9</v>
      </c>
      <c r="H1651" s="9">
        <f>Tab_1[[#This Row],[Stock]]*Tab_1[[#This Row],[PUHT]]</f>
        <v>0</v>
      </c>
      <c r="I1651" s="10"/>
    </row>
    <row r="1652" spans="1:9">
      <c r="A1652" t="s">
        <v>3367</v>
      </c>
      <c r="B1652" t="s">
        <v>3239</v>
      </c>
      <c r="C1652" t="s">
        <v>3368</v>
      </c>
      <c r="D1652" s="6" t="s">
        <v>20</v>
      </c>
      <c r="E1652" s="7"/>
      <c r="F1652" s="7">
        <v>0</v>
      </c>
      <c r="G1652" s="8">
        <v>18</v>
      </c>
      <c r="H1652" s="9">
        <f>Tab_1[[#This Row],[Stock]]*Tab_1[[#This Row],[PUHT]]</f>
        <v>0</v>
      </c>
      <c r="I1652" s="10"/>
    </row>
    <row r="1653" spans="1:9">
      <c r="A1653" t="s">
        <v>3369</v>
      </c>
      <c r="B1653" t="s">
        <v>3239</v>
      </c>
      <c r="C1653" t="s">
        <v>3370</v>
      </c>
      <c r="D1653" s="6" t="s">
        <v>20</v>
      </c>
      <c r="E1653" s="7"/>
      <c r="F1653" s="7">
        <v>0</v>
      </c>
      <c r="G1653" s="8">
        <v>3.15</v>
      </c>
      <c r="H1653" s="9">
        <f>Tab_1[[#This Row],[Stock]]*Tab_1[[#This Row],[PUHT]]</f>
        <v>0</v>
      </c>
      <c r="I1653" s="10"/>
    </row>
    <row r="1654" spans="1:9">
      <c r="A1654" t="s">
        <v>3371</v>
      </c>
      <c r="B1654" t="s">
        <v>3239</v>
      </c>
      <c r="C1654" t="s">
        <v>3372</v>
      </c>
      <c r="D1654" s="6" t="s">
        <v>20</v>
      </c>
      <c r="E1654" s="7"/>
      <c r="F1654" s="7">
        <v>0</v>
      </c>
      <c r="G1654" s="8">
        <v>12.9</v>
      </c>
      <c r="H1654" s="9">
        <f>Tab_1[[#This Row],[Stock]]*Tab_1[[#This Row],[PUHT]]</f>
        <v>0</v>
      </c>
      <c r="I1654" s="10"/>
    </row>
    <row r="1655" spans="1:9">
      <c r="A1655" t="s">
        <v>3373</v>
      </c>
      <c r="B1655" t="s">
        <v>3239</v>
      </c>
      <c r="C1655" t="s">
        <v>3374</v>
      </c>
      <c r="D1655" s="6" t="s">
        <v>17</v>
      </c>
      <c r="E1655" s="7"/>
      <c r="F1655" s="7">
        <v>0</v>
      </c>
      <c r="G1655" s="8">
        <v>5.5</v>
      </c>
      <c r="H1655" s="9">
        <f>Tab_1[[#This Row],[Stock]]*Tab_1[[#This Row],[PUHT]]</f>
        <v>0</v>
      </c>
      <c r="I1655" s="10"/>
    </row>
    <row r="1656" spans="1:9">
      <c r="A1656" t="s">
        <v>3375</v>
      </c>
      <c r="B1656" t="s">
        <v>3239</v>
      </c>
      <c r="C1656" t="s">
        <v>3376</v>
      </c>
      <c r="D1656" s="6" t="s">
        <v>20</v>
      </c>
      <c r="E1656" s="7"/>
      <c r="F1656" s="7">
        <v>0</v>
      </c>
      <c r="G1656" s="8">
        <v>10.5</v>
      </c>
      <c r="H1656" s="9">
        <f>Tab_1[[#This Row],[Stock]]*Tab_1[[#This Row],[PUHT]]</f>
        <v>0</v>
      </c>
      <c r="I1656" s="10"/>
    </row>
    <row r="1657" spans="1:9">
      <c r="A1657" t="s">
        <v>3377</v>
      </c>
      <c r="B1657" t="s">
        <v>3239</v>
      </c>
      <c r="C1657" t="s">
        <v>3378</v>
      </c>
      <c r="D1657" s="6" t="s">
        <v>20</v>
      </c>
      <c r="E1657" s="7">
        <v>15</v>
      </c>
      <c r="F1657" s="7">
        <v>15</v>
      </c>
      <c r="G1657" s="8">
        <v>3.95</v>
      </c>
      <c r="H1657" s="9">
        <f>Tab_1[[#This Row],[Stock]]*Tab_1[[#This Row],[PUHT]]</f>
        <v>59.25</v>
      </c>
      <c r="I1657" s="10"/>
    </row>
    <row r="1658" spans="1:9">
      <c r="A1658" t="s">
        <v>3379</v>
      </c>
      <c r="B1658" t="s">
        <v>3239</v>
      </c>
      <c r="C1658" t="s">
        <v>3380</v>
      </c>
      <c r="D1658" s="6" t="s">
        <v>20</v>
      </c>
      <c r="E1658" s="7">
        <v>85</v>
      </c>
      <c r="F1658" s="7">
        <v>85</v>
      </c>
      <c r="G1658" s="8">
        <v>13.3</v>
      </c>
      <c r="H1658" s="9">
        <f>Tab_1[[#This Row],[Stock]]*Tab_1[[#This Row],[PUHT]]</f>
        <v>1130.5</v>
      </c>
      <c r="I1658" s="10"/>
    </row>
    <row r="1659" spans="1:9">
      <c r="A1659" t="s">
        <v>3381</v>
      </c>
      <c r="B1659" t="s">
        <v>3239</v>
      </c>
      <c r="C1659" t="s">
        <v>3382</v>
      </c>
      <c r="D1659" s="6" t="s">
        <v>17</v>
      </c>
      <c r="E1659" s="7"/>
      <c r="F1659" s="7">
        <v>0</v>
      </c>
      <c r="G1659" s="8">
        <v>12.5</v>
      </c>
      <c r="H1659" s="9">
        <f>Tab_1[[#This Row],[Stock]]*Tab_1[[#This Row],[PUHT]]</f>
        <v>0</v>
      </c>
      <c r="I1659" s="10"/>
    </row>
    <row r="1660" spans="1:9">
      <c r="A1660" t="s">
        <v>3383</v>
      </c>
      <c r="B1660" t="s">
        <v>3239</v>
      </c>
      <c r="C1660" t="s">
        <v>3384</v>
      </c>
      <c r="D1660" s="6" t="s">
        <v>20</v>
      </c>
      <c r="E1660" s="7"/>
      <c r="F1660" s="7">
        <v>0</v>
      </c>
      <c r="G1660" s="8">
        <v>8.5</v>
      </c>
      <c r="H1660" s="9">
        <f>Tab_1[[#This Row],[Stock]]*Tab_1[[#This Row],[PUHT]]</f>
        <v>0</v>
      </c>
      <c r="I1660" s="10"/>
    </row>
    <row r="1661" spans="1:9">
      <c r="A1661" t="s">
        <v>3385</v>
      </c>
      <c r="B1661" t="s">
        <v>3239</v>
      </c>
      <c r="C1661" t="s">
        <v>3386</v>
      </c>
      <c r="D1661" s="6" t="s">
        <v>20</v>
      </c>
      <c r="E1661" s="7"/>
      <c r="F1661" s="7">
        <v>0</v>
      </c>
      <c r="G1661" s="8">
        <v>20.2</v>
      </c>
      <c r="H1661" s="9">
        <f>Tab_1[[#This Row],[Stock]]*Tab_1[[#This Row],[PUHT]]</f>
        <v>0</v>
      </c>
      <c r="I1661" s="10"/>
    </row>
    <row r="1662" spans="1:9">
      <c r="A1662" t="s">
        <v>3387</v>
      </c>
      <c r="B1662" t="s">
        <v>3239</v>
      </c>
      <c r="C1662" t="s">
        <v>3388</v>
      </c>
      <c r="D1662" s="6" t="s">
        <v>20</v>
      </c>
      <c r="E1662" s="7"/>
      <c r="F1662" s="7">
        <v>0</v>
      </c>
      <c r="G1662" s="8">
        <v>14.35</v>
      </c>
      <c r="H1662" s="9">
        <f>Tab_1[[#This Row],[Stock]]*Tab_1[[#This Row],[PUHT]]</f>
        <v>0</v>
      </c>
      <c r="I1662" s="10"/>
    </row>
    <row r="1663" spans="1:9">
      <c r="A1663" t="s">
        <v>3389</v>
      </c>
      <c r="B1663" t="s">
        <v>3239</v>
      </c>
      <c r="C1663" t="s">
        <v>3390</v>
      </c>
      <c r="D1663" s="6" t="s">
        <v>20</v>
      </c>
      <c r="E1663" s="7"/>
      <c r="F1663" s="7">
        <v>0</v>
      </c>
      <c r="G1663" s="8">
        <v>18.95</v>
      </c>
      <c r="H1663" s="9">
        <f>Tab_1[[#This Row],[Stock]]*Tab_1[[#This Row],[PUHT]]</f>
        <v>0</v>
      </c>
      <c r="I1663" s="10"/>
    </row>
    <row r="1664" spans="1:9">
      <c r="A1664" t="s">
        <v>3391</v>
      </c>
      <c r="B1664" t="s">
        <v>3239</v>
      </c>
      <c r="C1664" t="s">
        <v>3392</v>
      </c>
      <c r="D1664" s="6" t="s">
        <v>20</v>
      </c>
      <c r="E1664" s="7"/>
      <c r="F1664" s="7">
        <v>0</v>
      </c>
      <c r="G1664" s="8">
        <v>14.9</v>
      </c>
      <c r="H1664" s="9">
        <f>Tab_1[[#This Row],[Stock]]*Tab_1[[#This Row],[PUHT]]</f>
        <v>0</v>
      </c>
      <c r="I1664" s="10"/>
    </row>
    <row r="1665" spans="1:9">
      <c r="A1665" t="s">
        <v>3393</v>
      </c>
      <c r="B1665" s="15" t="s">
        <v>3239</v>
      </c>
      <c r="C1665" s="15" t="s">
        <v>3394</v>
      </c>
      <c r="D1665" s="16" t="s">
        <v>20</v>
      </c>
      <c r="E1665" s="7"/>
      <c r="F1665" s="7">
        <v>0</v>
      </c>
      <c r="G1665" s="17">
        <v>8.89</v>
      </c>
      <c r="H1665" s="9">
        <f>Tab_1[[#This Row],[Stock]]*Tab_1[[#This Row],[PUHT]]</f>
        <v>0</v>
      </c>
      <c r="I1665" s="10"/>
    </row>
    <row r="1666" spans="1:9">
      <c r="A1666" t="s">
        <v>3395</v>
      </c>
      <c r="B1666" s="15" t="s">
        <v>3239</v>
      </c>
      <c r="C1666" s="15" t="s">
        <v>3396</v>
      </c>
      <c r="D1666" s="16" t="s">
        <v>20</v>
      </c>
      <c r="E1666" s="7"/>
      <c r="F1666" s="7">
        <v>0</v>
      </c>
      <c r="G1666" s="17">
        <v>12.32</v>
      </c>
      <c r="H1666" s="9">
        <f>Tab_1[[#This Row],[Stock]]*Tab_1[[#This Row],[PUHT]]</f>
        <v>0</v>
      </c>
      <c r="I1666" s="10"/>
    </row>
    <row r="1667" spans="1:9">
      <c r="A1667" t="s">
        <v>3397</v>
      </c>
      <c r="B1667" s="15" t="s">
        <v>3239</v>
      </c>
      <c r="C1667" s="15" t="s">
        <v>3398</v>
      </c>
      <c r="D1667" s="16" t="s">
        <v>20</v>
      </c>
      <c r="E1667" s="7"/>
      <c r="F1667" s="7">
        <v>0</v>
      </c>
      <c r="G1667" s="17">
        <v>7.95</v>
      </c>
      <c r="H1667" s="9">
        <f>Tab_1[[#This Row],[Stock]]*Tab_1[[#This Row],[PUHT]]</f>
        <v>0</v>
      </c>
      <c r="I1667" s="10"/>
    </row>
    <row r="1668" spans="1:9">
      <c r="A1668" t="s">
        <v>3399</v>
      </c>
      <c r="B1668" s="15" t="s">
        <v>3239</v>
      </c>
      <c r="C1668" s="15" t="s">
        <v>3400</v>
      </c>
      <c r="D1668" s="16" t="s">
        <v>20</v>
      </c>
      <c r="E1668" s="7"/>
      <c r="F1668" s="7">
        <v>0</v>
      </c>
      <c r="G1668" s="17">
        <v>9.8000000000000007</v>
      </c>
      <c r="H1668" s="9">
        <f>Tab_1[[#This Row],[Stock]]*Tab_1[[#This Row],[PUHT]]</f>
        <v>0</v>
      </c>
      <c r="I1668" s="10"/>
    </row>
    <row r="1669" spans="1:9">
      <c r="A1669" t="s">
        <v>3401</v>
      </c>
      <c r="B1669" s="15" t="s">
        <v>3239</v>
      </c>
      <c r="C1669" s="15" t="s">
        <v>3402</v>
      </c>
      <c r="D1669" s="16" t="s">
        <v>20</v>
      </c>
      <c r="E1669" s="7"/>
      <c r="F1669" s="7">
        <v>0</v>
      </c>
      <c r="G1669" s="17">
        <v>11.08</v>
      </c>
      <c r="H1669" s="9">
        <f>Tab_1[[#This Row],[Stock]]*Tab_1[[#This Row],[PUHT]]</f>
        <v>0</v>
      </c>
      <c r="I1669" s="10"/>
    </row>
    <row r="1670" spans="1:9">
      <c r="A1670" t="s">
        <v>3403</v>
      </c>
      <c r="B1670" s="15" t="s">
        <v>3239</v>
      </c>
      <c r="C1670" s="15" t="s">
        <v>3404</v>
      </c>
      <c r="D1670" s="16" t="s">
        <v>20</v>
      </c>
      <c r="E1670" s="7"/>
      <c r="F1670" s="7">
        <v>0</v>
      </c>
      <c r="G1670" s="17">
        <v>5.54</v>
      </c>
      <c r="H1670" s="9">
        <f>Tab_1[[#This Row],[Stock]]*Tab_1[[#This Row],[PUHT]]</f>
        <v>0</v>
      </c>
      <c r="I1670" s="10"/>
    </row>
    <row r="1671" spans="1:9">
      <c r="A1671" t="s">
        <v>3405</v>
      </c>
      <c r="B1671" t="s">
        <v>3406</v>
      </c>
      <c r="C1671" s="20" t="s">
        <v>3407</v>
      </c>
      <c r="D1671" s="21" t="s">
        <v>17</v>
      </c>
      <c r="E1671" s="7">
        <v>50</v>
      </c>
      <c r="F1671" s="7">
        <v>50</v>
      </c>
      <c r="G1671" s="23">
        <v>0.38</v>
      </c>
      <c r="H1671" s="9">
        <f>Tab_1[[#This Row],[Stock]]*Tab_1[[#This Row],[PUHT]]</f>
        <v>19</v>
      </c>
      <c r="I1671" s="10"/>
    </row>
    <row r="1672" spans="1:9">
      <c r="A1672" t="s">
        <v>3408</v>
      </c>
      <c r="B1672" t="s">
        <v>3406</v>
      </c>
      <c r="C1672" t="s">
        <v>3409</v>
      </c>
      <c r="D1672" s="6" t="s">
        <v>17</v>
      </c>
      <c r="E1672" s="7">
        <v>26</v>
      </c>
      <c r="F1672" s="7">
        <v>26</v>
      </c>
      <c r="G1672" s="8">
        <v>0.96</v>
      </c>
      <c r="H1672" s="9">
        <f>Tab_1[[#This Row],[Stock]]*Tab_1[[#This Row],[PUHT]]</f>
        <v>24.96</v>
      </c>
      <c r="I1672" s="10"/>
    </row>
    <row r="1673" spans="1:9">
      <c r="A1673" t="s">
        <v>3410</v>
      </c>
      <c r="B1673" s="15" t="s">
        <v>3406</v>
      </c>
      <c r="C1673" s="15" t="s">
        <v>3411</v>
      </c>
      <c r="D1673" s="16" t="s">
        <v>17</v>
      </c>
      <c r="E1673" s="7">
        <v>50</v>
      </c>
      <c r="F1673" s="7">
        <v>5</v>
      </c>
      <c r="G1673" s="17">
        <v>0.98</v>
      </c>
      <c r="H1673" s="9">
        <f>Tab_1[[#This Row],[Stock]]*Tab_1[[#This Row],[PUHT]]</f>
        <v>4.9000000000000004</v>
      </c>
      <c r="I1673" s="10"/>
    </row>
    <row r="1674" spans="1:9">
      <c r="A1674" t="s">
        <v>3412</v>
      </c>
      <c r="B1674" t="s">
        <v>3406</v>
      </c>
      <c r="C1674" t="s">
        <v>3413</v>
      </c>
      <c r="D1674" s="6" t="s">
        <v>17</v>
      </c>
      <c r="E1674" s="7"/>
      <c r="F1674" s="7">
        <v>0</v>
      </c>
      <c r="G1674" s="8">
        <v>0.96</v>
      </c>
      <c r="H1674" s="9">
        <f>Tab_1[[#This Row],[Stock]]*Tab_1[[#This Row],[PUHT]]</f>
        <v>0</v>
      </c>
      <c r="I1674" s="10"/>
    </row>
    <row r="1675" spans="1:9">
      <c r="A1675" t="s">
        <v>3414</v>
      </c>
      <c r="B1675" t="s">
        <v>3406</v>
      </c>
      <c r="C1675" t="s">
        <v>3415</v>
      </c>
      <c r="D1675" s="6" t="s">
        <v>17</v>
      </c>
      <c r="E1675" s="7"/>
      <c r="F1675" s="7">
        <v>0</v>
      </c>
      <c r="G1675" s="8">
        <v>0</v>
      </c>
      <c r="H1675" s="9">
        <f>Tab_1[[#This Row],[Stock]]*Tab_1[[#This Row],[PUHT]]</f>
        <v>0</v>
      </c>
      <c r="I1675" s="10"/>
    </row>
    <row r="1676" spans="1:9">
      <c r="A1676" t="s">
        <v>3416</v>
      </c>
      <c r="B1676" t="s">
        <v>3406</v>
      </c>
      <c r="C1676" t="s">
        <v>3417</v>
      </c>
      <c r="D1676" s="6" t="s">
        <v>17</v>
      </c>
      <c r="E1676" s="7"/>
      <c r="F1676" s="7">
        <v>0</v>
      </c>
      <c r="G1676" s="8">
        <v>0.96</v>
      </c>
      <c r="H1676" s="9">
        <f>Tab_1[[#This Row],[Stock]]*Tab_1[[#This Row],[PUHT]]</f>
        <v>0</v>
      </c>
      <c r="I1676" s="10"/>
    </row>
    <row r="1677" spans="1:9">
      <c r="A1677" t="s">
        <v>3418</v>
      </c>
      <c r="B1677" t="s">
        <v>3406</v>
      </c>
      <c r="C1677" t="s">
        <v>3419</v>
      </c>
      <c r="D1677" s="6" t="s">
        <v>20</v>
      </c>
      <c r="E1677" s="7"/>
      <c r="F1677" s="7">
        <v>0</v>
      </c>
      <c r="G1677" s="8">
        <v>6</v>
      </c>
      <c r="H1677" s="9">
        <f>Tab_1[[#This Row],[Stock]]*Tab_1[[#This Row],[PUHT]]</f>
        <v>0</v>
      </c>
      <c r="I1677" s="10"/>
    </row>
    <row r="1678" spans="1:9">
      <c r="A1678" t="s">
        <v>3420</v>
      </c>
      <c r="B1678" t="s">
        <v>3406</v>
      </c>
      <c r="C1678" t="s">
        <v>3421</v>
      </c>
      <c r="D1678" s="6" t="s">
        <v>17</v>
      </c>
      <c r="E1678" s="7"/>
      <c r="F1678" s="7">
        <v>0</v>
      </c>
      <c r="G1678" s="8">
        <v>1</v>
      </c>
      <c r="H1678" s="9">
        <f>Tab_1[[#This Row],[Stock]]*Tab_1[[#This Row],[PUHT]]</f>
        <v>0</v>
      </c>
      <c r="I1678" s="10"/>
    </row>
    <row r="1679" spans="1:9">
      <c r="A1679" t="s">
        <v>3422</v>
      </c>
      <c r="B1679" s="15" t="s">
        <v>3406</v>
      </c>
      <c r="C1679" s="15" t="s">
        <v>3423</v>
      </c>
      <c r="D1679" s="16" t="s">
        <v>17</v>
      </c>
      <c r="E1679" s="7">
        <v>60</v>
      </c>
      <c r="F1679" s="7">
        <v>60</v>
      </c>
      <c r="G1679" s="17">
        <v>0.52</v>
      </c>
      <c r="H1679" s="9">
        <f>Tab_1[[#This Row],[Stock]]*Tab_1[[#This Row],[PUHT]]</f>
        <v>31.200000000000003</v>
      </c>
      <c r="I1679" s="10"/>
    </row>
    <row r="1680" spans="1:9">
      <c r="A1680" t="s">
        <v>3424</v>
      </c>
      <c r="B1680" t="s">
        <v>3406</v>
      </c>
      <c r="C1680" t="s">
        <v>3425</v>
      </c>
      <c r="D1680" s="6" t="s">
        <v>17</v>
      </c>
      <c r="E1680" s="7"/>
      <c r="F1680" s="7">
        <v>0</v>
      </c>
      <c r="G1680" s="8">
        <v>0.2</v>
      </c>
      <c r="H1680" s="9">
        <f>Tab_1[[#This Row],[Stock]]*Tab_1[[#This Row],[PUHT]]</f>
        <v>0</v>
      </c>
      <c r="I1680" s="10"/>
    </row>
    <row r="1681" spans="1:9">
      <c r="A1681" t="s">
        <v>3426</v>
      </c>
      <c r="B1681" s="15" t="s">
        <v>3406</v>
      </c>
      <c r="C1681" s="15" t="s">
        <v>3427</v>
      </c>
      <c r="D1681" s="16" t="s">
        <v>17</v>
      </c>
      <c r="E1681" s="7">
        <v>80</v>
      </c>
      <c r="F1681" s="7">
        <v>80</v>
      </c>
      <c r="G1681" s="17">
        <v>0.35</v>
      </c>
      <c r="H1681" s="9">
        <f>Tab_1[[#This Row],[Stock]]*Tab_1[[#This Row],[PUHT]]</f>
        <v>28</v>
      </c>
      <c r="I1681" s="10"/>
    </row>
    <row r="1682" spans="1:9">
      <c r="A1682" t="s">
        <v>3428</v>
      </c>
      <c r="E1682" s="7"/>
      <c r="F1682" s="7">
        <v>0</v>
      </c>
      <c r="G1682" s="8">
        <v>14.5</v>
      </c>
      <c r="H1682" s="9">
        <f>Tab_1[[#This Row],[Stock]]*Tab_1[[#This Row],[PUHT]]</f>
        <v>0</v>
      </c>
      <c r="I1682" s="10"/>
    </row>
    <row r="1683" spans="1:9">
      <c r="A1683" t="s">
        <v>3429</v>
      </c>
      <c r="D1683" s="6" t="s">
        <v>12</v>
      </c>
      <c r="E1683" s="7">
        <v>25</v>
      </c>
      <c r="F1683" s="7">
        <v>25</v>
      </c>
      <c r="G1683" s="8">
        <v>7.9</v>
      </c>
      <c r="H1683" s="9">
        <f>Tab_1[[#This Row],[Stock]]*Tab_1[[#This Row],[PUHT]]</f>
        <v>197.5</v>
      </c>
      <c r="I1683" s="10">
        <v>44435</v>
      </c>
    </row>
    <row r="1684" spans="1:9">
      <c r="A1684" t="s">
        <v>3430</v>
      </c>
      <c r="E1684" s="7">
        <v>4</v>
      </c>
      <c r="F1684" s="7">
        <v>4</v>
      </c>
      <c r="G1684" s="8">
        <v>13</v>
      </c>
      <c r="H1684" s="9">
        <f>Tab_1[[#This Row],[Stock]]*Tab_1[[#This Row],[PUHT]]</f>
        <v>52</v>
      </c>
      <c r="I1684" s="10"/>
    </row>
    <row r="1685" spans="1:9">
      <c r="A1685" t="s">
        <v>3431</v>
      </c>
      <c r="E1685" s="7">
        <v>4</v>
      </c>
      <c r="F1685" s="7">
        <v>4</v>
      </c>
      <c r="G1685" s="8">
        <v>13</v>
      </c>
      <c r="H1685" s="9">
        <f>Tab_1[[#This Row],[Stock]]*Tab_1[[#This Row],[PUHT]]</f>
        <v>52</v>
      </c>
      <c r="I1685" s="10"/>
    </row>
    <row r="1686" spans="1:9">
      <c r="A1686" t="s">
        <v>3432</v>
      </c>
      <c r="E1686" s="7">
        <v>5</v>
      </c>
      <c r="F1686" s="7">
        <v>5</v>
      </c>
      <c r="G1686" s="8">
        <v>21.9</v>
      </c>
      <c r="H1686" s="9">
        <f>Tab_1[[#This Row],[Stock]]*Tab_1[[#This Row],[PUHT]]</f>
        <v>109.5</v>
      </c>
      <c r="I1686" s="10"/>
    </row>
  </sheetData>
  <conditionalFormatting sqref="I2:I1678">
    <cfRule type="expression" dxfId="25" priority="8">
      <formula>AND(ISNUMBER(I2),I2&lt;TODAY()+10)</formula>
    </cfRule>
  </conditionalFormatting>
  <conditionalFormatting sqref="I2:I1678">
    <cfRule type="expression" dxfId="24" priority="7">
      <formula>AND(ISNUMBER(I2),I2&lt;TODAY()+7)</formula>
    </cfRule>
  </conditionalFormatting>
  <conditionalFormatting sqref="F2:F1680">
    <cfRule type="expression" dxfId="23" priority="5">
      <formula>AND($E2&lt;&gt;"",$F2=0)</formula>
    </cfRule>
  </conditionalFormatting>
  <conditionalFormatting sqref="I1681">
    <cfRule type="expression" dxfId="22" priority="4">
      <formula>AND(ISNUMBER(I1681),I1681&lt;TODAY()+10)</formula>
    </cfRule>
  </conditionalFormatting>
  <conditionalFormatting sqref="I1681">
    <cfRule type="expression" dxfId="21" priority="2">
      <formula>AND(ISNUMBER(I1681),I1681&lt;TODAY()+3)</formula>
    </cfRule>
    <cfRule type="expression" dxfId="20" priority="3">
      <formula>AND(ISNUMBER(I1681),I1681&lt;TODAY()+7)</formula>
    </cfRule>
  </conditionalFormatting>
  <conditionalFormatting sqref="F1681">
    <cfRule type="expression" dxfId="19" priority="1">
      <formula>AND($E1681&lt;&gt;"",$F1681=0)</formula>
    </cfRule>
  </conditionalFormatting>
  <conditionalFormatting sqref="I2:I5000">
    <cfRule type="expression" dxfId="18" priority="6">
      <formula>AND(ISNUMBER(I2),I2&lt;TODAY()+3)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Tbx_Désignation">
          <controlPr defaultSize="0" autoLine="0" r:id="rId5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2</xdr:col>
                <xdr:colOff>2712720</xdr:colOff>
                <xdr:row>1</xdr:row>
                <xdr:rowOff>0</xdr:rowOff>
              </to>
            </anchor>
          </controlPr>
        </control>
      </mc:Choice>
      <mc:Fallback>
        <control shapeId="1026" r:id="rId4" name="Tbx_Désignation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7]!RetourAccueilStock">
            <anchor moveWithCells="1" sizeWithCells="1">
              <from>
                <xdr:col>10</xdr:col>
                <xdr:colOff>0</xdr:colOff>
                <xdr:row>1</xdr:row>
                <xdr:rowOff>45720</xdr:rowOff>
              </from>
              <to>
                <xdr:col>10</xdr:col>
                <xdr:colOff>1104900</xdr:colOff>
                <xdr:row>3</xdr:row>
                <xdr:rowOff>137160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7" name="Button 3">
          <controlPr defaultSize="0" print="0" autoFill="0" autoPict="0" macro="[7]!CopierProjetsColorés">
            <anchor moveWithCells="1" sizeWithCells="1">
              <from>
                <xdr:col>10</xdr:col>
                <xdr:colOff>0</xdr:colOff>
                <xdr:row>4</xdr:row>
                <xdr:rowOff>7620</xdr:rowOff>
              </from>
              <to>
                <xdr:col>10</xdr:col>
                <xdr:colOff>1104900</xdr:colOff>
                <xdr:row>7</xdr:row>
                <xdr:rowOff>68580</xdr:rowOff>
              </to>
            </anchor>
          </controlPr>
        </control>
      </mc:Choice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713"/>
  <sheetViews>
    <sheetView workbookViewId="0">
      <selection activeCell="J13" sqref="J13"/>
    </sheetView>
  </sheetViews>
  <sheetFormatPr baseColWidth="10" defaultRowHeight="14.4"/>
  <cols>
    <col min="1" max="1" width="49" style="6" customWidth="1"/>
    <col min="2" max="2" width="12.6640625" style="6" customWidth="1"/>
    <col min="3" max="3" width="10.5546875" style="6" customWidth="1"/>
    <col min="4" max="4" width="9.5546875" style="6" customWidth="1"/>
    <col min="5" max="5" width="23" style="6" customWidth="1"/>
  </cols>
  <sheetData>
    <row r="1" spans="1:7" ht="15" customHeight="1">
      <c r="A1" s="33" t="s">
        <v>3433</v>
      </c>
      <c r="B1" s="33"/>
      <c r="C1" s="33"/>
      <c r="D1" s="33"/>
      <c r="E1" s="33"/>
    </row>
    <row r="2" spans="1:7" ht="15" customHeight="1">
      <c r="A2" s="33"/>
      <c r="B2" s="33"/>
      <c r="C2" s="33"/>
      <c r="D2" s="33"/>
      <c r="E2" s="33"/>
    </row>
    <row r="3" spans="1:7" ht="29.25" customHeight="1">
      <c r="A3" s="30" t="s">
        <v>2</v>
      </c>
      <c r="B3" s="30" t="s">
        <v>3</v>
      </c>
      <c r="C3" s="30" t="s">
        <v>4</v>
      </c>
      <c r="D3" s="30" t="s">
        <v>5</v>
      </c>
      <c r="E3" s="30" t="s">
        <v>8</v>
      </c>
      <c r="G3" s="31"/>
    </row>
    <row r="4" spans="1:7">
      <c r="A4" s="28" t="str">
        <f ca="1">IFERROR(INDEX(Tab_1[Désignation],_xlfn.AGGREGATE(15,6,(1/((Tab_1[DLC  DLUO  DDM]&lt;TODAY()+3)*(Tab_1[DLC  DLUO  DDM]&lt;&gt;"")*(Tab_1[Stock]&gt;0)))*(ROW(Tab_1[DLC  DLUO  DDM])-1),ROW()-3)),"")</f>
        <v>Côtes d'agneau découvertes</v>
      </c>
      <c r="B4" s="29" t="str">
        <f ca="1">IFERROR(INDEX(Tab_1[Unités],_xlfn.AGGREGATE(15,6,(1/((Tab_1[DLC  DLUO  DDM]&lt;TODAY()+3)*(Tab_1[DLC  DLUO  DDM]&lt;&gt;"")*(Tab_1[Stock]&gt;0)))*(ROW(Tab_1[DLC  DLUO  DDM])-1),ROW()-3)),"")</f>
        <v>kg</v>
      </c>
      <c r="C4" s="28">
        <f ca="1">IFERROR(INDEX(Tab_1[Stock initial],_xlfn.AGGREGATE(15,6,(1/((Tab_1[DLC  DLUO  DDM]&lt;TODAY()+3)*(Tab_1[DLC  DLUO  DDM]&lt;&gt;"")*(Tab_1[Stock]&gt;0)))*(ROW(Tab_1[DLC  DLUO  DDM])-1),ROW()-3)),"")</f>
        <v>20</v>
      </c>
      <c r="D4" s="28">
        <f ca="1">IFERROR(INDEX(Tab_1[Stock],_xlfn.AGGREGATE(15,6,(1/((Tab_1[DLC  DLUO  DDM]&lt;TODAY()+3)*(Tab_1[DLC  DLUO  DDM]&lt;&gt;"")*(Tab_1[Stock]&gt;0)))*(ROW(Tab_1[DLC  DLUO  DDM])-1),ROW()-3)),"")</f>
        <v>20</v>
      </c>
      <c r="E4" s="29">
        <f ca="1">IFERROR(INDEX(Tab_1[DLC  DLUO  DDM],_xlfn.AGGREGATE(15,6,(1/((Tab_1[DLC  DLUO  DDM]&lt;TODAY()+3)*(Tab_1[DLC  DLUO  DDM]&lt;&gt;"")*(Tab_1[Stock]&gt;0)))*(ROW(Tab_1[DLC  DLUO  DDM])-1),ROW()-3)),"")</f>
        <v>44460</v>
      </c>
      <c r="G4" s="32" t="s">
        <v>3434</v>
      </c>
    </row>
    <row r="5" spans="1:7">
      <c r="A5" s="28" t="str">
        <f ca="1">IFERROR(INDEX(Tab_1[Désignation],_xlfn.AGGREGATE(15,6,(1/((Tab_1[DLC  DLUO  DDM]&lt;TODAY()+3)*(Tab_1[DLC  DLUO  DDM]&lt;&gt;"")*(Tab_1[Stock]&gt;0)))*(ROW(Tab_1[DLC  DLUO  DDM])-1),ROW()-3)),"")</f>
        <v>Bavette d'aloyau piècée / 11530</v>
      </c>
      <c r="B5" s="29" t="str">
        <f ca="1">IFERROR(INDEX(Tab_1[Unités],_xlfn.AGGREGATE(15,6,(1/((Tab_1[DLC  DLUO  DDM]&lt;TODAY()+3)*(Tab_1[DLC  DLUO  DDM]&lt;&gt;"")*(Tab_1[Stock]&gt;0)))*(ROW(Tab_1[DLC  DLUO  DDM])-1),ROW()-3)),"")</f>
        <v>kg</v>
      </c>
      <c r="C5" s="28">
        <f ca="1">IFERROR(INDEX(Tab_1[Stock initial],_xlfn.AGGREGATE(15,6,(1/((Tab_1[DLC  DLUO  DDM]&lt;TODAY()+3)*(Tab_1[DLC  DLUO  DDM]&lt;&gt;"")*(Tab_1[Stock]&gt;0)))*(ROW(Tab_1[DLC  DLUO  DDM])-1),ROW()-3)),"")</f>
        <v>15</v>
      </c>
      <c r="D5" s="28">
        <f ca="1">IFERROR(INDEX(Tab_1[Stock],_xlfn.AGGREGATE(15,6,(1/((Tab_1[DLC  DLUO  DDM]&lt;TODAY()+3)*(Tab_1[DLC  DLUO  DDM]&lt;&gt;"")*(Tab_1[Stock]&gt;0)))*(ROW(Tab_1[DLC  DLUO  DDM])-1),ROW()-3)),"")</f>
        <v>10</v>
      </c>
      <c r="E5" s="29">
        <f ca="1">IFERROR(INDEX(Tab_1[DLC  DLUO  DDM],_xlfn.AGGREGATE(15,6,(1/((Tab_1[DLC  DLUO  DDM]&lt;TODAY()+3)*(Tab_1[DLC  DLUO  DDM]&lt;&gt;"")*(Tab_1[Stock]&gt;0)))*(ROW(Tab_1[DLC  DLUO  DDM])-1),ROW()-3)),"")</f>
        <v>44456</v>
      </c>
    </row>
    <row r="6" spans="1:7">
      <c r="A6" s="28" t="str">
        <f ca="1">IFERROR(INDEX(Tab_1[Désignation],_xlfn.AGGREGATE(15,6,(1/((Tab_1[DLC  DLUO  DDM]&lt;TODAY()+3)*(Tab_1[DLC  DLUO  DDM]&lt;&gt;"")*(Tab_1[Stock]&gt;0)))*(ROW(Tab_1[DLC  DLUO  DDM])-1),ROW()-3)),"")</f>
        <v>Graisse de boeuf pour friture</v>
      </c>
      <c r="B6" s="29" t="str">
        <f ca="1">IFERROR(INDEX(Tab_1[Unités],_xlfn.AGGREGATE(15,6,(1/((Tab_1[DLC  DLUO  DDM]&lt;TODAY()+3)*(Tab_1[DLC  DLUO  DDM]&lt;&gt;"")*(Tab_1[Stock]&gt;0)))*(ROW(Tab_1[DLC  DLUO  DDM])-1),ROW()-3)),"")</f>
        <v>kg</v>
      </c>
      <c r="C6" s="28">
        <f ca="1">IFERROR(INDEX(Tab_1[Stock initial],_xlfn.AGGREGATE(15,6,(1/((Tab_1[DLC  DLUO  DDM]&lt;TODAY()+3)*(Tab_1[DLC  DLUO  DDM]&lt;&gt;"")*(Tab_1[Stock]&gt;0)))*(ROW(Tab_1[DLC  DLUO  DDM])-1),ROW()-3)),"")</f>
        <v>60</v>
      </c>
      <c r="D6" s="28">
        <f ca="1">IFERROR(INDEX(Tab_1[Stock],_xlfn.AGGREGATE(15,6,(1/((Tab_1[DLC  DLUO  DDM]&lt;TODAY()+3)*(Tab_1[DLC  DLUO  DDM]&lt;&gt;"")*(Tab_1[Stock]&gt;0)))*(ROW(Tab_1[DLC  DLUO  DDM])-1),ROW()-3)),"")</f>
        <v>60</v>
      </c>
      <c r="E6" s="29">
        <f ca="1">IFERROR(INDEX(Tab_1[DLC  DLUO  DDM],_xlfn.AGGREGATE(15,6,(1/((Tab_1[DLC  DLUO  DDM]&lt;TODAY()+3)*(Tab_1[DLC  DLUO  DDM]&lt;&gt;"")*(Tab_1[Stock]&gt;0)))*(ROW(Tab_1[DLC  DLUO  DDM])-1),ROW()-3)),"")</f>
        <v>44438</v>
      </c>
    </row>
    <row r="7" spans="1:7">
      <c r="A7" s="28" t="str">
        <f ca="1">IFERROR(INDEX(Tab_1[Désignation],_xlfn.AGGREGATE(15,6,(1/((Tab_1[DLC  DLUO  DDM]&lt;TODAY()+3)*(Tab_1[DLC  DLUO  DDM]&lt;&gt;"")*(Tab_1[Stock]&gt;0)))*(ROW(Tab_1[DLC  DLUO  DDM])-1),ROW()-3)),"")</f>
        <v>Andouillette de Troyes</v>
      </c>
      <c r="B7" s="29" t="str">
        <f ca="1">IFERROR(INDEX(Tab_1[Unités],_xlfn.AGGREGATE(15,6,(1/((Tab_1[DLC  DLUO  DDM]&lt;TODAY()+3)*(Tab_1[DLC  DLUO  DDM]&lt;&gt;"")*(Tab_1[Stock]&gt;0)))*(ROW(Tab_1[DLC  DLUO  DDM])-1),ROW()-3)),"")</f>
        <v>kg</v>
      </c>
      <c r="C7" s="28">
        <f ca="1">IFERROR(INDEX(Tab_1[Stock initial],_xlfn.AGGREGATE(15,6,(1/((Tab_1[DLC  DLUO  DDM]&lt;TODAY()+3)*(Tab_1[DLC  DLUO  DDM]&lt;&gt;"")*(Tab_1[Stock]&gt;0)))*(ROW(Tab_1[DLC  DLUO  DDM])-1),ROW()-3)),"")</f>
        <v>5</v>
      </c>
      <c r="D7" s="28">
        <f ca="1">IFERROR(INDEX(Tab_1[Stock],_xlfn.AGGREGATE(15,6,(1/((Tab_1[DLC  DLUO  DDM]&lt;TODAY()+3)*(Tab_1[DLC  DLUO  DDM]&lt;&gt;"")*(Tab_1[Stock]&gt;0)))*(ROW(Tab_1[DLC  DLUO  DDM])-1),ROW()-3)),"")</f>
        <v>5</v>
      </c>
      <c r="E7" s="29">
        <f ca="1">IFERROR(INDEX(Tab_1[DLC  DLUO  DDM],_xlfn.AGGREGATE(15,6,(1/((Tab_1[DLC  DLUO  DDM]&lt;TODAY()+3)*(Tab_1[DLC  DLUO  DDM]&lt;&gt;"")*(Tab_1[Stock]&gt;0)))*(ROW(Tab_1[DLC  DLUO  DDM])-1),ROW()-3)),"")</f>
        <v>44471</v>
      </c>
    </row>
    <row r="8" spans="1:7">
      <c r="A8" s="28" t="str">
        <f ca="1">IFERROR(INDEX(Tab_1[Désignation],_xlfn.AGGREGATE(15,6,(1/((Tab_1[DLC  DLUO  DDM]&lt;TODAY()+3)*(Tab_1[DLC  DLUO  DDM]&lt;&gt;"")*(Tab_1[Stock]&gt;0)))*(ROW(Tab_1[DLC  DLUO  DDM])-1),ROW()-3)),"")</f>
        <v>Bardes de lard</v>
      </c>
      <c r="B8" s="29" t="str">
        <f ca="1">IFERROR(INDEX(Tab_1[Unités],_xlfn.AGGREGATE(15,6,(1/((Tab_1[DLC  DLUO  DDM]&lt;TODAY()+3)*(Tab_1[DLC  DLUO  DDM]&lt;&gt;"")*(Tab_1[Stock]&gt;0)))*(ROW(Tab_1[DLC  DLUO  DDM])-1),ROW()-3)),"")</f>
        <v>kg</v>
      </c>
      <c r="C8" s="28">
        <f ca="1">IFERROR(INDEX(Tab_1[Stock initial],_xlfn.AGGREGATE(15,6,(1/((Tab_1[DLC  DLUO  DDM]&lt;TODAY()+3)*(Tab_1[DLC  DLUO  DDM]&lt;&gt;"")*(Tab_1[Stock]&gt;0)))*(ROW(Tab_1[DLC  DLUO  DDM])-1),ROW()-3)),"")</f>
        <v>4</v>
      </c>
      <c r="D8" s="28">
        <f ca="1">IFERROR(INDEX(Tab_1[Stock],_xlfn.AGGREGATE(15,6,(1/((Tab_1[DLC  DLUO  DDM]&lt;TODAY()+3)*(Tab_1[DLC  DLUO  DDM]&lt;&gt;"")*(Tab_1[Stock]&gt;0)))*(ROW(Tab_1[DLC  DLUO  DDM])-1),ROW()-3)),"")</f>
        <v>4</v>
      </c>
      <c r="E8" s="29">
        <f ca="1">IFERROR(INDEX(Tab_1[DLC  DLUO  DDM],_xlfn.AGGREGATE(15,6,(1/((Tab_1[DLC  DLUO  DDM]&lt;TODAY()+3)*(Tab_1[DLC  DLUO  DDM]&lt;&gt;"")*(Tab_1[Stock]&gt;0)))*(ROW(Tab_1[DLC  DLUO  DDM])-1),ROW()-3)),"")</f>
        <v>44438</v>
      </c>
    </row>
    <row r="9" spans="1:7">
      <c r="A9" s="28" t="str">
        <f ca="1">IFERROR(INDEX(Tab_1[Désignation],_xlfn.AGGREGATE(15,6,(1/((Tab_1[DLC  DLUO  DDM]&lt;TODAY()+3)*(Tab_1[DLC  DLUO  DDM]&lt;&gt;"")*(Tab_1[Stock]&gt;0)))*(ROW(Tab_1[DLC  DLUO  DDM])-1),ROW()-3)),"")</f>
        <v>Moelleux chocolat individuel</v>
      </c>
      <c r="B9" s="29" t="str">
        <f ca="1">IFERROR(INDEX(Tab_1[Unités],_xlfn.AGGREGATE(15,6,(1/((Tab_1[DLC  DLUO  DDM]&lt;TODAY()+3)*(Tab_1[DLC  DLUO  DDM]&lt;&gt;"")*(Tab_1[Stock]&gt;0)))*(ROW(Tab_1[DLC  DLUO  DDM])-1),ROW()-3)),"")</f>
        <v>pce</v>
      </c>
      <c r="C9" s="28">
        <f ca="1">IFERROR(INDEX(Tab_1[Stock initial],_xlfn.AGGREGATE(15,6,(1/((Tab_1[DLC  DLUO  DDM]&lt;TODAY()+3)*(Tab_1[DLC  DLUO  DDM]&lt;&gt;"")*(Tab_1[Stock]&gt;0)))*(ROW(Tab_1[DLC  DLUO  DDM])-1),ROW()-3)),"")</f>
        <v>10</v>
      </c>
      <c r="D9" s="28">
        <f ca="1">IFERROR(INDEX(Tab_1[Stock],_xlfn.AGGREGATE(15,6,(1/((Tab_1[DLC  DLUO  DDM]&lt;TODAY()+3)*(Tab_1[DLC  DLUO  DDM]&lt;&gt;"")*(Tab_1[Stock]&gt;0)))*(ROW(Tab_1[DLC  DLUO  DDM])-1),ROW()-3)),"")</f>
        <v>10</v>
      </c>
      <c r="E9" s="29">
        <f ca="1">IFERROR(INDEX(Tab_1[DLC  DLUO  DDM],_xlfn.AGGREGATE(15,6,(1/((Tab_1[DLC  DLUO  DDM]&lt;TODAY()+3)*(Tab_1[DLC  DLUO  DDM]&lt;&gt;"")*(Tab_1[Stock]&gt;0)))*(ROW(Tab_1[DLC  DLUO  DDM])-1),ROW()-3)),"")</f>
        <v>44454</v>
      </c>
    </row>
    <row r="10" spans="1:7">
      <c r="A10" s="28" t="str">
        <f ca="1">IFERROR(INDEX(Tab_1[Désignation],_xlfn.AGGREGATE(15,6,(1/((Tab_1[DLC  DLUO  DDM]&lt;TODAY()+3)*(Tab_1[DLC  DLUO  DDM]&lt;&gt;"")*(Tab_1[Stock]&gt;0)))*(ROW(Tab_1[DLC  DLUO  DDM])-1),ROW()-3)),"")</f>
        <v xml:space="preserve">Abricots frais vrac </v>
      </c>
      <c r="B10" s="29" t="str">
        <f ca="1">IFERROR(INDEX(Tab_1[Unités],_xlfn.AGGREGATE(15,6,(1/((Tab_1[DLC  DLUO  DDM]&lt;TODAY()+3)*(Tab_1[DLC  DLUO  DDM]&lt;&gt;"")*(Tab_1[Stock]&gt;0)))*(ROW(Tab_1[DLC  DLUO  DDM])-1),ROW()-3)),"")</f>
        <v>kg</v>
      </c>
      <c r="C10" s="28">
        <f ca="1">IFERROR(INDEX(Tab_1[Stock initial],_xlfn.AGGREGATE(15,6,(1/((Tab_1[DLC  DLUO  DDM]&lt;TODAY()+3)*(Tab_1[DLC  DLUO  DDM]&lt;&gt;"")*(Tab_1[Stock]&gt;0)))*(ROW(Tab_1[DLC  DLUO  DDM])-1),ROW()-3)),"")</f>
        <v>10</v>
      </c>
      <c r="D10" s="28">
        <f ca="1">IFERROR(INDEX(Tab_1[Stock],_xlfn.AGGREGATE(15,6,(1/((Tab_1[DLC  DLUO  DDM]&lt;TODAY()+3)*(Tab_1[DLC  DLUO  DDM]&lt;&gt;"")*(Tab_1[Stock]&gt;0)))*(ROW(Tab_1[DLC  DLUO  DDM])-1),ROW()-3)),"")</f>
        <v>10</v>
      </c>
      <c r="E10" s="29">
        <f ca="1">IFERROR(INDEX(Tab_1[DLC  DLUO  DDM],_xlfn.AGGREGATE(15,6,(1/((Tab_1[DLC  DLUO  DDM]&lt;TODAY()+3)*(Tab_1[DLC  DLUO  DDM]&lt;&gt;"")*(Tab_1[Stock]&gt;0)))*(ROW(Tab_1[DLC  DLUO  DDM])-1),ROW()-3)),"")</f>
        <v>44461</v>
      </c>
    </row>
    <row r="11" spans="1:7">
      <c r="A11" s="28" t="str">
        <f ca="1">IFERROR(INDEX(Tab_1[Désignation],_xlfn.AGGREGATE(15,6,(1/((Tab_1[DLC  DLUO  DDM]&lt;TODAY()+3)*(Tab_1[DLC  DLUO  DDM]&lt;&gt;"")*(Tab_1[Stock]&gt;0)))*(ROW(Tab_1[DLC  DLUO  DDM])-1),ROW()-3)),"")</f>
        <v>Carré de porc 4 côtes 1.8kg</v>
      </c>
      <c r="B11" s="29" t="str">
        <f ca="1">IFERROR(INDEX(Tab_1[Unités],_xlfn.AGGREGATE(15,6,(1/((Tab_1[DLC  DLUO  DDM]&lt;TODAY()+3)*(Tab_1[DLC  DLUO  DDM]&lt;&gt;"")*(Tab_1[Stock]&gt;0)))*(ROW(Tab_1[DLC  DLUO  DDM])-1),ROW()-3)),"")</f>
        <v>kg</v>
      </c>
      <c r="C11" s="28">
        <f ca="1">IFERROR(INDEX(Tab_1[Stock initial],_xlfn.AGGREGATE(15,6,(1/((Tab_1[DLC  DLUO  DDM]&lt;TODAY()+3)*(Tab_1[DLC  DLUO  DDM]&lt;&gt;"")*(Tab_1[Stock]&gt;0)))*(ROW(Tab_1[DLC  DLUO  DDM])-1),ROW()-3)),"")</f>
        <v>20</v>
      </c>
      <c r="D11" s="28">
        <f ca="1">IFERROR(INDEX(Tab_1[Stock],_xlfn.AGGREGATE(15,6,(1/((Tab_1[DLC  DLUO  DDM]&lt;TODAY()+3)*(Tab_1[DLC  DLUO  DDM]&lt;&gt;"")*(Tab_1[Stock]&gt;0)))*(ROW(Tab_1[DLC  DLUO  DDM])-1),ROW()-3)),"")</f>
        <v>20</v>
      </c>
      <c r="E11" s="29">
        <f ca="1">IFERROR(INDEX(Tab_1[DLC  DLUO  DDM],_xlfn.AGGREGATE(15,6,(1/((Tab_1[DLC  DLUO  DDM]&lt;TODAY()+3)*(Tab_1[DLC  DLUO  DDM]&lt;&gt;"")*(Tab_1[Stock]&gt;0)))*(ROW(Tab_1[DLC  DLUO  DDM])-1),ROW()-3)),"")</f>
        <v>44457</v>
      </c>
    </row>
    <row r="12" spans="1:7">
      <c r="A12" s="28" t="str">
        <f ca="1">IFERROR(INDEX(Tab_1[Désignation],_xlfn.AGGREGATE(15,6,(1/((Tab_1[DLC  DLUO  DDM]&lt;TODAY()+3)*(Tab_1[DLC  DLUO  DDM]&lt;&gt;"")*(Tab_1[Stock]&gt;0)))*(ROW(Tab_1[DLC  DLUO  DDM])-1),ROW()-3)),"")</f>
        <v>Côtes porc</v>
      </c>
      <c r="B12" s="29" t="str">
        <f ca="1">IFERROR(INDEX(Tab_1[Unités],_xlfn.AGGREGATE(15,6,(1/((Tab_1[DLC  DLUO  DDM]&lt;TODAY()+3)*(Tab_1[DLC  DLUO  DDM]&lt;&gt;"")*(Tab_1[Stock]&gt;0)))*(ROW(Tab_1[DLC  DLUO  DDM])-1),ROW()-3)),"")</f>
        <v>kg</v>
      </c>
      <c r="C12" s="28">
        <f ca="1">IFERROR(INDEX(Tab_1[Stock initial],_xlfn.AGGREGATE(15,6,(1/((Tab_1[DLC  DLUO  DDM]&lt;TODAY()+3)*(Tab_1[DLC  DLUO  DDM]&lt;&gt;"")*(Tab_1[Stock]&gt;0)))*(ROW(Tab_1[DLC  DLUO  DDM])-1),ROW()-3)),"")</f>
        <v>40</v>
      </c>
      <c r="D12" s="28">
        <f ca="1">IFERROR(INDEX(Tab_1[Stock],_xlfn.AGGREGATE(15,6,(1/((Tab_1[DLC  DLUO  DDM]&lt;TODAY()+3)*(Tab_1[DLC  DLUO  DDM]&lt;&gt;"")*(Tab_1[Stock]&gt;0)))*(ROW(Tab_1[DLC  DLUO  DDM])-1),ROW()-3)),"")</f>
        <v>40</v>
      </c>
      <c r="E12" s="29">
        <f ca="1">IFERROR(INDEX(Tab_1[DLC  DLUO  DDM],_xlfn.AGGREGATE(15,6,(1/((Tab_1[DLC  DLUO  DDM]&lt;TODAY()+3)*(Tab_1[DLC  DLUO  DDM]&lt;&gt;"")*(Tab_1[Stock]&gt;0)))*(ROW(Tab_1[DLC  DLUO  DDM])-1),ROW()-3)),"")</f>
        <v>44434</v>
      </c>
    </row>
    <row r="13" spans="1:7">
      <c r="A13" s="28" t="str">
        <f ca="1">IFERROR(INDEX(Tab_1[Désignation],_xlfn.AGGREGATE(15,6,(1/((Tab_1[DLC  DLUO  DDM]&lt;TODAY()+3)*(Tab_1[DLC  DLUO  DDM]&lt;&gt;"")*(Tab_1[Stock]&gt;0)))*(ROW(Tab_1[DLC  DLUO  DDM])-1),ROW()-3)),"")</f>
        <v>Carré de veau 4 côtes 1.8 kg</v>
      </c>
      <c r="B13" s="29" t="str">
        <f ca="1">IFERROR(INDEX(Tab_1[Unités],_xlfn.AGGREGATE(15,6,(1/((Tab_1[DLC  DLUO  DDM]&lt;TODAY()+3)*(Tab_1[DLC  DLUO  DDM]&lt;&gt;"")*(Tab_1[Stock]&gt;0)))*(ROW(Tab_1[DLC  DLUO  DDM])-1),ROW()-3)),"")</f>
        <v>kg</v>
      </c>
      <c r="C13" s="28">
        <f ca="1">IFERROR(INDEX(Tab_1[Stock initial],_xlfn.AGGREGATE(15,6,(1/((Tab_1[DLC  DLUO  DDM]&lt;TODAY()+3)*(Tab_1[DLC  DLUO  DDM]&lt;&gt;"")*(Tab_1[Stock]&gt;0)))*(ROW(Tab_1[DLC  DLUO  DDM])-1),ROW()-3)),"")</f>
        <v>25</v>
      </c>
      <c r="D13" s="28">
        <f ca="1">IFERROR(INDEX(Tab_1[Stock],_xlfn.AGGREGATE(15,6,(1/((Tab_1[DLC  DLUO  DDM]&lt;TODAY()+3)*(Tab_1[DLC  DLUO  DDM]&lt;&gt;"")*(Tab_1[Stock]&gt;0)))*(ROW(Tab_1[DLC  DLUO  DDM])-1),ROW()-3)),"")</f>
        <v>25</v>
      </c>
      <c r="E13" s="29">
        <f ca="1">IFERROR(INDEX(Tab_1[DLC  DLUO  DDM],_xlfn.AGGREGATE(15,6,(1/((Tab_1[DLC  DLUO  DDM]&lt;TODAY()+3)*(Tab_1[DLC  DLUO  DDM]&lt;&gt;"")*(Tab_1[Stock]&gt;0)))*(ROW(Tab_1[DLC  DLUO  DDM])-1),ROW()-3)),"")</f>
        <v>44449</v>
      </c>
    </row>
    <row r="14" spans="1:7">
      <c r="A14" s="28" t="str">
        <f ca="1">IFERROR(INDEX(Tab_1[Désignation],_xlfn.AGGREGATE(15,6,(1/((Tab_1[DLC  DLUO  DDM]&lt;TODAY()+3)*(Tab_1[DLC  DLUO  DDM]&lt;&gt;"")*(Tab_1[Stock]&gt;0)))*(ROW(Tab_1[DLC  DLUO  DDM])-1),ROW()-3)),"")</f>
        <v>Cervelle de veau</v>
      </c>
      <c r="B14" s="29" t="str">
        <f ca="1">IFERROR(INDEX(Tab_1[Unités],_xlfn.AGGREGATE(15,6,(1/((Tab_1[DLC  DLUO  DDM]&lt;TODAY()+3)*(Tab_1[DLC  DLUO  DDM]&lt;&gt;"")*(Tab_1[Stock]&gt;0)))*(ROW(Tab_1[DLC  DLUO  DDM])-1),ROW()-3)),"")</f>
        <v>pce</v>
      </c>
      <c r="C14" s="28">
        <f ca="1">IFERROR(INDEX(Tab_1[Stock initial],_xlfn.AGGREGATE(15,6,(1/((Tab_1[DLC  DLUO  DDM]&lt;TODAY()+3)*(Tab_1[DLC  DLUO  DDM]&lt;&gt;"")*(Tab_1[Stock]&gt;0)))*(ROW(Tab_1[DLC  DLUO  DDM])-1),ROW()-3)),"")</f>
        <v>25</v>
      </c>
      <c r="D14" s="28">
        <f ca="1">IFERROR(INDEX(Tab_1[Stock],_xlfn.AGGREGATE(15,6,(1/((Tab_1[DLC  DLUO  DDM]&lt;TODAY()+3)*(Tab_1[DLC  DLUO  DDM]&lt;&gt;"")*(Tab_1[Stock]&gt;0)))*(ROW(Tab_1[DLC  DLUO  DDM])-1),ROW()-3)),"")</f>
        <v>25</v>
      </c>
      <c r="E14" s="29">
        <f ca="1">IFERROR(INDEX(Tab_1[DLC  DLUO  DDM],_xlfn.AGGREGATE(15,6,(1/((Tab_1[DLC  DLUO  DDM]&lt;TODAY()+3)*(Tab_1[DLC  DLUO  DDM]&lt;&gt;"")*(Tab_1[Stock]&gt;0)))*(ROW(Tab_1[DLC  DLUO  DDM])-1),ROW()-3)),"")</f>
        <v>44438</v>
      </c>
    </row>
    <row r="15" spans="1:7">
      <c r="A15" s="28" t="str">
        <f ca="1">IFERROR(INDEX(Tab_1[Désignation],_xlfn.AGGREGATE(15,6,(1/((Tab_1[DLC  DLUO  DDM]&lt;TODAY()+3)*(Tab_1[DLC  DLUO  DDM]&lt;&gt;"")*(Tab_1[Stock]&gt;0)))*(ROW(Tab_1[DLC  DLUO  DDM])-1),ROW()-3)),"")</f>
        <v>Aiguillette de canard 25gr</v>
      </c>
      <c r="B15" s="29" t="str">
        <f ca="1">IFERROR(INDEX(Tab_1[Unités],_xlfn.AGGREGATE(15,6,(1/((Tab_1[DLC  DLUO  DDM]&lt;TODAY()+3)*(Tab_1[DLC  DLUO  DDM]&lt;&gt;"")*(Tab_1[Stock]&gt;0)))*(ROW(Tab_1[DLC  DLUO  DDM])-1),ROW()-3)),"")</f>
        <v>kg</v>
      </c>
      <c r="C15" s="28">
        <f ca="1">IFERROR(INDEX(Tab_1[Stock initial],_xlfn.AGGREGATE(15,6,(1/((Tab_1[DLC  DLUO  DDM]&lt;TODAY()+3)*(Tab_1[DLC  DLUO  DDM]&lt;&gt;"")*(Tab_1[Stock]&gt;0)))*(ROW(Tab_1[DLC  DLUO  DDM])-1),ROW()-3)),"")</f>
        <v>25</v>
      </c>
      <c r="D15" s="28">
        <f ca="1">IFERROR(INDEX(Tab_1[Stock],_xlfn.AGGREGATE(15,6,(1/((Tab_1[DLC  DLUO  DDM]&lt;TODAY()+3)*(Tab_1[DLC  DLUO  DDM]&lt;&gt;"")*(Tab_1[Stock]&gt;0)))*(ROW(Tab_1[DLC  DLUO  DDM])-1),ROW()-3)),"")</f>
        <v>25</v>
      </c>
      <c r="E15" s="29">
        <f ca="1">IFERROR(INDEX(Tab_1[DLC  DLUO  DDM],_xlfn.AGGREGATE(15,6,(1/((Tab_1[DLC  DLUO  DDM]&lt;TODAY()+3)*(Tab_1[DLC  DLUO  DDM]&lt;&gt;"")*(Tab_1[Stock]&gt;0)))*(ROW(Tab_1[DLC  DLUO  DDM])-1),ROW()-3)),"")</f>
        <v>44434</v>
      </c>
    </row>
    <row r="16" spans="1:7">
      <c r="A16" s="28" t="str">
        <f ca="1">IFERROR(INDEX(Tab_1[Désignation],_xlfn.AGGREGATE(15,6,(1/((Tab_1[DLC  DLUO  DDM]&lt;TODAY()+3)*(Tab_1[DLC  DLUO  DDM]&lt;&gt;"")*(Tab_1[Stock]&gt;0)))*(ROW(Tab_1[DLC  DLUO  DDM])-1),ROW()-3)),"")</f>
        <v>Ailerons de volaille</v>
      </c>
      <c r="B16" s="29" t="str">
        <f ca="1">IFERROR(INDEX(Tab_1[Unités],_xlfn.AGGREGATE(15,6,(1/((Tab_1[DLC  DLUO  DDM]&lt;TODAY()+3)*(Tab_1[DLC  DLUO  DDM]&lt;&gt;"")*(Tab_1[Stock]&gt;0)))*(ROW(Tab_1[DLC  DLUO  DDM])-1),ROW()-3)),"")</f>
        <v>kg</v>
      </c>
      <c r="C16" s="28">
        <f ca="1">IFERROR(INDEX(Tab_1[Stock initial],_xlfn.AGGREGATE(15,6,(1/((Tab_1[DLC  DLUO  DDM]&lt;TODAY()+3)*(Tab_1[DLC  DLUO  DDM]&lt;&gt;"")*(Tab_1[Stock]&gt;0)))*(ROW(Tab_1[DLC  DLUO  DDM])-1),ROW()-3)),"")</f>
        <v>5</v>
      </c>
      <c r="D16" s="28">
        <f ca="1">IFERROR(INDEX(Tab_1[Stock],_xlfn.AGGREGATE(15,6,(1/((Tab_1[DLC  DLUO  DDM]&lt;TODAY()+3)*(Tab_1[DLC  DLUO  DDM]&lt;&gt;"")*(Tab_1[Stock]&gt;0)))*(ROW(Tab_1[DLC  DLUO  DDM])-1),ROW()-3)),"")</f>
        <v>5</v>
      </c>
      <c r="E16" s="29">
        <f ca="1">IFERROR(INDEX(Tab_1[DLC  DLUO  DDM],_xlfn.AGGREGATE(15,6,(1/((Tab_1[DLC  DLUO  DDM]&lt;TODAY()+3)*(Tab_1[DLC  DLUO  DDM]&lt;&gt;"")*(Tab_1[Stock]&gt;0)))*(ROW(Tab_1[DLC  DLUO  DDM])-1),ROW()-3)),"")</f>
        <v>44467</v>
      </c>
    </row>
    <row r="17" spans="1:5">
      <c r="A17" s="28">
        <f ca="1">IFERROR(INDEX(Tab_1[Désignation],_xlfn.AGGREGATE(15,6,(1/((Tab_1[DLC  DLUO  DDM]&lt;TODAY()+3)*(Tab_1[DLC  DLUO  DDM]&lt;&gt;"")*(Tab_1[Stock]&gt;0)))*(ROW(Tab_1[DLC  DLUO  DDM])-1),ROW()-3)),"")</f>
        <v>0</v>
      </c>
      <c r="B17" s="29" t="str">
        <f ca="1">IFERROR(INDEX(Tab_1[Unités],_xlfn.AGGREGATE(15,6,(1/((Tab_1[DLC  DLUO  DDM]&lt;TODAY()+3)*(Tab_1[DLC  DLUO  DDM]&lt;&gt;"")*(Tab_1[Stock]&gt;0)))*(ROW(Tab_1[DLC  DLUO  DDM])-1),ROW()-3)),"")</f>
        <v>Kg</v>
      </c>
      <c r="C17" s="28">
        <f ca="1">IFERROR(INDEX(Tab_1[Stock initial],_xlfn.AGGREGATE(15,6,(1/((Tab_1[DLC  DLUO  DDM]&lt;TODAY()+3)*(Tab_1[DLC  DLUO  DDM]&lt;&gt;"")*(Tab_1[Stock]&gt;0)))*(ROW(Tab_1[DLC  DLUO  DDM])-1),ROW()-3)),"")</f>
        <v>25</v>
      </c>
      <c r="D17" s="28">
        <f ca="1">IFERROR(INDEX(Tab_1[Stock],_xlfn.AGGREGATE(15,6,(1/((Tab_1[DLC  DLUO  DDM]&lt;TODAY()+3)*(Tab_1[DLC  DLUO  DDM]&lt;&gt;"")*(Tab_1[Stock]&gt;0)))*(ROW(Tab_1[DLC  DLUO  DDM])-1),ROW()-3)),"")</f>
        <v>25</v>
      </c>
      <c r="E17" s="29">
        <f ca="1">IFERROR(INDEX(Tab_1[DLC  DLUO  DDM],_xlfn.AGGREGATE(15,6,(1/((Tab_1[DLC  DLUO  DDM]&lt;TODAY()+3)*(Tab_1[DLC  DLUO  DDM]&lt;&gt;"")*(Tab_1[Stock]&gt;0)))*(ROW(Tab_1[DLC  DLUO  DDM])-1),ROW()-3)),"")</f>
        <v>44435</v>
      </c>
    </row>
    <row r="18" spans="1:5">
      <c r="A18" s="28" t="str">
        <f ca="1">IFERROR(INDEX(Tab_1[Désignation],_xlfn.AGGREGATE(15,6,(1/((Tab_1[DLC  DLUO  DDM]&lt;TODAY()+3)*(Tab_1[DLC  DLUO  DDM]&lt;&gt;"")*(Tab_1[Stock]&gt;0)))*(ROW(Tab_1[DLC  DLUO  DDM])-1),ROW()-3)),"")</f>
        <v/>
      </c>
      <c r="B18" s="29" t="str">
        <f ca="1">IFERROR(INDEX(Tab_1[Unités],_xlfn.AGGREGATE(15,6,(1/((Tab_1[DLC  DLUO  DDM]&lt;TODAY()+3)*(Tab_1[DLC  DLUO  DDM]&lt;&gt;"")*(Tab_1[Stock]&gt;0)))*(ROW(Tab_1[DLC  DLUO  DDM])-1),ROW()-3)),"")</f>
        <v/>
      </c>
      <c r="C18" s="28" t="str">
        <f ca="1">IFERROR(INDEX(Tab_1[Stock initial],_xlfn.AGGREGATE(15,6,(1/((Tab_1[DLC  DLUO  DDM]&lt;TODAY()+3)*(Tab_1[DLC  DLUO  DDM]&lt;&gt;"")*(Tab_1[Stock]&gt;0)))*(ROW(Tab_1[DLC  DLUO  DDM])-1),ROW()-3)),"")</f>
        <v/>
      </c>
      <c r="D18" s="28" t="str">
        <f ca="1">IFERROR(INDEX(Tab_1[Stock],_xlfn.AGGREGATE(15,6,(1/((Tab_1[DLC  DLUO  DDM]&lt;TODAY()+3)*(Tab_1[DLC  DLUO  DDM]&lt;&gt;"")*(Tab_1[Stock]&gt;0)))*(ROW(Tab_1[DLC  DLUO  DDM])-1),ROW()-3)),"")</f>
        <v/>
      </c>
      <c r="E18" s="29" t="str">
        <f ca="1">IFERROR(INDEX(Tab_1[DLC  DLUO  DDM],_xlfn.AGGREGATE(15,6,(1/((Tab_1[DLC  DLUO  DDM]&lt;TODAY()+3)*(Tab_1[DLC  DLUO  DDM]&lt;&gt;"")*(Tab_1[Stock]&gt;0)))*(ROW(Tab_1[DLC  DLUO  DDM])-1),ROW()-3)),"")</f>
        <v/>
      </c>
    </row>
    <row r="19" spans="1:5">
      <c r="A19" s="28" t="str">
        <f ca="1">IFERROR(INDEX(Tab_1[Désignation],_xlfn.AGGREGATE(15,6,(1/((Tab_1[DLC  DLUO  DDM]&lt;TODAY()+3)*(Tab_1[DLC  DLUO  DDM]&lt;&gt;"")*(Tab_1[Stock]&gt;0)))*(ROW(Tab_1[DLC  DLUO  DDM])-1),ROW()-3)),"")</f>
        <v/>
      </c>
      <c r="B19" s="29" t="str">
        <f ca="1">IFERROR(INDEX(Tab_1[Unités],_xlfn.AGGREGATE(15,6,(1/((Tab_1[DLC  DLUO  DDM]&lt;TODAY()+3)*(Tab_1[DLC  DLUO  DDM]&lt;&gt;"")*(Tab_1[Stock]&gt;0)))*(ROW(Tab_1[DLC  DLUO  DDM])-1),ROW()-3)),"")</f>
        <v/>
      </c>
      <c r="C19" s="28" t="str">
        <f ca="1">IFERROR(INDEX(Tab_1[Stock initial],_xlfn.AGGREGATE(15,6,(1/((Tab_1[DLC  DLUO  DDM]&lt;TODAY()+3)*(Tab_1[DLC  DLUO  DDM]&lt;&gt;"")*(Tab_1[Stock]&gt;0)))*(ROW(Tab_1[DLC  DLUO  DDM])-1),ROW()-3)),"")</f>
        <v/>
      </c>
      <c r="D19" s="28" t="str">
        <f ca="1">IFERROR(INDEX(Tab_1[Stock],_xlfn.AGGREGATE(15,6,(1/((Tab_1[DLC  DLUO  DDM]&lt;TODAY()+3)*(Tab_1[DLC  DLUO  DDM]&lt;&gt;"")*(Tab_1[Stock]&gt;0)))*(ROW(Tab_1[DLC  DLUO  DDM])-1),ROW()-3)),"")</f>
        <v/>
      </c>
      <c r="E19" s="29" t="str">
        <f ca="1">IFERROR(INDEX(Tab_1[DLC  DLUO  DDM],_xlfn.AGGREGATE(15,6,(1/((Tab_1[DLC  DLUO  DDM]&lt;TODAY()+3)*(Tab_1[DLC  DLUO  DDM]&lt;&gt;"")*(Tab_1[Stock]&gt;0)))*(ROW(Tab_1[DLC  DLUO  DDM])-1),ROW()-3)),"")</f>
        <v/>
      </c>
    </row>
    <row r="20" spans="1:5">
      <c r="A20" s="28" t="str">
        <f ca="1">IFERROR(INDEX(Tab_1[Désignation],_xlfn.AGGREGATE(15,6,(1/((Tab_1[DLC  DLUO  DDM]&lt;TODAY()+3)*(Tab_1[DLC  DLUO  DDM]&lt;&gt;"")*(Tab_1[Stock]&gt;0)))*(ROW(Tab_1[DLC  DLUO  DDM])-1),ROW()-3)),"")</f>
        <v/>
      </c>
      <c r="B20" s="29" t="str">
        <f ca="1">IFERROR(INDEX(Tab_1[Unités],_xlfn.AGGREGATE(15,6,(1/((Tab_1[DLC  DLUO  DDM]&lt;TODAY()+3)*(Tab_1[DLC  DLUO  DDM]&lt;&gt;"")*(Tab_1[Stock]&gt;0)))*(ROW(Tab_1[DLC  DLUO  DDM])-1),ROW()-3)),"")</f>
        <v/>
      </c>
      <c r="C20" s="28" t="str">
        <f ca="1">IFERROR(INDEX(Tab_1[Stock initial],_xlfn.AGGREGATE(15,6,(1/((Tab_1[DLC  DLUO  DDM]&lt;TODAY()+3)*(Tab_1[DLC  DLUO  DDM]&lt;&gt;"")*(Tab_1[Stock]&gt;0)))*(ROW(Tab_1[DLC  DLUO  DDM])-1),ROW()-3)),"")</f>
        <v/>
      </c>
      <c r="D20" s="28" t="str">
        <f ca="1">IFERROR(INDEX(Tab_1[Stock],_xlfn.AGGREGATE(15,6,(1/((Tab_1[DLC  DLUO  DDM]&lt;TODAY()+3)*(Tab_1[DLC  DLUO  DDM]&lt;&gt;"")*(Tab_1[Stock]&gt;0)))*(ROW(Tab_1[DLC  DLUO  DDM])-1),ROW()-3)),"")</f>
        <v/>
      </c>
      <c r="E20" s="29" t="str">
        <f ca="1">IFERROR(INDEX(Tab_1[DLC  DLUO  DDM],_xlfn.AGGREGATE(15,6,(1/((Tab_1[DLC  DLUO  DDM]&lt;TODAY()+3)*(Tab_1[DLC  DLUO  DDM]&lt;&gt;"")*(Tab_1[Stock]&gt;0)))*(ROW(Tab_1[DLC  DLUO  DDM])-1),ROW()-3)),"")</f>
        <v/>
      </c>
    </row>
    <row r="21" spans="1:5">
      <c r="A21" s="28" t="str">
        <f ca="1">IFERROR(INDEX(Tab_1[Désignation],_xlfn.AGGREGATE(15,6,(1/((Tab_1[DLC  DLUO  DDM]&lt;TODAY()+3)*(Tab_1[DLC  DLUO  DDM]&lt;&gt;"")*(Tab_1[Stock]&gt;0)))*(ROW(Tab_1[DLC  DLUO  DDM])-1),ROW()-3)),"")</f>
        <v/>
      </c>
      <c r="B21" s="29" t="str">
        <f ca="1">IFERROR(INDEX(Tab_1[Unités],_xlfn.AGGREGATE(15,6,(1/((Tab_1[DLC  DLUO  DDM]&lt;TODAY()+3)*(Tab_1[DLC  DLUO  DDM]&lt;&gt;"")*(Tab_1[Stock]&gt;0)))*(ROW(Tab_1[DLC  DLUO  DDM])-1),ROW()-3)),"")</f>
        <v/>
      </c>
      <c r="C21" s="28" t="str">
        <f ca="1">IFERROR(INDEX(Tab_1[Stock initial],_xlfn.AGGREGATE(15,6,(1/((Tab_1[DLC  DLUO  DDM]&lt;TODAY()+3)*(Tab_1[DLC  DLUO  DDM]&lt;&gt;"")*(Tab_1[Stock]&gt;0)))*(ROW(Tab_1[DLC  DLUO  DDM])-1),ROW()-3)),"")</f>
        <v/>
      </c>
      <c r="D21" s="28" t="str">
        <f ca="1">IFERROR(INDEX(Tab_1[Stock],_xlfn.AGGREGATE(15,6,(1/((Tab_1[DLC  DLUO  DDM]&lt;TODAY()+3)*(Tab_1[DLC  DLUO  DDM]&lt;&gt;"")*(Tab_1[Stock]&gt;0)))*(ROW(Tab_1[DLC  DLUO  DDM])-1),ROW()-3)),"")</f>
        <v/>
      </c>
      <c r="E21" s="29" t="str">
        <f ca="1">IFERROR(INDEX(Tab_1[DLC  DLUO  DDM],_xlfn.AGGREGATE(15,6,(1/((Tab_1[DLC  DLUO  DDM]&lt;TODAY()+3)*(Tab_1[DLC  DLUO  DDM]&lt;&gt;"")*(Tab_1[Stock]&gt;0)))*(ROW(Tab_1[DLC  DLUO  DDM])-1),ROW()-3)),"")</f>
        <v/>
      </c>
    </row>
    <row r="22" spans="1:5">
      <c r="A22" s="28" t="str">
        <f ca="1">IFERROR(INDEX(Tab_1[Désignation],_xlfn.AGGREGATE(15,6,(1/((Tab_1[DLC  DLUO  DDM]&lt;TODAY()+3)*(Tab_1[DLC  DLUO  DDM]&lt;&gt;"")*(Tab_1[Stock]&gt;0)))*(ROW(Tab_1[DLC  DLUO  DDM])-1),ROW()-3)),"")</f>
        <v/>
      </c>
      <c r="B22" s="29" t="str">
        <f ca="1">IFERROR(INDEX(Tab_1[Unités],_xlfn.AGGREGATE(15,6,(1/((Tab_1[DLC  DLUO  DDM]&lt;TODAY()+3)*(Tab_1[DLC  DLUO  DDM]&lt;&gt;"")*(Tab_1[Stock]&gt;0)))*(ROW(Tab_1[DLC  DLUO  DDM])-1),ROW()-3)),"")</f>
        <v/>
      </c>
      <c r="C22" s="28" t="str">
        <f ca="1">IFERROR(INDEX(Tab_1[Stock initial],_xlfn.AGGREGATE(15,6,(1/((Tab_1[DLC  DLUO  DDM]&lt;TODAY()+3)*(Tab_1[DLC  DLUO  DDM]&lt;&gt;"")*(Tab_1[Stock]&gt;0)))*(ROW(Tab_1[DLC  DLUO  DDM])-1),ROW()-3)),"")</f>
        <v/>
      </c>
      <c r="D22" s="28" t="str">
        <f ca="1">IFERROR(INDEX(Tab_1[Stock],_xlfn.AGGREGATE(15,6,(1/((Tab_1[DLC  DLUO  DDM]&lt;TODAY()+3)*(Tab_1[DLC  DLUO  DDM]&lt;&gt;"")*(Tab_1[Stock]&gt;0)))*(ROW(Tab_1[DLC  DLUO  DDM])-1),ROW()-3)),"")</f>
        <v/>
      </c>
      <c r="E22" s="29" t="str">
        <f ca="1">IFERROR(INDEX(Tab_1[DLC  DLUO  DDM],_xlfn.AGGREGATE(15,6,(1/((Tab_1[DLC  DLUO  DDM]&lt;TODAY()+3)*(Tab_1[DLC  DLUO  DDM]&lt;&gt;"")*(Tab_1[Stock]&gt;0)))*(ROW(Tab_1[DLC  DLUO  DDM])-1),ROW()-3)),"")</f>
        <v/>
      </c>
    </row>
    <row r="23" spans="1:5">
      <c r="A23" s="28" t="str">
        <f ca="1">IFERROR(INDEX(Tab_1[Désignation],_xlfn.AGGREGATE(15,6,(1/((Tab_1[DLC  DLUO  DDM]&lt;TODAY()+3)*(Tab_1[DLC  DLUO  DDM]&lt;&gt;"")*(Tab_1[Stock]&gt;0)))*(ROW(Tab_1[DLC  DLUO  DDM])-1),ROW()-3)),"")</f>
        <v/>
      </c>
      <c r="B23" s="29" t="str">
        <f ca="1">IFERROR(INDEX(Tab_1[Unités],_xlfn.AGGREGATE(15,6,(1/((Tab_1[DLC  DLUO  DDM]&lt;TODAY()+3)*(Tab_1[DLC  DLUO  DDM]&lt;&gt;"")*(Tab_1[Stock]&gt;0)))*(ROW(Tab_1[DLC  DLUO  DDM])-1),ROW()-3)),"")</f>
        <v/>
      </c>
      <c r="C23" s="28" t="str">
        <f ca="1">IFERROR(INDEX(Tab_1[Stock initial],_xlfn.AGGREGATE(15,6,(1/((Tab_1[DLC  DLUO  DDM]&lt;TODAY()+3)*(Tab_1[DLC  DLUO  DDM]&lt;&gt;"")*(Tab_1[Stock]&gt;0)))*(ROW(Tab_1[DLC  DLUO  DDM])-1),ROW()-3)),"")</f>
        <v/>
      </c>
      <c r="D23" s="28" t="str">
        <f ca="1">IFERROR(INDEX(Tab_1[Stock],_xlfn.AGGREGATE(15,6,(1/((Tab_1[DLC  DLUO  DDM]&lt;TODAY()+3)*(Tab_1[DLC  DLUO  DDM]&lt;&gt;"")*(Tab_1[Stock]&gt;0)))*(ROW(Tab_1[DLC  DLUO  DDM])-1),ROW()-3)),"")</f>
        <v/>
      </c>
      <c r="E23" s="29" t="str">
        <f ca="1">IFERROR(INDEX(Tab_1[DLC  DLUO  DDM],_xlfn.AGGREGATE(15,6,(1/((Tab_1[DLC  DLUO  DDM]&lt;TODAY()+3)*(Tab_1[DLC  DLUO  DDM]&lt;&gt;"")*(Tab_1[Stock]&gt;0)))*(ROW(Tab_1[DLC  DLUO  DDM])-1),ROW()-3)),"")</f>
        <v/>
      </c>
    </row>
    <row r="24" spans="1:5">
      <c r="A24" s="28" t="str">
        <f ca="1">IFERROR(INDEX(Tab_1[Désignation],_xlfn.AGGREGATE(15,6,(1/((Tab_1[DLC  DLUO  DDM]&lt;TODAY()+3)*(Tab_1[DLC  DLUO  DDM]&lt;&gt;"")*(Tab_1[Stock]&gt;0)))*(ROW(Tab_1[DLC  DLUO  DDM])-1),ROW()-3)),"")</f>
        <v/>
      </c>
      <c r="B24" s="29" t="str">
        <f ca="1">IFERROR(INDEX(Tab_1[Unités],_xlfn.AGGREGATE(15,6,(1/((Tab_1[DLC  DLUO  DDM]&lt;TODAY()+3)*(Tab_1[DLC  DLUO  DDM]&lt;&gt;"")*(Tab_1[Stock]&gt;0)))*(ROW(Tab_1[DLC  DLUO  DDM])-1),ROW()-3)),"")</f>
        <v/>
      </c>
      <c r="C24" s="28" t="str">
        <f ca="1">IFERROR(INDEX(Tab_1[Stock initial],_xlfn.AGGREGATE(15,6,(1/((Tab_1[DLC  DLUO  DDM]&lt;TODAY()+3)*(Tab_1[DLC  DLUO  DDM]&lt;&gt;"")*(Tab_1[Stock]&gt;0)))*(ROW(Tab_1[DLC  DLUO  DDM])-1),ROW()-3)),"")</f>
        <v/>
      </c>
      <c r="D24" s="28" t="str">
        <f ca="1">IFERROR(INDEX(Tab_1[Stock],_xlfn.AGGREGATE(15,6,(1/((Tab_1[DLC  DLUO  DDM]&lt;TODAY()+3)*(Tab_1[DLC  DLUO  DDM]&lt;&gt;"")*(Tab_1[Stock]&gt;0)))*(ROW(Tab_1[DLC  DLUO  DDM])-1),ROW()-3)),"")</f>
        <v/>
      </c>
      <c r="E24" s="29" t="str">
        <f ca="1">IFERROR(INDEX(Tab_1[DLC  DLUO  DDM],_xlfn.AGGREGATE(15,6,(1/((Tab_1[DLC  DLUO  DDM]&lt;TODAY()+3)*(Tab_1[DLC  DLUO  DDM]&lt;&gt;"")*(Tab_1[Stock]&gt;0)))*(ROW(Tab_1[DLC  DLUO  DDM])-1),ROW()-3)),"")</f>
        <v/>
      </c>
    </row>
    <row r="25" spans="1:5">
      <c r="A25" s="28" t="str">
        <f ca="1">IFERROR(INDEX(Tab_1[Désignation],_xlfn.AGGREGATE(15,6,(1/((Tab_1[DLC  DLUO  DDM]&lt;TODAY()+3)*(Tab_1[DLC  DLUO  DDM]&lt;&gt;"")*(Tab_1[Stock]&gt;0)))*(ROW(Tab_1[DLC  DLUO  DDM])-1),ROW()-3)),"")</f>
        <v/>
      </c>
      <c r="B25" s="29" t="str">
        <f ca="1">IFERROR(INDEX(Tab_1[Unités],_xlfn.AGGREGATE(15,6,(1/((Tab_1[DLC  DLUO  DDM]&lt;TODAY()+3)*(Tab_1[DLC  DLUO  DDM]&lt;&gt;"")*(Tab_1[Stock]&gt;0)))*(ROW(Tab_1[DLC  DLUO  DDM])-1),ROW()-3)),"")</f>
        <v/>
      </c>
      <c r="C25" s="28" t="str">
        <f ca="1">IFERROR(INDEX(Tab_1[Stock initial],_xlfn.AGGREGATE(15,6,(1/((Tab_1[DLC  DLUO  DDM]&lt;TODAY()+3)*(Tab_1[DLC  DLUO  DDM]&lt;&gt;"")*(Tab_1[Stock]&gt;0)))*(ROW(Tab_1[DLC  DLUO  DDM])-1),ROW()-3)),"")</f>
        <v/>
      </c>
      <c r="D25" s="28" t="str">
        <f ca="1">IFERROR(INDEX(Tab_1[Stock],_xlfn.AGGREGATE(15,6,(1/((Tab_1[DLC  DLUO  DDM]&lt;TODAY()+3)*(Tab_1[DLC  DLUO  DDM]&lt;&gt;"")*(Tab_1[Stock]&gt;0)))*(ROW(Tab_1[DLC  DLUO  DDM])-1),ROW()-3)),"")</f>
        <v/>
      </c>
      <c r="E25" s="29" t="str">
        <f ca="1">IFERROR(INDEX(Tab_1[DLC  DLUO  DDM],_xlfn.AGGREGATE(15,6,(1/((Tab_1[DLC  DLUO  DDM]&lt;TODAY()+3)*(Tab_1[DLC  DLUO  DDM]&lt;&gt;"")*(Tab_1[Stock]&gt;0)))*(ROW(Tab_1[DLC  DLUO  DDM])-1),ROW()-3)),"")</f>
        <v/>
      </c>
    </row>
    <row r="29" spans="1:5">
      <c r="A29" s="27"/>
    </row>
    <row r="32" spans="1:5">
      <c r="A32" s="27"/>
    </row>
    <row r="34" spans="1:1">
      <c r="A34" s="27"/>
    </row>
    <row r="35" spans="1:1">
      <c r="A35" s="27"/>
    </row>
    <row r="36" spans="1:1">
      <c r="A36" s="27"/>
    </row>
    <row r="37" spans="1:1">
      <c r="A37" s="27"/>
    </row>
    <row r="38" spans="1:1">
      <c r="A38" s="27"/>
    </row>
    <row r="40" spans="1:1">
      <c r="A40" s="27"/>
    </row>
    <row r="42" spans="1:1">
      <c r="A42" s="27"/>
    </row>
    <row r="50" spans="1:1">
      <c r="A50" s="27"/>
    </row>
    <row r="57" spans="1:1">
      <c r="A57" s="27"/>
    </row>
    <row r="58" spans="1:1">
      <c r="A58" s="27"/>
    </row>
    <row r="59" spans="1:1">
      <c r="A59" s="27"/>
    </row>
    <row r="60" spans="1:1">
      <c r="A60" s="27"/>
    </row>
    <row r="68" spans="1:1">
      <c r="A68" s="27"/>
    </row>
    <row r="69" spans="1:1">
      <c r="A69" s="27"/>
    </row>
    <row r="77" spans="1:1">
      <c r="A77" s="27"/>
    </row>
    <row r="78" spans="1:1">
      <c r="A78" s="27"/>
    </row>
    <row r="79" spans="1:1">
      <c r="A79" s="27"/>
    </row>
    <row r="113" spans="1:1">
      <c r="A113" s="27"/>
    </row>
    <row r="134" spans="1:1">
      <c r="A134" s="27"/>
    </row>
    <row r="138" spans="1:1">
      <c r="A138" s="27"/>
    </row>
    <row r="140" spans="1:1">
      <c r="A140" s="27"/>
    </row>
    <row r="155" spans="1:1">
      <c r="A155" s="27"/>
    </row>
    <row r="157" spans="1:1">
      <c r="A157" s="27"/>
    </row>
    <row r="160" spans="1:1">
      <c r="A160" s="27"/>
    </row>
    <row r="162" spans="1:1">
      <c r="A162" s="27"/>
    </row>
    <row r="168" spans="1:1">
      <c r="A168" s="27"/>
    </row>
    <row r="173" spans="1:1">
      <c r="A173" s="27"/>
    </row>
    <row r="181" spans="1:1">
      <c r="A181" s="27"/>
    </row>
    <row r="182" spans="1:1">
      <c r="A182" s="27"/>
    </row>
    <row r="188" spans="1:1">
      <c r="A188" s="27"/>
    </row>
    <row r="203" spans="1:1">
      <c r="A203" s="27"/>
    </row>
    <row r="213" spans="1:1">
      <c r="A213" s="27"/>
    </row>
    <row r="222" spans="1:1">
      <c r="A222" s="27"/>
    </row>
    <row r="249" spans="1:2">
      <c r="A249" s="27"/>
    </row>
    <row r="254" spans="1:2">
      <c r="B254" s="26"/>
    </row>
    <row r="269" spans="2:2">
      <c r="B269" s="26"/>
    </row>
    <row r="283" spans="1:1">
      <c r="A283" s="27"/>
    </row>
    <row r="334" spans="2:2">
      <c r="B334" s="26"/>
    </row>
    <row r="338" spans="2:2">
      <c r="B338" s="26"/>
    </row>
    <row r="356" spans="1:1">
      <c r="A356" s="27"/>
    </row>
    <row r="358" spans="1:1">
      <c r="A358" s="27"/>
    </row>
    <row r="359" spans="1:1">
      <c r="A359" s="27"/>
    </row>
    <row r="360" spans="1:1">
      <c r="A360" s="27"/>
    </row>
    <row r="418" spans="1:1">
      <c r="A418" s="27"/>
    </row>
    <row r="424" spans="1:1">
      <c r="A424" s="27"/>
    </row>
    <row r="426" spans="1:1">
      <c r="A426" s="27"/>
    </row>
    <row r="430" spans="1:1">
      <c r="A430" s="27"/>
    </row>
    <row r="438" spans="1:1">
      <c r="A438" s="27"/>
    </row>
    <row r="439" spans="1:1">
      <c r="A439" s="27"/>
    </row>
    <row r="440" spans="1:1">
      <c r="A440" s="27"/>
    </row>
    <row r="442" spans="1:1">
      <c r="A442" s="27"/>
    </row>
    <row r="453" spans="1:1">
      <c r="A453" s="27"/>
    </row>
    <row r="471" spans="1:1">
      <c r="A471" s="27"/>
    </row>
    <row r="472" spans="1:1">
      <c r="A472" s="27"/>
    </row>
    <row r="473" spans="1:1">
      <c r="A473" s="27"/>
    </row>
    <row r="474" spans="1:1">
      <c r="A474" s="27"/>
    </row>
    <row r="508" spans="1:1">
      <c r="A508" s="27"/>
    </row>
    <row r="535" spans="1:1">
      <c r="A535" s="27"/>
    </row>
    <row r="536" spans="1:1">
      <c r="A536" s="27"/>
    </row>
    <row r="542" spans="1:1">
      <c r="A542" s="27"/>
    </row>
    <row r="550" spans="1:1">
      <c r="A550" s="27"/>
    </row>
    <row r="557" spans="1:1">
      <c r="A557" s="27"/>
    </row>
    <row r="558" spans="1:1">
      <c r="A558" s="27"/>
    </row>
    <row r="565" spans="1:1">
      <c r="A565" s="27"/>
    </row>
    <row r="600" spans="1:1">
      <c r="A600" s="27"/>
    </row>
    <row r="601" spans="1:1">
      <c r="A601" s="27"/>
    </row>
    <row r="602" spans="1:1">
      <c r="A602" s="27"/>
    </row>
    <row r="603" spans="1:1">
      <c r="A603" s="27"/>
    </row>
    <row r="607" spans="1:1">
      <c r="A607" s="27"/>
    </row>
    <row r="614" spans="1:1">
      <c r="A614" s="27"/>
    </row>
    <row r="618" spans="1:1">
      <c r="A618" s="27"/>
    </row>
    <row r="623" spans="1:1">
      <c r="A623" s="27"/>
    </row>
    <row r="626" spans="1:1">
      <c r="A626" s="27"/>
    </row>
    <row r="627" spans="1:1">
      <c r="A627" s="27"/>
    </row>
    <row r="628" spans="1:1">
      <c r="A628" s="27"/>
    </row>
    <row r="629" spans="1:1">
      <c r="A629" s="27"/>
    </row>
    <row r="630" spans="1:1">
      <c r="A630" s="27"/>
    </row>
    <row r="633" spans="1:1">
      <c r="A633" s="27"/>
    </row>
    <row r="634" spans="1:1">
      <c r="A634" s="27"/>
    </row>
    <row r="635" spans="1:1">
      <c r="A635" s="27"/>
    </row>
    <row r="636" spans="1:1">
      <c r="A636" s="27"/>
    </row>
    <row r="637" spans="1:1">
      <c r="A637" s="27"/>
    </row>
    <row r="638" spans="1:1">
      <c r="A638" s="27"/>
    </row>
    <row r="639" spans="1:1">
      <c r="A639" s="27"/>
    </row>
    <row r="640" spans="1:1">
      <c r="A640" s="27"/>
    </row>
    <row r="641" spans="1:1">
      <c r="A641" s="27"/>
    </row>
    <row r="644" spans="1:1">
      <c r="A644" s="27"/>
    </row>
    <row r="645" spans="1:1">
      <c r="A645" s="27"/>
    </row>
    <row r="646" spans="1:1">
      <c r="A646" s="27"/>
    </row>
    <row r="647" spans="1:1">
      <c r="A647" s="27"/>
    </row>
    <row r="648" spans="1:1">
      <c r="A648" s="27"/>
    </row>
    <row r="649" spans="1:1">
      <c r="A649" s="27"/>
    </row>
    <row r="650" spans="1:1">
      <c r="A650" s="27"/>
    </row>
    <row r="652" spans="1:1">
      <c r="A652" s="27"/>
    </row>
    <row r="654" spans="1:1">
      <c r="A654" s="27"/>
    </row>
    <row r="655" spans="1:1">
      <c r="A655" s="27"/>
    </row>
    <row r="656" spans="1:1">
      <c r="A656" s="27"/>
    </row>
    <row r="657" spans="1:1">
      <c r="A657" s="27"/>
    </row>
    <row r="658" spans="1:1">
      <c r="A658" s="27"/>
    </row>
    <row r="659" spans="1:1">
      <c r="A659" s="27"/>
    </row>
    <row r="660" spans="1:1">
      <c r="A660" s="27"/>
    </row>
    <row r="661" spans="1:1">
      <c r="A661" s="27"/>
    </row>
    <row r="662" spans="1:1">
      <c r="A662" s="27"/>
    </row>
    <row r="663" spans="1:1">
      <c r="A663" s="27"/>
    </row>
    <row r="665" spans="1:1">
      <c r="A665" s="27"/>
    </row>
    <row r="666" spans="1:1">
      <c r="A666" s="27"/>
    </row>
    <row r="667" spans="1:1">
      <c r="A667" s="27"/>
    </row>
    <row r="668" spans="1:1">
      <c r="A668" s="27"/>
    </row>
    <row r="669" spans="1:1">
      <c r="A669" s="27"/>
    </row>
    <row r="671" spans="1:1">
      <c r="A671" s="27"/>
    </row>
    <row r="675" spans="1:1">
      <c r="A675" s="27"/>
    </row>
    <row r="678" spans="1:1">
      <c r="A678" s="27"/>
    </row>
    <row r="698" spans="1:1">
      <c r="A698" s="27"/>
    </row>
    <row r="699" spans="1:1">
      <c r="A699" s="27"/>
    </row>
    <row r="701" spans="1:1">
      <c r="A701" s="27"/>
    </row>
    <row r="705" spans="1:1">
      <c r="A705" s="27"/>
    </row>
    <row r="706" spans="1:1">
      <c r="A706" s="27"/>
    </row>
    <row r="713" spans="1:1">
      <c r="A713" s="27"/>
    </row>
  </sheetData>
  <mergeCells count="1">
    <mergeCell ref="A1:E2"/>
  </mergeCells>
  <hyperlinks>
    <hyperlink ref="G4" r:id="rId1"/>
  </hyperlink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STOCK</vt:lpstr>
      <vt:lpstr>ALERTES DATES</vt:lpstr>
      <vt:lpstr>Tableau2</vt:lpstr>
      <vt:lpstr>Tableau4</vt:lpstr>
      <vt:lpstr>Tableau8</vt:lpstr>
      <vt:lpstr>TableauStock</vt:lpstr>
      <vt:lpstr>TableauURGENCES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</dc:creator>
  <cp:lastModifiedBy>mdo100</cp:lastModifiedBy>
  <dcterms:created xsi:type="dcterms:W3CDTF">2021-10-16T05:40:42Z</dcterms:created>
  <dcterms:modified xsi:type="dcterms:W3CDTF">2021-10-16T11:06:45Z</dcterms:modified>
</cp:coreProperties>
</file>