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6" i="1" l="1"/>
  <c r="K17" i="1"/>
  <c r="K18" i="1"/>
  <c r="K19" i="1"/>
  <c r="K20" i="1"/>
  <c r="K21" i="1"/>
  <c r="L16" i="1"/>
  <c r="L17" i="1"/>
  <c r="L18" i="1"/>
  <c r="L19" i="1"/>
  <c r="L20" i="1"/>
  <c r="L21" i="1"/>
  <c r="M16" i="1"/>
  <c r="M17" i="1"/>
  <c r="M18" i="1"/>
  <c r="M19" i="1"/>
  <c r="M20" i="1"/>
  <c r="M21" i="1"/>
  <c r="N16" i="1"/>
  <c r="N17" i="1"/>
  <c r="N18" i="1"/>
  <c r="N19" i="1"/>
  <c r="N20" i="1"/>
  <c r="N21" i="1"/>
  <c r="O16" i="1"/>
  <c r="O17" i="1"/>
  <c r="O18" i="1"/>
  <c r="O19" i="1"/>
  <c r="O20" i="1"/>
  <c r="O21" i="1"/>
  <c r="P16" i="1"/>
  <c r="P17" i="1"/>
  <c r="P18" i="1"/>
  <c r="P19" i="1"/>
  <c r="P20" i="1"/>
  <c r="P21" i="1"/>
  <c r="Q16" i="1"/>
  <c r="Q17" i="1"/>
  <c r="Q18" i="1"/>
  <c r="Q19" i="1"/>
  <c r="Q20" i="1"/>
  <c r="Q21" i="1"/>
  <c r="R16" i="1"/>
  <c r="R17" i="1"/>
  <c r="R18" i="1"/>
  <c r="R19" i="1"/>
  <c r="R20" i="1"/>
  <c r="R21" i="1"/>
  <c r="S16" i="1"/>
  <c r="S17" i="1"/>
  <c r="S18" i="1"/>
  <c r="S19" i="1"/>
  <c r="S20" i="1"/>
  <c r="S21" i="1"/>
  <c r="T16" i="1"/>
  <c r="T17" i="1"/>
  <c r="T18" i="1"/>
  <c r="T19" i="1"/>
  <c r="T20" i="1"/>
  <c r="T21" i="1"/>
  <c r="U16" i="1"/>
  <c r="U17" i="1"/>
  <c r="U18" i="1"/>
  <c r="U19" i="1"/>
  <c r="U20" i="1"/>
  <c r="U21" i="1"/>
  <c r="J16" i="1"/>
  <c r="J17" i="1"/>
  <c r="J18" i="1"/>
  <c r="J19" i="1"/>
  <c r="J20" i="1"/>
  <c r="J21" i="1"/>
  <c r="J5" i="1"/>
  <c r="K5" i="1"/>
  <c r="K6" i="1"/>
  <c r="K7" i="1"/>
  <c r="K8" i="1"/>
  <c r="K9" i="1"/>
  <c r="K10" i="1"/>
  <c r="L5" i="1"/>
  <c r="L6" i="1"/>
  <c r="L7" i="1"/>
  <c r="L8" i="1"/>
  <c r="L9" i="1"/>
  <c r="L10" i="1"/>
  <c r="M5" i="1"/>
  <c r="M6" i="1"/>
  <c r="M7" i="1"/>
  <c r="M8" i="1"/>
  <c r="M9" i="1"/>
  <c r="M10" i="1"/>
  <c r="N5" i="1"/>
  <c r="N6" i="1"/>
  <c r="N7" i="1"/>
  <c r="N8" i="1"/>
  <c r="N9" i="1"/>
  <c r="N10" i="1"/>
  <c r="O5" i="1"/>
  <c r="O6" i="1"/>
  <c r="O7" i="1"/>
  <c r="O8" i="1"/>
  <c r="O9" i="1"/>
  <c r="O10" i="1"/>
  <c r="P5" i="1"/>
  <c r="P6" i="1"/>
  <c r="P7" i="1"/>
  <c r="P8" i="1"/>
  <c r="P9" i="1"/>
  <c r="P10" i="1"/>
  <c r="Q5" i="1"/>
  <c r="Q6" i="1"/>
  <c r="Q7" i="1"/>
  <c r="Q8" i="1"/>
  <c r="Q9" i="1"/>
  <c r="Q10" i="1"/>
  <c r="R5" i="1"/>
  <c r="R6" i="1"/>
  <c r="R7" i="1"/>
  <c r="R8" i="1"/>
  <c r="R9" i="1"/>
  <c r="R10" i="1"/>
  <c r="S5" i="1"/>
  <c r="S6" i="1"/>
  <c r="S7" i="1"/>
  <c r="S8" i="1"/>
  <c r="S9" i="1"/>
  <c r="S10" i="1"/>
  <c r="T5" i="1"/>
  <c r="T6" i="1"/>
  <c r="T7" i="1"/>
  <c r="T8" i="1"/>
  <c r="T9" i="1"/>
  <c r="T10" i="1"/>
  <c r="U5" i="1"/>
  <c r="U6" i="1"/>
  <c r="U7" i="1"/>
  <c r="U8" i="1"/>
  <c r="U9" i="1"/>
  <c r="U10" i="1"/>
  <c r="J6" i="1"/>
  <c r="J7" i="1"/>
  <c r="J8" i="1"/>
  <c r="J9" i="1"/>
  <c r="J10" i="1"/>
</calcChain>
</file>

<file path=xl/sharedStrings.xml><?xml version="1.0" encoding="utf-8"?>
<sst xmlns="http://schemas.openxmlformats.org/spreadsheetml/2006/main" count="67" uniqueCount="24">
  <si>
    <t>Matiere</t>
  </si>
  <si>
    <t>tonnage</t>
  </si>
  <si>
    <t>Cacao</t>
  </si>
  <si>
    <t>sucre</t>
  </si>
  <si>
    <t>farine</t>
  </si>
  <si>
    <t>choclat</t>
  </si>
  <si>
    <t>blé</t>
  </si>
  <si>
    <t>mais</t>
  </si>
  <si>
    <t>date livraison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</si>
  <si>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</si>
  <si>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</si>
  <si>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</si>
  <si>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</si>
  <si>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</si>
  <si>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</si>
  <si>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</si>
  <si>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</si>
  <si>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</si>
  <si>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</si>
  <si>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</si>
  <si>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</si>
  <si>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Matière</t>
  </si>
  <si>
    <t>Tonnage par mois</t>
  </si>
  <si>
    <t>Nombre de Livraison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</si>
</sst>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</cellXfs>
  <cellStyles count="1">
    <cellStyle name="Normal" xfId="0" builtinId="0"/>
  </cellStyles>
  <dxfs count="3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25" totalsRowShown="0">
  <autoFilter ref="A1:C25"/>
  <tableColumns count="3">
    <tableColumn id="1" name="Matiere"/>
    <tableColumn id="2" name="date livraison" dataDxfId="29"/>
    <tableColumn id="3" name="tonnage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4:U10" totalsRowShown="0" headerRowDxfId="27">
  <autoFilter ref="I4:U10"/>
  <tableColumns count="13">
    <tableColumn id="1" name="Matière" dataDxfId="26"/>
    <tableColumn id="2" name="janvier" dataDxfId="23">
      <calculatedColumnFormula>SUMPRODUCT((Tableau1[Matiere]=$I5)*(MONTH(Tableau1[date livraison])=MONTH(1&amp;J$4))*Tableau1[tonnage])</calculatedColumnFormula>
    </tableColumn>
    <tableColumn id="3" name="février" dataDxfId="22">
      <calculatedColumnFormula>SUMPRODUCT((Tableau1[Matiere]=$I5)*(MONTH(Tableau1[date livraison])=MONTH(1&amp;K$4))*Tableau1[tonnage])</calculatedColumnFormula>
    </tableColumn>
    <tableColumn id="4" name="mars" dataDxfId="21">
      <calculatedColumnFormula>SUMPRODUCT((Tableau1[Matiere]=$I5)*(MONTH(Tableau1[date livraison])=MONTH(1&amp;L$4))*Tableau1[tonnage])</calculatedColumnFormula>
    </tableColumn>
    <tableColumn id="5" name="avril" dataDxfId="20">
      <calculatedColumnFormula>SUMPRODUCT((Tableau1[Matiere]=$I5)*(MONTH(Tableau1[date livraison])=MONTH(1&amp;M$4))*Tableau1[tonnage])</calculatedColumnFormula>
    </tableColumn>
    <tableColumn id="6" name="mai" dataDxfId="19">
      <calculatedColumnFormula>SUMPRODUCT((Tableau1[Matiere]=$I5)*(MONTH(Tableau1[date livraison])=MONTH(1&amp;N$4))*Tableau1[tonnage])</calculatedColumnFormula>
    </tableColumn>
    <tableColumn id="7" name="juin" dataDxfId="18">
      <calculatedColumnFormula>SUMPRODUCT((Tableau1[Matiere]=$I5)*(MONTH(Tableau1[date livraison])=MONTH(1&amp;O$4))*Tableau1[tonnage])</calculatedColumnFormula>
    </tableColumn>
    <tableColumn id="8" name="juillet" dataDxfId="17">
      <calculatedColumnFormula>SUMPRODUCT((Tableau1[Matiere]=$I5)*(MONTH(Tableau1[date livraison])=MONTH(1&amp;P$4))*Tableau1[tonnage])</calculatedColumnFormula>
    </tableColumn>
    <tableColumn id="9" name="août" dataDxfId="16">
      <calculatedColumnFormula>SUMPRODUCT((Tableau1[Matiere]=$I5)*(MONTH(Tableau1[date livraison])=MONTH(1&amp;Q$4))*Tableau1[tonnage])</calculatedColumnFormula>
    </tableColumn>
    <tableColumn id="10" name="septembre" dataDxfId="15">
      <calculatedColumnFormula>SUMPRODUCT((Tableau1[Matiere]=$I5)*(MONTH(Tableau1[date livraison])=MONTH(1&amp;R$4))*Tableau1[tonnage])</calculatedColumnFormula>
    </tableColumn>
    <tableColumn id="11" name="octobre" dataDxfId="14">
      <calculatedColumnFormula>SUMPRODUCT((Tableau1[Matiere]=$I5)*(MONTH(Tableau1[date livraison])=MONTH(1&amp;S$4))*Tableau1[tonnage])</calculatedColumnFormula>
    </tableColumn>
    <tableColumn id="12" name="novembre" dataDxfId="13">
      <calculatedColumnFormula>SUMPRODUCT((Tableau1[Matiere]=$I5)*(MONTH(Tableau1[date livraison])=MONTH(1&amp;T$4))*Tableau1[tonnage])</calculatedColumnFormula>
    </tableColumn>
    <tableColumn id="13" name="décembre" dataDxfId="12">
      <calculatedColumnFormula>SUMPRODUCT((Tableau1[Matiere]=$I5)*(MONTH(Tableau1[date livraison])=MONTH(1&amp;U$4))*Tableau1[tonnage])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I15:U21" totalsRowShown="0" headerRowDxfId="25">
  <autoFilter ref="I15:U21"/>
  <tableColumns count="13">
    <tableColumn id="1" name="Matière" dataDxfId="24"/>
    <tableColumn id="2" name="janvier" dataDxfId="11">
      <calculatedColumnFormula>SUMPRODUCT((Tableau1[Matiere]=$I16)*(MONTH(Tableau1[date livraison])=MONTH(1&amp;J$15)))</calculatedColumnFormula>
    </tableColumn>
    <tableColumn id="3" name="février" dataDxfId="10">
      <calculatedColumnFormula>SUMPRODUCT((Tableau1[Matiere]=$I16)*(MONTH(Tableau1[date livraison])=MONTH(1&amp;K$15)))</calculatedColumnFormula>
    </tableColumn>
    <tableColumn id="4" name="mars" dataDxfId="9">
      <calculatedColumnFormula>SUMPRODUCT((Tableau1[Matiere]=$I16)*(MONTH(Tableau1[date livraison])=MONTH(1&amp;L$15)))</calculatedColumnFormula>
    </tableColumn>
    <tableColumn id="5" name="avril" dataDxfId="8">
      <calculatedColumnFormula>SUMPRODUCT((Tableau1[Matiere]=$I16)*(MONTH(Tableau1[date livraison])=MONTH(1&amp;M$15)))</calculatedColumnFormula>
    </tableColumn>
    <tableColumn id="6" name="mai" dataDxfId="7">
      <calculatedColumnFormula>SUMPRODUCT((Tableau1[Matiere]=$I16)*(MONTH(Tableau1[date livraison])=MONTH(1&amp;N$15)))</calculatedColumnFormula>
    </tableColumn>
    <tableColumn id="7" name="juin" dataDxfId="6">
      <calculatedColumnFormula>SUMPRODUCT((Tableau1[Matiere]=$I16)*(MONTH(Tableau1[date livraison])=MONTH(1&amp;O$15)))</calculatedColumnFormula>
    </tableColumn>
    <tableColumn id="8" name="juillet" dataDxfId="5">
      <calculatedColumnFormula>SUMPRODUCT((Tableau1[Matiere]=$I16)*(MONTH(Tableau1[date livraison])=MONTH(1&amp;P$15)))</calculatedColumnFormula>
    </tableColumn>
    <tableColumn id="9" name="août" dataDxfId="4">
      <calculatedColumnFormula>SUMPRODUCT((Tableau1[Matiere]=$I16)*(MONTH(Tableau1[date livraison])=MONTH(1&amp;Q$15)))</calculatedColumnFormula>
    </tableColumn>
    <tableColumn id="10" name="septembre" dataDxfId="3">
      <calculatedColumnFormula>SUMPRODUCT((Tableau1[Matiere]=$I16)*(MONTH(Tableau1[date livraison])=MONTH(1&amp;R$15)))</calculatedColumnFormula>
    </tableColumn>
    <tableColumn id="11" name="octobre" dataDxfId="2">
      <calculatedColumnFormula>SUMPRODUCT((Tableau1[Matiere]=$I16)*(MONTH(Tableau1[date livraison])=MONTH(1&amp;S$15)))</calculatedColumnFormula>
    </tableColumn>
    <tableColumn id="12" name="novembre" dataDxfId="1">
      <calculatedColumnFormula>SUMPRODUCT((Tableau1[Matiere]=$I16)*(MONTH(Tableau1[date livraison])=MONTH(1&amp;T$15)))</calculatedColumnFormula>
    </tableColumn>
    <tableColumn id="13" name="décembre" dataDxfId="0">
      <calculatedColumnFormula>SUMPRODUCT((Tableau1[Matiere]=$I16)*(MONTH(Tableau1[date livraison])=MONTH(1&amp;U$15)))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workbookViewId="0">
      <selection activeCell="J5" sqref="J5"/>
    </sheetView>
  </sheetViews>
  <sheetFormatPr baseColWidth="10" defaultRowHeight="14.4" x14ac:dyDescent="0.3"/>
  <cols>
    <col min="2" max="2" width="15.109375" customWidth="1"/>
    <col min="9" max="9" width="11.5546875" customWidth="1"/>
    <col min="18" max="18" width="12.88671875" customWidth="1"/>
    <col min="20" max="20" width="12.33203125" customWidth="1"/>
    <col min="21" max="21" width="12.109375" customWidth="1"/>
  </cols>
  <sheetData>
    <row r="1" spans="1:21" x14ac:dyDescent="0.3">
      <c r="A1" t="s">
        <v>0</v>
      </c>
      <c r="B1" t="s">
        <v>8</v>
      </c>
      <c r="C1" t="s">
        <v>1</v>
      </c>
    </row>
    <row r="2" spans="1:21" x14ac:dyDescent="0.3">
      <c r="A2" t="s">
        <v>2</v>
      </c>
      <c r="B2" s="1">
        <v>44419</v>
      </c>
      <c r="C2" s="2">
        <v>1</v>
      </c>
      <c r="I2" t="s">
        <v>22</v>
      </c>
    </row>
    <row r="3" spans="1:21" x14ac:dyDescent="0.3">
      <c r="A3" t="s">
        <v>3</v>
      </c>
      <c r="B3" s="1">
        <v>44443</v>
      </c>
      <c r="C3" s="2">
        <v>5</v>
      </c>
    </row>
    <row r="4" spans="1:21" x14ac:dyDescent="0.3">
      <c r="A4" t="s">
        <v>4</v>
      </c>
      <c r="B4" s="1">
        <v>44382</v>
      </c>
      <c r="C4" s="2">
        <v>40</v>
      </c>
      <c r="I4" t="s">
        <v>21</v>
      </c>
      <c r="J4" s="3" t="s">
        <v>9</v>
      </c>
      <c r="K4" s="3" t="s">
        <v>10</v>
      </c>
      <c r="L4" s="3" t="s">
        <v>11</v>
      </c>
      <c r="M4" s="3" t="s">
        <v>12</v>
      </c>
      <c r="N4" s="3" t="s">
        <v>13</v>
      </c>
      <c r="O4" s="3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</row>
    <row r="5" spans="1:21" x14ac:dyDescent="0.3">
      <c r="A5" t="s">
        <v>5</v>
      </c>
      <c r="B5" s="1">
        <v>44419</v>
      </c>
      <c r="C5" s="2">
        <v>10</v>
      </c>
      <c r="I5" s="4" t="s">
        <v>2</v>
      </c>
      <c r="J5">
        <f>SUMPRODUCT((Tableau1[Matiere]=$I5)*(MONTH(Tableau1[date livraison])=MONTH(1&amp;J$4))*Tableau1[tonnage])</f>
        <v>0</v>
      </c>
      <c r="K5">
        <f>SUMPRODUCT((Tableau1[Matiere]=$I5)*(MONTH(Tableau1[date livraison])=MONTH(1&amp;K$4))*Tableau1[tonnage])</f>
        <v>0</v>
      </c>
      <c r="L5">
        <f>SUMPRODUCT((Tableau1[Matiere]=$I5)*(MONTH(Tableau1[date livraison])=MONTH(1&amp;L$4))*Tableau1[tonnage])</f>
        <v>0</v>
      </c>
      <c r="M5">
        <f>SUMPRODUCT((Tableau1[Matiere]=$I5)*(MONTH(Tableau1[date livraison])=MONTH(1&amp;M$4))*Tableau1[tonnage])</f>
        <v>0</v>
      </c>
      <c r="N5">
        <f>SUMPRODUCT((Tableau1[Matiere]=$I5)*(MONTH(Tableau1[date livraison])=MONTH(1&amp;N$4))*Tableau1[tonnage])</f>
        <v>0</v>
      </c>
      <c r="O5">
        <f>SUMPRODUCT((Tableau1[Matiere]=$I5)*(MONTH(Tableau1[date livraison])=MONTH(1&amp;O$4))*Tableau1[tonnage])</f>
        <v>0</v>
      </c>
      <c r="P5">
        <f>SUMPRODUCT((Tableau1[Matiere]=$I5)*(MONTH(Tableau1[date livraison])=MONTH(1&amp;P$4))*Tableau1[tonnage])</f>
        <v>0</v>
      </c>
      <c r="Q5">
        <f>SUMPRODUCT((Tableau1[Matiere]=$I5)*(MONTH(Tableau1[date livraison])=MONTH(1&amp;Q$4))*Tableau1[tonnage])</f>
        <v>68</v>
      </c>
      <c r="R5">
        <f>SUMPRODUCT((Tableau1[Matiere]=$I5)*(MONTH(Tableau1[date livraison])=MONTH(1&amp;R$4))*Tableau1[tonnage])</f>
        <v>0</v>
      </c>
      <c r="S5">
        <f>SUMPRODUCT((Tableau1[Matiere]=$I5)*(MONTH(Tableau1[date livraison])=MONTH(1&amp;S$4))*Tableau1[tonnage])</f>
        <v>0</v>
      </c>
      <c r="T5">
        <f>SUMPRODUCT((Tableau1[Matiere]=$I5)*(MONTH(Tableau1[date livraison])=MONTH(1&amp;T$4))*Tableau1[tonnage])</f>
        <v>0</v>
      </c>
      <c r="U5">
        <f>SUMPRODUCT((Tableau1[Matiere]=$I5)*(MONTH(Tableau1[date livraison])=MONTH(1&amp;U$4))*Tableau1[tonnage])</f>
        <v>0</v>
      </c>
    </row>
    <row r="6" spans="1:21" x14ac:dyDescent="0.3">
      <c r="A6" t="s">
        <v>6</v>
      </c>
      <c r="B6" s="1">
        <v>44443</v>
      </c>
      <c r="C6" s="2">
        <v>23</v>
      </c>
      <c r="I6" s="4" t="s">
        <v>3</v>
      </c>
      <c r="J6">
        <f>SUMPRODUCT((Tableau1[Matiere]=$I6)*(MONTH(Tableau1[date livraison])=MONTH(1&amp;J$4))*Tableau1[tonnage])</f>
        <v>0</v>
      </c>
      <c r="K6">
        <f>SUMPRODUCT((Tableau1[Matiere]=$I6)*(MONTH(Tableau1[date livraison])=MONTH(1&amp;K$4))*Tableau1[tonnage])</f>
        <v>0</v>
      </c>
      <c r="L6">
        <f>SUMPRODUCT((Tableau1[Matiere]=$I6)*(MONTH(Tableau1[date livraison])=MONTH(1&amp;L$4))*Tableau1[tonnage])</f>
        <v>0</v>
      </c>
      <c r="M6">
        <f>SUMPRODUCT((Tableau1[Matiere]=$I6)*(MONTH(Tableau1[date livraison])=MONTH(1&amp;M$4))*Tableau1[tonnage])</f>
        <v>0</v>
      </c>
      <c r="N6">
        <f>SUMPRODUCT((Tableau1[Matiere]=$I6)*(MONTH(Tableau1[date livraison])=MONTH(1&amp;N$4))*Tableau1[tonnage])</f>
        <v>0</v>
      </c>
      <c r="O6">
        <f>SUMPRODUCT((Tableau1[Matiere]=$I6)*(MONTH(Tableau1[date livraison])=MONTH(1&amp;O$4))*Tableau1[tonnage])</f>
        <v>0</v>
      </c>
      <c r="P6">
        <f>SUMPRODUCT((Tableau1[Matiere]=$I6)*(MONTH(Tableau1[date livraison])=MONTH(1&amp;P$4))*Tableau1[tonnage])</f>
        <v>0</v>
      </c>
      <c r="Q6">
        <f>SUMPRODUCT((Tableau1[Matiere]=$I6)*(MONTH(Tableau1[date livraison])=MONTH(1&amp;Q$4))*Tableau1[tonnage])</f>
        <v>0</v>
      </c>
      <c r="R6">
        <f>SUMPRODUCT((Tableau1[Matiere]=$I6)*(MONTH(Tableau1[date livraison])=MONTH(1&amp;R$4))*Tableau1[tonnage])</f>
        <v>40</v>
      </c>
      <c r="S6">
        <f>SUMPRODUCT((Tableau1[Matiere]=$I6)*(MONTH(Tableau1[date livraison])=MONTH(1&amp;S$4))*Tableau1[tonnage])</f>
        <v>0</v>
      </c>
      <c r="T6">
        <f>SUMPRODUCT((Tableau1[Matiere]=$I6)*(MONTH(Tableau1[date livraison])=MONTH(1&amp;T$4))*Tableau1[tonnage])</f>
        <v>0</v>
      </c>
      <c r="U6">
        <f>SUMPRODUCT((Tableau1[Matiere]=$I6)*(MONTH(Tableau1[date livraison])=MONTH(1&amp;U$4))*Tableau1[tonnage])</f>
        <v>0</v>
      </c>
    </row>
    <row r="7" spans="1:21" x14ac:dyDescent="0.3">
      <c r="A7" t="s">
        <v>7</v>
      </c>
      <c r="B7" s="1">
        <v>44382</v>
      </c>
      <c r="C7" s="2">
        <v>8</v>
      </c>
      <c r="I7" s="4" t="s">
        <v>4</v>
      </c>
      <c r="J7">
        <f>SUMPRODUCT((Tableau1[Matiere]=$I7)*(MONTH(Tableau1[date livraison])=MONTH(1&amp;J$4))*Tableau1[tonnage])</f>
        <v>0</v>
      </c>
      <c r="K7">
        <f>SUMPRODUCT((Tableau1[Matiere]=$I7)*(MONTH(Tableau1[date livraison])=MONTH(1&amp;K$4))*Tableau1[tonnage])</f>
        <v>0</v>
      </c>
      <c r="L7">
        <f>SUMPRODUCT((Tableau1[Matiere]=$I7)*(MONTH(Tableau1[date livraison])=MONTH(1&amp;L$4))*Tableau1[tonnage])</f>
        <v>0</v>
      </c>
      <c r="M7">
        <f>SUMPRODUCT((Tableau1[Matiere]=$I7)*(MONTH(Tableau1[date livraison])=MONTH(1&amp;M$4))*Tableau1[tonnage])</f>
        <v>0</v>
      </c>
      <c r="N7">
        <f>SUMPRODUCT((Tableau1[Matiere]=$I7)*(MONTH(Tableau1[date livraison])=MONTH(1&amp;N$4))*Tableau1[tonnage])</f>
        <v>0</v>
      </c>
      <c r="O7">
        <f>SUMPRODUCT((Tableau1[Matiere]=$I7)*(MONTH(Tableau1[date livraison])=MONTH(1&amp;O$4))*Tableau1[tonnage])</f>
        <v>0</v>
      </c>
      <c r="P7">
        <f>SUMPRODUCT((Tableau1[Matiere]=$I7)*(MONTH(Tableau1[date livraison])=MONTH(1&amp;P$4))*Tableau1[tonnage])</f>
        <v>68</v>
      </c>
      <c r="Q7">
        <f>SUMPRODUCT((Tableau1[Matiere]=$I7)*(MONTH(Tableau1[date livraison])=MONTH(1&amp;Q$4))*Tableau1[tonnage])</f>
        <v>0</v>
      </c>
      <c r="R7">
        <f>SUMPRODUCT((Tableau1[Matiere]=$I7)*(MONTH(Tableau1[date livraison])=MONTH(1&amp;R$4))*Tableau1[tonnage])</f>
        <v>0</v>
      </c>
      <c r="S7">
        <f>SUMPRODUCT((Tableau1[Matiere]=$I7)*(MONTH(Tableau1[date livraison])=MONTH(1&amp;S$4))*Tableau1[tonnage])</f>
        <v>0</v>
      </c>
      <c r="T7">
        <f>SUMPRODUCT((Tableau1[Matiere]=$I7)*(MONTH(Tableau1[date livraison])=MONTH(1&amp;T$4))*Tableau1[tonnage])</f>
        <v>0</v>
      </c>
      <c r="U7">
        <f>SUMPRODUCT((Tableau1[Matiere]=$I7)*(MONTH(Tableau1[date livraison])=MONTH(1&amp;U$4))*Tableau1[tonnage])</f>
        <v>0</v>
      </c>
    </row>
    <row r="8" spans="1:21" x14ac:dyDescent="0.3">
      <c r="A8" t="s">
        <v>2</v>
      </c>
      <c r="B8" s="1">
        <v>44419</v>
      </c>
      <c r="C8" s="2">
        <v>4</v>
      </c>
      <c r="I8" s="4" t="s">
        <v>5</v>
      </c>
      <c r="J8">
        <f>SUMPRODUCT((Tableau1[Matiere]=$I8)*(MONTH(Tableau1[date livraison])=MONTH(1&amp;J$4))*Tableau1[tonnage])</f>
        <v>0</v>
      </c>
      <c r="K8">
        <f>SUMPRODUCT((Tableau1[Matiere]=$I8)*(MONTH(Tableau1[date livraison])=MONTH(1&amp;K$4))*Tableau1[tonnage])</f>
        <v>0</v>
      </c>
      <c r="L8">
        <f>SUMPRODUCT((Tableau1[Matiere]=$I8)*(MONTH(Tableau1[date livraison])=MONTH(1&amp;L$4))*Tableau1[tonnage])</f>
        <v>0</v>
      </c>
      <c r="M8">
        <f>SUMPRODUCT((Tableau1[Matiere]=$I8)*(MONTH(Tableau1[date livraison])=MONTH(1&amp;M$4))*Tableau1[tonnage])</f>
        <v>0</v>
      </c>
      <c r="N8">
        <f>SUMPRODUCT((Tableau1[Matiere]=$I8)*(MONTH(Tableau1[date livraison])=MONTH(1&amp;N$4))*Tableau1[tonnage])</f>
        <v>0</v>
      </c>
      <c r="O8">
        <f>SUMPRODUCT((Tableau1[Matiere]=$I8)*(MONTH(Tableau1[date livraison])=MONTH(1&amp;O$4))*Tableau1[tonnage])</f>
        <v>0</v>
      </c>
      <c r="P8">
        <f>SUMPRODUCT((Tableau1[Matiere]=$I8)*(MONTH(Tableau1[date livraison])=MONTH(1&amp;P$4))*Tableau1[tonnage])</f>
        <v>0</v>
      </c>
      <c r="Q8">
        <f>SUMPRODUCT((Tableau1[Matiere]=$I8)*(MONTH(Tableau1[date livraison])=MONTH(1&amp;Q$4))*Tableau1[tonnage])</f>
        <v>40</v>
      </c>
      <c r="R8">
        <f>SUMPRODUCT((Tableau1[Matiere]=$I8)*(MONTH(Tableau1[date livraison])=MONTH(1&amp;R$4))*Tableau1[tonnage])</f>
        <v>0</v>
      </c>
      <c r="S8">
        <f>SUMPRODUCT((Tableau1[Matiere]=$I8)*(MONTH(Tableau1[date livraison])=MONTH(1&amp;S$4))*Tableau1[tonnage])</f>
        <v>0</v>
      </c>
      <c r="T8">
        <f>SUMPRODUCT((Tableau1[Matiere]=$I8)*(MONTH(Tableau1[date livraison])=MONTH(1&amp;T$4))*Tableau1[tonnage])</f>
        <v>0</v>
      </c>
      <c r="U8">
        <f>SUMPRODUCT((Tableau1[Matiere]=$I8)*(MONTH(Tableau1[date livraison])=MONTH(1&amp;U$4))*Tableau1[tonnage])</f>
        <v>0</v>
      </c>
    </row>
    <row r="9" spans="1:21" x14ac:dyDescent="0.3">
      <c r="A9" t="s">
        <v>3</v>
      </c>
      <c r="B9" s="1">
        <v>44443</v>
      </c>
      <c r="C9" s="2">
        <v>17</v>
      </c>
      <c r="I9" s="4" t="s">
        <v>6</v>
      </c>
      <c r="J9">
        <f>SUMPRODUCT((Tableau1[Matiere]=$I9)*(MONTH(Tableau1[date livraison])=MONTH(1&amp;J$4))*Tableau1[tonnage])</f>
        <v>0</v>
      </c>
      <c r="K9">
        <f>SUMPRODUCT((Tableau1[Matiere]=$I9)*(MONTH(Tableau1[date livraison])=MONTH(1&amp;K$4))*Tableau1[tonnage])</f>
        <v>0</v>
      </c>
      <c r="L9">
        <f>SUMPRODUCT((Tableau1[Matiere]=$I9)*(MONTH(Tableau1[date livraison])=MONTH(1&amp;L$4))*Tableau1[tonnage])</f>
        <v>0</v>
      </c>
      <c r="M9">
        <f>SUMPRODUCT((Tableau1[Matiere]=$I9)*(MONTH(Tableau1[date livraison])=MONTH(1&amp;M$4))*Tableau1[tonnage])</f>
        <v>0</v>
      </c>
      <c r="N9">
        <f>SUMPRODUCT((Tableau1[Matiere]=$I9)*(MONTH(Tableau1[date livraison])=MONTH(1&amp;N$4))*Tableau1[tonnage])</f>
        <v>0</v>
      </c>
      <c r="O9">
        <f>SUMPRODUCT((Tableau1[Matiere]=$I9)*(MONTH(Tableau1[date livraison])=MONTH(1&amp;O$4))*Tableau1[tonnage])</f>
        <v>0</v>
      </c>
      <c r="P9">
        <f>SUMPRODUCT((Tableau1[Matiere]=$I9)*(MONTH(Tableau1[date livraison])=MONTH(1&amp;P$4))*Tableau1[tonnage])</f>
        <v>0</v>
      </c>
      <c r="Q9">
        <f>SUMPRODUCT((Tableau1[Matiere]=$I9)*(MONTH(Tableau1[date livraison])=MONTH(1&amp;Q$4))*Tableau1[tonnage])</f>
        <v>0</v>
      </c>
      <c r="R9">
        <f>SUMPRODUCT((Tableau1[Matiere]=$I9)*(MONTH(Tableau1[date livraison])=MONTH(1&amp;R$4))*Tableau1[tonnage])</f>
        <v>68</v>
      </c>
      <c r="S9">
        <f>SUMPRODUCT((Tableau1[Matiere]=$I9)*(MONTH(Tableau1[date livraison])=MONTH(1&amp;S$4))*Tableau1[tonnage])</f>
        <v>0</v>
      </c>
      <c r="T9">
        <f>SUMPRODUCT((Tableau1[Matiere]=$I9)*(MONTH(Tableau1[date livraison])=MONTH(1&amp;T$4))*Tableau1[tonnage])</f>
        <v>0</v>
      </c>
      <c r="U9">
        <f>SUMPRODUCT((Tableau1[Matiere]=$I9)*(MONTH(Tableau1[date livraison])=MONTH(1&amp;U$4))*Tableau1[tonnage])</f>
        <v>0</v>
      </c>
    </row>
    <row r="10" spans="1:21" x14ac:dyDescent="0.3">
      <c r="A10" t="s">
        <v>4</v>
      </c>
      <c r="B10" s="1">
        <v>44382</v>
      </c>
      <c r="C10" s="2">
        <v>1</v>
      </c>
      <c r="I10" s="4" t="s">
        <v>7</v>
      </c>
      <c r="J10">
        <f>SUMPRODUCT((Tableau1[Matiere]=$I10)*(MONTH(Tableau1[date livraison])=MONTH(1&amp;J$4))*Tableau1[tonnage])</f>
        <v>0</v>
      </c>
      <c r="K10">
        <f>SUMPRODUCT((Tableau1[Matiere]=$I10)*(MONTH(Tableau1[date livraison])=MONTH(1&amp;K$4))*Tableau1[tonnage])</f>
        <v>0</v>
      </c>
      <c r="L10">
        <f>SUMPRODUCT((Tableau1[Matiere]=$I10)*(MONTH(Tableau1[date livraison])=MONTH(1&amp;L$4))*Tableau1[tonnage])</f>
        <v>0</v>
      </c>
      <c r="M10">
        <f>SUMPRODUCT((Tableau1[Matiere]=$I10)*(MONTH(Tableau1[date livraison])=MONTH(1&amp;M$4))*Tableau1[tonnage])</f>
        <v>0</v>
      </c>
      <c r="N10">
        <f>SUMPRODUCT((Tableau1[Matiere]=$I10)*(MONTH(Tableau1[date livraison])=MONTH(1&amp;N$4))*Tableau1[tonnage])</f>
        <v>0</v>
      </c>
      <c r="O10">
        <f>SUMPRODUCT((Tableau1[Matiere]=$I10)*(MONTH(Tableau1[date livraison])=MONTH(1&amp;O$4))*Tableau1[tonnage])</f>
        <v>0</v>
      </c>
      <c r="P10">
        <f>SUMPRODUCT((Tableau1[Matiere]=$I10)*(MONTH(Tableau1[date livraison])=MONTH(1&amp;P$4))*Tableau1[tonnage])</f>
        <v>40</v>
      </c>
      <c r="Q10">
        <f>SUMPRODUCT((Tableau1[Matiere]=$I10)*(MONTH(Tableau1[date livraison])=MONTH(1&amp;Q$4))*Tableau1[tonnage])</f>
        <v>0</v>
      </c>
      <c r="R10">
        <f>SUMPRODUCT((Tableau1[Matiere]=$I10)*(MONTH(Tableau1[date livraison])=MONTH(1&amp;R$4))*Tableau1[tonnage])</f>
        <v>0</v>
      </c>
      <c r="S10">
        <f>SUMPRODUCT((Tableau1[Matiere]=$I10)*(MONTH(Tableau1[date livraison])=MONTH(1&amp;S$4))*Tableau1[tonnage])</f>
        <v>0</v>
      </c>
      <c r="T10">
        <f>SUMPRODUCT((Tableau1[Matiere]=$I10)*(MONTH(Tableau1[date livraison])=MONTH(1&amp;T$4))*Tableau1[tonnage])</f>
        <v>0</v>
      </c>
      <c r="U10">
        <f>SUMPRODUCT((Tableau1[Matiere]=$I10)*(MONTH(Tableau1[date livraison])=MONTH(1&amp;U$4))*Tableau1[tonnage])</f>
        <v>0</v>
      </c>
    </row>
    <row r="11" spans="1:21" x14ac:dyDescent="0.3">
      <c r="A11" t="s">
        <v>5</v>
      </c>
      <c r="B11" s="1">
        <v>44419</v>
      </c>
      <c r="C11" s="2">
        <v>5</v>
      </c>
    </row>
    <row r="12" spans="1:21" x14ac:dyDescent="0.3">
      <c r="A12" t="s">
        <v>6</v>
      </c>
      <c r="B12" s="1">
        <v>44443</v>
      </c>
      <c r="C12" s="2">
        <v>40</v>
      </c>
    </row>
    <row r="13" spans="1:21" x14ac:dyDescent="0.3">
      <c r="A13" t="s">
        <v>7</v>
      </c>
      <c r="B13" s="1">
        <v>44382</v>
      </c>
      <c r="C13" s="2">
        <v>10</v>
      </c>
      <c r="I13" t="s">
        <v>23</v>
      </c>
    </row>
    <row r="14" spans="1:21" x14ac:dyDescent="0.3">
      <c r="A14" t="s">
        <v>2</v>
      </c>
      <c r="B14" s="1">
        <v>44419</v>
      </c>
      <c r="C14" s="2">
        <v>23</v>
      </c>
    </row>
    <row r="15" spans="1:21" x14ac:dyDescent="0.3">
      <c r="A15" t="s">
        <v>3</v>
      </c>
      <c r="B15" s="1">
        <v>44443</v>
      </c>
      <c r="C15" s="2">
        <v>8</v>
      </c>
      <c r="I15" t="s">
        <v>21</v>
      </c>
      <c r="J15" s="3" t="s">
        <v>9</v>
      </c>
      <c r="K15" s="3" t="s">
        <v>10</v>
      </c>
      <c r="L15" s="3" t="s">
        <v>11</v>
      </c>
      <c r="M15" s="3" t="s">
        <v>12</v>
      </c>
      <c r="N15" s="3" t="s">
        <v>13</v>
      </c>
      <c r="O15" s="3" t="s">
        <v>14</v>
      </c>
      <c r="P15" s="3" t="s">
        <v>15</v>
      </c>
      <c r="Q15" s="3" t="s">
        <v>16</v>
      </c>
      <c r="R15" s="3" t="s">
        <v>17</v>
      </c>
      <c r="S15" s="3" t="s">
        <v>18</v>
      </c>
      <c r="T15" s="3" t="s">
        <v>19</v>
      </c>
      <c r="U15" s="3" t="s">
        <v>20</v>
      </c>
    </row>
    <row r="16" spans="1:21" x14ac:dyDescent="0.3">
      <c r="A16" t="s">
        <v>4</v>
      </c>
      <c r="B16" s="1">
        <v>44382</v>
      </c>
      <c r="C16" s="2">
        <v>4</v>
      </c>
      <c r="I16" s="4" t="s">
        <v>2</v>
      </c>
      <c r="J16">
        <f>SUMPRODUCT((Tableau1[Matiere]=$I16)*(MONTH(Tableau1[date livraison])=MONTH(1&amp;J$15)))</f>
        <v>0</v>
      </c>
      <c r="K16">
        <f>SUMPRODUCT((Tableau1[Matiere]=$I16)*(MONTH(Tableau1[date livraison])=MONTH(1&amp;K$15)))</f>
        <v>0</v>
      </c>
      <c r="L16">
        <f>SUMPRODUCT((Tableau1[Matiere]=$I16)*(MONTH(Tableau1[date livraison])=MONTH(1&amp;L$15)))</f>
        <v>0</v>
      </c>
      <c r="M16">
        <f>SUMPRODUCT((Tableau1[Matiere]=$I16)*(MONTH(Tableau1[date livraison])=MONTH(1&amp;M$15)))</f>
        <v>0</v>
      </c>
      <c r="N16">
        <f>SUMPRODUCT((Tableau1[Matiere]=$I16)*(MONTH(Tableau1[date livraison])=MONTH(1&amp;N$15)))</f>
        <v>0</v>
      </c>
      <c r="O16">
        <f>SUMPRODUCT((Tableau1[Matiere]=$I16)*(MONTH(Tableau1[date livraison])=MONTH(1&amp;O$15)))</f>
        <v>0</v>
      </c>
      <c r="P16">
        <f>SUMPRODUCT((Tableau1[Matiere]=$I16)*(MONTH(Tableau1[date livraison])=MONTH(1&amp;P$15)))</f>
        <v>0</v>
      </c>
      <c r="Q16">
        <f>SUMPRODUCT((Tableau1[Matiere]=$I16)*(MONTH(Tableau1[date livraison])=MONTH(1&amp;Q$15)))</f>
        <v>4</v>
      </c>
      <c r="R16">
        <f>SUMPRODUCT((Tableau1[Matiere]=$I16)*(MONTH(Tableau1[date livraison])=MONTH(1&amp;R$15)))</f>
        <v>0</v>
      </c>
      <c r="S16">
        <f>SUMPRODUCT((Tableau1[Matiere]=$I16)*(MONTH(Tableau1[date livraison])=MONTH(1&amp;S$15)))</f>
        <v>0</v>
      </c>
      <c r="T16">
        <f>SUMPRODUCT((Tableau1[Matiere]=$I16)*(MONTH(Tableau1[date livraison])=MONTH(1&amp;T$15)))</f>
        <v>0</v>
      </c>
      <c r="U16">
        <f>SUMPRODUCT((Tableau1[Matiere]=$I16)*(MONTH(Tableau1[date livraison])=MONTH(1&amp;U$15)))</f>
        <v>0</v>
      </c>
    </row>
    <row r="17" spans="1:21" x14ac:dyDescent="0.3">
      <c r="A17" t="s">
        <v>5</v>
      </c>
      <c r="B17" s="1">
        <v>44419</v>
      </c>
      <c r="C17" s="2">
        <v>17</v>
      </c>
      <c r="I17" s="4" t="s">
        <v>3</v>
      </c>
      <c r="J17">
        <f>SUMPRODUCT((Tableau1[Matiere]=$I17)*(MONTH(Tableau1[date livraison])=MONTH(1&amp;J$15)))</f>
        <v>0</v>
      </c>
      <c r="K17">
        <f>SUMPRODUCT((Tableau1[Matiere]=$I17)*(MONTH(Tableau1[date livraison])=MONTH(1&amp;K$15)))</f>
        <v>0</v>
      </c>
      <c r="L17">
        <f>SUMPRODUCT((Tableau1[Matiere]=$I17)*(MONTH(Tableau1[date livraison])=MONTH(1&amp;L$15)))</f>
        <v>0</v>
      </c>
      <c r="M17">
        <f>SUMPRODUCT((Tableau1[Matiere]=$I17)*(MONTH(Tableau1[date livraison])=MONTH(1&amp;M$15)))</f>
        <v>0</v>
      </c>
      <c r="N17">
        <f>SUMPRODUCT((Tableau1[Matiere]=$I17)*(MONTH(Tableau1[date livraison])=MONTH(1&amp;N$15)))</f>
        <v>0</v>
      </c>
      <c r="O17">
        <f>SUMPRODUCT((Tableau1[Matiere]=$I17)*(MONTH(Tableau1[date livraison])=MONTH(1&amp;O$15)))</f>
        <v>0</v>
      </c>
      <c r="P17">
        <f>SUMPRODUCT((Tableau1[Matiere]=$I17)*(MONTH(Tableau1[date livraison])=MONTH(1&amp;P$15)))</f>
        <v>0</v>
      </c>
      <c r="Q17">
        <f>SUMPRODUCT((Tableau1[Matiere]=$I17)*(MONTH(Tableau1[date livraison])=MONTH(1&amp;Q$15)))</f>
        <v>0</v>
      </c>
      <c r="R17">
        <f>SUMPRODUCT((Tableau1[Matiere]=$I17)*(MONTH(Tableau1[date livraison])=MONTH(1&amp;R$15)))</f>
        <v>4</v>
      </c>
      <c r="S17">
        <f>SUMPRODUCT((Tableau1[Matiere]=$I17)*(MONTH(Tableau1[date livraison])=MONTH(1&amp;S$15)))</f>
        <v>0</v>
      </c>
      <c r="T17">
        <f>SUMPRODUCT((Tableau1[Matiere]=$I17)*(MONTH(Tableau1[date livraison])=MONTH(1&amp;T$15)))</f>
        <v>0</v>
      </c>
      <c r="U17">
        <f>SUMPRODUCT((Tableau1[Matiere]=$I17)*(MONTH(Tableau1[date livraison])=MONTH(1&amp;U$15)))</f>
        <v>0</v>
      </c>
    </row>
    <row r="18" spans="1:21" x14ac:dyDescent="0.3">
      <c r="A18" t="s">
        <v>6</v>
      </c>
      <c r="B18" s="1">
        <v>44443</v>
      </c>
      <c r="C18" s="2">
        <v>1</v>
      </c>
      <c r="I18" s="4" t="s">
        <v>4</v>
      </c>
      <c r="J18">
        <f>SUMPRODUCT((Tableau1[Matiere]=$I18)*(MONTH(Tableau1[date livraison])=MONTH(1&amp;J$15)))</f>
        <v>0</v>
      </c>
      <c r="K18">
        <f>SUMPRODUCT((Tableau1[Matiere]=$I18)*(MONTH(Tableau1[date livraison])=MONTH(1&amp;K$15)))</f>
        <v>0</v>
      </c>
      <c r="L18">
        <f>SUMPRODUCT((Tableau1[Matiere]=$I18)*(MONTH(Tableau1[date livraison])=MONTH(1&amp;L$15)))</f>
        <v>0</v>
      </c>
      <c r="M18">
        <f>SUMPRODUCT((Tableau1[Matiere]=$I18)*(MONTH(Tableau1[date livraison])=MONTH(1&amp;M$15)))</f>
        <v>0</v>
      </c>
      <c r="N18">
        <f>SUMPRODUCT((Tableau1[Matiere]=$I18)*(MONTH(Tableau1[date livraison])=MONTH(1&amp;N$15)))</f>
        <v>0</v>
      </c>
      <c r="O18">
        <f>SUMPRODUCT((Tableau1[Matiere]=$I18)*(MONTH(Tableau1[date livraison])=MONTH(1&amp;O$15)))</f>
        <v>0</v>
      </c>
      <c r="P18">
        <f>SUMPRODUCT((Tableau1[Matiere]=$I18)*(MONTH(Tableau1[date livraison])=MONTH(1&amp;P$15)))</f>
        <v>4</v>
      </c>
      <c r="Q18">
        <f>SUMPRODUCT((Tableau1[Matiere]=$I18)*(MONTH(Tableau1[date livraison])=MONTH(1&amp;Q$15)))</f>
        <v>0</v>
      </c>
      <c r="R18">
        <f>SUMPRODUCT((Tableau1[Matiere]=$I18)*(MONTH(Tableau1[date livraison])=MONTH(1&amp;R$15)))</f>
        <v>0</v>
      </c>
      <c r="S18">
        <f>SUMPRODUCT((Tableau1[Matiere]=$I18)*(MONTH(Tableau1[date livraison])=MONTH(1&amp;S$15)))</f>
        <v>0</v>
      </c>
      <c r="T18">
        <f>SUMPRODUCT((Tableau1[Matiere]=$I18)*(MONTH(Tableau1[date livraison])=MONTH(1&amp;T$15)))</f>
        <v>0</v>
      </c>
      <c r="U18">
        <f>SUMPRODUCT((Tableau1[Matiere]=$I18)*(MONTH(Tableau1[date livraison])=MONTH(1&amp;U$15)))</f>
        <v>0</v>
      </c>
    </row>
    <row r="19" spans="1:21" x14ac:dyDescent="0.3">
      <c r="A19" t="s">
        <v>7</v>
      </c>
      <c r="B19" s="1">
        <v>44382</v>
      </c>
      <c r="C19" s="2">
        <v>5</v>
      </c>
      <c r="I19" s="4" t="s">
        <v>5</v>
      </c>
      <c r="J19">
        <f>SUMPRODUCT((Tableau1[Matiere]=$I19)*(MONTH(Tableau1[date livraison])=MONTH(1&amp;J$15)))</f>
        <v>0</v>
      </c>
      <c r="K19">
        <f>SUMPRODUCT((Tableau1[Matiere]=$I19)*(MONTH(Tableau1[date livraison])=MONTH(1&amp;K$15)))</f>
        <v>0</v>
      </c>
      <c r="L19">
        <f>SUMPRODUCT((Tableau1[Matiere]=$I19)*(MONTH(Tableau1[date livraison])=MONTH(1&amp;L$15)))</f>
        <v>0</v>
      </c>
      <c r="M19">
        <f>SUMPRODUCT((Tableau1[Matiere]=$I19)*(MONTH(Tableau1[date livraison])=MONTH(1&amp;M$15)))</f>
        <v>0</v>
      </c>
      <c r="N19">
        <f>SUMPRODUCT((Tableau1[Matiere]=$I19)*(MONTH(Tableau1[date livraison])=MONTH(1&amp;N$15)))</f>
        <v>0</v>
      </c>
      <c r="O19">
        <f>SUMPRODUCT((Tableau1[Matiere]=$I19)*(MONTH(Tableau1[date livraison])=MONTH(1&amp;O$15)))</f>
        <v>0</v>
      </c>
      <c r="P19">
        <f>SUMPRODUCT((Tableau1[Matiere]=$I19)*(MONTH(Tableau1[date livraison])=MONTH(1&amp;P$15)))</f>
        <v>0</v>
      </c>
      <c r="Q19">
        <f>SUMPRODUCT((Tableau1[Matiere]=$I19)*(MONTH(Tableau1[date livraison])=MONTH(1&amp;Q$15)))</f>
        <v>4</v>
      </c>
      <c r="R19">
        <f>SUMPRODUCT((Tableau1[Matiere]=$I19)*(MONTH(Tableau1[date livraison])=MONTH(1&amp;R$15)))</f>
        <v>0</v>
      </c>
      <c r="S19">
        <f>SUMPRODUCT((Tableau1[Matiere]=$I19)*(MONTH(Tableau1[date livraison])=MONTH(1&amp;S$15)))</f>
        <v>0</v>
      </c>
      <c r="T19">
        <f>SUMPRODUCT((Tableau1[Matiere]=$I19)*(MONTH(Tableau1[date livraison])=MONTH(1&amp;T$15)))</f>
        <v>0</v>
      </c>
      <c r="U19">
        <f>SUMPRODUCT((Tableau1[Matiere]=$I19)*(MONTH(Tableau1[date livraison])=MONTH(1&amp;U$15)))</f>
        <v>0</v>
      </c>
    </row>
    <row r="20" spans="1:21" x14ac:dyDescent="0.3">
      <c r="A20" t="s">
        <v>2</v>
      </c>
      <c r="B20" s="1">
        <v>44419</v>
      </c>
      <c r="C20" s="2">
        <v>40</v>
      </c>
      <c r="I20" s="4" t="s">
        <v>6</v>
      </c>
      <c r="J20">
        <f>SUMPRODUCT((Tableau1[Matiere]=$I20)*(MONTH(Tableau1[date livraison])=MONTH(1&amp;J$15)))</f>
        <v>0</v>
      </c>
      <c r="K20">
        <f>SUMPRODUCT((Tableau1[Matiere]=$I20)*(MONTH(Tableau1[date livraison])=MONTH(1&amp;K$15)))</f>
        <v>0</v>
      </c>
      <c r="L20">
        <f>SUMPRODUCT((Tableau1[Matiere]=$I20)*(MONTH(Tableau1[date livraison])=MONTH(1&amp;L$15)))</f>
        <v>0</v>
      </c>
      <c r="M20">
        <f>SUMPRODUCT((Tableau1[Matiere]=$I20)*(MONTH(Tableau1[date livraison])=MONTH(1&amp;M$15)))</f>
        <v>0</v>
      </c>
      <c r="N20">
        <f>SUMPRODUCT((Tableau1[Matiere]=$I20)*(MONTH(Tableau1[date livraison])=MONTH(1&amp;N$15)))</f>
        <v>0</v>
      </c>
      <c r="O20">
        <f>SUMPRODUCT((Tableau1[Matiere]=$I20)*(MONTH(Tableau1[date livraison])=MONTH(1&amp;O$15)))</f>
        <v>0</v>
      </c>
      <c r="P20">
        <f>SUMPRODUCT((Tableau1[Matiere]=$I20)*(MONTH(Tableau1[date livraison])=MONTH(1&amp;P$15)))</f>
        <v>0</v>
      </c>
      <c r="Q20">
        <f>SUMPRODUCT((Tableau1[Matiere]=$I20)*(MONTH(Tableau1[date livraison])=MONTH(1&amp;Q$15)))</f>
        <v>0</v>
      </c>
      <c r="R20">
        <f>SUMPRODUCT((Tableau1[Matiere]=$I20)*(MONTH(Tableau1[date livraison])=MONTH(1&amp;R$15)))</f>
        <v>4</v>
      </c>
      <c r="S20">
        <f>SUMPRODUCT((Tableau1[Matiere]=$I20)*(MONTH(Tableau1[date livraison])=MONTH(1&amp;S$15)))</f>
        <v>0</v>
      </c>
      <c r="T20">
        <f>SUMPRODUCT((Tableau1[Matiere]=$I20)*(MONTH(Tableau1[date livraison])=MONTH(1&amp;T$15)))</f>
        <v>0</v>
      </c>
      <c r="U20">
        <f>SUMPRODUCT((Tableau1[Matiere]=$I20)*(MONTH(Tableau1[date livraison])=MONTH(1&amp;U$15)))</f>
        <v>0</v>
      </c>
    </row>
    <row r="21" spans="1:21" x14ac:dyDescent="0.3">
      <c r="A21" t="s">
        <v>3</v>
      </c>
      <c r="B21" s="1">
        <v>44443</v>
      </c>
      <c r="C21" s="2">
        <v>10</v>
      </c>
      <c r="I21" s="4" t="s">
        <v>7</v>
      </c>
      <c r="J21">
        <f>SUMPRODUCT((Tableau1[Matiere]=$I21)*(MONTH(Tableau1[date livraison])=MONTH(1&amp;J$15)))</f>
        <v>0</v>
      </c>
      <c r="K21">
        <f>SUMPRODUCT((Tableau1[Matiere]=$I21)*(MONTH(Tableau1[date livraison])=MONTH(1&amp;K$15)))</f>
        <v>0</v>
      </c>
      <c r="L21">
        <f>SUMPRODUCT((Tableau1[Matiere]=$I21)*(MONTH(Tableau1[date livraison])=MONTH(1&amp;L$15)))</f>
        <v>0</v>
      </c>
      <c r="M21">
        <f>SUMPRODUCT((Tableau1[Matiere]=$I21)*(MONTH(Tableau1[date livraison])=MONTH(1&amp;M$15)))</f>
        <v>0</v>
      </c>
      <c r="N21">
        <f>SUMPRODUCT((Tableau1[Matiere]=$I21)*(MONTH(Tableau1[date livraison])=MONTH(1&amp;N$15)))</f>
        <v>0</v>
      </c>
      <c r="O21">
        <f>SUMPRODUCT((Tableau1[Matiere]=$I21)*(MONTH(Tableau1[date livraison])=MONTH(1&amp;O$15)))</f>
        <v>0</v>
      </c>
      <c r="P21">
        <f>SUMPRODUCT((Tableau1[Matiere]=$I21)*(MONTH(Tableau1[date livraison])=MONTH(1&amp;P$15)))</f>
        <v>4</v>
      </c>
      <c r="Q21">
        <f>SUMPRODUCT((Tableau1[Matiere]=$I21)*(MONTH(Tableau1[date livraison])=MONTH(1&amp;Q$15)))</f>
        <v>0</v>
      </c>
      <c r="R21">
        <f>SUMPRODUCT((Tableau1[Matiere]=$I21)*(MONTH(Tableau1[date livraison])=MONTH(1&amp;R$15)))</f>
        <v>0</v>
      </c>
      <c r="S21">
        <f>SUMPRODUCT((Tableau1[Matiere]=$I21)*(MONTH(Tableau1[date livraison])=MONTH(1&amp;S$15)))</f>
        <v>0</v>
      </c>
      <c r="T21">
        <f>SUMPRODUCT((Tableau1[Matiere]=$I21)*(MONTH(Tableau1[date livraison])=MONTH(1&amp;T$15)))</f>
        <v>0</v>
      </c>
      <c r="U21">
        <f>SUMPRODUCT((Tableau1[Matiere]=$I21)*(MONTH(Tableau1[date livraison])=MONTH(1&amp;U$15)))</f>
        <v>0</v>
      </c>
    </row>
    <row r="22" spans="1:21" x14ac:dyDescent="0.3">
      <c r="A22" t="s">
        <v>4</v>
      </c>
      <c r="B22" s="1">
        <v>44382</v>
      </c>
      <c r="C22" s="2">
        <v>23</v>
      </c>
    </row>
    <row r="23" spans="1:21" x14ac:dyDescent="0.3">
      <c r="A23" t="s">
        <v>5</v>
      </c>
      <c r="B23" s="1">
        <v>44419</v>
      </c>
      <c r="C23" s="2">
        <v>8</v>
      </c>
    </row>
    <row r="24" spans="1:21" x14ac:dyDescent="0.3">
      <c r="A24" t="s">
        <v>6</v>
      </c>
      <c r="B24" s="1">
        <v>44443</v>
      </c>
      <c r="C24" s="2">
        <v>4</v>
      </c>
    </row>
    <row r="25" spans="1:21" x14ac:dyDescent="0.3">
      <c r="A25" t="s">
        <v>7</v>
      </c>
      <c r="B25" s="1">
        <v>44382</v>
      </c>
      <c r="C25" s="2">
        <v>17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talhouet</dc:creator>
  <cp:lastModifiedBy>mdo100</cp:lastModifiedBy>
  <dcterms:created xsi:type="dcterms:W3CDTF">2021-10-03T08:30:15Z</dcterms:created>
  <dcterms:modified xsi:type="dcterms:W3CDTF">2021-10-03T10:20:38Z</dcterms:modified>
</cp:coreProperties>
</file>