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20376" yWindow="-120" windowWidth="23256" windowHeight="13176"/>
  </bookViews>
  <sheets>
    <sheet name="Revenu et salaires" sheetId="1" r:id="rId1"/>
  </sheets>
  <externalReferences>
    <externalReference r:id="rId2"/>
    <externalReference r:id="rId3"/>
  </externalReferences>
  <definedNames>
    <definedName name="_Key1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BD_Client">OFFSET('[1]Base de donnees'!$C$1,1,0,COUNTA('[1]Base de donnees'!$C:$C))</definedName>
    <definedName name="BD_Client_Liste">OFFSET('[1]Base de donnees'!$SF$1,2,0,COUNTA('[1]Base de donnees'!$SF:$SF)-1)</definedName>
    <definedName name="BD_No_Compte">OFFSET('[1]Base de donnees'!$B$1,2,0,COUNTA('[1]Base de donnees'!$B:$B))</definedName>
    <definedName name="BD_No_Soumission">OFFSET('[1]Base de donnees'!$IF$2,1,0,COUNTA('[1]Base de donnees'!$IF:$IF))</definedName>
    <definedName name="BD_Type_Job">OFFSET('[1]Base de donnees'!$E$1,1,0,COUNTA('[1]Base de donnees'!A:A))</definedName>
    <definedName name="BD_Type_Job_Liste">OFFSET('[1]Base de donnees'!$SG$1,2,0,COUNTA('[1]Base de donnees'!$SG:$SG)-1)</definedName>
    <definedName name="Budget_Comptes">'[1]Detail budget'!$C$8:$C$346</definedName>
    <definedName name="BUDGET_Description">'[1]Detail budget'!$C$8:$F$346</definedName>
    <definedName name="Cache_BUD0">[1]Cache!$AQ$2</definedName>
    <definedName name="Cache_BUD1">[1]Cache!$AQ$3</definedName>
    <definedName name="Cache_BUD10">[1]Cache!$AQ$12</definedName>
    <definedName name="Cache_BUD2">[1]Cache!$AQ$4</definedName>
    <definedName name="Cache_BUD3">[1]Cache!$AQ$5</definedName>
    <definedName name="Cache_BUD4">[1]Cache!$AQ$6</definedName>
    <definedName name="Cache_BUD5">[1]Cache!$AQ$7</definedName>
    <definedName name="Cache_BUD6">[1]Cache!$AQ$8</definedName>
    <definedName name="Cache_BUD7">[1]Cache!$AQ$9</definedName>
    <definedName name="Cache_BUD8">[1]Cache!$AQ$10</definedName>
    <definedName name="Cache_BUD9">[1]Cache!$AQ$11</definedName>
    <definedName name="Cache_Compte_Depense">[1]Cache!$D$4</definedName>
    <definedName name="Cache_Compte_Revenu">[1]Cache!$D$3</definedName>
    <definedName name="Cache_CR0">[1]Cache!$AS$2</definedName>
    <definedName name="Cache_CR1">[1]Cache!$AS$3</definedName>
    <definedName name="Cache_CR10">[1]Cache!$AS$12</definedName>
    <definedName name="Cache_CR2">[1]Cache!$AS$4</definedName>
    <definedName name="Cache_CR3">[1]Cache!$AS$5</definedName>
    <definedName name="Cache_CR4">[1]Cache!$AS$6</definedName>
    <definedName name="Cache_CR5">[1]Cache!$AS$7</definedName>
    <definedName name="Cache_CR6">[1]Cache!$AS$8</definedName>
    <definedName name="Cache_CR7">[1]Cache!$AS$9</definedName>
    <definedName name="Cache_CR8">[1]Cache!$AS$10</definedName>
    <definedName name="Cache_CR9">[1]Cache!$AS$11</definedName>
    <definedName name="Cache_DE0">[1]Cache!$AP$2</definedName>
    <definedName name="Cache_DE1">[1]Cache!$AP$3</definedName>
    <definedName name="Cache_DE10">[1]Cache!$AP$12</definedName>
    <definedName name="Cache_DE2">[1]Cache!$AP$4</definedName>
    <definedName name="Cache_DE3">[1]Cache!$AP$5</definedName>
    <definedName name="Cache_DE4">[1]Cache!$AP$6</definedName>
    <definedName name="Cache_DE5">[1]Cache!$AP$7</definedName>
    <definedName name="Cache_DE6">[1]Cache!$AP$8</definedName>
    <definedName name="Cache_DE7">[1]Cache!$AP$9</definedName>
    <definedName name="Cache_DE8">[1]Cache!$AP$10</definedName>
    <definedName name="Cache_DE9">[1]Cache!$AP$11</definedName>
    <definedName name="Cache_DS0">[1]Cache!$AV$2</definedName>
    <definedName name="Cache_DS1">[1]Cache!$AV$3</definedName>
    <definedName name="Cache_DS2">[1]Cache!$AV$4</definedName>
    <definedName name="Cache_DS3">[1]Cache!$AV$5</definedName>
    <definedName name="Cache_DT1">[1]Cache!$AX$3</definedName>
    <definedName name="Cache_DT2">[1]Cache!$AX$4</definedName>
    <definedName name="Cache_DT3">[1]Cache!$AX$5</definedName>
    <definedName name="Cache_EF0">[1]Cache!$AR$2</definedName>
    <definedName name="Cache_EF1">[1]Cache!$AR$3</definedName>
    <definedName name="Cache_EF10">[1]Cache!$AR$12</definedName>
    <definedName name="Cache_EF2">[1]Cache!$AR$4</definedName>
    <definedName name="Cache_EF3">[1]Cache!$AR$5</definedName>
    <definedName name="Cache_EF4">[1]Cache!$AR$6</definedName>
    <definedName name="Cache_EF5">[1]Cache!$AR$7</definedName>
    <definedName name="Cache_EF6">[1]Cache!$AR$8</definedName>
    <definedName name="Cache_EF7">[1]Cache!$AR$9</definedName>
    <definedName name="Cache_EF8">[1]Cache!$AR$10</definedName>
    <definedName name="Cache_EF9">[1]Cache!$AR$11</definedName>
    <definedName name="Cache_Graph1">[1]Cache!$AW$3</definedName>
    <definedName name="Cache_GRAPH2">[1]Cache!$AW$4</definedName>
    <definedName name="Cache_GRAPH3">[1]Cache!$AW$5</definedName>
    <definedName name="Cache_IND0">[1]Cache!$AO$2</definedName>
    <definedName name="Cache_IND1">[1]Cache!$AO$3</definedName>
    <definedName name="Cache_IND10">[1]Cache!$AO$12</definedName>
    <definedName name="Cache_IND2">[1]Cache!$AO$4</definedName>
    <definedName name="Cache_IND3">[1]Cache!$AO$5</definedName>
    <definedName name="Cache_IND4">[1]Cache!$AO$6</definedName>
    <definedName name="Cache_IND5">[1]Cache!$AO$7</definedName>
    <definedName name="Cache_IND6">[1]Cache!$AO$8</definedName>
    <definedName name="Cache_IND7">[1]Cache!$AO$9</definedName>
    <definedName name="Cache_IND8">[1]Cache!$AO$10</definedName>
    <definedName name="Cache_IND9">[1]Cache!$AO$11</definedName>
    <definedName name="Cache_Menu_Rapport">OFFSET([1]Cache!$AZ$3,0,0,COUNTA([1]Cache!$AZ:$AZ)-1)</definedName>
    <definedName name="Cache_Soum0">[1]Cache!$AN$2</definedName>
    <definedName name="Cache_Soum1">[1]Cache!$AN$3</definedName>
    <definedName name="Cache_Soum10">[1]Cache!$AN$12</definedName>
    <definedName name="Cache_Soum2">[1]Cache!$AN$4</definedName>
    <definedName name="Cache_Soum3">[1]Cache!$AN$5</definedName>
    <definedName name="Cache_Soum4">[1]Cache!$AN$6</definedName>
    <definedName name="Cache_Soum5">[1]Cache!$AN$7</definedName>
    <definedName name="Cache_Soum6">[1]Cache!$AN$8</definedName>
    <definedName name="Cache_Soum7">[1]Cache!$AN$9</definedName>
    <definedName name="Cache_Soum8">[1]Cache!$AN$10</definedName>
    <definedName name="Cache_Soum9">[1]Cache!$AN$11</definedName>
    <definedName name="Comptes_Etat_Financier_Budget">'[1]Etat financier'!$A:$FK</definedName>
    <definedName name="Comptes_Etat_Financier_Mois_12">'[1]Etat financier'!$A$11:$FK$11</definedName>
    <definedName name="Data_Graph_Titre_Affaire">[1]Data!$A$137</definedName>
    <definedName name="Data_Graph_Titre_Contribution">[1]Data!$A$280</definedName>
    <definedName name="DBud_Regroupement_Final">OFFSET('[1]Detail budget'!$BM$5,1,0,COUNTA('[1]Detail budget'!$BM:$BM)-1)</definedName>
    <definedName name="DP_Intervalle_Paies">'[1]Donnees permanentes'!$O$11</definedName>
    <definedName name="DP_Marche">OFFSET('[1]Donnees permanentes'!$H$7,0,0,COUNTA('[1]Donnees permanentes'!$H:$H)-1)</definedName>
    <definedName name="DP_Rouge">'[1]Donnees permanentes'!$J$6</definedName>
    <definedName name="DP_Vert">'[1]Donnees permanentes'!$J$8</definedName>
    <definedName name="Menu_BD_Client">OFFSET('[1]Base de donnees'!$SF$1,1,0,COUNTA('[1]Base de donnees'!$SF:$SF))</definedName>
    <definedName name="Nom_Clients">OFFSET('[2]Données production'!$AC$1,0,0,COUNTA('[2]Données production'!$AC:$AC)-1)</definedName>
    <definedName name="Nom_Contrat">OFFSET('[1]Base de donnees'!$C$3,0,0,COUNTA('[1]Base de donnees'!$C:$C)-1)</definedName>
    <definedName name="Nom_Produits">OFFSET('[1]Donnees permanentes'!$L$5,0,0,COUNTA('[1]Donnees permanentes'!$L:$L)-1)</definedName>
    <definedName name="REP_Nom_Rapport">[1]Repartiteur!$D$5</definedName>
    <definedName name="SD_Num_Soumission">OFFSET('[1]Base de donnees'!$B$3,0,0,COUNTA('[1]Base de donnees'!$B:$B)-1)</definedName>
    <definedName name="Simulation3" hidden="1">{"Équilibrage",#N/A,FALSE,"Données Financières"}</definedName>
    <definedName name="Soum_No_Soumission">[1]Soumission!$K$7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1" l="1"/>
  <c r="L14" i="1"/>
  <c r="M14" i="1"/>
  <c r="N14" i="1"/>
  <c r="O14" i="1"/>
  <c r="P14" i="1"/>
  <c r="Q14" i="1"/>
  <c r="R14" i="1"/>
  <c r="S14" i="1"/>
  <c r="T14" i="1"/>
  <c r="U14" i="1"/>
  <c r="V14" i="1"/>
  <c r="W14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W13" i="1"/>
  <c r="W9" i="1"/>
  <c r="L13" i="1"/>
  <c r="M13" i="1"/>
  <c r="N13" i="1"/>
  <c r="O13" i="1"/>
  <c r="P13" i="1"/>
  <c r="Q13" i="1"/>
  <c r="R13" i="1"/>
  <c r="S13" i="1"/>
  <c r="T13" i="1"/>
  <c r="U13" i="1"/>
  <c r="V13" i="1"/>
  <c r="K13" i="1"/>
  <c r="R4" i="1" l="1"/>
  <c r="S4" i="1"/>
  <c r="T4" i="1"/>
  <c r="U4" i="1"/>
  <c r="V4" i="1"/>
  <c r="G16" i="1"/>
  <c r="L4" i="1"/>
  <c r="M4" i="1"/>
  <c r="N4" i="1"/>
  <c r="O4" i="1"/>
  <c r="P4" i="1"/>
  <c r="Q4" i="1"/>
  <c r="K4" i="1"/>
  <c r="L9" i="1"/>
  <c r="M9" i="1" s="1"/>
  <c r="N9" i="1" s="1"/>
  <c r="O9" i="1" s="1"/>
  <c r="P9" i="1" s="1"/>
  <c r="D13" i="1"/>
  <c r="G13" i="1"/>
  <c r="D14" i="1"/>
  <c r="G14" i="1"/>
  <c r="D15" i="1"/>
  <c r="G15" i="1"/>
  <c r="D16" i="1"/>
  <c r="Q9" i="1" l="1"/>
  <c r="R9" i="1" s="1"/>
  <c r="S9" i="1" s="1"/>
  <c r="T9" i="1" s="1"/>
  <c r="U9" i="1" s="1"/>
  <c r="V9" i="1" s="1"/>
</calcChain>
</file>

<file path=xl/sharedStrings.xml><?xml version="1.0" encoding="utf-8"?>
<sst xmlns="http://schemas.openxmlformats.org/spreadsheetml/2006/main" count="20" uniqueCount="17">
  <si>
    <t>Empl</t>
  </si>
  <si>
    <t>Équipe #4</t>
  </si>
  <si>
    <t>Équipe #3</t>
  </si>
  <si>
    <t>Équipe #2</t>
  </si>
  <si>
    <t>Équipe #1</t>
  </si>
  <si>
    <t>Hr / jr.</t>
  </si>
  <si>
    <t>Jr / sem.</t>
  </si>
  <si>
    <t>Taux horaire</t>
  </si>
  <si>
    <t>Employé ou  S-T</t>
  </si>
  <si>
    <t>Équipe</t>
  </si>
  <si>
    <r>
      <t xml:space="preserve">Date de fin
</t>
    </r>
    <r>
      <rPr>
        <sz val="8"/>
        <color theme="0"/>
        <rFont val="Arial"/>
        <family val="2"/>
      </rPr>
      <t>(Dans l'année)</t>
    </r>
  </si>
  <si>
    <r>
      <t xml:space="preserve">Date du début
</t>
    </r>
    <r>
      <rPr>
        <sz val="8"/>
        <color theme="0"/>
        <rFont val="Arial"/>
        <family val="2"/>
      </rPr>
      <t>(Dans l'année)</t>
    </r>
  </si>
  <si>
    <t>Nom de la ressource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</si>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</sst>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&quot; hr/jr&quot;"/>
    <numFmt numFmtId="165" formatCode="0&quot; jr/sem&quot;"/>
    <numFmt numFmtId="166" formatCode="#,##0.00&quot; $/h&quot;"/>
    <numFmt numFmtId="167" formatCode="#,##0&quot; jr&quot;"/>
  </numFmts>
  <fonts count="7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  <fill>
      <gradientFill degree="90">
        <stop position="0">
          <color theme="8" tint="0.59999389629810485"/>
        </stop>
        <stop position="1">
          <color theme="8" tint="0.80001220740379042"/>
        </stop>
      </gradient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/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/>
      <bottom style="medium">
        <color rgb="FF00B0F0"/>
      </bottom>
      <diagonal/>
    </border>
    <border>
      <left style="medium">
        <color rgb="FF00B0F0"/>
      </left>
      <right style="thin">
        <color rgb="FF00B0F0"/>
      </right>
      <top/>
      <bottom style="medium">
        <color rgb="FF00B0F0"/>
      </bottom>
      <diagonal/>
    </border>
    <border>
      <left style="thin">
        <color rgb="FF00B0F0"/>
      </left>
      <right style="thin">
        <color rgb="FF00B0F0"/>
      </right>
      <top style="medium">
        <color rgb="FF00B0F0"/>
      </top>
      <bottom/>
      <diagonal/>
    </border>
    <border>
      <left style="medium">
        <color rgb="FF00B0F0"/>
      </left>
      <right style="thin">
        <color rgb="FF00B0F0"/>
      </right>
      <top style="medium">
        <color rgb="FF00B0F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2" borderId="0" xfId="0" applyFill="1"/>
    <xf numFmtId="164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/>
    <xf numFmtId="166" fontId="0" fillId="3" borderId="1" xfId="0" applyNumberFormat="1" applyFill="1" applyBorder="1"/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/>
    <xf numFmtId="167" fontId="0" fillId="2" borderId="1" xfId="0" applyNumberFormat="1" applyFill="1" applyBorder="1" applyAlignment="1">
      <alignment horizontal="center"/>
    </xf>
    <xf numFmtId="15" fontId="0" fillId="3" borderId="1" xfId="0" applyNumberFormat="1" applyFill="1" applyBorder="1"/>
    <xf numFmtId="0" fontId="0" fillId="3" borderId="2" xfId="0" applyFill="1" applyBorder="1" applyAlignment="1">
      <alignment horizontal="left" indent="1"/>
    </xf>
    <xf numFmtId="3" fontId="2" fillId="5" borderId="0" xfId="1" applyNumberFormat="1" applyFont="1" applyFill="1" applyProtection="1">
      <protection hidden="1"/>
    </xf>
    <xf numFmtId="0" fontId="0" fillId="8" borderId="0" xfId="0" applyFill="1"/>
    <xf numFmtId="0" fontId="0" fillId="9" borderId="0" xfId="0" applyFill="1"/>
    <xf numFmtId="14" fontId="5" fillId="7" borderId="0" xfId="0" applyNumberFormat="1" applyFont="1" applyFill="1" applyAlignment="1">
      <alignment horizontal="center" vertical="center"/>
    </xf>
    <xf numFmtId="0" fontId="5" fillId="6" borderId="5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0" fillId="2" borderId="7" xfId="0" applyFill="1" applyBorder="1"/>
    <xf numFmtId="14" fontId="0" fillId="2" borderId="0" xfId="0" applyNumberFormat="1" applyFill="1"/>
  </cellXfs>
  <cellStyles count="2">
    <cellStyle name="Normal" xfId="0" builtinId="0"/>
    <cellStyle name="Normal 2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frechette-my.sharepoint.com/personal/andre_afrechette_ca/Documents/Partage%20v2/Dossiers/Fusion%20Expert%20Conseil/Lindik/Lindik%20Fusion%20v1.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%20produc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Indicateurs"/>
      <sheetName val="Soumission"/>
      <sheetName val="Vide"/>
      <sheetName val="Statistiques"/>
      <sheetName val="Base de donnees"/>
      <sheetName val="Soumission &amp; Reel"/>
      <sheetName val="Copie de la BV"/>
      <sheetName val="Repartiteur"/>
      <sheetName val="Detail budget"/>
      <sheetName val="Hypothese revenu"/>
      <sheetName val="Etat financier"/>
      <sheetName val="BV-analyse"/>
      <sheetName val="Frais fixes"/>
      <sheetName val="Dette"/>
      <sheetName val="Heures activites"/>
      <sheetName val="Data"/>
      <sheetName val="Cache"/>
      <sheetName val="Donnees permanentes"/>
      <sheetName val="Validation comptes"/>
    </sheetNames>
    <sheetDataSet>
      <sheetData sheetId="0" refreshError="1"/>
      <sheetData sheetId="1" refreshError="1"/>
      <sheetData sheetId="2">
        <row r="7">
          <cell r="K7">
            <v>21048</v>
          </cell>
        </row>
      </sheetData>
      <sheetData sheetId="3" refreshError="1"/>
      <sheetData sheetId="4" refreshError="1"/>
      <sheetData sheetId="5">
        <row r="1">
          <cell r="B1" t="str">
            <v>Numéro de soumission</v>
          </cell>
          <cell r="C1" t="str">
            <v>Nom du client</v>
          </cell>
          <cell r="E1" t="str">
            <v>Type de job</v>
          </cell>
          <cell r="IF1" t="str">
            <v>Numéro de soumission Nom du client</v>
          </cell>
          <cell r="SF1" t="str">
            <v>Nom du client</v>
          </cell>
          <cell r="SG1" t="str">
            <v>Type de job</v>
          </cell>
        </row>
        <row r="2">
          <cell r="C2" t="str">
            <v>Tous les clients</v>
          </cell>
          <cell r="IF2" t="str">
            <v xml:space="preserve"> Tous les clients</v>
          </cell>
          <cell r="SF2" t="str">
            <v>Tous les clients</v>
          </cell>
          <cell r="SG2" t="str">
            <v>Tous les types de job</v>
          </cell>
        </row>
      </sheetData>
      <sheetData sheetId="6" refreshError="1"/>
      <sheetData sheetId="7" refreshError="1"/>
      <sheetData sheetId="8">
        <row r="5">
          <cell r="D5" t="str">
            <v>ABC</v>
          </cell>
        </row>
      </sheetData>
      <sheetData sheetId="9">
        <row r="1">
          <cell r="C1">
            <v>3</v>
          </cell>
        </row>
        <row r="4">
          <cell r="BM4" t="str">
            <v>Regroupement pour les états financiers (selon BV analyse)</v>
          </cell>
        </row>
        <row r="6">
          <cell r="BM6" t="str">
            <v>Revenus (Ing. Bât agr.)</v>
          </cell>
        </row>
        <row r="7">
          <cell r="BM7" t="str">
            <v>Revenus (Ing. Environ. Agr.)</v>
          </cell>
        </row>
        <row r="8">
          <cell r="D8" t="str">
            <v>REVENUS</v>
          </cell>
          <cell r="BM8" t="str">
            <v>Revenus (Structure MICI)</v>
          </cell>
        </row>
        <row r="9">
          <cell r="C9">
            <v>4000</v>
          </cell>
          <cell r="D9" t="str">
            <v>Revenus - Ingénierie bâtiment Agricole</v>
          </cell>
          <cell r="F9" t="str">
            <v>Revenu</v>
          </cell>
          <cell r="BM9" t="str">
            <v>Sous-traitants (Structure MICI)</v>
          </cell>
        </row>
        <row r="10">
          <cell r="C10">
            <v>4010</v>
          </cell>
          <cell r="D10" t="str">
            <v xml:space="preserve">Revenus - Ingénierie environnement </v>
          </cell>
          <cell r="F10" t="str">
            <v>Revenu</v>
          </cell>
          <cell r="BM10" t="str">
            <v>Revenus (Mécanique MICI)</v>
          </cell>
        </row>
        <row r="11">
          <cell r="C11">
            <v>4020</v>
          </cell>
          <cell r="D11" t="str">
            <v xml:space="preserve">Revenus - Structure MICI  </v>
          </cell>
          <cell r="F11" t="str">
            <v>Revenu</v>
          </cell>
          <cell r="BM11" t="str">
            <v>Revenus (Électrique MICI)</v>
          </cell>
        </row>
        <row r="12">
          <cell r="C12">
            <v>4021</v>
          </cell>
          <cell r="D12" t="str">
            <v>Revenus - Sous-traitants MICI</v>
          </cell>
          <cell r="F12" t="str">
            <v>Revenu</v>
          </cell>
          <cell r="BM12" t="str">
            <v>Revenus (Civil Infra. MICI)</v>
          </cell>
        </row>
        <row r="13">
          <cell r="C13">
            <v>4025</v>
          </cell>
          <cell r="D13" t="str">
            <v>Revenus -Mécanique  MICI</v>
          </cell>
          <cell r="F13" t="str">
            <v>Revenu</v>
          </cell>
          <cell r="BM13" t="str">
            <v>Revenus (Labo. Agr.)</v>
          </cell>
        </row>
        <row r="14">
          <cell r="C14">
            <v>4027</v>
          </cell>
          <cell r="D14" t="str">
            <v>Revenus -Electricité  MICI</v>
          </cell>
          <cell r="F14" t="str">
            <v>Revenu</v>
          </cell>
          <cell r="BM14" t="str">
            <v>Revenus (Agronomie)</v>
          </cell>
        </row>
        <row r="15">
          <cell r="C15">
            <v>4028</v>
          </cell>
          <cell r="D15" t="str">
            <v>Revenus-Civil MICI</v>
          </cell>
          <cell r="F15" t="str">
            <v>Revenu</v>
          </cell>
          <cell r="BM15" t="str">
            <v>Revenus (Surveil. Agr.)</v>
          </cell>
        </row>
        <row r="16">
          <cell r="C16">
            <v>4029</v>
          </cell>
          <cell r="D16" t="str">
            <v>Revenus -  Infrastructure MICI</v>
          </cell>
          <cell r="F16" t="str">
            <v>Revenu</v>
          </cell>
          <cell r="BM16" t="str">
            <v>Revenus divers (Autres)</v>
          </cell>
        </row>
        <row r="17">
          <cell r="C17">
            <v>4030</v>
          </cell>
          <cell r="D17" t="str">
            <v>Revenus - Laboratoire (F)</v>
          </cell>
          <cell r="F17" t="str">
            <v>Revenu</v>
          </cell>
          <cell r="BM17" t="str">
            <v>Revenus (Informatique)</v>
          </cell>
        </row>
        <row r="18">
          <cell r="C18">
            <v>4040</v>
          </cell>
          <cell r="D18" t="str">
            <v xml:space="preserve">Revenus - agronomie </v>
          </cell>
          <cell r="F18" t="str">
            <v>Revenu</v>
          </cell>
          <cell r="BM18" t="str">
            <v>Autres produits - (charges)</v>
          </cell>
        </row>
        <row r="19">
          <cell r="C19">
            <v>4050</v>
          </cell>
          <cell r="D19" t="str">
            <v xml:space="preserve">Revenus - de surveillance Agricole </v>
          </cell>
          <cell r="F19" t="str">
            <v>Revenu</v>
          </cell>
          <cell r="BM19" t="str">
            <v/>
          </cell>
        </row>
        <row r="20">
          <cell r="C20">
            <v>4055</v>
          </cell>
          <cell r="D20" t="str">
            <v>Revenus - Surveillance- MICI</v>
          </cell>
          <cell r="F20" t="str">
            <v>Revenu</v>
          </cell>
          <cell r="BM20" t="str">
            <v>Revenu total</v>
          </cell>
        </row>
        <row r="21">
          <cell r="C21">
            <v>4070</v>
          </cell>
          <cell r="D21" t="str">
            <v xml:space="preserve">Revenus autres </v>
          </cell>
          <cell r="F21" t="str">
            <v>Revenu</v>
          </cell>
        </row>
        <row r="22">
          <cell r="C22">
            <v>4080</v>
          </cell>
          <cell r="D22" t="str">
            <v>Revenus d'intérêts</v>
          </cell>
          <cell r="F22" t="str">
            <v>Revenu</v>
          </cell>
        </row>
        <row r="23">
          <cell r="C23">
            <v>4090</v>
          </cell>
          <cell r="D23" t="str">
            <v>Revenus services Informatiques TI</v>
          </cell>
          <cell r="F23" t="str">
            <v>Revenu</v>
          </cell>
        </row>
        <row r="24">
          <cell r="C24">
            <v>4091</v>
          </cell>
          <cell r="D24" t="str">
            <v>Revenus pièces informatiques TI</v>
          </cell>
          <cell r="F24" t="str">
            <v>Revenu</v>
          </cell>
        </row>
        <row r="25">
          <cell r="C25">
            <v>4100</v>
          </cell>
          <cell r="D25" t="str">
            <v>Escomptes sur ventes</v>
          </cell>
          <cell r="F25" t="str">
            <v>Revenu</v>
          </cell>
        </row>
        <row r="26">
          <cell r="C26">
            <v>4120</v>
          </cell>
          <cell r="D26" t="str">
            <v>Acompte</v>
          </cell>
          <cell r="F26" t="str">
            <v>Revenu</v>
          </cell>
        </row>
        <row r="27">
          <cell r="C27">
            <v>4125</v>
          </cell>
          <cell r="D27" t="str">
            <v>Revenus R&amp;D</v>
          </cell>
          <cell r="F27" t="str">
            <v>Revenu</v>
          </cell>
        </row>
        <row r="28">
          <cell r="C28">
            <v>4140</v>
          </cell>
          <cell r="D28" t="str">
            <v>Subvention SSUC  COVID</v>
          </cell>
          <cell r="F28" t="str">
            <v>Revenu</v>
          </cell>
        </row>
        <row r="29">
          <cell r="C29">
            <v>4142</v>
          </cell>
          <cell r="D29" t="str">
            <v>Subvention  SUCL COVID</v>
          </cell>
          <cell r="F29" t="str">
            <v>Revenu</v>
          </cell>
        </row>
        <row r="30">
          <cell r="C30">
            <v>4150</v>
          </cell>
          <cell r="D30" t="str">
            <v>Subventions  autres</v>
          </cell>
          <cell r="F30" t="str">
            <v>Revenu</v>
          </cell>
        </row>
        <row r="31">
          <cell r="C31">
            <v>4151</v>
          </cell>
          <cell r="D31" t="str">
            <v>Remboursement FSS</v>
          </cell>
          <cell r="F31" t="str">
            <v>Revenu</v>
          </cell>
        </row>
        <row r="32">
          <cell r="D32" t="str">
            <v/>
          </cell>
        </row>
        <row r="33">
          <cell r="D33" t="str">
            <v/>
          </cell>
        </row>
        <row r="35">
          <cell r="D35" t="str">
            <v>TOTAL DES REVENUS</v>
          </cell>
        </row>
        <row r="38">
          <cell r="C38">
            <v>5000</v>
          </cell>
          <cell r="D38" t="str">
            <v>Achats- dépenses de chantier (inclus erreur de chantier)</v>
          </cell>
          <cell r="F38" t="str">
            <v>Autres frais variables</v>
          </cell>
        </row>
        <row r="39">
          <cell r="C39">
            <v>5001</v>
          </cell>
          <cell r="D39" t="str">
            <v>Erreurs de chantier MICI</v>
          </cell>
          <cell r="F39" t="str">
            <v>Autres frais variables</v>
          </cell>
        </row>
        <row r="40">
          <cell r="C40">
            <v>5002</v>
          </cell>
          <cell r="D40" t="str">
            <v>Erreur de chantier Agricole</v>
          </cell>
          <cell r="F40" t="str">
            <v>Autres frais variables</v>
          </cell>
        </row>
        <row r="41">
          <cell r="C41">
            <v>5005</v>
          </cell>
          <cell r="D41" t="str">
            <v>Impression de plans MICI</v>
          </cell>
          <cell r="F41" t="str">
            <v>Autres frais variables</v>
          </cell>
        </row>
        <row r="42">
          <cell r="C42">
            <v>5200</v>
          </cell>
          <cell r="D42" t="str">
            <v>Sous-traitance - ingénieurs</v>
          </cell>
          <cell r="F42" t="str">
            <v>Autres frais variables</v>
          </cell>
        </row>
        <row r="43">
          <cell r="C43">
            <v>5202</v>
          </cell>
          <cell r="D43" t="str">
            <v>Sous-traitance-arpenteur-géomètre MICI</v>
          </cell>
          <cell r="F43" t="str">
            <v>Autres frais variables</v>
          </cell>
        </row>
        <row r="44">
          <cell r="C44">
            <v>5203</v>
          </cell>
          <cell r="D44" t="str">
            <v>Sous-traitance - architecte Agricole</v>
          </cell>
          <cell r="F44" t="str">
            <v>Autres frais variables</v>
          </cell>
        </row>
        <row r="45">
          <cell r="C45">
            <v>5204</v>
          </cell>
          <cell r="D45" t="str">
            <v>Sous-traitance-architecte MICI</v>
          </cell>
          <cell r="F45" t="str">
            <v>Autres frais variables</v>
          </cell>
        </row>
        <row r="46">
          <cell r="C46">
            <v>5205</v>
          </cell>
          <cell r="D46" t="str">
            <v>Sous-traitance- laboratoires Agricole</v>
          </cell>
          <cell r="F46" t="str">
            <v>Autres frais variables</v>
          </cell>
        </row>
        <row r="47">
          <cell r="C47">
            <v>5206</v>
          </cell>
          <cell r="D47" t="str">
            <v>Sous-Traitance Ingénieur Structure Agricole</v>
          </cell>
          <cell r="F47" t="str">
            <v>Autres frais variables</v>
          </cell>
        </row>
        <row r="48">
          <cell r="C48">
            <v>5207</v>
          </cell>
          <cell r="D48" t="str">
            <v>Sous-Traitance Civil MICI</v>
          </cell>
          <cell r="F48" t="str">
            <v>Autres frais variables</v>
          </cell>
        </row>
        <row r="49">
          <cell r="C49">
            <v>5208</v>
          </cell>
          <cell r="D49" t="str">
            <v>Sous-traitance Génie Civile-MICI</v>
          </cell>
          <cell r="F49" t="str">
            <v>Autres frais variables</v>
          </cell>
        </row>
        <row r="50">
          <cell r="C50">
            <v>5209</v>
          </cell>
          <cell r="D50" t="str">
            <v>Sous-traitance Ingénieur Structure MICI</v>
          </cell>
          <cell r="F50" t="str">
            <v>Autres frais variables</v>
          </cell>
        </row>
        <row r="51">
          <cell r="C51">
            <v>5211</v>
          </cell>
          <cell r="D51" t="str">
            <v>Sous-traitant Electrique MICI</v>
          </cell>
          <cell r="F51" t="str">
            <v>Autres frais variables</v>
          </cell>
        </row>
        <row r="52">
          <cell r="C52">
            <v>5212</v>
          </cell>
          <cell r="D52" t="str">
            <v>Sous-traitant Mécanique  MICI</v>
          </cell>
          <cell r="F52" t="str">
            <v>Autres frais variables</v>
          </cell>
        </row>
        <row r="53">
          <cell r="C53">
            <v>5213</v>
          </cell>
          <cell r="D53" t="str">
            <v>Sous-traitance Mécanique Ingénieur MICI</v>
          </cell>
          <cell r="F53" t="str">
            <v>Autres frais variables</v>
          </cell>
        </row>
        <row r="54">
          <cell r="C54">
            <v>5214</v>
          </cell>
          <cell r="D54" t="str">
            <v>Sous-traitrance Mécanique (Relevé, plans &amp; devis, rencontre)</v>
          </cell>
          <cell r="F54" t="str">
            <v>Autres frais variables</v>
          </cell>
        </row>
        <row r="55">
          <cell r="C55">
            <v>5280</v>
          </cell>
          <cell r="D55" t="str">
            <v>Sous-traitance Ingénieurs Structure Agricole</v>
          </cell>
          <cell r="F55" t="str">
            <v>Autres frais variables</v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2">
          <cell r="C62">
            <v>5210</v>
          </cell>
          <cell r="D62" t="str">
            <v>Salaires ing./tech Agricoles</v>
          </cell>
          <cell r="F62" t="str">
            <v>MOD</v>
          </cell>
        </row>
        <row r="65">
          <cell r="D65" t="str">
            <v>Nom / fonction</v>
          </cell>
        </row>
        <row r="75">
          <cell r="C75">
            <v>5215</v>
          </cell>
          <cell r="D75" t="str">
            <v>Av. sociaux- ing./tech Agricole</v>
          </cell>
          <cell r="F75" t="str">
            <v>MOD</v>
          </cell>
        </row>
        <row r="78">
          <cell r="C78">
            <v>5220</v>
          </cell>
          <cell r="D78" t="str">
            <v>Salaires  tech. agricole-/dessinateurs</v>
          </cell>
          <cell r="F78" t="str">
            <v>MOD</v>
          </cell>
        </row>
        <row r="81">
          <cell r="D81" t="str">
            <v>Nom / fonction</v>
          </cell>
        </row>
        <row r="91">
          <cell r="C91">
            <v>5225</v>
          </cell>
          <cell r="D91" t="str">
            <v>Av.soc. agricole-tech/dessinateurs</v>
          </cell>
          <cell r="F91" t="str">
            <v>MOD</v>
          </cell>
        </row>
        <row r="93">
          <cell r="C93">
            <v>5230</v>
          </cell>
          <cell r="D93" t="str">
            <v>Salaire Ing./tech  Civil MICI</v>
          </cell>
          <cell r="F93" t="str">
            <v>MOD</v>
          </cell>
        </row>
        <row r="96">
          <cell r="D96" t="str">
            <v>Nom / fonction</v>
          </cell>
        </row>
        <row r="106">
          <cell r="C106">
            <v>5235</v>
          </cell>
          <cell r="D106" t="str">
            <v>Av. sociaux Ing./tech  Civil MICI</v>
          </cell>
          <cell r="F106" t="str">
            <v>MOD</v>
          </cell>
        </row>
        <row r="108">
          <cell r="C108">
            <v>5240</v>
          </cell>
          <cell r="D108" t="str">
            <v>Salaires Technicien Informatique TI</v>
          </cell>
          <cell r="F108" t="str">
            <v>MOD</v>
          </cell>
        </row>
        <row r="111">
          <cell r="D111" t="str">
            <v>Nom / fonction</v>
          </cell>
        </row>
        <row r="121">
          <cell r="C121">
            <v>5245</v>
          </cell>
          <cell r="D121" t="str">
            <v>Av. sociaux. Technicien Informatique TI</v>
          </cell>
          <cell r="F121" t="str">
            <v>MOD</v>
          </cell>
        </row>
        <row r="123">
          <cell r="C123">
            <v>5250</v>
          </cell>
          <cell r="D123" t="str">
            <v>Salaires Représentant agricole</v>
          </cell>
          <cell r="F123" t="str">
            <v>MOD</v>
          </cell>
        </row>
        <row r="126">
          <cell r="D126" t="str">
            <v>Nom / fonction</v>
          </cell>
        </row>
        <row r="136">
          <cell r="C136">
            <v>5255</v>
          </cell>
          <cell r="D136" t="str">
            <v>Av. sociaux Représentant agricole</v>
          </cell>
          <cell r="F136" t="str">
            <v>MOD</v>
          </cell>
        </row>
        <row r="138">
          <cell r="C138">
            <v>5260</v>
          </cell>
          <cell r="D138" t="str">
            <v>Salaires tech.civils</v>
          </cell>
          <cell r="F138" t="str">
            <v>MOD</v>
          </cell>
        </row>
        <row r="141">
          <cell r="D141" t="str">
            <v>Nom / fonction</v>
          </cell>
        </row>
        <row r="151">
          <cell r="C151">
            <v>5265</v>
          </cell>
          <cell r="D151" t="str">
            <v>Avantages  sociaux- tech.civils</v>
          </cell>
          <cell r="F151" t="str">
            <v>MOD</v>
          </cell>
        </row>
        <row r="153">
          <cell r="C153">
            <v>5270</v>
          </cell>
          <cell r="D153" t="str">
            <v>Salaire Ing./tech  Environnement</v>
          </cell>
          <cell r="F153" t="str">
            <v>MOD</v>
          </cell>
        </row>
        <row r="156">
          <cell r="D156" t="str">
            <v>Nom / fonction</v>
          </cell>
        </row>
        <row r="166">
          <cell r="C166">
            <v>5271</v>
          </cell>
          <cell r="D166" t="str">
            <v>Av. Sociaux Ing./tech  Environnement</v>
          </cell>
          <cell r="F166" t="str">
            <v>MOD</v>
          </cell>
        </row>
        <row r="168">
          <cell r="C168">
            <v>5300</v>
          </cell>
          <cell r="D168" t="str">
            <v>Salaires Représentant MICI</v>
          </cell>
          <cell r="F168" t="str">
            <v>MOD</v>
          </cell>
        </row>
        <row r="171">
          <cell r="D171" t="str">
            <v>Nom / fonction</v>
          </cell>
        </row>
        <row r="181">
          <cell r="C181">
            <v>5305</v>
          </cell>
          <cell r="D181" t="str">
            <v>Av. Sociaux Salaires Représentant MICI</v>
          </cell>
          <cell r="F181" t="str">
            <v>MOD</v>
          </cell>
        </row>
        <row r="183">
          <cell r="C183">
            <v>5315</v>
          </cell>
          <cell r="D183" t="str">
            <v>Salaire ing./tech Structure MICI</v>
          </cell>
          <cell r="F183" t="str">
            <v>MOD</v>
          </cell>
        </row>
        <row r="186">
          <cell r="D186" t="str">
            <v>Nom / fonction</v>
          </cell>
        </row>
        <row r="196">
          <cell r="C196">
            <v>5320</v>
          </cell>
          <cell r="D196" t="str">
            <v>Av. sociaux ing./tech Structure MICI</v>
          </cell>
          <cell r="F196" t="str">
            <v>MOD</v>
          </cell>
        </row>
        <row r="197">
          <cell r="C197">
            <v>5335</v>
          </cell>
          <cell r="D197" t="str">
            <v>Av. Sociaux Technicien en Structure-MICI</v>
          </cell>
          <cell r="F197" t="str">
            <v>MOD</v>
          </cell>
        </row>
        <row r="198">
          <cell r="C198">
            <v>5345</v>
          </cell>
          <cell r="D198" t="str">
            <v>Avantages Sociaux-Ingénieur Structure-MICI</v>
          </cell>
          <cell r="F198" t="str">
            <v>MOD</v>
          </cell>
        </row>
        <row r="200">
          <cell r="C200">
            <v>5330</v>
          </cell>
          <cell r="D200" t="str">
            <v>Salaire Technicien électrique MICI</v>
          </cell>
          <cell r="F200" t="str">
            <v>MOD</v>
          </cell>
        </row>
        <row r="203">
          <cell r="D203" t="str">
            <v>Nom / fonction</v>
          </cell>
        </row>
        <row r="213">
          <cell r="C213">
            <v>5331</v>
          </cell>
          <cell r="D213" t="str">
            <v>Av. sociaux-Technicien électrique-MICI</v>
          </cell>
          <cell r="F213" t="str">
            <v>MOD</v>
          </cell>
        </row>
        <row r="215">
          <cell r="C215">
            <v>5340</v>
          </cell>
          <cell r="D215" t="str">
            <v>Salaire Ing./tech  Électrique  MICI</v>
          </cell>
          <cell r="F215" t="str">
            <v>MOD</v>
          </cell>
        </row>
        <row r="218">
          <cell r="D218" t="str">
            <v>Nom / fonction</v>
          </cell>
        </row>
        <row r="228">
          <cell r="C228">
            <v>5341</v>
          </cell>
          <cell r="D228" t="str">
            <v>Av. Sociaux Ingénieurs Electrique MICI</v>
          </cell>
          <cell r="F228" t="str">
            <v>MOD</v>
          </cell>
        </row>
        <row r="230">
          <cell r="C230">
            <v>5350</v>
          </cell>
          <cell r="D230" t="str">
            <v>Salaire Ing./tech  Mécanique  MICI</v>
          </cell>
          <cell r="F230" t="str">
            <v>MOD</v>
          </cell>
        </row>
        <row r="233">
          <cell r="D233" t="str">
            <v>Nom / fonction</v>
          </cell>
        </row>
        <row r="243">
          <cell r="C243">
            <v>5351</v>
          </cell>
          <cell r="D243" t="str">
            <v>Av. Sociaux Ing./tech  Mécanique  MICI</v>
          </cell>
          <cell r="F243" t="str">
            <v>MOD</v>
          </cell>
        </row>
        <row r="246">
          <cell r="C246">
            <v>5400</v>
          </cell>
          <cell r="D246" t="str">
            <v>Frais de déplacement TI</v>
          </cell>
          <cell r="F246" t="str">
            <v>Autres frais variables</v>
          </cell>
        </row>
        <row r="247">
          <cell r="C247">
            <v>5401</v>
          </cell>
          <cell r="D247" t="str">
            <v>Frais de déplacement MICI</v>
          </cell>
          <cell r="F247" t="str">
            <v>Autres frais variables</v>
          </cell>
        </row>
        <row r="248">
          <cell r="C248">
            <v>5402</v>
          </cell>
          <cell r="D248" t="str">
            <v>Frais de déplacement Agricole</v>
          </cell>
          <cell r="F248" t="str">
            <v>Autres frais variables</v>
          </cell>
        </row>
        <row r="249">
          <cell r="C249">
            <v>5405</v>
          </cell>
          <cell r="D249" t="str">
            <v>Frais d'hébergement (hôtel) Agricole</v>
          </cell>
          <cell r="F249" t="str">
            <v>Autres frais variables</v>
          </cell>
        </row>
        <row r="250">
          <cell r="C250">
            <v>5409</v>
          </cell>
          <cell r="D250" t="str">
            <v>Frais de repas Administration</v>
          </cell>
          <cell r="F250" t="str">
            <v>Frais fixes</v>
          </cell>
        </row>
        <row r="251">
          <cell r="C251">
            <v>5410</v>
          </cell>
          <cell r="D251" t="str">
            <v>Frais de repas-Agricole</v>
          </cell>
          <cell r="F251" t="str">
            <v>Autres frais variables</v>
          </cell>
        </row>
        <row r="252">
          <cell r="C252">
            <v>5411</v>
          </cell>
          <cell r="D252" t="str">
            <v>Frais de repas MICI</v>
          </cell>
          <cell r="F252" t="str">
            <v>Autres frais variables</v>
          </cell>
        </row>
        <row r="253">
          <cell r="C253">
            <v>5470</v>
          </cell>
          <cell r="D253" t="str">
            <v>***A fusionner avec 5475  Événements promotionnels</v>
          </cell>
          <cell r="F253" t="str">
            <v>Frais fixes</v>
          </cell>
        </row>
        <row r="254">
          <cell r="C254">
            <v>5475</v>
          </cell>
          <cell r="D254" t="str">
            <v>Publicité\exposition</v>
          </cell>
          <cell r="F254" t="str">
            <v>Frais fixes</v>
          </cell>
        </row>
        <row r="255">
          <cell r="D255" t="str">
            <v/>
          </cell>
        </row>
        <row r="256">
          <cell r="D256" t="str">
            <v/>
          </cell>
        </row>
        <row r="257">
          <cell r="D257" t="str">
            <v/>
          </cell>
        </row>
        <row r="259">
          <cell r="C259">
            <v>5500</v>
          </cell>
          <cell r="D259" t="str">
            <v>Salaires administration</v>
          </cell>
          <cell r="F259" t="str">
            <v>MOD</v>
          </cell>
        </row>
        <row r="262">
          <cell r="D262" t="str">
            <v>Nom / fonction</v>
          </cell>
        </row>
        <row r="272">
          <cell r="C272">
            <v>5505</v>
          </cell>
          <cell r="D272" t="str">
            <v>Av. sociaux administration</v>
          </cell>
          <cell r="F272" t="str">
            <v>MOD</v>
          </cell>
        </row>
        <row r="273">
          <cell r="C273">
            <v>5506</v>
          </cell>
          <cell r="D273" t="str">
            <v>Av sociaux ass collectives</v>
          </cell>
          <cell r="F273" t="str">
            <v>MOD</v>
          </cell>
        </row>
        <row r="274">
          <cell r="C274">
            <v>5515</v>
          </cell>
          <cell r="D274" t="str">
            <v>CSST</v>
          </cell>
          <cell r="F274" t="str">
            <v>MOD</v>
          </cell>
        </row>
        <row r="277">
          <cell r="C277">
            <v>5525</v>
          </cell>
          <cell r="D277" t="str">
            <v>Frais de comptabilité</v>
          </cell>
          <cell r="F277" t="str">
            <v>Frais fixes</v>
          </cell>
        </row>
        <row r="278">
          <cell r="C278">
            <v>5600</v>
          </cell>
          <cell r="D278" t="str">
            <v>Honoraires prof. -administration (brio)</v>
          </cell>
          <cell r="F278" t="str">
            <v>Frais fixes</v>
          </cell>
        </row>
        <row r="279">
          <cell r="C279">
            <v>5601</v>
          </cell>
          <cell r="D279" t="str">
            <v>Honoraires professionnels (consultation MICI)</v>
          </cell>
          <cell r="F279" t="str">
            <v>Frais fixes</v>
          </cell>
        </row>
        <row r="280">
          <cell r="C280">
            <v>5602</v>
          </cell>
          <cell r="D280" t="str">
            <v>Honoraires prof. (notaire, avocat, comptable)</v>
          </cell>
          <cell r="F280" t="str">
            <v>Frais fixes</v>
          </cell>
        </row>
        <row r="281">
          <cell r="C281">
            <v>5630</v>
          </cell>
          <cell r="D281" t="str">
            <v>*** a fusionner avec 5635 Frais d'impression</v>
          </cell>
          <cell r="F281" t="str">
            <v>Frais fixes</v>
          </cell>
        </row>
        <row r="282">
          <cell r="C282">
            <v>5632</v>
          </cell>
          <cell r="D282" t="str">
            <v>Frais d'hébergement  Web</v>
          </cell>
          <cell r="F282" t="str">
            <v>Frais fixes</v>
          </cell>
        </row>
        <row r="283">
          <cell r="C283">
            <v>5633</v>
          </cell>
          <cell r="D283" t="str">
            <v>Frais de bureau (café lait eau)</v>
          </cell>
          <cell r="F283" t="str">
            <v>Frais fixes</v>
          </cell>
        </row>
        <row r="284">
          <cell r="C284">
            <v>5635</v>
          </cell>
          <cell r="D284" t="str">
            <v>Fournitures de bureau</v>
          </cell>
          <cell r="F284" t="str">
            <v>Frais fixes</v>
          </cell>
        </row>
        <row r="285">
          <cell r="C285">
            <v>5637</v>
          </cell>
          <cell r="D285" t="str">
            <v>Abonnements</v>
          </cell>
          <cell r="F285" t="str">
            <v>Frais fixes</v>
          </cell>
        </row>
        <row r="286">
          <cell r="C286">
            <v>5640</v>
          </cell>
          <cell r="D286" t="str">
            <v>Frais de livraison (Puro-Dicom)</v>
          </cell>
          <cell r="F286" t="str">
            <v>Frais fixes</v>
          </cell>
        </row>
        <row r="287">
          <cell r="C287">
            <v>5645</v>
          </cell>
          <cell r="D287" t="str">
            <v>Frais informatiques</v>
          </cell>
          <cell r="F287" t="str">
            <v>Frais fixes</v>
          </cell>
        </row>
        <row r="288">
          <cell r="C288">
            <v>5646</v>
          </cell>
          <cell r="D288" t="str">
            <v>Frais informatique-achat de pieces- (refacturation) TI</v>
          </cell>
          <cell r="F288" t="str">
            <v>Autres frais variables</v>
          </cell>
        </row>
        <row r="289">
          <cell r="C289">
            <v>5650</v>
          </cell>
          <cell r="D289" t="str">
            <v>Télécommunications-internet</v>
          </cell>
          <cell r="F289" t="str">
            <v>Frais fixes</v>
          </cell>
        </row>
        <row r="290">
          <cell r="C290">
            <v>5655</v>
          </cell>
          <cell r="D290" t="str">
            <v>Cellulaires General</v>
          </cell>
          <cell r="F290" t="str">
            <v>Frais fixes</v>
          </cell>
        </row>
        <row r="291">
          <cell r="C291">
            <v>5656</v>
          </cell>
          <cell r="D291" t="str">
            <v>Cellulaire MICI</v>
          </cell>
          <cell r="F291" t="str">
            <v>Autres frais variables</v>
          </cell>
        </row>
        <row r="292">
          <cell r="C292">
            <v>5680</v>
          </cell>
          <cell r="D292" t="str">
            <v>Loyer</v>
          </cell>
          <cell r="F292" t="str">
            <v>Frais fixes</v>
          </cell>
        </row>
        <row r="293">
          <cell r="C293">
            <v>5682</v>
          </cell>
          <cell r="D293" t="str">
            <v>Frais de location équip.</v>
          </cell>
          <cell r="F293" t="str">
            <v>Frais fixes</v>
          </cell>
        </row>
        <row r="294">
          <cell r="C294">
            <v>5683</v>
          </cell>
          <cell r="D294" t="str">
            <v>Entretien équipements</v>
          </cell>
          <cell r="F294" t="str">
            <v>Frais fixes</v>
          </cell>
        </row>
        <row r="295">
          <cell r="C295">
            <v>5685</v>
          </cell>
          <cell r="D295" t="str">
            <v>Entretien bureaux</v>
          </cell>
          <cell r="F295" t="str">
            <v>Frais fixes</v>
          </cell>
        </row>
        <row r="296">
          <cell r="C296">
            <v>5686</v>
          </cell>
          <cell r="D296" t="str">
            <v>Entretien terrain</v>
          </cell>
          <cell r="F296" t="str">
            <v>Frais fixes</v>
          </cell>
        </row>
        <row r="297">
          <cell r="C297">
            <v>5687</v>
          </cell>
          <cell r="D297" t="str">
            <v>Système d'alarme</v>
          </cell>
          <cell r="F297" t="str">
            <v>Frais fixes</v>
          </cell>
        </row>
        <row r="298">
          <cell r="C298">
            <v>5690</v>
          </cell>
          <cell r="D298" t="str">
            <v>Achat &amp; entretien équipements Agricole</v>
          </cell>
          <cell r="F298" t="str">
            <v>Autres frais variables</v>
          </cell>
        </row>
        <row r="299">
          <cell r="C299">
            <v>5694</v>
          </cell>
          <cell r="D299" t="str">
            <v>Entretien mat.roulant MICI</v>
          </cell>
          <cell r="F299" t="str">
            <v>Autres frais variables</v>
          </cell>
        </row>
        <row r="300">
          <cell r="C300">
            <v>5695</v>
          </cell>
          <cell r="D300" t="str">
            <v>Entretien mat. roulant Agricole</v>
          </cell>
          <cell r="F300" t="str">
            <v>Autres frais variables</v>
          </cell>
        </row>
        <row r="301">
          <cell r="C301">
            <v>5696</v>
          </cell>
          <cell r="D301" t="str">
            <v>Frais essence - frais de déplacement REP- MICI</v>
          </cell>
          <cell r="F301" t="str">
            <v>Autres frais variables</v>
          </cell>
        </row>
        <row r="302">
          <cell r="C302">
            <v>5697</v>
          </cell>
          <cell r="D302" t="str">
            <v>Frais essence - déplac. -stationnement General</v>
          </cell>
          <cell r="F302" t="str">
            <v>Autres frais variables</v>
          </cell>
        </row>
        <row r="303">
          <cell r="C303">
            <v>5699</v>
          </cell>
          <cell r="D303" t="str">
            <v>Frais essence - déplac.-stationnement  Administration</v>
          </cell>
          <cell r="F303" t="str">
            <v>Frais fixes</v>
          </cell>
        </row>
        <row r="304">
          <cell r="C304">
            <v>5700</v>
          </cell>
          <cell r="D304" t="str">
            <v>Assurances responsabilité</v>
          </cell>
          <cell r="F304" t="str">
            <v>Frais fixes</v>
          </cell>
        </row>
        <row r="305">
          <cell r="C305">
            <v>5710</v>
          </cell>
          <cell r="D305" t="str">
            <v>Assurances administrateurs</v>
          </cell>
          <cell r="F305" t="str">
            <v>Frais fixes</v>
          </cell>
        </row>
        <row r="306">
          <cell r="C306">
            <v>5720</v>
          </cell>
          <cell r="D306" t="str">
            <v>Assurances mat. roulant</v>
          </cell>
          <cell r="F306" t="str">
            <v>Frais fixes</v>
          </cell>
        </row>
        <row r="307">
          <cell r="C307">
            <v>5740</v>
          </cell>
          <cell r="D307" t="str">
            <v>Associations-cotisations prof. signature web (fusion)</v>
          </cell>
          <cell r="F307" t="str">
            <v>Frais fixes</v>
          </cell>
        </row>
        <row r="308">
          <cell r="C308">
            <v>5741</v>
          </cell>
          <cell r="D308" t="str">
            <v>SEAO- MICI</v>
          </cell>
          <cell r="F308" t="str">
            <v>Autres frais variables</v>
          </cell>
        </row>
        <row r="309">
          <cell r="C309">
            <v>5745</v>
          </cell>
          <cell r="D309" t="str">
            <v>Evénements promotionnels</v>
          </cell>
          <cell r="F309" t="str">
            <v>Frais fixes</v>
          </cell>
        </row>
        <row r="310">
          <cell r="C310">
            <v>5750</v>
          </cell>
          <cell r="D310" t="str">
            <v xml:space="preserve">Dons-commandites </v>
          </cell>
          <cell r="F310" t="str">
            <v>Frais fixes</v>
          </cell>
        </row>
        <row r="311">
          <cell r="C311">
            <v>5755</v>
          </cell>
          <cell r="D311" t="str">
            <v>Party annuel</v>
          </cell>
          <cell r="F311" t="str">
            <v>Frais fixes</v>
          </cell>
        </row>
        <row r="312">
          <cell r="C312">
            <v>5756</v>
          </cell>
          <cell r="D312" t="str">
            <v>Cadeaux Employés</v>
          </cell>
          <cell r="F312" t="str">
            <v>Frais fixes</v>
          </cell>
        </row>
        <row r="313">
          <cell r="C313">
            <v>5757</v>
          </cell>
          <cell r="D313" t="str">
            <v>Activités sportives</v>
          </cell>
          <cell r="F313" t="str">
            <v>Frais fixes</v>
          </cell>
        </row>
        <row r="314">
          <cell r="C314">
            <v>5758</v>
          </cell>
          <cell r="D314" t="str">
            <v>Equipements de travail (bottes,casquettes,vestes)</v>
          </cell>
          <cell r="F314" t="str">
            <v>Frais fixes</v>
          </cell>
        </row>
        <row r="315">
          <cell r="C315">
            <v>5759</v>
          </cell>
          <cell r="D315" t="str">
            <v>Club Social</v>
          </cell>
          <cell r="F315" t="str">
            <v>Frais fixes</v>
          </cell>
        </row>
        <row r="316">
          <cell r="C316">
            <v>5760</v>
          </cell>
          <cell r="D316" t="str">
            <v>Frais de représentation</v>
          </cell>
          <cell r="F316" t="str">
            <v>Frais fixes</v>
          </cell>
        </row>
        <row r="317">
          <cell r="C317">
            <v>5761</v>
          </cell>
          <cell r="D317" t="str">
            <v>Vêtements Fusion Expert (employés)</v>
          </cell>
          <cell r="F317" t="str">
            <v>Frais fixes</v>
          </cell>
        </row>
        <row r="318">
          <cell r="C318">
            <v>5762</v>
          </cell>
          <cell r="D318" t="str">
            <v>Frais de repas -administration</v>
          </cell>
          <cell r="F318" t="str">
            <v>Frais fixes</v>
          </cell>
        </row>
        <row r="319">
          <cell r="C319">
            <v>5765</v>
          </cell>
          <cell r="D319" t="str">
            <v>Frais de déplacement - admin.</v>
          </cell>
          <cell r="F319" t="str">
            <v>Frais fixes</v>
          </cell>
        </row>
        <row r="320">
          <cell r="C320">
            <v>5766</v>
          </cell>
          <cell r="D320" t="str">
            <v>Programme d'aide aux employés</v>
          </cell>
          <cell r="F320" t="str">
            <v>Frais fixes</v>
          </cell>
        </row>
        <row r="321">
          <cell r="C321">
            <v>5780</v>
          </cell>
          <cell r="D321" t="str">
            <v>Taxes-licence et permis</v>
          </cell>
          <cell r="F321" t="str">
            <v>Frais fixes</v>
          </cell>
        </row>
        <row r="322">
          <cell r="C322">
            <v>5782</v>
          </cell>
          <cell r="D322" t="str">
            <v>Cotisations professionnels (employés)</v>
          </cell>
          <cell r="F322" t="str">
            <v>Frais fixes</v>
          </cell>
        </row>
        <row r="323">
          <cell r="C323">
            <v>5783</v>
          </cell>
          <cell r="D323" t="str">
            <v>Cotisations professionnels MICI (employé)</v>
          </cell>
          <cell r="F323" t="str">
            <v>Autres frais variables</v>
          </cell>
        </row>
        <row r="324">
          <cell r="C324">
            <v>5790</v>
          </cell>
          <cell r="D324" t="str">
            <v>Publicité</v>
          </cell>
          <cell r="F324" t="str">
            <v>Frais fixes</v>
          </cell>
        </row>
        <row r="325">
          <cell r="C325">
            <v>5791</v>
          </cell>
          <cell r="D325" t="str">
            <v>Inauguration nouveaux bureaux</v>
          </cell>
          <cell r="F325" t="str">
            <v>Frais fixes</v>
          </cell>
        </row>
        <row r="326">
          <cell r="C326">
            <v>5792</v>
          </cell>
          <cell r="D326" t="str">
            <v>Facebook, Linkedin, Google</v>
          </cell>
          <cell r="F326" t="str">
            <v>Frais fixes</v>
          </cell>
        </row>
        <row r="327">
          <cell r="C327">
            <v>5795</v>
          </cell>
          <cell r="D327" t="str">
            <v>Frais de recrutement</v>
          </cell>
          <cell r="F327" t="str">
            <v>Frais fixes</v>
          </cell>
        </row>
        <row r="328">
          <cell r="C328">
            <v>5800</v>
          </cell>
          <cell r="D328" t="str">
            <v>Formation secteur agricole</v>
          </cell>
          <cell r="F328" t="str">
            <v>Frais fixes</v>
          </cell>
        </row>
        <row r="329">
          <cell r="C329">
            <v>5810</v>
          </cell>
          <cell r="D329" t="str">
            <v>Formation secteur vente</v>
          </cell>
          <cell r="F329" t="str">
            <v>Frais fixes</v>
          </cell>
        </row>
        <row r="330">
          <cell r="C330">
            <v>5815</v>
          </cell>
          <cell r="D330" t="str">
            <v>Formation secteur MICI</v>
          </cell>
          <cell r="F330" t="str">
            <v>Frais fixes</v>
          </cell>
        </row>
        <row r="331">
          <cell r="C331">
            <v>5816</v>
          </cell>
          <cell r="D331" t="str">
            <v>Formation</v>
          </cell>
          <cell r="F331" t="str">
            <v>Frais fixes</v>
          </cell>
        </row>
        <row r="332">
          <cell r="C332">
            <v>5860</v>
          </cell>
          <cell r="D332" t="str">
            <v>Mauvaises créances</v>
          </cell>
          <cell r="F332" t="str">
            <v>Frais fixes</v>
          </cell>
        </row>
        <row r="333">
          <cell r="C333">
            <v>5870</v>
          </cell>
          <cell r="D333" t="str">
            <v>Amortissements</v>
          </cell>
          <cell r="F333" t="str">
            <v>Amortissement</v>
          </cell>
        </row>
        <row r="334">
          <cell r="C334">
            <v>5900</v>
          </cell>
          <cell r="D334" t="str">
            <v>Frais bancaires</v>
          </cell>
          <cell r="F334" t="str">
            <v>Frais fixes</v>
          </cell>
        </row>
        <row r="335">
          <cell r="C335">
            <v>5910</v>
          </cell>
          <cell r="D335" t="str">
            <v>Intérêts sur emprunts &amp; prêts (auto)</v>
          </cell>
          <cell r="F335" t="str">
            <v>Frais fixes</v>
          </cell>
        </row>
        <row r="336">
          <cell r="C336">
            <v>5920</v>
          </cell>
          <cell r="D336" t="str">
            <v>Intérêts sur marge de crédit &amp; Accord D</v>
          </cell>
          <cell r="F336" t="str">
            <v>Frais fixes</v>
          </cell>
        </row>
        <row r="337">
          <cell r="C337">
            <v>5930</v>
          </cell>
          <cell r="D337" t="str">
            <v>Intérêts et pénalités</v>
          </cell>
          <cell r="F337" t="str">
            <v>Frais fixes</v>
          </cell>
        </row>
        <row r="338">
          <cell r="C338">
            <v>5940</v>
          </cell>
          <cell r="D338" t="str">
            <v>Frais de cartes de crédit</v>
          </cell>
          <cell r="F338" t="str">
            <v>Frais fixes</v>
          </cell>
        </row>
        <row r="339">
          <cell r="C339">
            <v>6010</v>
          </cell>
          <cell r="D339" t="str">
            <v>Frais paie Desjardins</v>
          </cell>
          <cell r="F339" t="str">
            <v>Frais fixes</v>
          </cell>
        </row>
        <row r="340">
          <cell r="C340">
            <v>9999</v>
          </cell>
          <cell r="D340" t="str">
            <v>a redistuber</v>
          </cell>
          <cell r="F340" t="str">
            <v>Frais fixes</v>
          </cell>
        </row>
        <row r="341">
          <cell r="D341" t="str">
            <v/>
          </cell>
        </row>
        <row r="342">
          <cell r="D342" t="str">
            <v/>
          </cell>
        </row>
        <row r="343">
          <cell r="D343" t="str">
            <v/>
          </cell>
        </row>
        <row r="344">
          <cell r="D344" t="str">
            <v/>
          </cell>
        </row>
        <row r="345">
          <cell r="D345" t="str">
            <v/>
          </cell>
        </row>
      </sheetData>
      <sheetData sheetId="10" refreshError="1"/>
      <sheetData sheetId="11">
        <row r="1">
          <cell r="A1" t="str">
            <v>Page</v>
          </cell>
          <cell r="D1">
            <v>4</v>
          </cell>
          <cell r="F1">
            <v>6</v>
          </cell>
          <cell r="H1">
            <v>8</v>
          </cell>
          <cell r="J1">
            <v>10</v>
          </cell>
          <cell r="L1">
            <v>12</v>
          </cell>
          <cell r="N1">
            <v>14</v>
          </cell>
          <cell r="P1">
            <v>16</v>
          </cell>
          <cell r="R1">
            <v>18</v>
          </cell>
          <cell r="T1">
            <v>20</v>
          </cell>
          <cell r="V1">
            <v>22</v>
          </cell>
          <cell r="X1">
            <v>24</v>
          </cell>
          <cell r="Z1">
            <v>26</v>
          </cell>
          <cell r="AB1">
            <v>28</v>
          </cell>
          <cell r="AD1">
            <v>30</v>
          </cell>
          <cell r="AF1">
            <v>32</v>
          </cell>
          <cell r="AH1">
            <v>34</v>
          </cell>
          <cell r="AJ1">
            <v>36</v>
          </cell>
          <cell r="AL1">
            <v>38</v>
          </cell>
          <cell r="AN1">
            <v>40</v>
          </cell>
          <cell r="AP1">
            <v>42</v>
          </cell>
          <cell r="AR1">
            <v>44</v>
          </cell>
          <cell r="AT1">
            <v>46</v>
          </cell>
          <cell r="AV1">
            <v>48</v>
          </cell>
          <cell r="AX1">
            <v>50</v>
          </cell>
          <cell r="AZ1">
            <v>52</v>
          </cell>
          <cell r="BB1">
            <v>54</v>
          </cell>
          <cell r="BD1">
            <v>56</v>
          </cell>
          <cell r="BF1">
            <v>58</v>
          </cell>
          <cell r="BH1">
            <v>60</v>
          </cell>
          <cell r="BJ1">
            <v>62</v>
          </cell>
          <cell r="BL1">
            <v>64</v>
          </cell>
          <cell r="BN1">
            <v>66</v>
          </cell>
          <cell r="BP1">
            <v>68</v>
          </cell>
          <cell r="BR1">
            <v>70</v>
          </cell>
          <cell r="BU1">
            <v>73</v>
          </cell>
          <cell r="BV1">
            <v>74</v>
          </cell>
          <cell r="BW1">
            <v>75</v>
          </cell>
          <cell r="CA1">
            <v>35</v>
          </cell>
          <cell r="DW1" t="str">
            <v>Page</v>
          </cell>
          <cell r="DY1">
            <v>129</v>
          </cell>
          <cell r="DZ1">
            <v>130</v>
          </cell>
          <cell r="EA1">
            <v>131</v>
          </cell>
          <cell r="EB1">
            <v>132</v>
          </cell>
          <cell r="EC1">
            <v>133</v>
          </cell>
          <cell r="ED1">
            <v>134</v>
          </cell>
          <cell r="EE1">
            <v>135</v>
          </cell>
          <cell r="EF1">
            <v>136</v>
          </cell>
          <cell r="EG1">
            <v>137</v>
          </cell>
          <cell r="EH1">
            <v>138</v>
          </cell>
          <cell r="EI1">
            <v>139</v>
          </cell>
          <cell r="EJ1">
            <v>140</v>
          </cell>
          <cell r="EN1">
            <v>144</v>
          </cell>
          <cell r="EP1">
            <v>146</v>
          </cell>
          <cell r="ER1">
            <v>148</v>
          </cell>
          <cell r="ET1">
            <v>150</v>
          </cell>
          <cell r="EX1">
            <v>154</v>
          </cell>
          <cell r="EY1">
            <v>155</v>
          </cell>
          <cell r="EZ1">
            <v>156</v>
          </cell>
          <cell r="FA1">
            <v>157</v>
          </cell>
          <cell r="FB1">
            <v>158</v>
          </cell>
          <cell r="FC1">
            <v>159</v>
          </cell>
          <cell r="FD1">
            <v>160</v>
          </cell>
          <cell r="FE1">
            <v>161</v>
          </cell>
          <cell r="FF1">
            <v>162</v>
          </cell>
          <cell r="FG1">
            <v>163</v>
          </cell>
          <cell r="FH1">
            <v>164</v>
          </cell>
          <cell r="FI1">
            <v>165</v>
          </cell>
        </row>
        <row r="2">
          <cell r="D2">
            <v>76</v>
          </cell>
          <cell r="F2">
            <v>74</v>
          </cell>
          <cell r="H2">
            <v>72</v>
          </cell>
          <cell r="J2">
            <v>70</v>
          </cell>
          <cell r="L2">
            <v>68</v>
          </cell>
          <cell r="N2">
            <v>66</v>
          </cell>
          <cell r="P2">
            <v>64</v>
          </cell>
          <cell r="R2">
            <v>62</v>
          </cell>
          <cell r="T2">
            <v>60</v>
          </cell>
          <cell r="V2">
            <v>58</v>
          </cell>
          <cell r="X2">
            <v>56</v>
          </cell>
          <cell r="Z2">
            <v>54</v>
          </cell>
          <cell r="AB2">
            <v>52</v>
          </cell>
          <cell r="AD2">
            <v>50</v>
          </cell>
          <cell r="AF2">
            <v>48</v>
          </cell>
          <cell r="AH2">
            <v>46</v>
          </cell>
          <cell r="AJ2">
            <v>44</v>
          </cell>
          <cell r="AL2">
            <v>42</v>
          </cell>
          <cell r="AN2">
            <v>40</v>
          </cell>
          <cell r="AP2">
            <v>38</v>
          </cell>
          <cell r="AR2">
            <v>36</v>
          </cell>
          <cell r="AT2">
            <v>34</v>
          </cell>
          <cell r="AV2">
            <v>32</v>
          </cell>
          <cell r="AX2">
            <v>30</v>
          </cell>
          <cell r="AZ2">
            <v>28</v>
          </cell>
          <cell r="BB2">
            <v>26</v>
          </cell>
          <cell r="BD2">
            <v>24</v>
          </cell>
          <cell r="BF2">
            <v>22</v>
          </cell>
          <cell r="BH2">
            <v>20</v>
          </cell>
          <cell r="BJ2">
            <v>18</v>
          </cell>
          <cell r="BL2">
            <v>16</v>
          </cell>
          <cell r="BN2">
            <v>14</v>
          </cell>
          <cell r="BP2">
            <v>12</v>
          </cell>
          <cell r="BR2">
            <v>10</v>
          </cell>
          <cell r="CA2">
            <v>8</v>
          </cell>
          <cell r="DY2">
            <v>24</v>
          </cell>
          <cell r="DZ2">
            <v>25</v>
          </cell>
          <cell r="EA2">
            <v>26</v>
          </cell>
          <cell r="EB2">
            <v>27</v>
          </cell>
          <cell r="EC2">
            <v>28</v>
          </cell>
          <cell r="ED2">
            <v>29</v>
          </cell>
          <cell r="EE2">
            <v>30</v>
          </cell>
          <cell r="EF2">
            <v>31</v>
          </cell>
          <cell r="EG2">
            <v>32</v>
          </cell>
          <cell r="EH2">
            <v>33</v>
          </cell>
          <cell r="EI2">
            <v>34</v>
          </cell>
          <cell r="EJ2">
            <v>35</v>
          </cell>
          <cell r="ER2">
            <v>75</v>
          </cell>
          <cell r="ET2">
            <v>0</v>
          </cell>
          <cell r="EX2">
            <v>38</v>
          </cell>
          <cell r="EY2">
            <v>39</v>
          </cell>
          <cell r="EZ2">
            <v>0</v>
          </cell>
          <cell r="FA2">
            <v>0</v>
          </cell>
          <cell r="FB2">
            <v>0</v>
          </cell>
          <cell r="FC2">
            <v>0</v>
          </cell>
          <cell r="FD2">
            <v>0</v>
          </cell>
          <cell r="FE2">
            <v>0</v>
          </cell>
          <cell r="FF2">
            <v>0</v>
          </cell>
          <cell r="FG2">
            <v>0</v>
          </cell>
          <cell r="FH2">
            <v>0</v>
          </cell>
          <cell r="FI2">
            <v>0</v>
          </cell>
        </row>
        <row r="3">
          <cell r="A3">
            <v>70</v>
          </cell>
          <cell r="CE3">
            <v>66</v>
          </cell>
          <cell r="CG3">
            <v>136</v>
          </cell>
          <cell r="CK3">
            <v>68</v>
          </cell>
          <cell r="CM3">
            <v>137</v>
          </cell>
          <cell r="CQ3">
            <v>70</v>
          </cell>
          <cell r="CS3">
            <v>138</v>
          </cell>
          <cell r="CX3">
            <v>73</v>
          </cell>
          <cell r="CZ3">
            <v>144</v>
          </cell>
          <cell r="DD3">
            <v>73</v>
          </cell>
          <cell r="DF3">
            <v>146</v>
          </cell>
          <cell r="EN3">
            <v>10</v>
          </cell>
          <cell r="EP3">
            <v>2</v>
          </cell>
        </row>
        <row r="4">
          <cell r="A4">
            <v>71</v>
          </cell>
          <cell r="BU4">
            <v>44135</v>
          </cell>
          <cell r="BW4">
            <v>43769</v>
          </cell>
          <cell r="EL4">
            <v>44135</v>
          </cell>
          <cell r="EN4">
            <v>44135</v>
          </cell>
          <cell r="EP4">
            <v>44439</v>
          </cell>
          <cell r="ER4">
            <v>43769</v>
          </cell>
          <cell r="ET4">
            <v>43404</v>
          </cell>
          <cell r="FK4">
            <v>44135</v>
          </cell>
        </row>
        <row r="5">
          <cell r="BW5">
            <v>44043</v>
          </cell>
          <cell r="EN5">
            <v>44408</v>
          </cell>
          <cell r="EP5">
            <v>44469</v>
          </cell>
          <cell r="ER5">
            <v>44104</v>
          </cell>
          <cell r="ET5">
            <v>43738</v>
          </cell>
        </row>
        <row r="7">
          <cell r="DX7" t="str">
            <v>Budget de l'année</v>
          </cell>
          <cell r="EW7" t="str">
            <v>Budget de l'année précédente</v>
          </cell>
        </row>
        <row r="10">
          <cell r="A10" t="str">
            <v>Mois début</v>
          </cell>
          <cell r="D10">
            <v>43404</v>
          </cell>
          <cell r="F10">
            <v>43434</v>
          </cell>
          <cell r="H10">
            <v>43465</v>
          </cell>
          <cell r="J10">
            <v>43496</v>
          </cell>
          <cell r="L10">
            <v>43524</v>
          </cell>
          <cell r="N10">
            <v>43555</v>
          </cell>
          <cell r="P10">
            <v>43585</v>
          </cell>
          <cell r="R10">
            <v>43616</v>
          </cell>
          <cell r="T10">
            <v>43646</v>
          </cell>
          <cell r="V10">
            <v>43677</v>
          </cell>
          <cell r="X10">
            <v>43708</v>
          </cell>
          <cell r="Z10">
            <v>43738</v>
          </cell>
          <cell r="AB10">
            <v>43769</v>
          </cell>
          <cell r="AD10">
            <v>43799</v>
          </cell>
          <cell r="AF10">
            <v>43830</v>
          </cell>
          <cell r="AH10">
            <v>43861</v>
          </cell>
          <cell r="AJ10">
            <v>43890</v>
          </cell>
          <cell r="AL10">
            <v>43921</v>
          </cell>
          <cell r="AN10">
            <v>43951</v>
          </cell>
          <cell r="AP10">
            <v>43982</v>
          </cell>
          <cell r="AR10">
            <v>44012</v>
          </cell>
          <cell r="AT10">
            <v>44043</v>
          </cell>
          <cell r="AV10">
            <v>44074</v>
          </cell>
          <cell r="AX10">
            <v>44104</v>
          </cell>
          <cell r="AZ10">
            <v>44135</v>
          </cell>
          <cell r="BB10">
            <v>44165</v>
          </cell>
          <cell r="BD10">
            <v>44196</v>
          </cell>
          <cell r="BF10">
            <v>44227</v>
          </cell>
          <cell r="BH10">
            <v>44255</v>
          </cell>
          <cell r="BJ10">
            <v>44286</v>
          </cell>
          <cell r="BL10">
            <v>44316</v>
          </cell>
          <cell r="BN10">
            <v>44347</v>
          </cell>
          <cell r="BP10">
            <v>44377</v>
          </cell>
          <cell r="BR10">
            <v>44408</v>
          </cell>
          <cell r="BU10" t="str">
            <v>Année fin</v>
          </cell>
          <cell r="BW10" t="str">
            <v>Année ant</v>
          </cell>
          <cell r="CA10">
            <v>43405</v>
          </cell>
          <cell r="CD10" t="str">
            <v/>
          </cell>
          <cell r="CE10">
            <v>44347</v>
          </cell>
          <cell r="CJ10" t="str">
            <v/>
          </cell>
          <cell r="CK10">
            <v>44377</v>
          </cell>
          <cell r="CP10" t="str">
            <v/>
          </cell>
          <cell r="CQ10">
            <v>44408</v>
          </cell>
          <cell r="CV10" t="str">
            <v/>
          </cell>
          <cell r="CX10">
            <v>44135</v>
          </cell>
          <cell r="CZ10" t="str">
            <v>à</v>
          </cell>
          <cell r="DA10">
            <v>44408</v>
          </cell>
          <cell r="DC10" t="str">
            <v/>
          </cell>
          <cell r="DD10">
            <v>44135</v>
          </cell>
          <cell r="DF10" t="str">
            <v>à</v>
          </cell>
          <cell r="DG10">
            <v>44469</v>
          </cell>
          <cell r="DI10" t="str">
            <v/>
          </cell>
        </row>
        <row r="11">
          <cell r="A11" t="str">
            <v>Mois fin</v>
          </cell>
          <cell r="CD11" t="str">
            <v/>
          </cell>
          <cell r="CE11" t="str">
            <v>Réel</v>
          </cell>
          <cell r="CG11" t="str">
            <v>Prévision</v>
          </cell>
          <cell r="CI11" t="str">
            <v>Écart</v>
          </cell>
          <cell r="CJ11" t="str">
            <v/>
          </cell>
          <cell r="CK11" t="str">
            <v>Réel</v>
          </cell>
          <cell r="CM11" t="str">
            <v>Prévision</v>
          </cell>
          <cell r="CO11" t="str">
            <v>Écart</v>
          </cell>
          <cell r="CP11" t="str">
            <v/>
          </cell>
          <cell r="CQ11" t="str">
            <v>Réel</v>
          </cell>
          <cell r="CS11" t="str">
            <v>Prévision</v>
          </cell>
          <cell r="CU11" t="str">
            <v>Écart</v>
          </cell>
          <cell r="CX11" t="str">
            <v>Réel</v>
          </cell>
          <cell r="CZ11" t="str">
            <v>Prévision</v>
          </cell>
          <cell r="DB11" t="str">
            <v>Écart</v>
          </cell>
          <cell r="DD11" t="str">
            <v>Réel</v>
          </cell>
          <cell r="DF11" t="str">
            <v>Prévision</v>
          </cell>
          <cell r="DH11" t="str">
            <v>Total</v>
          </cell>
          <cell r="DY11">
            <v>44135</v>
          </cell>
          <cell r="DZ11">
            <v>44165</v>
          </cell>
          <cell r="EA11">
            <v>44196</v>
          </cell>
          <cell r="EB11">
            <v>44227</v>
          </cell>
          <cell r="EC11">
            <v>44255</v>
          </cell>
          <cell r="ED11">
            <v>44286</v>
          </cell>
          <cell r="EE11">
            <v>44316</v>
          </cell>
          <cell r="EF11">
            <v>44347</v>
          </cell>
          <cell r="EG11">
            <v>44377</v>
          </cell>
          <cell r="EH11">
            <v>44408</v>
          </cell>
          <cell r="EI11">
            <v>44439</v>
          </cell>
          <cell r="EJ11">
            <v>44469</v>
          </cell>
          <cell r="EL11" t="str">
            <v>Total</v>
          </cell>
          <cell r="EN11" t="str">
            <v>en cours</v>
          </cell>
          <cell r="EP11" t="str">
            <v>à venir</v>
          </cell>
          <cell r="ER11">
            <v>44104</v>
          </cell>
          <cell r="ET11">
            <v>43738</v>
          </cell>
          <cell r="FK11" t="str">
            <v>Total</v>
          </cell>
        </row>
        <row r="12">
          <cell r="DD12">
            <v>10</v>
          </cell>
          <cell r="DF12">
            <v>2</v>
          </cell>
          <cell r="DH12">
            <v>12</v>
          </cell>
        </row>
        <row r="13">
          <cell r="A13" t="str">
            <v>Chiffre d'affaires</v>
          </cell>
        </row>
        <row r="14">
          <cell r="A14" t="str">
            <v>Équipe #1</v>
          </cell>
          <cell r="D14">
            <v>192900.24</v>
          </cell>
          <cell r="F14">
            <v>151976.75</v>
          </cell>
          <cell r="H14">
            <v>222828.30000000005</v>
          </cell>
          <cell r="J14">
            <v>130770.65999999992</v>
          </cell>
          <cell r="L14">
            <v>216819.26</v>
          </cell>
          <cell r="N14">
            <v>223985.19999999995</v>
          </cell>
          <cell r="P14">
            <v>153748</v>
          </cell>
          <cell r="R14">
            <v>270874</v>
          </cell>
          <cell r="T14">
            <v>153960.04000000004</v>
          </cell>
          <cell r="V14">
            <v>259538.82000000007</v>
          </cell>
          <cell r="X14">
            <v>169424.81000000006</v>
          </cell>
          <cell r="Z14">
            <v>184981.39999999991</v>
          </cell>
          <cell r="AB14">
            <v>171313.23</v>
          </cell>
          <cell r="AD14">
            <v>87270.65</v>
          </cell>
          <cell r="AF14">
            <v>110902.25</v>
          </cell>
          <cell r="AH14">
            <v>125300.58000000002</v>
          </cell>
          <cell r="AJ14">
            <v>143183.46000000002</v>
          </cell>
          <cell r="AL14">
            <v>176715.27999999991</v>
          </cell>
          <cell r="AN14">
            <v>104985.66000000003</v>
          </cell>
          <cell r="AP14">
            <v>144480.07999999996</v>
          </cell>
          <cell r="AR14">
            <v>37888</v>
          </cell>
          <cell r="AT14">
            <v>95177.75</v>
          </cell>
          <cell r="AV14">
            <v>57480</v>
          </cell>
          <cell r="AX14">
            <v>141761.65000000014</v>
          </cell>
          <cell r="AZ14">
            <v>63535</v>
          </cell>
          <cell r="BB14">
            <v>84431.5</v>
          </cell>
          <cell r="BD14">
            <v>100277</v>
          </cell>
          <cell r="BF14">
            <v>66980.31</v>
          </cell>
          <cell r="BH14">
            <v>118826.79999999999</v>
          </cell>
          <cell r="BJ14">
            <v>135625</v>
          </cell>
          <cell r="BL14">
            <v>149946.5</v>
          </cell>
          <cell r="BN14">
            <v>131857.20000000007</v>
          </cell>
          <cell r="BP14">
            <v>100161.3899999999</v>
          </cell>
          <cell r="BR14">
            <v>107846</v>
          </cell>
          <cell r="BU14">
            <v>1059486.7</v>
          </cell>
          <cell r="BW14">
            <v>1197216.94</v>
          </cell>
          <cell r="CA14">
            <v>194.79554999999999</v>
          </cell>
          <cell r="CB14" t="e">
            <v>#REF!</v>
          </cell>
          <cell r="CE14">
            <v>131857.20000000007</v>
          </cell>
          <cell r="CG14">
            <v>131857.20000000007</v>
          </cell>
          <cell r="CI14">
            <v>0</v>
          </cell>
          <cell r="CK14">
            <v>100161.3899999999</v>
          </cell>
          <cell r="CM14">
            <v>100161.3899999999</v>
          </cell>
          <cell r="CO14">
            <v>0</v>
          </cell>
          <cell r="CQ14">
            <v>107846</v>
          </cell>
          <cell r="CS14">
            <v>107846</v>
          </cell>
          <cell r="CU14">
            <v>0</v>
          </cell>
          <cell r="CX14">
            <v>1059486.7</v>
          </cell>
          <cell r="CZ14">
            <v>1059486.7</v>
          </cell>
          <cell r="DB14">
            <v>0</v>
          </cell>
          <cell r="DD14">
            <v>1059486.7</v>
          </cell>
          <cell r="DF14">
            <v>178200.11220390181</v>
          </cell>
          <cell r="DH14">
            <v>1237686.8122039018</v>
          </cell>
          <cell r="DY14">
            <v>63535</v>
          </cell>
          <cell r="DZ14">
            <v>84431.5</v>
          </cell>
          <cell r="EA14">
            <v>100277</v>
          </cell>
          <cell r="EB14">
            <v>66980.31</v>
          </cell>
          <cell r="EC14">
            <v>118826.79999999999</v>
          </cell>
          <cell r="ED14">
            <v>135625</v>
          </cell>
          <cell r="EE14">
            <v>149946.5</v>
          </cell>
          <cell r="EF14">
            <v>131857.20000000007</v>
          </cell>
          <cell r="EG14">
            <v>100161.3899999999</v>
          </cell>
          <cell r="EH14">
            <v>107846</v>
          </cell>
          <cell r="EI14">
            <v>73032.816566120251</v>
          </cell>
          <cell r="EJ14">
            <v>105167.29563778156</v>
          </cell>
          <cell r="EL14">
            <v>1237686.8122039016</v>
          </cell>
          <cell r="EM14">
            <v>0.42127736715021974</v>
          </cell>
          <cell r="EN14">
            <v>1059486.7</v>
          </cell>
          <cell r="EP14">
            <v>178200.11220390181</v>
          </cell>
          <cell r="EQ14">
            <v>0.50892148656711667</v>
          </cell>
          <cell r="ER14">
            <v>1396458.59</v>
          </cell>
          <cell r="ES14">
            <v>0.49420645455671053</v>
          </cell>
          <cell r="ET14">
            <v>2331807.48</v>
          </cell>
          <cell r="EU14">
            <v>0.65786581318363602</v>
          </cell>
          <cell r="FK14">
            <v>0</v>
          </cell>
        </row>
        <row r="15">
          <cell r="A15" t="str">
            <v>Équipe #2</v>
          </cell>
          <cell r="D15">
            <v>0</v>
          </cell>
          <cell r="F15">
            <v>0</v>
          </cell>
          <cell r="H15">
            <v>0</v>
          </cell>
          <cell r="J15">
            <v>0</v>
          </cell>
          <cell r="L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V15">
            <v>0</v>
          </cell>
          <cell r="X15">
            <v>0</v>
          </cell>
          <cell r="Z15">
            <v>0</v>
          </cell>
          <cell r="AB15">
            <v>0</v>
          </cell>
          <cell r="AD15">
            <v>0</v>
          </cell>
          <cell r="AF15">
            <v>0</v>
          </cell>
          <cell r="AH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  <cell r="AR15">
            <v>0</v>
          </cell>
          <cell r="AT15">
            <v>1900</v>
          </cell>
          <cell r="AV15">
            <v>0</v>
          </cell>
          <cell r="AX15">
            <v>1000</v>
          </cell>
          <cell r="AZ15">
            <v>0</v>
          </cell>
          <cell r="BB15">
            <v>0</v>
          </cell>
          <cell r="BD15">
            <v>0</v>
          </cell>
          <cell r="BF15">
            <v>0</v>
          </cell>
          <cell r="BH15">
            <v>0</v>
          </cell>
          <cell r="BJ15">
            <v>1255</v>
          </cell>
          <cell r="BL15">
            <v>0</v>
          </cell>
          <cell r="BN15">
            <v>0</v>
          </cell>
          <cell r="BP15">
            <v>572.5</v>
          </cell>
          <cell r="BR15">
            <v>0</v>
          </cell>
          <cell r="BU15">
            <v>1827.5</v>
          </cell>
          <cell r="BW15">
            <v>1900</v>
          </cell>
          <cell r="CA15">
            <v>198.72639000000001</v>
          </cell>
          <cell r="CB15" t="e">
            <v>#REF!</v>
          </cell>
          <cell r="CE15">
            <v>0</v>
          </cell>
          <cell r="CG15">
            <v>0</v>
          </cell>
          <cell r="CI15">
            <v>0</v>
          </cell>
          <cell r="CK15">
            <v>572.5</v>
          </cell>
          <cell r="CM15">
            <v>572.5</v>
          </cell>
          <cell r="CO15">
            <v>0</v>
          </cell>
          <cell r="CQ15">
            <v>0</v>
          </cell>
          <cell r="CS15">
            <v>0</v>
          </cell>
          <cell r="CU15">
            <v>0</v>
          </cell>
          <cell r="CX15">
            <v>1827.5</v>
          </cell>
          <cell r="CZ15">
            <v>1827.5</v>
          </cell>
          <cell r="DB15">
            <v>0</v>
          </cell>
          <cell r="DD15">
            <v>1827.5</v>
          </cell>
          <cell r="DF15">
            <v>333.33333333333331</v>
          </cell>
          <cell r="DH15">
            <v>2160.8333333333335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1255</v>
          </cell>
          <cell r="EE15">
            <v>0</v>
          </cell>
          <cell r="EF15">
            <v>0</v>
          </cell>
          <cell r="EG15">
            <v>572.5</v>
          </cell>
          <cell r="EH15">
            <v>0</v>
          </cell>
          <cell r="EI15">
            <v>166.66666666666666</v>
          </cell>
          <cell r="EJ15">
            <v>166.66666666666666</v>
          </cell>
          <cell r="EL15">
            <v>2160.8333333333335</v>
          </cell>
          <cell r="EM15">
            <v>7.3549315427878347E-4</v>
          </cell>
          <cell r="EN15">
            <v>1827.5</v>
          </cell>
          <cell r="EP15">
            <v>333.33333333333331</v>
          </cell>
          <cell r="EQ15">
            <v>9.5196626659956626E-4</v>
          </cell>
          <cell r="ER15">
            <v>2900</v>
          </cell>
          <cell r="ES15">
            <v>1.026309500673744E-3</v>
          </cell>
          <cell r="ET15">
            <v>0</v>
          </cell>
          <cell r="EU15">
            <v>0</v>
          </cell>
          <cell r="FK15">
            <v>0</v>
          </cell>
        </row>
        <row r="16">
          <cell r="A16" t="str">
            <v>Équipe #3</v>
          </cell>
          <cell r="D16">
            <v>855</v>
          </cell>
          <cell r="F16">
            <v>0</v>
          </cell>
          <cell r="H16">
            <v>0</v>
          </cell>
          <cell r="J16">
            <v>0</v>
          </cell>
          <cell r="L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V16">
            <v>0</v>
          </cell>
          <cell r="X16">
            <v>0</v>
          </cell>
          <cell r="Z16">
            <v>0</v>
          </cell>
          <cell r="AB16">
            <v>0</v>
          </cell>
          <cell r="AD16">
            <v>0</v>
          </cell>
          <cell r="AF16">
            <v>0</v>
          </cell>
          <cell r="AH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  <cell r="AR16">
            <v>0</v>
          </cell>
          <cell r="AT16">
            <v>0</v>
          </cell>
          <cell r="AV16">
            <v>0</v>
          </cell>
          <cell r="AX16">
            <v>0</v>
          </cell>
          <cell r="AZ16">
            <v>0</v>
          </cell>
          <cell r="BB16">
            <v>0</v>
          </cell>
          <cell r="BD16">
            <v>0</v>
          </cell>
          <cell r="BF16">
            <v>0</v>
          </cell>
          <cell r="BH16">
            <v>0</v>
          </cell>
          <cell r="BJ16">
            <v>0</v>
          </cell>
          <cell r="BL16">
            <v>0</v>
          </cell>
          <cell r="BN16">
            <v>0</v>
          </cell>
          <cell r="BP16">
            <v>0</v>
          </cell>
          <cell r="BR16">
            <v>0</v>
          </cell>
          <cell r="BU16">
            <v>0</v>
          </cell>
          <cell r="BW16">
            <v>0</v>
          </cell>
          <cell r="CA16">
            <v>198.72639000000001</v>
          </cell>
          <cell r="CB16" t="e">
            <v>#REF!</v>
          </cell>
          <cell r="CE16">
            <v>0</v>
          </cell>
          <cell r="CG16">
            <v>0</v>
          </cell>
          <cell r="CI16">
            <v>0</v>
          </cell>
          <cell r="CK16">
            <v>0</v>
          </cell>
          <cell r="CM16">
            <v>0</v>
          </cell>
          <cell r="CO16">
            <v>0</v>
          </cell>
          <cell r="CQ16">
            <v>0</v>
          </cell>
          <cell r="CS16">
            <v>0</v>
          </cell>
          <cell r="CU16">
            <v>0</v>
          </cell>
          <cell r="CX16">
            <v>0</v>
          </cell>
          <cell r="CZ16">
            <v>0</v>
          </cell>
          <cell r="DB16">
            <v>0</v>
          </cell>
          <cell r="DD16">
            <v>0</v>
          </cell>
          <cell r="DF16">
            <v>0</v>
          </cell>
          <cell r="DH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L16">
            <v>0</v>
          </cell>
          <cell r="EM16">
            <v>0</v>
          </cell>
          <cell r="EN16">
            <v>0</v>
          </cell>
          <cell r="EP16">
            <v>0</v>
          </cell>
          <cell r="EQ16">
            <v>0</v>
          </cell>
          <cell r="ER16">
            <v>0</v>
          </cell>
          <cell r="ES16">
            <v>0</v>
          </cell>
          <cell r="ET16">
            <v>855</v>
          </cell>
          <cell r="EU16">
            <v>2.4121857190028775E-4</v>
          </cell>
          <cell r="FK16">
            <v>0</v>
          </cell>
        </row>
        <row r="17">
          <cell r="A17" t="str">
            <v>Équipe #4</v>
          </cell>
          <cell r="D17">
            <v>20750</v>
          </cell>
          <cell r="F17">
            <v>29725</v>
          </cell>
          <cell r="H17">
            <v>7150</v>
          </cell>
          <cell r="J17">
            <v>1000</v>
          </cell>
          <cell r="L17">
            <v>5200</v>
          </cell>
          <cell r="N17">
            <v>3700</v>
          </cell>
          <cell r="P17">
            <v>5490</v>
          </cell>
          <cell r="R17">
            <v>4150</v>
          </cell>
          <cell r="T17">
            <v>19000</v>
          </cell>
          <cell r="V17">
            <v>17950</v>
          </cell>
          <cell r="X17">
            <v>47550</v>
          </cell>
          <cell r="Z17">
            <v>25550</v>
          </cell>
          <cell r="AB17">
            <v>41375</v>
          </cell>
          <cell r="AD17">
            <v>17225</v>
          </cell>
          <cell r="AF17">
            <v>5450</v>
          </cell>
          <cell r="AH17">
            <v>5300</v>
          </cell>
          <cell r="AJ17">
            <v>8105.1199999999953</v>
          </cell>
          <cell r="AL17">
            <v>50</v>
          </cell>
          <cell r="AN17">
            <v>3200</v>
          </cell>
          <cell r="AP17">
            <v>6532.5</v>
          </cell>
          <cell r="AR17">
            <v>18775</v>
          </cell>
          <cell r="AT17">
            <v>30500</v>
          </cell>
          <cell r="AV17">
            <v>21712.5</v>
          </cell>
          <cell r="AX17">
            <v>20417.5</v>
          </cell>
          <cell r="AZ17">
            <v>24747.5</v>
          </cell>
          <cell r="BB17">
            <v>72426.240000000005</v>
          </cell>
          <cell r="BD17">
            <v>8780</v>
          </cell>
          <cell r="BF17">
            <v>1750</v>
          </cell>
          <cell r="BH17">
            <v>6575</v>
          </cell>
          <cell r="BJ17">
            <v>4000</v>
          </cell>
          <cell r="BL17">
            <v>11250</v>
          </cell>
          <cell r="BN17">
            <v>14462.499999999985</v>
          </cell>
          <cell r="BP17">
            <v>3000</v>
          </cell>
          <cell r="BR17">
            <v>2305</v>
          </cell>
          <cell r="BU17">
            <v>149296.24</v>
          </cell>
          <cell r="BW17">
            <v>136512.62</v>
          </cell>
          <cell r="CA17">
            <v>198.72639000000001</v>
          </cell>
          <cell r="CB17" t="e">
            <v>#REF!</v>
          </cell>
          <cell r="CE17">
            <v>14462.499999999985</v>
          </cell>
          <cell r="CG17">
            <v>14462.499999999985</v>
          </cell>
          <cell r="CI17">
            <v>0</v>
          </cell>
          <cell r="CK17">
            <v>3000</v>
          </cell>
          <cell r="CM17">
            <v>3000</v>
          </cell>
          <cell r="CO17">
            <v>0</v>
          </cell>
          <cell r="CQ17">
            <v>2305</v>
          </cell>
          <cell r="CS17">
            <v>2305</v>
          </cell>
          <cell r="CU17">
            <v>0</v>
          </cell>
          <cell r="CX17">
            <v>149296.24</v>
          </cell>
          <cell r="CZ17">
            <v>149296.24</v>
          </cell>
          <cell r="DB17">
            <v>0</v>
          </cell>
          <cell r="DD17">
            <v>149296.24</v>
          </cell>
          <cell r="DF17">
            <v>44808.456123180455</v>
          </cell>
          <cell r="DH17">
            <v>194104.69612318045</v>
          </cell>
          <cell r="DY17">
            <v>24747.5</v>
          </cell>
          <cell r="DZ17">
            <v>72426.240000000005</v>
          </cell>
          <cell r="EA17">
            <v>8780</v>
          </cell>
          <cell r="EB17">
            <v>1750</v>
          </cell>
          <cell r="EC17">
            <v>6575</v>
          </cell>
          <cell r="ED17">
            <v>4000</v>
          </cell>
          <cell r="EE17">
            <v>11250</v>
          </cell>
          <cell r="EF17">
            <v>14462.499999999985</v>
          </cell>
          <cell r="EG17">
            <v>3000</v>
          </cell>
          <cell r="EH17">
            <v>2305</v>
          </cell>
          <cell r="EI17">
            <v>23092.893509958598</v>
          </cell>
          <cell r="EJ17">
            <v>21715.56261322186</v>
          </cell>
          <cell r="EL17">
            <v>194104.69612318045</v>
          </cell>
          <cell r="EM17">
            <v>6.606834178725618E-2</v>
          </cell>
          <cell r="EN17">
            <v>149296.24</v>
          </cell>
          <cell r="EP17">
            <v>44808.456123180455</v>
          </cell>
          <cell r="EQ17">
            <v>0.12796841606302373</v>
          </cell>
          <cell r="ER17">
            <v>178642.62</v>
          </cell>
          <cell r="ES17">
            <v>6.3221592459051512E-2</v>
          </cell>
          <cell r="ET17">
            <v>187215</v>
          </cell>
          <cell r="EU17">
            <v>5.2818403436622662E-2</v>
          </cell>
          <cell r="FK17">
            <v>0</v>
          </cell>
        </row>
        <row r="18">
          <cell r="A18" t="str">
            <v>Équipe #5</v>
          </cell>
          <cell r="D18">
            <v>0</v>
          </cell>
          <cell r="F18">
            <v>0</v>
          </cell>
          <cell r="H18">
            <v>0</v>
          </cell>
          <cell r="J18">
            <v>0</v>
          </cell>
          <cell r="L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V18">
            <v>0</v>
          </cell>
          <cell r="X18">
            <v>0</v>
          </cell>
          <cell r="Z18">
            <v>0</v>
          </cell>
          <cell r="AB18">
            <v>0</v>
          </cell>
          <cell r="AD18">
            <v>0</v>
          </cell>
          <cell r="AF18">
            <v>0</v>
          </cell>
          <cell r="AH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  <cell r="AR18">
            <v>0</v>
          </cell>
          <cell r="AT18">
            <v>0</v>
          </cell>
          <cell r="AV18">
            <v>0</v>
          </cell>
          <cell r="AX18">
            <v>0</v>
          </cell>
          <cell r="AZ18">
            <v>0</v>
          </cell>
          <cell r="BB18">
            <v>0</v>
          </cell>
          <cell r="BD18">
            <v>0</v>
          </cell>
          <cell r="BF18">
            <v>0</v>
          </cell>
          <cell r="BH18">
            <v>0</v>
          </cell>
          <cell r="BJ18">
            <v>0</v>
          </cell>
          <cell r="BL18">
            <v>0</v>
          </cell>
          <cell r="BN18">
            <v>0</v>
          </cell>
          <cell r="BP18">
            <v>0</v>
          </cell>
          <cell r="BR18">
            <v>0</v>
          </cell>
          <cell r="BU18">
            <v>0</v>
          </cell>
          <cell r="BW18">
            <v>0</v>
          </cell>
          <cell r="CA18">
            <v>199.72639000000001</v>
          </cell>
          <cell r="CB18" t="e">
            <v>#REF!</v>
          </cell>
          <cell r="CE18">
            <v>0</v>
          </cell>
          <cell r="CG18">
            <v>0</v>
          </cell>
          <cell r="CI18">
            <v>0</v>
          </cell>
          <cell r="CK18">
            <v>0</v>
          </cell>
          <cell r="CM18">
            <v>0</v>
          </cell>
          <cell r="CO18">
            <v>0</v>
          </cell>
          <cell r="CQ18">
            <v>0</v>
          </cell>
          <cell r="CS18">
            <v>0</v>
          </cell>
          <cell r="CU18">
            <v>0</v>
          </cell>
          <cell r="CX18">
            <v>0</v>
          </cell>
          <cell r="CZ18">
            <v>0</v>
          </cell>
          <cell r="DB18">
            <v>0</v>
          </cell>
          <cell r="DD18">
            <v>0</v>
          </cell>
          <cell r="DF18">
            <v>0</v>
          </cell>
          <cell r="DH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>
            <v>0</v>
          </cell>
          <cell r="EG18">
            <v>0</v>
          </cell>
          <cell r="EH18">
            <v>0</v>
          </cell>
          <cell r="EI18">
            <v>0</v>
          </cell>
          <cell r="EJ18">
            <v>0</v>
          </cell>
          <cell r="EL18">
            <v>0</v>
          </cell>
          <cell r="EM18">
            <v>0</v>
          </cell>
          <cell r="EN18">
            <v>0</v>
          </cell>
          <cell r="EP18">
            <v>0</v>
          </cell>
          <cell r="EQ18">
            <v>0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FK18">
            <v>0</v>
          </cell>
        </row>
        <row r="19">
          <cell r="A19" t="str">
            <v>Équipe #6</v>
          </cell>
          <cell r="D19">
            <v>0</v>
          </cell>
          <cell r="F19">
            <v>0</v>
          </cell>
          <cell r="H19">
            <v>0</v>
          </cell>
          <cell r="J19">
            <v>0</v>
          </cell>
          <cell r="L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V19">
            <v>0</v>
          </cell>
          <cell r="X19">
            <v>0</v>
          </cell>
          <cell r="Z19">
            <v>0</v>
          </cell>
          <cell r="AB19">
            <v>0</v>
          </cell>
          <cell r="AD19">
            <v>0</v>
          </cell>
          <cell r="AF19">
            <v>0</v>
          </cell>
          <cell r="AH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  <cell r="AR19">
            <v>0</v>
          </cell>
          <cell r="AT19">
            <v>0</v>
          </cell>
          <cell r="AV19">
            <v>0</v>
          </cell>
          <cell r="AX19">
            <v>0</v>
          </cell>
          <cell r="AZ19">
            <v>0</v>
          </cell>
          <cell r="BB19">
            <v>0</v>
          </cell>
          <cell r="BD19">
            <v>0</v>
          </cell>
          <cell r="BF19">
            <v>0</v>
          </cell>
          <cell r="BH19">
            <v>0</v>
          </cell>
          <cell r="BJ19">
            <v>0</v>
          </cell>
          <cell r="BL19">
            <v>0</v>
          </cell>
          <cell r="BN19">
            <v>0</v>
          </cell>
          <cell r="BP19">
            <v>0</v>
          </cell>
          <cell r="BR19">
            <v>0</v>
          </cell>
          <cell r="BU19">
            <v>0</v>
          </cell>
          <cell r="BW19">
            <v>0</v>
          </cell>
          <cell r="CA19">
            <v>200.72639000000001</v>
          </cell>
          <cell r="CB19" t="e">
            <v>#REF!</v>
          </cell>
          <cell r="CE19">
            <v>0</v>
          </cell>
          <cell r="CG19">
            <v>0</v>
          </cell>
          <cell r="CI19">
            <v>0</v>
          </cell>
          <cell r="CK19">
            <v>0</v>
          </cell>
          <cell r="CM19">
            <v>0</v>
          </cell>
          <cell r="CO19">
            <v>0</v>
          </cell>
          <cell r="CQ19">
            <v>0</v>
          </cell>
          <cell r="CS19">
            <v>0</v>
          </cell>
          <cell r="CU19">
            <v>0</v>
          </cell>
          <cell r="CX19">
            <v>0</v>
          </cell>
          <cell r="CZ19">
            <v>0</v>
          </cell>
          <cell r="DB19">
            <v>0</v>
          </cell>
          <cell r="DD19">
            <v>0</v>
          </cell>
          <cell r="DF19">
            <v>0</v>
          </cell>
          <cell r="DH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>
            <v>0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L19">
            <v>0</v>
          </cell>
          <cell r="EM19">
            <v>0</v>
          </cell>
          <cell r="EN19">
            <v>0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FK19">
            <v>0</v>
          </cell>
        </row>
        <row r="20">
          <cell r="A20" t="str">
            <v>Équipe #7</v>
          </cell>
          <cell r="D20">
            <v>0</v>
          </cell>
          <cell r="F20">
            <v>0</v>
          </cell>
          <cell r="H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V20">
            <v>0</v>
          </cell>
          <cell r="X20">
            <v>0</v>
          </cell>
          <cell r="Z20">
            <v>0</v>
          </cell>
          <cell r="AB20">
            <v>0</v>
          </cell>
          <cell r="AD20">
            <v>0</v>
          </cell>
          <cell r="AF20">
            <v>0</v>
          </cell>
          <cell r="AH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  <cell r="AR20">
            <v>0</v>
          </cell>
          <cell r="AT20">
            <v>0</v>
          </cell>
          <cell r="AV20">
            <v>0</v>
          </cell>
          <cell r="AX20">
            <v>0</v>
          </cell>
          <cell r="AZ20">
            <v>0</v>
          </cell>
          <cell r="BB20">
            <v>0</v>
          </cell>
          <cell r="BD20">
            <v>0</v>
          </cell>
          <cell r="BF20">
            <v>0</v>
          </cell>
          <cell r="BH20">
            <v>0</v>
          </cell>
          <cell r="BJ20">
            <v>0</v>
          </cell>
          <cell r="BL20">
            <v>0</v>
          </cell>
          <cell r="BN20">
            <v>0</v>
          </cell>
          <cell r="BP20">
            <v>0</v>
          </cell>
          <cell r="BR20">
            <v>0</v>
          </cell>
          <cell r="BU20">
            <v>0</v>
          </cell>
          <cell r="BW20">
            <v>0</v>
          </cell>
          <cell r="CA20">
            <v>201.72639000000001</v>
          </cell>
          <cell r="CB20" t="e">
            <v>#REF!</v>
          </cell>
          <cell r="CE20">
            <v>0</v>
          </cell>
          <cell r="CG20">
            <v>0</v>
          </cell>
          <cell r="CI20">
            <v>0</v>
          </cell>
          <cell r="CK20">
            <v>0</v>
          </cell>
          <cell r="CM20">
            <v>0</v>
          </cell>
          <cell r="CO20">
            <v>0</v>
          </cell>
          <cell r="CQ20">
            <v>0</v>
          </cell>
          <cell r="CS20">
            <v>0</v>
          </cell>
          <cell r="CU20">
            <v>0</v>
          </cell>
          <cell r="CX20">
            <v>0</v>
          </cell>
          <cell r="CZ20">
            <v>0</v>
          </cell>
          <cell r="DB20">
            <v>0</v>
          </cell>
          <cell r="DD20">
            <v>0</v>
          </cell>
          <cell r="DF20">
            <v>0</v>
          </cell>
          <cell r="DH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L20">
            <v>0</v>
          </cell>
          <cell r="EM20">
            <v>0</v>
          </cell>
          <cell r="EN20">
            <v>0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FK20">
            <v>0</v>
          </cell>
        </row>
        <row r="21">
          <cell r="A21" t="str">
            <v>Autre agricole</v>
          </cell>
          <cell r="D21">
            <v>21350</v>
          </cell>
          <cell r="F21">
            <v>31080</v>
          </cell>
          <cell r="H21">
            <v>28245</v>
          </cell>
          <cell r="J21">
            <v>9200</v>
          </cell>
          <cell r="L21">
            <v>33460</v>
          </cell>
          <cell r="N21">
            <v>24550</v>
          </cell>
          <cell r="P21">
            <v>11850</v>
          </cell>
          <cell r="R21">
            <v>21060</v>
          </cell>
          <cell r="T21">
            <v>23740</v>
          </cell>
          <cell r="V21">
            <v>18840</v>
          </cell>
          <cell r="X21">
            <v>33700</v>
          </cell>
          <cell r="Z21">
            <v>17975</v>
          </cell>
          <cell r="AB21">
            <v>25000</v>
          </cell>
          <cell r="AD21">
            <v>14350</v>
          </cell>
          <cell r="AF21">
            <v>15045</v>
          </cell>
          <cell r="AH21">
            <v>7382.5</v>
          </cell>
          <cell r="AJ21">
            <v>20075</v>
          </cell>
          <cell r="AL21">
            <v>11250</v>
          </cell>
          <cell r="AN21">
            <v>8662.5</v>
          </cell>
          <cell r="AP21">
            <v>3887.5</v>
          </cell>
          <cell r="AR21">
            <v>3675</v>
          </cell>
          <cell r="AT21">
            <v>8800</v>
          </cell>
          <cell r="AV21">
            <v>9575</v>
          </cell>
          <cell r="AX21">
            <v>9025</v>
          </cell>
          <cell r="AZ21">
            <v>14287.5</v>
          </cell>
          <cell r="BB21">
            <v>31500</v>
          </cell>
          <cell r="BD21">
            <v>14247.5</v>
          </cell>
          <cell r="BF21">
            <v>6450</v>
          </cell>
          <cell r="BH21">
            <v>11187.5</v>
          </cell>
          <cell r="BJ21">
            <v>13000</v>
          </cell>
          <cell r="BL21">
            <v>23500</v>
          </cell>
          <cell r="BN21">
            <v>22870</v>
          </cell>
          <cell r="BP21">
            <v>18625</v>
          </cell>
          <cell r="BR21">
            <v>14217.5</v>
          </cell>
          <cell r="BU21">
            <v>169885</v>
          </cell>
          <cell r="BW21">
            <v>118127.5</v>
          </cell>
          <cell r="CA21">
            <v>198.72639000000001</v>
          </cell>
          <cell r="CB21" t="e">
            <v>#REF!</v>
          </cell>
          <cell r="CE21">
            <v>22870</v>
          </cell>
          <cell r="CG21">
            <v>22870</v>
          </cell>
          <cell r="CI21">
            <v>0</v>
          </cell>
          <cell r="CK21">
            <v>18625</v>
          </cell>
          <cell r="CM21">
            <v>18625</v>
          </cell>
          <cell r="CO21">
            <v>0</v>
          </cell>
          <cell r="CQ21">
            <v>14217.5</v>
          </cell>
          <cell r="CS21">
            <v>14217.5</v>
          </cell>
          <cell r="CU21">
            <v>0</v>
          </cell>
          <cell r="CX21">
            <v>169885</v>
          </cell>
          <cell r="CZ21">
            <v>169885</v>
          </cell>
          <cell r="DB21">
            <v>0</v>
          </cell>
          <cell r="DD21">
            <v>169885</v>
          </cell>
          <cell r="DF21">
            <v>20405.551187581135</v>
          </cell>
          <cell r="DH21">
            <v>190290.55118758115</v>
          </cell>
          <cell r="DY21">
            <v>14287.5</v>
          </cell>
          <cell r="DZ21">
            <v>31500</v>
          </cell>
          <cell r="EA21">
            <v>14247.5</v>
          </cell>
          <cell r="EB21">
            <v>6450</v>
          </cell>
          <cell r="EC21">
            <v>11187.5</v>
          </cell>
          <cell r="ED21">
            <v>13000</v>
          </cell>
          <cell r="EE21">
            <v>23500</v>
          </cell>
          <cell r="EF21">
            <v>22870</v>
          </cell>
          <cell r="EG21">
            <v>18625</v>
          </cell>
          <cell r="EH21">
            <v>14217.5</v>
          </cell>
          <cell r="EI21">
            <v>10504.47057102631</v>
          </cell>
          <cell r="EJ21">
            <v>9901.0806165548238</v>
          </cell>
          <cell r="EL21">
            <v>190290.55118758115</v>
          </cell>
          <cell r="EM21">
            <v>6.4770103072457702E-2</v>
          </cell>
          <cell r="EN21">
            <v>169885</v>
          </cell>
          <cell r="EP21">
            <v>20405.551187581135</v>
          </cell>
          <cell r="EQ21">
            <v>5.8276189145843885E-2</v>
          </cell>
          <cell r="ER21">
            <v>136727.5</v>
          </cell>
          <cell r="ES21">
            <v>4.8387838708058385E-2</v>
          </cell>
          <cell r="ET21">
            <v>275050</v>
          </cell>
          <cell r="EU21">
            <v>7.75990271358762E-2</v>
          </cell>
          <cell r="FK21">
            <v>0</v>
          </cell>
        </row>
        <row r="22">
          <cell r="A22" t="str">
            <v>Environnement MICI</v>
          </cell>
          <cell r="D22">
            <v>0</v>
          </cell>
          <cell r="F22">
            <v>0</v>
          </cell>
          <cell r="H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V22">
            <v>0</v>
          </cell>
          <cell r="X22">
            <v>0</v>
          </cell>
          <cell r="Z22">
            <v>0</v>
          </cell>
          <cell r="AB22">
            <v>0</v>
          </cell>
          <cell r="AD22">
            <v>0</v>
          </cell>
          <cell r="AF22">
            <v>0</v>
          </cell>
          <cell r="AH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  <cell r="AR22">
            <v>0</v>
          </cell>
          <cell r="AT22">
            <v>0</v>
          </cell>
          <cell r="AV22">
            <v>0</v>
          </cell>
          <cell r="AX22">
            <v>0</v>
          </cell>
          <cell r="AZ22">
            <v>0</v>
          </cell>
          <cell r="BB22">
            <v>0</v>
          </cell>
          <cell r="BD22">
            <v>0</v>
          </cell>
          <cell r="BF22">
            <v>0</v>
          </cell>
          <cell r="BH22">
            <v>0</v>
          </cell>
          <cell r="BJ22">
            <v>0</v>
          </cell>
          <cell r="BL22">
            <v>0</v>
          </cell>
          <cell r="BN22">
            <v>0</v>
          </cell>
          <cell r="BP22">
            <v>0</v>
          </cell>
          <cell r="BR22">
            <v>0</v>
          </cell>
          <cell r="BU22">
            <v>0</v>
          </cell>
          <cell r="BW22">
            <v>0</v>
          </cell>
          <cell r="CA22">
            <v>198.72639000000001</v>
          </cell>
          <cell r="CB22" t="e">
            <v>#REF!</v>
          </cell>
          <cell r="CE22">
            <v>0</v>
          </cell>
          <cell r="CG22">
            <v>0</v>
          </cell>
          <cell r="CI22">
            <v>0</v>
          </cell>
          <cell r="CK22">
            <v>0</v>
          </cell>
          <cell r="CM22">
            <v>0</v>
          </cell>
          <cell r="CO22">
            <v>0</v>
          </cell>
          <cell r="CQ22">
            <v>0</v>
          </cell>
          <cell r="CS22">
            <v>0</v>
          </cell>
          <cell r="CU22">
            <v>0</v>
          </cell>
          <cell r="CX22">
            <v>0</v>
          </cell>
          <cell r="CZ22">
            <v>0</v>
          </cell>
          <cell r="DB22">
            <v>0</v>
          </cell>
          <cell r="DD22">
            <v>0</v>
          </cell>
          <cell r="DF22">
            <v>0</v>
          </cell>
          <cell r="DH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L22">
            <v>0</v>
          </cell>
          <cell r="EM22">
            <v>0</v>
          </cell>
          <cell r="EN22">
            <v>0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FK22">
            <v>0</v>
          </cell>
        </row>
        <row r="23">
          <cell r="A23" t="str">
            <v>Structure MICI</v>
          </cell>
          <cell r="D23">
            <v>46217.54</v>
          </cell>
          <cell r="F23">
            <v>52488.1</v>
          </cell>
          <cell r="H23">
            <v>9545.8999999999942</v>
          </cell>
          <cell r="J23">
            <v>51023.7</v>
          </cell>
          <cell r="L23">
            <v>55132.25</v>
          </cell>
          <cell r="N23">
            <v>81005.260000000009</v>
          </cell>
          <cell r="P23">
            <v>46008.580000000016</v>
          </cell>
          <cell r="R23">
            <v>27199</v>
          </cell>
          <cell r="T23">
            <v>36286.049999999988</v>
          </cell>
          <cell r="V23">
            <v>38453.210000000021</v>
          </cell>
          <cell r="X23">
            <v>41621.159999999974</v>
          </cell>
          <cell r="Z23">
            <v>78838.660000000033</v>
          </cell>
          <cell r="AB23">
            <v>77319.06</v>
          </cell>
          <cell r="AD23">
            <v>66277.489999999991</v>
          </cell>
          <cell r="AF23">
            <v>84776.5</v>
          </cell>
          <cell r="AH23">
            <v>73340.890000000014</v>
          </cell>
          <cell r="AJ23">
            <v>97565</v>
          </cell>
          <cell r="AL23">
            <v>106048.79999999999</v>
          </cell>
          <cell r="AN23">
            <v>22820</v>
          </cell>
          <cell r="AP23">
            <v>59533.5</v>
          </cell>
          <cell r="AR23">
            <v>63859.25</v>
          </cell>
          <cell r="AT23">
            <v>75799.420000000042</v>
          </cell>
          <cell r="AV23">
            <v>83106.25</v>
          </cell>
          <cell r="AX23">
            <v>16087.5</v>
          </cell>
          <cell r="AZ23">
            <v>101706.25</v>
          </cell>
          <cell r="BB23">
            <v>101640.5</v>
          </cell>
          <cell r="BD23">
            <v>79841.25</v>
          </cell>
          <cell r="BF23">
            <v>37868.75</v>
          </cell>
          <cell r="BH23">
            <v>50752.5</v>
          </cell>
          <cell r="BJ23">
            <v>58039.5</v>
          </cell>
          <cell r="BL23">
            <v>35617.5</v>
          </cell>
          <cell r="BN23">
            <v>46321.859999999986</v>
          </cell>
          <cell r="BP23">
            <v>43767.5</v>
          </cell>
          <cell r="BR23">
            <v>33802.310000000056</v>
          </cell>
          <cell r="BU23">
            <v>589357.92000000004</v>
          </cell>
          <cell r="BW23">
            <v>727339.91</v>
          </cell>
          <cell r="CA23">
            <v>198.72639000000001</v>
          </cell>
          <cell r="CB23" t="e">
            <v>#REF!</v>
          </cell>
          <cell r="CE23">
            <v>46321.859999999986</v>
          </cell>
          <cell r="CG23">
            <v>46321.859999999986</v>
          </cell>
          <cell r="CI23">
            <v>0</v>
          </cell>
          <cell r="CK23">
            <v>43767.5</v>
          </cell>
          <cell r="CM23">
            <v>43767.5</v>
          </cell>
          <cell r="CO23">
            <v>0</v>
          </cell>
          <cell r="CQ23">
            <v>33802.310000000056</v>
          </cell>
          <cell r="CS23">
            <v>33802.310000000056</v>
          </cell>
          <cell r="CU23">
            <v>0</v>
          </cell>
          <cell r="CX23">
            <v>589357.92000000004</v>
          </cell>
          <cell r="CZ23">
            <v>589357.92000000004</v>
          </cell>
          <cell r="DB23">
            <v>0</v>
          </cell>
          <cell r="DD23">
            <v>589357.92000000004</v>
          </cell>
          <cell r="DF23">
            <v>3333.3333333333335</v>
          </cell>
          <cell r="DH23">
            <v>592691.25333333341</v>
          </cell>
          <cell r="DY23">
            <v>101706.25</v>
          </cell>
          <cell r="DZ23">
            <v>101640.5</v>
          </cell>
          <cell r="EA23">
            <v>79841.25</v>
          </cell>
          <cell r="EB23">
            <v>37868.75</v>
          </cell>
          <cell r="EC23">
            <v>50752.5</v>
          </cell>
          <cell r="ED23">
            <v>58039.5</v>
          </cell>
          <cell r="EE23">
            <v>35617.5</v>
          </cell>
          <cell r="EF23">
            <v>46321.859999999986</v>
          </cell>
          <cell r="EG23">
            <v>43767.5</v>
          </cell>
          <cell r="EH23">
            <v>33802.310000000056</v>
          </cell>
          <cell r="EI23">
            <v>1666.6666666666667</v>
          </cell>
          <cell r="EJ23">
            <v>1666.6666666666667</v>
          </cell>
          <cell r="EL23">
            <v>592691.2533333333</v>
          </cell>
          <cell r="EM23">
            <v>0.20173715052568245</v>
          </cell>
          <cell r="EN23">
            <v>589357.92000000004</v>
          </cell>
          <cell r="EP23">
            <v>3333.3333333333335</v>
          </cell>
          <cell r="EQ23">
            <v>9.5196626659956648E-3</v>
          </cell>
          <cell r="ER23">
            <v>826533.66</v>
          </cell>
          <cell r="ES23">
            <v>0.29251011996022142</v>
          </cell>
          <cell r="ET23">
            <v>563819.41</v>
          </cell>
          <cell r="EU23">
            <v>0.1590686700466232</v>
          </cell>
          <cell r="FK23">
            <v>0</v>
          </cell>
        </row>
        <row r="24">
          <cell r="A24" t="str">
            <v>Électrique MICI</v>
          </cell>
          <cell r="D24">
            <v>15900</v>
          </cell>
          <cell r="F24">
            <v>7425</v>
          </cell>
          <cell r="H24">
            <v>1500</v>
          </cell>
          <cell r="J24">
            <v>6621.25</v>
          </cell>
          <cell r="L24">
            <v>9762.5</v>
          </cell>
          <cell r="N24">
            <v>13736.730000000003</v>
          </cell>
          <cell r="P24">
            <v>869.19999999999709</v>
          </cell>
          <cell r="R24">
            <v>17416.799999999996</v>
          </cell>
          <cell r="T24">
            <v>7575.5400000000081</v>
          </cell>
          <cell r="V24">
            <v>7569.4799999999959</v>
          </cell>
          <cell r="X24">
            <v>5775.0399999999936</v>
          </cell>
          <cell r="Z24">
            <v>3094.9400000000023</v>
          </cell>
          <cell r="AB24">
            <v>10073.81</v>
          </cell>
          <cell r="AD24">
            <v>4722.8999999999996</v>
          </cell>
          <cell r="AF24">
            <v>509</v>
          </cell>
          <cell r="AH24">
            <v>1907.5</v>
          </cell>
          <cell r="AJ24">
            <v>3590</v>
          </cell>
          <cell r="AL24">
            <v>7497.5</v>
          </cell>
          <cell r="AN24">
            <v>1200</v>
          </cell>
          <cell r="AP24">
            <v>5418.75</v>
          </cell>
          <cell r="AR24">
            <v>6162.5</v>
          </cell>
          <cell r="AT24">
            <v>11625</v>
          </cell>
          <cell r="AV24">
            <v>14625.000000000007</v>
          </cell>
          <cell r="AX24">
            <v>3000</v>
          </cell>
          <cell r="AZ24">
            <v>3425</v>
          </cell>
          <cell r="BB24">
            <v>27040</v>
          </cell>
          <cell r="BD24">
            <v>3823.75</v>
          </cell>
          <cell r="BF24">
            <v>6650</v>
          </cell>
          <cell r="BH24">
            <v>13017.5</v>
          </cell>
          <cell r="BJ24">
            <v>15150</v>
          </cell>
          <cell r="BL24">
            <v>5025</v>
          </cell>
          <cell r="BN24">
            <v>20870</v>
          </cell>
          <cell r="BP24">
            <v>13575</v>
          </cell>
          <cell r="BR24">
            <v>6145</v>
          </cell>
          <cell r="BU24">
            <v>114721.25</v>
          </cell>
          <cell r="BW24">
            <v>52706.96</v>
          </cell>
          <cell r="CA24">
            <v>198.72639000000001</v>
          </cell>
          <cell r="CB24" t="e">
            <v>#REF!</v>
          </cell>
          <cell r="CE24">
            <v>20870</v>
          </cell>
          <cell r="CG24">
            <v>20870</v>
          </cell>
          <cell r="CI24">
            <v>0</v>
          </cell>
          <cell r="CK24">
            <v>13575</v>
          </cell>
          <cell r="CM24">
            <v>13575</v>
          </cell>
          <cell r="CO24">
            <v>0</v>
          </cell>
          <cell r="CQ24">
            <v>6145</v>
          </cell>
          <cell r="CS24">
            <v>6145</v>
          </cell>
          <cell r="CU24">
            <v>0</v>
          </cell>
          <cell r="CX24">
            <v>114721.25</v>
          </cell>
          <cell r="CZ24">
            <v>114721.25</v>
          </cell>
          <cell r="DB24">
            <v>0</v>
          </cell>
          <cell r="DD24">
            <v>114721.25</v>
          </cell>
          <cell r="DF24">
            <v>30071.677228958226</v>
          </cell>
          <cell r="DH24">
            <v>144792.92722895823</v>
          </cell>
          <cell r="DY24">
            <v>3425</v>
          </cell>
          <cell r="DZ24">
            <v>27040</v>
          </cell>
          <cell r="EA24">
            <v>3823.75</v>
          </cell>
          <cell r="EB24">
            <v>6650</v>
          </cell>
          <cell r="EC24">
            <v>13017.5</v>
          </cell>
          <cell r="ED24">
            <v>15150</v>
          </cell>
          <cell r="EE24">
            <v>5025</v>
          </cell>
          <cell r="EF24">
            <v>20870</v>
          </cell>
          <cell r="EG24">
            <v>13575</v>
          </cell>
          <cell r="EH24">
            <v>6145</v>
          </cell>
          <cell r="EI24">
            <v>24953.093870837678</v>
          </cell>
          <cell r="EJ24">
            <v>5118.583358120547</v>
          </cell>
          <cell r="EL24">
            <v>144792.92722895823</v>
          </cell>
          <cell r="EM24">
            <v>4.9283859667513231E-2</v>
          </cell>
          <cell r="EN24">
            <v>114721.25</v>
          </cell>
          <cell r="EP24">
            <v>30071.677228958226</v>
          </cell>
          <cell r="EQ24">
            <v>8.5881666906115664E-2</v>
          </cell>
          <cell r="ER24">
            <v>70331.960000000006</v>
          </cell>
          <cell r="ES24">
            <v>2.4890468534139908E-2</v>
          </cell>
          <cell r="ET24">
            <v>97246.48</v>
          </cell>
          <cell r="EU24">
            <v>2.7435856173017421E-2</v>
          </cell>
          <cell r="FK24">
            <v>0</v>
          </cell>
        </row>
        <row r="25">
          <cell r="A25" t="str">
            <v>Mécanique MICI</v>
          </cell>
          <cell r="D25">
            <v>9328.31</v>
          </cell>
          <cell r="F25">
            <v>0</v>
          </cell>
          <cell r="H25">
            <v>0</v>
          </cell>
          <cell r="J25">
            <v>0</v>
          </cell>
          <cell r="L25">
            <v>2092.5</v>
          </cell>
          <cell r="N25">
            <v>7034.4600000000009</v>
          </cell>
          <cell r="P25">
            <v>-16.350000000002183</v>
          </cell>
          <cell r="R25">
            <v>1961.8100000000013</v>
          </cell>
          <cell r="T25">
            <v>349.58000000000175</v>
          </cell>
          <cell r="V25">
            <v>671.29999999999927</v>
          </cell>
          <cell r="X25">
            <v>291.29999999999927</v>
          </cell>
          <cell r="Z25">
            <v>582.59999999999854</v>
          </cell>
          <cell r="AB25">
            <v>1432.33</v>
          </cell>
          <cell r="AD25">
            <v>1102.7000000000003</v>
          </cell>
          <cell r="AF25">
            <v>509</v>
          </cell>
          <cell r="AH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  <cell r="AR25">
            <v>0</v>
          </cell>
          <cell r="AT25">
            <v>0</v>
          </cell>
          <cell r="AV25">
            <v>0</v>
          </cell>
          <cell r="AX25">
            <v>0</v>
          </cell>
          <cell r="AZ25">
            <v>0</v>
          </cell>
          <cell r="BB25">
            <v>4600</v>
          </cell>
          <cell r="BD25">
            <v>2300</v>
          </cell>
          <cell r="BF25">
            <v>9000</v>
          </cell>
          <cell r="BH25">
            <v>19720</v>
          </cell>
          <cell r="BJ25">
            <v>18050</v>
          </cell>
          <cell r="BL25">
            <v>6450</v>
          </cell>
          <cell r="BN25">
            <v>23000</v>
          </cell>
          <cell r="BP25">
            <v>17882.5</v>
          </cell>
          <cell r="BR25">
            <v>7130</v>
          </cell>
          <cell r="BU25">
            <v>108132.5</v>
          </cell>
          <cell r="BW25">
            <v>3044.03</v>
          </cell>
          <cell r="CA25">
            <v>198.72639000000001</v>
          </cell>
          <cell r="CB25" t="e">
            <v>#REF!</v>
          </cell>
          <cell r="CE25">
            <v>23000</v>
          </cell>
          <cell r="CG25">
            <v>23000</v>
          </cell>
          <cell r="CI25">
            <v>0</v>
          </cell>
          <cell r="CK25">
            <v>17882.5</v>
          </cell>
          <cell r="CM25">
            <v>17882.5</v>
          </cell>
          <cell r="CO25">
            <v>0</v>
          </cell>
          <cell r="CQ25">
            <v>7130</v>
          </cell>
          <cell r="CS25">
            <v>7130</v>
          </cell>
          <cell r="CU25">
            <v>0</v>
          </cell>
          <cell r="CX25">
            <v>108132.5</v>
          </cell>
          <cell r="CZ25">
            <v>108132.5</v>
          </cell>
          <cell r="DB25">
            <v>0</v>
          </cell>
          <cell r="DD25">
            <v>108132.5</v>
          </cell>
          <cell r="DF25">
            <v>18333.333333333332</v>
          </cell>
          <cell r="DH25">
            <v>126465.83333333333</v>
          </cell>
          <cell r="DY25">
            <v>0</v>
          </cell>
          <cell r="DZ25">
            <v>4600</v>
          </cell>
          <cell r="EA25">
            <v>2300</v>
          </cell>
          <cell r="EB25">
            <v>9000</v>
          </cell>
          <cell r="EC25">
            <v>19720</v>
          </cell>
          <cell r="ED25">
            <v>18050</v>
          </cell>
          <cell r="EE25">
            <v>6450</v>
          </cell>
          <cell r="EF25">
            <v>23000</v>
          </cell>
          <cell r="EG25">
            <v>17882.5</v>
          </cell>
          <cell r="EH25">
            <v>7130</v>
          </cell>
          <cell r="EI25">
            <v>9166.6666666666661</v>
          </cell>
          <cell r="EJ25">
            <v>9166.6666666666661</v>
          </cell>
          <cell r="EL25">
            <v>126465.83333333334</v>
          </cell>
          <cell r="EM25">
            <v>4.3045779251906634E-2</v>
          </cell>
          <cell r="EN25">
            <v>108132.5</v>
          </cell>
          <cell r="EP25">
            <v>18333.333333333332</v>
          </cell>
          <cell r="EQ25">
            <v>5.2358144662976148E-2</v>
          </cell>
          <cell r="ER25">
            <v>3044.03</v>
          </cell>
          <cell r="ES25">
            <v>1.0772816928744473E-3</v>
          </cell>
          <cell r="ET25">
            <v>22295.51</v>
          </cell>
          <cell r="EU25">
            <v>6.2901650081737832E-3</v>
          </cell>
          <cell r="FK25">
            <v>0</v>
          </cell>
        </row>
        <row r="26">
          <cell r="A26" t="str">
            <v>Civil infrastructure MICI</v>
          </cell>
          <cell r="D26">
            <v>8400</v>
          </cell>
          <cell r="F26">
            <v>6675</v>
          </cell>
          <cell r="H26">
            <v>0</v>
          </cell>
          <cell r="J26">
            <v>1775</v>
          </cell>
          <cell r="L26">
            <v>0</v>
          </cell>
          <cell r="N26">
            <v>22784.82</v>
          </cell>
          <cell r="P26">
            <v>0</v>
          </cell>
          <cell r="R26">
            <v>5274.75</v>
          </cell>
          <cell r="T26">
            <v>2632.5</v>
          </cell>
          <cell r="V26">
            <v>131.05999999999767</v>
          </cell>
          <cell r="X26">
            <v>2700.5300000000061</v>
          </cell>
          <cell r="Z26">
            <v>5129.25</v>
          </cell>
          <cell r="AB26">
            <v>233.1</v>
          </cell>
          <cell r="AD26">
            <v>0</v>
          </cell>
          <cell r="AF26">
            <v>0</v>
          </cell>
          <cell r="AH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  <cell r="AR26">
            <v>0</v>
          </cell>
          <cell r="AT26">
            <v>0</v>
          </cell>
          <cell r="AV26">
            <v>0</v>
          </cell>
          <cell r="AX26">
            <v>0</v>
          </cell>
          <cell r="AZ26">
            <v>0</v>
          </cell>
          <cell r="BB26">
            <v>16820</v>
          </cell>
          <cell r="BD26">
            <v>23668.25</v>
          </cell>
          <cell r="BF26">
            <v>35166.75</v>
          </cell>
          <cell r="BH26">
            <v>16174.989999999998</v>
          </cell>
          <cell r="BJ26">
            <v>18540.000000000007</v>
          </cell>
          <cell r="BL26">
            <v>14840</v>
          </cell>
          <cell r="BN26">
            <v>8890</v>
          </cell>
          <cell r="BP26">
            <v>17180</v>
          </cell>
          <cell r="BR26">
            <v>8205</v>
          </cell>
          <cell r="BU26">
            <v>159484.99</v>
          </cell>
          <cell r="BW26">
            <v>233.1</v>
          </cell>
          <cell r="CA26">
            <v>198.72639000000001</v>
          </cell>
          <cell r="CB26" t="e">
            <v>#REF!</v>
          </cell>
          <cell r="CE26">
            <v>8890</v>
          </cell>
          <cell r="CG26">
            <v>8890</v>
          </cell>
          <cell r="CI26">
            <v>0</v>
          </cell>
          <cell r="CK26">
            <v>17180</v>
          </cell>
          <cell r="CM26">
            <v>17180</v>
          </cell>
          <cell r="CO26">
            <v>0</v>
          </cell>
          <cell r="CQ26">
            <v>8205</v>
          </cell>
          <cell r="CS26">
            <v>8205</v>
          </cell>
          <cell r="CU26">
            <v>0</v>
          </cell>
          <cell r="CX26">
            <v>159484.99</v>
          </cell>
          <cell r="CZ26">
            <v>159484.99</v>
          </cell>
          <cell r="DB26">
            <v>0</v>
          </cell>
          <cell r="DD26">
            <v>159484.99</v>
          </cell>
          <cell r="DF26">
            <v>27500</v>
          </cell>
          <cell r="DH26">
            <v>186984.99</v>
          </cell>
          <cell r="DY26">
            <v>0</v>
          </cell>
          <cell r="DZ26">
            <v>16820</v>
          </cell>
          <cell r="EA26">
            <v>23668.25</v>
          </cell>
          <cell r="EB26">
            <v>35166.75</v>
          </cell>
          <cell r="EC26">
            <v>16174.989999999998</v>
          </cell>
          <cell r="ED26">
            <v>18540.000000000007</v>
          </cell>
          <cell r="EE26">
            <v>14840</v>
          </cell>
          <cell r="EF26">
            <v>8890</v>
          </cell>
          <cell r="EG26">
            <v>17180</v>
          </cell>
          <cell r="EH26">
            <v>8205</v>
          </cell>
          <cell r="EI26">
            <v>13750</v>
          </cell>
          <cell r="EJ26">
            <v>13750</v>
          </cell>
          <cell r="EL26">
            <v>186984.99</v>
          </cell>
          <cell r="EM26">
            <v>6.3644973435196345E-2</v>
          </cell>
          <cell r="EN26">
            <v>159484.99</v>
          </cell>
          <cell r="EP26">
            <v>27500</v>
          </cell>
          <cell r="EQ26">
            <v>7.8537216994464226E-2</v>
          </cell>
          <cell r="ER26">
            <v>233.1</v>
          </cell>
          <cell r="ES26">
            <v>8.2494049864499899E-5</v>
          </cell>
          <cell r="ET26">
            <v>55502.91</v>
          </cell>
          <cell r="EU26">
            <v>1.5658868639193219E-2</v>
          </cell>
          <cell r="FK26">
            <v>0</v>
          </cell>
        </row>
        <row r="27">
          <cell r="A27" t="str">
            <v>Informatique (TI)</v>
          </cell>
          <cell r="D27">
            <v>0</v>
          </cell>
          <cell r="F27">
            <v>0</v>
          </cell>
          <cell r="H27">
            <v>0</v>
          </cell>
          <cell r="J27">
            <v>0</v>
          </cell>
          <cell r="L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V27">
            <v>0</v>
          </cell>
          <cell r="X27">
            <v>0</v>
          </cell>
          <cell r="Z27">
            <v>3332.55</v>
          </cell>
          <cell r="AB27">
            <v>10190.39</v>
          </cell>
          <cell r="AD27">
            <v>9314.7500000000018</v>
          </cell>
          <cell r="AF27">
            <v>9307.6199999999972</v>
          </cell>
          <cell r="AH27">
            <v>7887.7000000000007</v>
          </cell>
          <cell r="AJ27">
            <v>11730.050000000003</v>
          </cell>
          <cell r="AL27">
            <v>11210.620000000003</v>
          </cell>
          <cell r="AN27">
            <v>5269.4999999999927</v>
          </cell>
          <cell r="AP27">
            <v>16949.000000000007</v>
          </cell>
          <cell r="AR27">
            <v>11398.049999999996</v>
          </cell>
          <cell r="AT27">
            <v>10538.25</v>
          </cell>
          <cell r="AV27">
            <v>4479.0499999999956</v>
          </cell>
          <cell r="AX27">
            <v>26727.75</v>
          </cell>
          <cell r="AZ27">
            <v>26664.78</v>
          </cell>
          <cell r="BB27">
            <v>11213.900000000001</v>
          </cell>
          <cell r="BD27">
            <v>31930.579999999998</v>
          </cell>
          <cell r="BF27">
            <v>11827.360000000004</v>
          </cell>
          <cell r="BH27">
            <v>13786.11</v>
          </cell>
          <cell r="BJ27">
            <v>19160.259999999995</v>
          </cell>
          <cell r="BL27">
            <v>9806.8800000000119</v>
          </cell>
          <cell r="BN27">
            <v>5692.3999999999942</v>
          </cell>
          <cell r="BP27">
            <v>7935.32</v>
          </cell>
          <cell r="BR27">
            <v>8418.260000000002</v>
          </cell>
          <cell r="BU27">
            <v>146435.85</v>
          </cell>
          <cell r="BW27">
            <v>103795.93</v>
          </cell>
          <cell r="CA27">
            <v>198.72639000000001</v>
          </cell>
          <cell r="CB27" t="e">
            <v>#REF!</v>
          </cell>
          <cell r="CE27">
            <v>5692.3999999999942</v>
          </cell>
          <cell r="CG27">
            <v>5692.3999999999942</v>
          </cell>
          <cell r="CI27">
            <v>0</v>
          </cell>
          <cell r="CK27">
            <v>7935.32</v>
          </cell>
          <cell r="CM27">
            <v>7935.32</v>
          </cell>
          <cell r="CO27">
            <v>0</v>
          </cell>
          <cell r="CQ27">
            <v>8418.260000000002</v>
          </cell>
          <cell r="CS27">
            <v>8418.260000000002</v>
          </cell>
          <cell r="CU27">
            <v>0</v>
          </cell>
          <cell r="CX27">
            <v>146435.85</v>
          </cell>
          <cell r="CZ27">
            <v>146435.85</v>
          </cell>
          <cell r="DB27">
            <v>0</v>
          </cell>
          <cell r="DD27">
            <v>146435.85</v>
          </cell>
          <cell r="DF27">
            <v>23333.333333333336</v>
          </cell>
          <cell r="DH27">
            <v>169769.18333333335</v>
          </cell>
          <cell r="DY27">
            <v>26664.78</v>
          </cell>
          <cell r="DZ27">
            <v>11213.900000000001</v>
          </cell>
          <cell r="EA27">
            <v>31930.579999999998</v>
          </cell>
          <cell r="EB27">
            <v>11827.360000000004</v>
          </cell>
          <cell r="EC27">
            <v>13786.11</v>
          </cell>
          <cell r="ED27">
            <v>19160.259999999995</v>
          </cell>
          <cell r="EE27">
            <v>9806.8800000000119</v>
          </cell>
          <cell r="EF27">
            <v>5692.3999999999942</v>
          </cell>
          <cell r="EG27">
            <v>7935.32</v>
          </cell>
          <cell r="EH27">
            <v>8418.260000000002</v>
          </cell>
          <cell r="EI27">
            <v>11666.666666666668</v>
          </cell>
          <cell r="EJ27">
            <v>11666.666666666668</v>
          </cell>
          <cell r="EL27">
            <v>169769.18333333332</v>
          </cell>
          <cell r="EM27">
            <v>5.7785147157346575E-2</v>
          </cell>
          <cell r="EN27">
            <v>146435.85</v>
          </cell>
          <cell r="EP27">
            <v>23333.333333333336</v>
          </cell>
          <cell r="EQ27">
            <v>6.6637638661969659E-2</v>
          </cell>
          <cell r="ER27">
            <v>135002.72999999998</v>
          </cell>
          <cell r="ES27">
            <v>4.7777442902031814E-2</v>
          </cell>
          <cell r="ET27">
            <v>3332.55</v>
          </cell>
          <cell r="EU27">
            <v>9.4020228279099885E-4</v>
          </cell>
          <cell r="FK27">
            <v>0</v>
          </cell>
        </row>
        <row r="28">
          <cell r="A28" t="str">
            <v>Autres regroupement 1</v>
          </cell>
          <cell r="D28">
            <v>0</v>
          </cell>
          <cell r="F28">
            <v>0</v>
          </cell>
          <cell r="H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V28">
            <v>0</v>
          </cell>
          <cell r="X28">
            <v>0</v>
          </cell>
          <cell r="Z28">
            <v>0</v>
          </cell>
          <cell r="AB28">
            <v>0</v>
          </cell>
          <cell r="AD28">
            <v>0</v>
          </cell>
          <cell r="AF28">
            <v>0</v>
          </cell>
          <cell r="AH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  <cell r="AR28">
            <v>0</v>
          </cell>
          <cell r="AT28">
            <v>0</v>
          </cell>
          <cell r="AV28">
            <v>0</v>
          </cell>
          <cell r="AX28">
            <v>0</v>
          </cell>
          <cell r="AZ28">
            <v>0</v>
          </cell>
          <cell r="BB28">
            <v>0</v>
          </cell>
          <cell r="BD28">
            <v>0</v>
          </cell>
          <cell r="BF28">
            <v>0</v>
          </cell>
          <cell r="BH28">
            <v>0</v>
          </cell>
          <cell r="BJ28">
            <v>0</v>
          </cell>
          <cell r="BL28">
            <v>0</v>
          </cell>
          <cell r="BN28">
            <v>0</v>
          </cell>
          <cell r="BP28">
            <v>0</v>
          </cell>
          <cell r="BR28">
            <v>0</v>
          </cell>
          <cell r="BU28">
            <v>0</v>
          </cell>
          <cell r="BW28">
            <v>0</v>
          </cell>
          <cell r="CA28">
            <v>198.72639000000001</v>
          </cell>
          <cell r="CB28" t="e">
            <v>#REF!</v>
          </cell>
          <cell r="CE28">
            <v>0</v>
          </cell>
          <cell r="CG28">
            <v>0</v>
          </cell>
          <cell r="CI28">
            <v>0</v>
          </cell>
          <cell r="CK28">
            <v>0</v>
          </cell>
          <cell r="CM28">
            <v>0</v>
          </cell>
          <cell r="CO28">
            <v>0</v>
          </cell>
          <cell r="CQ28">
            <v>0</v>
          </cell>
          <cell r="CS28">
            <v>0</v>
          </cell>
          <cell r="CU28">
            <v>0</v>
          </cell>
          <cell r="CX28">
            <v>0</v>
          </cell>
          <cell r="CZ28">
            <v>0</v>
          </cell>
          <cell r="DB28">
            <v>0</v>
          </cell>
          <cell r="DD28">
            <v>0</v>
          </cell>
          <cell r="DF28">
            <v>0</v>
          </cell>
          <cell r="DH28">
            <v>0</v>
          </cell>
          <cell r="DY28">
            <v>0</v>
          </cell>
          <cell r="DZ28">
            <v>0</v>
          </cell>
          <cell r="EA28">
            <v>0</v>
          </cell>
          <cell r="EB28">
            <v>0</v>
          </cell>
          <cell r="EC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L28">
            <v>0</v>
          </cell>
          <cell r="EM28">
            <v>0</v>
          </cell>
          <cell r="EN28">
            <v>0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FK28">
            <v>0</v>
          </cell>
        </row>
        <row r="29">
          <cell r="A29" t="str">
            <v>Autres regroupement 2</v>
          </cell>
          <cell r="D29">
            <v>0</v>
          </cell>
          <cell r="F29">
            <v>0</v>
          </cell>
          <cell r="H29">
            <v>0</v>
          </cell>
          <cell r="J29">
            <v>0</v>
          </cell>
          <cell r="L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V29">
            <v>0</v>
          </cell>
          <cell r="X29">
            <v>0</v>
          </cell>
          <cell r="Z29">
            <v>0</v>
          </cell>
          <cell r="AB29">
            <v>0</v>
          </cell>
          <cell r="AD29">
            <v>0</v>
          </cell>
          <cell r="AF29">
            <v>0</v>
          </cell>
          <cell r="AH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  <cell r="AR29">
            <v>0</v>
          </cell>
          <cell r="AT29">
            <v>0</v>
          </cell>
          <cell r="AV29">
            <v>0</v>
          </cell>
          <cell r="AX29">
            <v>0</v>
          </cell>
          <cell r="AZ29">
            <v>0</v>
          </cell>
          <cell r="BB29">
            <v>0</v>
          </cell>
          <cell r="BD29">
            <v>0</v>
          </cell>
          <cell r="BF29">
            <v>0</v>
          </cell>
          <cell r="BH29">
            <v>0</v>
          </cell>
          <cell r="BJ29">
            <v>0</v>
          </cell>
          <cell r="BL29">
            <v>0</v>
          </cell>
          <cell r="BN29">
            <v>0</v>
          </cell>
          <cell r="BP29">
            <v>0</v>
          </cell>
          <cell r="BR29">
            <v>0</v>
          </cell>
          <cell r="BU29">
            <v>0</v>
          </cell>
          <cell r="BW29">
            <v>0</v>
          </cell>
          <cell r="CA29">
            <v>198.72639000000001</v>
          </cell>
          <cell r="CB29" t="e">
            <v>#REF!</v>
          </cell>
          <cell r="CE29">
            <v>0</v>
          </cell>
          <cell r="CG29">
            <v>0</v>
          </cell>
          <cell r="CI29">
            <v>0</v>
          </cell>
          <cell r="CK29">
            <v>0</v>
          </cell>
          <cell r="CM29">
            <v>0</v>
          </cell>
          <cell r="CO29">
            <v>0</v>
          </cell>
          <cell r="CQ29">
            <v>0</v>
          </cell>
          <cell r="CS29">
            <v>0</v>
          </cell>
          <cell r="CU29">
            <v>0</v>
          </cell>
          <cell r="CX29">
            <v>0</v>
          </cell>
          <cell r="CZ29">
            <v>0</v>
          </cell>
          <cell r="DB29">
            <v>0</v>
          </cell>
          <cell r="DD29">
            <v>0</v>
          </cell>
          <cell r="DF29">
            <v>0</v>
          </cell>
          <cell r="DH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L29">
            <v>0</v>
          </cell>
          <cell r="EM29">
            <v>0</v>
          </cell>
          <cell r="EN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FK29">
            <v>0</v>
          </cell>
        </row>
        <row r="30">
          <cell r="A30" t="str">
            <v>Autres</v>
          </cell>
          <cell r="D30">
            <v>2500.02</v>
          </cell>
          <cell r="F30">
            <v>649.98</v>
          </cell>
          <cell r="H30">
            <v>2734.7999999999997</v>
          </cell>
          <cell r="J30">
            <v>2449.98</v>
          </cell>
          <cell r="L30">
            <v>-431.12999999999988</v>
          </cell>
          <cell r="N30">
            <v>-0.06</v>
          </cell>
          <cell r="P30">
            <v>-2190.02</v>
          </cell>
          <cell r="R30">
            <v>1550</v>
          </cell>
          <cell r="T30">
            <v>-2099.9899999999998</v>
          </cell>
          <cell r="V30">
            <v>-400.06</v>
          </cell>
          <cell r="X30">
            <v>-2.0000000000000018E-2</v>
          </cell>
          <cell r="Z30">
            <v>2615.3599999999997</v>
          </cell>
          <cell r="AB30">
            <v>1299.98</v>
          </cell>
          <cell r="AD30">
            <v>2300</v>
          </cell>
          <cell r="AF30">
            <v>3900</v>
          </cell>
          <cell r="AH30">
            <v>978.49999999999989</v>
          </cell>
          <cell r="AJ30">
            <v>0</v>
          </cell>
          <cell r="AL30">
            <v>0</v>
          </cell>
          <cell r="AN30">
            <v>2401</v>
          </cell>
          <cell r="AP30">
            <v>-1.0000000000218279E-2</v>
          </cell>
          <cell r="AR30">
            <v>63556.039999999994</v>
          </cell>
          <cell r="AT30">
            <v>30.050000000000409</v>
          </cell>
          <cell r="AV30">
            <v>22.809999999999945</v>
          </cell>
          <cell r="AX30">
            <v>1295.7799999999997</v>
          </cell>
          <cell r="AZ30">
            <v>268.83</v>
          </cell>
          <cell r="BB30">
            <v>104</v>
          </cell>
          <cell r="BD30">
            <v>224.25000000000006</v>
          </cell>
          <cell r="BF30">
            <v>45.5</v>
          </cell>
          <cell r="BH30">
            <v>315.89999999999998</v>
          </cell>
          <cell r="BJ30">
            <v>298.20999999999998</v>
          </cell>
          <cell r="BL30">
            <v>10.560000000000002</v>
          </cell>
          <cell r="BN30">
            <v>87677.56</v>
          </cell>
          <cell r="BP30">
            <v>321.18999999999983</v>
          </cell>
          <cell r="BR30">
            <v>-108.34999999999991</v>
          </cell>
          <cell r="BU30">
            <v>89157.65</v>
          </cell>
          <cell r="BW30">
            <v>74465.56</v>
          </cell>
          <cell r="CA30">
            <v>6.4000100000000018</v>
          </cell>
          <cell r="CB30" t="e">
            <v>#REF!</v>
          </cell>
          <cell r="CE30">
            <v>87677.56</v>
          </cell>
          <cell r="CG30">
            <v>87677.56</v>
          </cell>
          <cell r="CI30">
            <v>0</v>
          </cell>
          <cell r="CK30">
            <v>321.18999999999983</v>
          </cell>
          <cell r="CM30">
            <v>321.18999999999983</v>
          </cell>
          <cell r="CO30">
            <v>0</v>
          </cell>
          <cell r="CQ30">
            <v>-108.34999999999991</v>
          </cell>
          <cell r="CS30">
            <v>-108.34999999999991</v>
          </cell>
          <cell r="CU30">
            <v>0</v>
          </cell>
          <cell r="CX30">
            <v>89157.65</v>
          </cell>
          <cell r="CZ30">
            <v>89157.65</v>
          </cell>
          <cell r="DB30">
            <v>0</v>
          </cell>
          <cell r="DD30">
            <v>89157.65</v>
          </cell>
          <cell r="DF30">
            <v>3833.3333333333335</v>
          </cell>
          <cell r="DH30">
            <v>92990.983333333323</v>
          </cell>
          <cell r="DY30">
            <v>268.83</v>
          </cell>
          <cell r="DZ30">
            <v>104</v>
          </cell>
          <cell r="EA30">
            <v>224.25000000000006</v>
          </cell>
          <cell r="EB30">
            <v>45.5</v>
          </cell>
          <cell r="EC30">
            <v>315.89999999999998</v>
          </cell>
          <cell r="ED30">
            <v>298.20999999999998</v>
          </cell>
          <cell r="EE30">
            <v>10.560000000000002</v>
          </cell>
          <cell r="EF30">
            <v>87677.56</v>
          </cell>
          <cell r="EG30">
            <v>321.18999999999983</v>
          </cell>
          <cell r="EH30">
            <v>-108.34999999999991</v>
          </cell>
          <cell r="EI30">
            <v>1916.6666666666667</v>
          </cell>
          <cell r="EJ30">
            <v>1916.6666666666667</v>
          </cell>
          <cell r="EL30">
            <v>92990.983333333337</v>
          </cell>
          <cell r="EM30">
            <v>3.1651784798142284E-2</v>
          </cell>
          <cell r="EN30">
            <v>89157.65</v>
          </cell>
          <cell r="EP30">
            <v>3833.3333333333335</v>
          </cell>
          <cell r="EQ30">
            <v>1.0947612065895014E-2</v>
          </cell>
          <cell r="ER30">
            <v>75784.149999999994</v>
          </cell>
          <cell r="ES30">
            <v>2.681999763637383E-2</v>
          </cell>
          <cell r="ET30">
            <v>7378.8599999999969</v>
          </cell>
          <cell r="EU30">
            <v>2.0817755221662652E-3</v>
          </cell>
          <cell r="FK30">
            <v>0</v>
          </cell>
        </row>
        <row r="31">
          <cell r="A31" t="str">
            <v>Chiffre d'affaires total</v>
          </cell>
          <cell r="D31">
            <v>318201.11</v>
          </cell>
          <cell r="F31">
            <v>280019.82999999996</v>
          </cell>
          <cell r="H31">
            <v>272004.00000000006</v>
          </cell>
          <cell r="J31">
            <v>202840.58999999994</v>
          </cell>
          <cell r="L31">
            <v>322035.38</v>
          </cell>
          <cell r="N31">
            <v>376796.41</v>
          </cell>
          <cell r="P31">
            <v>215759.41000000003</v>
          </cell>
          <cell r="R31">
            <v>349486.36</v>
          </cell>
          <cell r="T31">
            <v>241443.72000000003</v>
          </cell>
          <cell r="V31">
            <v>342753.81000000006</v>
          </cell>
          <cell r="X31">
            <v>301062.82</v>
          </cell>
          <cell r="Z31">
            <v>322099.75999999989</v>
          </cell>
          <cell r="AB31">
            <v>338236.9</v>
          </cell>
          <cell r="AD31">
            <v>202563.49</v>
          </cell>
          <cell r="AF31">
            <v>230399.37</v>
          </cell>
          <cell r="AH31">
            <v>222097.67000000004</v>
          </cell>
          <cell r="AJ31">
            <v>284248.63</v>
          </cell>
          <cell r="AL31">
            <v>312772.1999999999</v>
          </cell>
          <cell r="AN31">
            <v>148538.66000000003</v>
          </cell>
          <cell r="AP31">
            <v>236801.31999999995</v>
          </cell>
          <cell r="AR31">
            <v>205313.83999999997</v>
          </cell>
          <cell r="AT31">
            <v>234370.47000000003</v>
          </cell>
          <cell r="AV31">
            <v>191000.61</v>
          </cell>
          <cell r="AX31">
            <v>219315.18000000014</v>
          </cell>
          <cell r="AZ31">
            <v>234634.86</v>
          </cell>
          <cell r="BB31">
            <v>349776.14</v>
          </cell>
          <cell r="BD31">
            <v>265092.58</v>
          </cell>
          <cell r="BF31">
            <v>175738.67</v>
          </cell>
          <cell r="BH31">
            <v>250356.29999999996</v>
          </cell>
          <cell r="BJ31">
            <v>283117.97000000003</v>
          </cell>
          <cell r="BL31">
            <v>256446.44</v>
          </cell>
          <cell r="BN31">
            <v>361641.52000000008</v>
          </cell>
          <cell r="BP31">
            <v>223020.39999999991</v>
          </cell>
          <cell r="BR31">
            <v>187960.72000000006</v>
          </cell>
          <cell r="BU31">
            <v>2587785.5999999996</v>
          </cell>
          <cell r="BW31">
            <v>2415342.5500000003</v>
          </cell>
          <cell r="BY31">
            <v>172443.04999999935</v>
          </cell>
          <cell r="CA31">
            <v>641.00575000000003</v>
          </cell>
          <cell r="CB31" t="e">
            <v>#REF!</v>
          </cell>
          <cell r="CE31">
            <v>361641.52000000008</v>
          </cell>
          <cell r="CG31">
            <v>361641.52000000008</v>
          </cell>
          <cell r="CI31">
            <v>0</v>
          </cell>
          <cell r="CK31">
            <v>223020.39999999991</v>
          </cell>
          <cell r="CM31">
            <v>223020.39999999991</v>
          </cell>
          <cell r="CO31">
            <v>0</v>
          </cell>
          <cell r="CQ31">
            <v>187960.72000000006</v>
          </cell>
          <cell r="CS31">
            <v>187960.72000000006</v>
          </cell>
          <cell r="CU31">
            <v>0</v>
          </cell>
          <cell r="CX31">
            <v>2587785.5999999996</v>
          </cell>
          <cell r="CZ31">
            <v>2587785.5999999996</v>
          </cell>
          <cell r="DB31">
            <v>0</v>
          </cell>
          <cell r="DD31">
            <v>2587785.5999999996</v>
          </cell>
          <cell r="DF31">
            <v>350152.46341028821</v>
          </cell>
          <cell r="DH31">
            <v>2937938.0634102887</v>
          </cell>
          <cell r="DY31">
            <v>234634.86</v>
          </cell>
          <cell r="DZ31">
            <v>349776.14</v>
          </cell>
          <cell r="EA31">
            <v>265092.58</v>
          </cell>
          <cell r="EB31">
            <v>175738.67</v>
          </cell>
          <cell r="EC31">
            <v>250356.29999999996</v>
          </cell>
          <cell r="ED31">
            <v>283117.97000000003</v>
          </cell>
          <cell r="EE31">
            <v>256446.44</v>
          </cell>
          <cell r="EF31">
            <v>361641.52000000008</v>
          </cell>
          <cell r="EG31">
            <v>223020.39999999991</v>
          </cell>
          <cell r="EH31">
            <v>187960.72000000006</v>
          </cell>
          <cell r="EI31">
            <v>169916.60785127615</v>
          </cell>
          <cell r="EJ31">
            <v>180235.8555590121</v>
          </cell>
          <cell r="EL31">
            <v>2937938.0634102882</v>
          </cell>
          <cell r="EM31">
            <v>1</v>
          </cell>
          <cell r="EN31">
            <v>2587785.5999999996</v>
          </cell>
          <cell r="EP31">
            <v>350152.46341028821</v>
          </cell>
          <cell r="EQ31">
            <v>1</v>
          </cell>
          <cell r="ER31">
            <v>2825658.34</v>
          </cell>
          <cell r="ES31">
            <v>1</v>
          </cell>
          <cell r="ET31">
            <v>3544503.1999999997</v>
          </cell>
          <cell r="EU31">
            <v>1</v>
          </cell>
          <cell r="FK31">
            <v>0</v>
          </cell>
        </row>
        <row r="32">
          <cell r="A32" t="str">
            <v>Coût directs</v>
          </cell>
          <cell r="CB32" t="e">
            <v>#REF!</v>
          </cell>
        </row>
        <row r="33">
          <cell r="A33" t="str">
            <v>Équipe #1</v>
          </cell>
          <cell r="D33">
            <v>144152.54</v>
          </cell>
          <cell r="F33">
            <v>131295.75</v>
          </cell>
          <cell r="H33">
            <v>142083.15000000002</v>
          </cell>
          <cell r="J33">
            <v>131188.55999999997</v>
          </cell>
          <cell r="L33">
            <v>105016.86</v>
          </cell>
          <cell r="N33">
            <v>101769.01000000001</v>
          </cell>
          <cell r="P33">
            <v>108382.62999999999</v>
          </cell>
          <cell r="R33">
            <v>101728.87000000004</v>
          </cell>
          <cell r="T33">
            <v>48714.69999999999</v>
          </cell>
          <cell r="V33">
            <v>116178.70000000003</v>
          </cell>
          <cell r="X33">
            <v>161720.81000000006</v>
          </cell>
          <cell r="Z33">
            <v>111917.20999999993</v>
          </cell>
          <cell r="AB33">
            <v>111512.38000000002</v>
          </cell>
          <cell r="AD33">
            <v>95353.459999999992</v>
          </cell>
          <cell r="AF33">
            <v>91838.500000000015</v>
          </cell>
          <cell r="AH33">
            <v>161351.04999999999</v>
          </cell>
          <cell r="AJ33">
            <v>84359.55</v>
          </cell>
          <cell r="AL33">
            <v>79563.38</v>
          </cell>
          <cell r="AN33">
            <v>68550.320000000007</v>
          </cell>
          <cell r="AP33">
            <v>84428.499999999971</v>
          </cell>
          <cell r="AR33">
            <v>95197.390000000014</v>
          </cell>
          <cell r="AT33">
            <v>79882.830000000016</v>
          </cell>
          <cell r="AV33">
            <v>54965.909999999974</v>
          </cell>
          <cell r="AX33">
            <v>76761.590000000026</v>
          </cell>
          <cell r="AZ33">
            <v>98213.61</v>
          </cell>
          <cell r="BB33">
            <v>76840.62</v>
          </cell>
          <cell r="BD33">
            <v>71322.429999999993</v>
          </cell>
          <cell r="BF33">
            <v>67251.10000000002</v>
          </cell>
          <cell r="BH33">
            <v>69170.040000000008</v>
          </cell>
          <cell r="BJ33">
            <v>82901.13999999997</v>
          </cell>
          <cell r="BL33">
            <v>80945.800000000032</v>
          </cell>
          <cell r="BN33">
            <v>69838.18999999993</v>
          </cell>
          <cell r="BP33">
            <v>84251.580000000089</v>
          </cell>
          <cell r="BR33">
            <v>61680.419999999925</v>
          </cell>
          <cell r="BU33">
            <v>762414.92999999993</v>
          </cell>
          <cell r="BV33">
            <v>0.71960783462406841</v>
          </cell>
          <cell r="BW33">
            <v>952037.36</v>
          </cell>
          <cell r="BX33">
            <v>0.79520872800212805</v>
          </cell>
          <cell r="CA33">
            <v>183.69586662352128</v>
          </cell>
          <cell r="CB33" t="e">
            <v>#REF!</v>
          </cell>
          <cell r="CE33">
            <v>69838.18999999993</v>
          </cell>
          <cell r="CF33">
            <v>0.52965018216676751</v>
          </cell>
          <cell r="CG33">
            <v>69838.18999999993</v>
          </cell>
          <cell r="CH33">
            <v>0.52965018216676751</v>
          </cell>
          <cell r="CI33">
            <v>0</v>
          </cell>
          <cell r="CK33">
            <v>84251.580000000089</v>
          </cell>
          <cell r="CL33">
            <v>0.84115825469275307</v>
          </cell>
          <cell r="CM33">
            <v>84251.580000000089</v>
          </cell>
          <cell r="CN33">
            <v>0.84115825469275307</v>
          </cell>
          <cell r="CO33">
            <v>0</v>
          </cell>
          <cell r="CQ33">
            <v>61680.419999999925</v>
          </cell>
          <cell r="CR33">
            <v>0.57193053057136956</v>
          </cell>
          <cell r="CS33">
            <v>61680.419999999925</v>
          </cell>
          <cell r="CT33">
            <v>0.57193053057136956</v>
          </cell>
          <cell r="CU33">
            <v>0</v>
          </cell>
          <cell r="CX33">
            <v>762414.92999999993</v>
          </cell>
          <cell r="CY33">
            <v>0.71960783462406841</v>
          </cell>
          <cell r="CZ33">
            <v>762414.92999999993</v>
          </cell>
          <cell r="DA33">
            <v>0.71960783462406841</v>
          </cell>
          <cell r="DB33">
            <v>0</v>
          </cell>
          <cell r="DD33">
            <v>762414.92999999993</v>
          </cell>
          <cell r="DE33">
            <v>0.71960783462406841</v>
          </cell>
          <cell r="DF33">
            <v>68269.458679183619</v>
          </cell>
          <cell r="DG33">
            <v>0.38310558750416329</v>
          </cell>
          <cell r="DH33">
            <v>830684.38867918355</v>
          </cell>
          <cell r="DY33">
            <v>98213.61</v>
          </cell>
          <cell r="DZ33">
            <v>76840.62</v>
          </cell>
          <cell r="EA33">
            <v>71322.429999999993</v>
          </cell>
          <cell r="EB33">
            <v>67251.10000000002</v>
          </cell>
          <cell r="EC33">
            <v>69170.040000000008</v>
          </cell>
          <cell r="ED33">
            <v>82901.13999999997</v>
          </cell>
          <cell r="EE33">
            <v>80945.800000000032</v>
          </cell>
          <cell r="EF33">
            <v>69838.18999999993</v>
          </cell>
          <cell r="EG33">
            <v>84251.580000000089</v>
          </cell>
          <cell r="EH33">
            <v>61680.419999999925</v>
          </cell>
          <cell r="EI33">
            <v>29839.352121056854</v>
          </cell>
          <cell r="EJ33">
            <v>38430.106558126761</v>
          </cell>
          <cell r="EK33">
            <v>0.36541879607219518</v>
          </cell>
          <cell r="EL33">
            <v>830684.38867918355</v>
          </cell>
          <cell r="EM33">
            <v>0.67115879436415393</v>
          </cell>
          <cell r="EN33">
            <v>762414.92999999993</v>
          </cell>
          <cell r="EP33">
            <v>68269.458679183619</v>
          </cell>
          <cell r="EQ33">
            <v>0.38310558750416329</v>
          </cell>
          <cell r="ER33">
            <v>1083764.8599999999</v>
          </cell>
          <cell r="ES33">
            <v>0.77608091479461616</v>
          </cell>
          <cell r="ET33">
            <v>1404148.79</v>
          </cell>
          <cell r="EU33">
            <v>0.60217183538668473</v>
          </cell>
          <cell r="FK33">
            <v>0</v>
          </cell>
        </row>
        <row r="34">
          <cell r="A34" t="str">
            <v>Équipe #2</v>
          </cell>
          <cell r="D34">
            <v>4470.8999999999996</v>
          </cell>
          <cell r="F34">
            <v>3182.7</v>
          </cell>
          <cell r="H34">
            <v>2150.79</v>
          </cell>
          <cell r="J34">
            <v>2258.2299999999996</v>
          </cell>
          <cell r="L34">
            <v>3573.34</v>
          </cell>
          <cell r="N34">
            <v>3527.48</v>
          </cell>
          <cell r="P34">
            <v>1647.0599999999995</v>
          </cell>
          <cell r="R34">
            <v>2373.7900000000004</v>
          </cell>
          <cell r="T34">
            <v>4510.7700000000004</v>
          </cell>
          <cell r="V34">
            <v>2442.119999999999</v>
          </cell>
          <cell r="X34">
            <v>1555.5000000000009</v>
          </cell>
          <cell r="Z34">
            <v>6869.41</v>
          </cell>
          <cell r="AB34">
            <v>2793.1099999999997</v>
          </cell>
          <cell r="AD34">
            <v>6270.75</v>
          </cell>
          <cell r="AF34">
            <v>3458.3799999999997</v>
          </cell>
          <cell r="AH34">
            <v>4841.29</v>
          </cell>
          <cell r="AJ34">
            <v>4112</v>
          </cell>
          <cell r="AL34">
            <v>1887.5</v>
          </cell>
          <cell r="AN34">
            <v>609.30000000000018</v>
          </cell>
          <cell r="AP34">
            <v>3420.3999999999996</v>
          </cell>
          <cell r="AR34">
            <v>5438.8099999999986</v>
          </cell>
          <cell r="AT34">
            <v>3850.8200000000006</v>
          </cell>
          <cell r="AV34">
            <v>3319.780000000002</v>
          </cell>
          <cell r="AX34">
            <v>2618.7899999999986</v>
          </cell>
          <cell r="AZ34">
            <v>19986.740000000002</v>
          </cell>
          <cell r="BB34">
            <v>2211.2799999999997</v>
          </cell>
          <cell r="BD34">
            <v>5943.34</v>
          </cell>
          <cell r="BF34">
            <v>19144.339999999997</v>
          </cell>
          <cell r="BH34">
            <v>4462.7600000000039</v>
          </cell>
          <cell r="BJ34">
            <v>5843.7100000000009</v>
          </cell>
          <cell r="BL34">
            <v>4614.0999999999995</v>
          </cell>
          <cell r="BN34">
            <v>5502.9999999999991</v>
          </cell>
          <cell r="BP34">
            <v>7103.0099999999993</v>
          </cell>
          <cell r="BR34">
            <v>6024.4000000000015</v>
          </cell>
          <cell r="BU34">
            <v>80836.680000000008</v>
          </cell>
          <cell r="BV34">
            <v>44.233477428180578</v>
          </cell>
          <cell r="BW34">
            <v>36682.36</v>
          </cell>
          <cell r="BX34">
            <v>19.306505263157895</v>
          </cell>
          <cell r="CA34">
            <v>243.93594337647875</v>
          </cell>
          <cell r="CB34" t="e">
            <v>#REF!</v>
          </cell>
          <cell r="CE34">
            <v>5502.9999999999991</v>
          </cell>
          <cell r="CF34">
            <v>0</v>
          </cell>
          <cell r="CG34">
            <v>4045.62</v>
          </cell>
          <cell r="CH34">
            <v>0</v>
          </cell>
          <cell r="CI34">
            <v>1457.3799999999992</v>
          </cell>
          <cell r="CK34">
            <v>7103.0099999999993</v>
          </cell>
          <cell r="CL34">
            <v>12.407004366812226</v>
          </cell>
          <cell r="CM34">
            <v>9168.4599999999991</v>
          </cell>
          <cell r="CN34">
            <v>16.014777292576419</v>
          </cell>
          <cell r="CO34">
            <v>-2065.4499999999998</v>
          </cell>
          <cell r="CQ34">
            <v>6024.4000000000015</v>
          </cell>
          <cell r="CR34">
            <v>0</v>
          </cell>
          <cell r="CS34">
            <v>8048.3300000000008</v>
          </cell>
          <cell r="CT34">
            <v>0</v>
          </cell>
          <cell r="CU34">
            <v>-2023.9299999999994</v>
          </cell>
          <cell r="CX34">
            <v>80836.680000000008</v>
          </cell>
          <cell r="CY34">
            <v>44.233477428180578</v>
          </cell>
          <cell r="CZ34">
            <v>53581.3</v>
          </cell>
          <cell r="DA34">
            <v>29.319452804377566</v>
          </cell>
          <cell r="DB34">
            <v>27255.380000000005</v>
          </cell>
          <cell r="DD34">
            <v>80836.680000000008</v>
          </cell>
          <cell r="DE34">
            <v>44.233477428180578</v>
          </cell>
          <cell r="DF34">
            <v>34406.408100616143</v>
          </cell>
          <cell r="DG34">
            <v>103.21922430184844</v>
          </cell>
          <cell r="DH34">
            <v>115243.08810061615</v>
          </cell>
          <cell r="DY34">
            <v>3818.4700000000003</v>
          </cell>
          <cell r="DZ34">
            <v>4286.34</v>
          </cell>
          <cell r="EA34">
            <v>4656.1299999999992</v>
          </cell>
          <cell r="EB34">
            <v>2975.8</v>
          </cell>
          <cell r="EC34">
            <v>4662.8</v>
          </cell>
          <cell r="ED34">
            <v>7933.14</v>
          </cell>
          <cell r="EE34">
            <v>3986.21</v>
          </cell>
          <cell r="EF34">
            <v>4045.62</v>
          </cell>
          <cell r="EG34">
            <v>9168.4599999999991</v>
          </cell>
          <cell r="EH34">
            <v>8048.3300000000008</v>
          </cell>
          <cell r="EI34">
            <v>15710.255452125693</v>
          </cell>
          <cell r="EJ34">
            <v>18696.15264849045</v>
          </cell>
          <cell r="EK34">
            <v>112.17691589094271</v>
          </cell>
          <cell r="EL34">
            <v>87987.708100616146</v>
          </cell>
          <cell r="EM34">
            <v>40.719340424504189</v>
          </cell>
          <cell r="EN34">
            <v>53581.3</v>
          </cell>
          <cell r="EP34">
            <v>34406.408100616143</v>
          </cell>
          <cell r="EQ34">
            <v>103.21922430184844</v>
          </cell>
          <cell r="ER34">
            <v>42620.93</v>
          </cell>
          <cell r="ES34">
            <v>14.696872413793104</v>
          </cell>
          <cell r="ET34">
            <v>38562.089999999997</v>
          </cell>
          <cell r="EU34">
            <v>0</v>
          </cell>
          <cell r="FK34">
            <v>0</v>
          </cell>
        </row>
        <row r="35">
          <cell r="A35" t="str">
            <v>Équipe #3</v>
          </cell>
          <cell r="D35">
            <v>1926.9</v>
          </cell>
          <cell r="F35">
            <v>2104.15</v>
          </cell>
          <cell r="H35">
            <v>3417.3999999999996</v>
          </cell>
          <cell r="J35">
            <v>0</v>
          </cell>
          <cell r="L35">
            <v>1979.1999999999998</v>
          </cell>
          <cell r="N35">
            <v>1275.1499999999996</v>
          </cell>
          <cell r="P35">
            <v>368</v>
          </cell>
          <cell r="R35">
            <v>1220.2800000000007</v>
          </cell>
          <cell r="T35">
            <v>2202.6499999999996</v>
          </cell>
          <cell r="V35">
            <v>717.89999999999964</v>
          </cell>
          <cell r="X35">
            <v>327</v>
          </cell>
          <cell r="Z35">
            <v>5540.9100000000017</v>
          </cell>
          <cell r="AB35">
            <v>1158.94</v>
          </cell>
          <cell r="AD35">
            <v>5373.07</v>
          </cell>
          <cell r="AF35">
            <v>3851.8099999999995</v>
          </cell>
          <cell r="AH35">
            <v>18234.55</v>
          </cell>
          <cell r="AJ35">
            <v>11858.740000000002</v>
          </cell>
          <cell r="AL35">
            <v>0</v>
          </cell>
          <cell r="AN35">
            <v>444.19999999999709</v>
          </cell>
          <cell r="AP35">
            <v>26</v>
          </cell>
          <cell r="AR35">
            <v>81.850000000005821</v>
          </cell>
          <cell r="AT35">
            <v>1972.25</v>
          </cell>
          <cell r="AV35">
            <v>4251.6599999999962</v>
          </cell>
          <cell r="AX35">
            <v>0</v>
          </cell>
          <cell r="AZ35">
            <v>2255.3000000000002</v>
          </cell>
          <cell r="BB35">
            <v>52</v>
          </cell>
          <cell r="BD35">
            <v>1120.4399999999996</v>
          </cell>
          <cell r="BF35">
            <v>0</v>
          </cell>
          <cell r="BH35">
            <v>8982.5500000000011</v>
          </cell>
          <cell r="BJ35">
            <v>3074</v>
          </cell>
          <cell r="BL35">
            <v>0</v>
          </cell>
          <cell r="BN35">
            <v>163</v>
          </cell>
          <cell r="BP35">
            <v>2986.8899999999994</v>
          </cell>
          <cell r="BR35">
            <v>180</v>
          </cell>
          <cell r="BU35">
            <v>18814.18</v>
          </cell>
          <cell r="BV35">
            <v>0</v>
          </cell>
          <cell r="BW35">
            <v>43001.41</v>
          </cell>
          <cell r="BX35">
            <v>0</v>
          </cell>
          <cell r="CA35">
            <v>243.93594337647875</v>
          </cell>
          <cell r="CB35" t="e">
            <v>#REF!</v>
          </cell>
          <cell r="CE35">
            <v>163</v>
          </cell>
          <cell r="CF35">
            <v>0</v>
          </cell>
          <cell r="CG35">
            <v>163</v>
          </cell>
          <cell r="CH35">
            <v>0</v>
          </cell>
          <cell r="CI35">
            <v>0</v>
          </cell>
          <cell r="CK35">
            <v>2986.8899999999994</v>
          </cell>
          <cell r="CL35">
            <v>0</v>
          </cell>
          <cell r="CM35">
            <v>2986.8899999999994</v>
          </cell>
          <cell r="CN35">
            <v>0</v>
          </cell>
          <cell r="CO35">
            <v>0</v>
          </cell>
          <cell r="CQ35">
            <v>180</v>
          </cell>
          <cell r="CR35">
            <v>0</v>
          </cell>
          <cell r="CS35">
            <v>180</v>
          </cell>
          <cell r="CT35">
            <v>0</v>
          </cell>
          <cell r="CU35">
            <v>0</v>
          </cell>
          <cell r="CX35">
            <v>18814.18</v>
          </cell>
          <cell r="CY35">
            <v>0</v>
          </cell>
          <cell r="CZ35">
            <v>18814.18</v>
          </cell>
          <cell r="DA35">
            <v>0</v>
          </cell>
          <cell r="DB35">
            <v>0</v>
          </cell>
          <cell r="DD35">
            <v>18814.18</v>
          </cell>
          <cell r="DE35">
            <v>0</v>
          </cell>
          <cell r="DF35">
            <v>0</v>
          </cell>
          <cell r="DG35">
            <v>0</v>
          </cell>
          <cell r="DH35">
            <v>18814.18</v>
          </cell>
          <cell r="DY35">
            <v>2255.3000000000002</v>
          </cell>
          <cell r="DZ35">
            <v>52</v>
          </cell>
          <cell r="EA35">
            <v>1120.4399999999996</v>
          </cell>
          <cell r="EB35">
            <v>0</v>
          </cell>
          <cell r="EC35">
            <v>8982.5500000000011</v>
          </cell>
          <cell r="ED35">
            <v>3074</v>
          </cell>
          <cell r="EE35">
            <v>0</v>
          </cell>
          <cell r="EF35">
            <v>163</v>
          </cell>
          <cell r="EG35">
            <v>2986.8899999999994</v>
          </cell>
          <cell r="EH35">
            <v>180</v>
          </cell>
          <cell r="EI35">
            <v>0</v>
          </cell>
          <cell r="EJ35">
            <v>0</v>
          </cell>
          <cell r="EK35">
            <v>0</v>
          </cell>
          <cell r="EL35">
            <v>18814.18</v>
          </cell>
          <cell r="EM35">
            <v>0</v>
          </cell>
          <cell r="EN35">
            <v>18814.18</v>
          </cell>
          <cell r="EP35">
            <v>0</v>
          </cell>
          <cell r="EQ35">
            <v>0</v>
          </cell>
          <cell r="ER35">
            <v>47253.07</v>
          </cell>
          <cell r="ES35">
            <v>0</v>
          </cell>
          <cell r="ET35">
            <v>21079.54</v>
          </cell>
          <cell r="EU35">
            <v>24.654432748538014</v>
          </cell>
          <cell r="FK35">
            <v>0</v>
          </cell>
        </row>
        <row r="36">
          <cell r="A36" t="str">
            <v>Équipe #4</v>
          </cell>
          <cell r="D36">
            <v>0</v>
          </cell>
          <cell r="F36">
            <v>0</v>
          </cell>
          <cell r="H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V36">
            <v>0</v>
          </cell>
          <cell r="X36">
            <v>0</v>
          </cell>
          <cell r="Z36">
            <v>0</v>
          </cell>
          <cell r="AB36">
            <v>0</v>
          </cell>
          <cell r="AD36">
            <v>0</v>
          </cell>
          <cell r="AF36">
            <v>0</v>
          </cell>
          <cell r="AH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  <cell r="AR36">
            <v>0</v>
          </cell>
          <cell r="AT36">
            <v>0</v>
          </cell>
          <cell r="AV36">
            <v>0</v>
          </cell>
          <cell r="AX36">
            <v>0</v>
          </cell>
          <cell r="AZ36">
            <v>0</v>
          </cell>
          <cell r="BB36">
            <v>0</v>
          </cell>
          <cell r="BD36">
            <v>0</v>
          </cell>
          <cell r="BF36">
            <v>0</v>
          </cell>
          <cell r="BH36">
            <v>0</v>
          </cell>
          <cell r="BJ36">
            <v>0</v>
          </cell>
          <cell r="BL36">
            <v>0</v>
          </cell>
          <cell r="BN36">
            <v>0</v>
          </cell>
          <cell r="BP36">
            <v>0</v>
          </cell>
          <cell r="BR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CA36">
            <v>243.93594337647875</v>
          </cell>
          <cell r="CB36" t="e">
            <v>#REF!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0</v>
          </cell>
          <cell r="CO36">
            <v>0</v>
          </cell>
          <cell r="CQ36">
            <v>0</v>
          </cell>
          <cell r="CR36">
            <v>0</v>
          </cell>
          <cell r="CS36">
            <v>0</v>
          </cell>
          <cell r="CT36">
            <v>0</v>
          </cell>
          <cell r="CU36">
            <v>0</v>
          </cell>
          <cell r="CX36">
            <v>0</v>
          </cell>
          <cell r="CY36">
            <v>0</v>
          </cell>
          <cell r="CZ36">
            <v>0</v>
          </cell>
          <cell r="DA36">
            <v>0</v>
          </cell>
          <cell r="DB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  <cell r="DH36">
            <v>0</v>
          </cell>
          <cell r="DY36">
            <v>0</v>
          </cell>
          <cell r="DZ36">
            <v>0</v>
          </cell>
          <cell r="EA36">
            <v>0</v>
          </cell>
          <cell r="EB36">
            <v>0</v>
          </cell>
          <cell r="EC36">
            <v>0</v>
          </cell>
          <cell r="ED36">
            <v>0</v>
          </cell>
          <cell r="EE36">
            <v>0</v>
          </cell>
          <cell r="EF36">
            <v>0</v>
          </cell>
          <cell r="EG36">
            <v>0</v>
          </cell>
          <cell r="EH36">
            <v>0</v>
          </cell>
          <cell r="EI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N36">
            <v>0</v>
          </cell>
          <cell r="EP36">
            <v>0</v>
          </cell>
          <cell r="EQ36">
            <v>0</v>
          </cell>
          <cell r="ER36">
            <v>0</v>
          </cell>
          <cell r="ES36">
            <v>0</v>
          </cell>
          <cell r="ET36">
            <v>0</v>
          </cell>
          <cell r="EU36">
            <v>0</v>
          </cell>
          <cell r="FK36">
            <v>0</v>
          </cell>
        </row>
        <row r="37">
          <cell r="A37" t="str">
            <v>Équipe #5</v>
          </cell>
          <cell r="D37">
            <v>20750</v>
          </cell>
          <cell r="F37">
            <v>29725</v>
          </cell>
          <cell r="H37">
            <v>7150</v>
          </cell>
          <cell r="J37">
            <v>1000</v>
          </cell>
          <cell r="L37">
            <v>5200</v>
          </cell>
          <cell r="N37">
            <v>3700</v>
          </cell>
          <cell r="P37">
            <v>5490</v>
          </cell>
          <cell r="R37">
            <v>4150</v>
          </cell>
          <cell r="T37">
            <v>19000</v>
          </cell>
          <cell r="V37">
            <v>17950</v>
          </cell>
          <cell r="X37">
            <v>47550</v>
          </cell>
          <cell r="Z37">
            <v>25550</v>
          </cell>
          <cell r="AB37">
            <v>41375</v>
          </cell>
          <cell r="AD37">
            <v>17225</v>
          </cell>
          <cell r="AF37">
            <v>5450</v>
          </cell>
          <cell r="AH37">
            <v>5300</v>
          </cell>
          <cell r="AJ37">
            <v>8105.1199999999953</v>
          </cell>
          <cell r="AL37">
            <v>50</v>
          </cell>
          <cell r="AN37">
            <v>3200</v>
          </cell>
          <cell r="AP37">
            <v>6532.5</v>
          </cell>
          <cell r="AR37">
            <v>18775</v>
          </cell>
          <cell r="AT37">
            <v>30500</v>
          </cell>
          <cell r="AV37">
            <v>21712.5</v>
          </cell>
          <cell r="AX37">
            <v>20417.5</v>
          </cell>
          <cell r="AZ37">
            <v>24747.5</v>
          </cell>
          <cell r="BB37">
            <v>72426.240000000005</v>
          </cell>
          <cell r="BD37">
            <v>8780</v>
          </cell>
          <cell r="BF37">
            <v>1750</v>
          </cell>
          <cell r="BH37">
            <v>6575</v>
          </cell>
          <cell r="BJ37">
            <v>4000</v>
          </cell>
          <cell r="BL37">
            <v>11250</v>
          </cell>
          <cell r="BN37">
            <v>14462.499999999985</v>
          </cell>
          <cell r="BP37">
            <v>3000</v>
          </cell>
          <cell r="BR37">
            <v>2305</v>
          </cell>
          <cell r="BU37">
            <v>149296.24</v>
          </cell>
          <cell r="BV37">
            <v>0</v>
          </cell>
          <cell r="BW37">
            <v>136512.62</v>
          </cell>
          <cell r="BX37">
            <v>0</v>
          </cell>
          <cell r="CA37">
            <v>244.935943376479</v>
          </cell>
          <cell r="CB37" t="e">
            <v>#REF!</v>
          </cell>
          <cell r="CE37">
            <v>14462.499999999985</v>
          </cell>
          <cell r="CF37">
            <v>0</v>
          </cell>
          <cell r="CG37">
            <v>14462.499999999985</v>
          </cell>
          <cell r="CH37">
            <v>0</v>
          </cell>
          <cell r="CI37">
            <v>0</v>
          </cell>
          <cell r="CK37">
            <v>3000</v>
          </cell>
          <cell r="CL37">
            <v>0</v>
          </cell>
          <cell r="CM37">
            <v>3000</v>
          </cell>
          <cell r="CN37">
            <v>0</v>
          </cell>
          <cell r="CO37">
            <v>0</v>
          </cell>
          <cell r="CQ37">
            <v>2305</v>
          </cell>
          <cell r="CR37">
            <v>0</v>
          </cell>
          <cell r="CS37">
            <v>2305</v>
          </cell>
          <cell r="CT37">
            <v>0</v>
          </cell>
          <cell r="CU37">
            <v>0</v>
          </cell>
          <cell r="CX37">
            <v>149296.24</v>
          </cell>
          <cell r="CY37">
            <v>0</v>
          </cell>
          <cell r="CZ37">
            <v>149296.24</v>
          </cell>
          <cell r="DA37">
            <v>0</v>
          </cell>
          <cell r="DB37">
            <v>0</v>
          </cell>
          <cell r="DD37">
            <v>149296.24</v>
          </cell>
          <cell r="DE37">
            <v>0</v>
          </cell>
          <cell r="DF37">
            <v>44808.456123180455</v>
          </cell>
          <cell r="DG37">
            <v>0</v>
          </cell>
          <cell r="DH37">
            <v>194104.69612318045</v>
          </cell>
          <cell r="DY37">
            <v>24747.5</v>
          </cell>
          <cell r="DZ37">
            <v>72426.240000000005</v>
          </cell>
          <cell r="EA37">
            <v>8780</v>
          </cell>
          <cell r="EB37">
            <v>1750</v>
          </cell>
          <cell r="EC37">
            <v>6575</v>
          </cell>
          <cell r="ED37">
            <v>4000</v>
          </cell>
          <cell r="EE37">
            <v>11250</v>
          </cell>
          <cell r="EF37">
            <v>14462.499999999985</v>
          </cell>
          <cell r="EG37">
            <v>3000</v>
          </cell>
          <cell r="EH37">
            <v>2305</v>
          </cell>
          <cell r="EI37">
            <v>23092.893509958598</v>
          </cell>
          <cell r="EJ37">
            <v>21715.56261322186</v>
          </cell>
          <cell r="EK37">
            <v>0</v>
          </cell>
          <cell r="EL37">
            <v>194104.69612318045</v>
          </cell>
          <cell r="EM37">
            <v>0</v>
          </cell>
          <cell r="EN37">
            <v>149296.24</v>
          </cell>
          <cell r="EP37">
            <v>44808.456123180455</v>
          </cell>
          <cell r="EQ37">
            <v>0</v>
          </cell>
          <cell r="ER37">
            <v>178642.62</v>
          </cell>
          <cell r="ES37">
            <v>0</v>
          </cell>
          <cell r="ET37">
            <v>187215</v>
          </cell>
          <cell r="EU37">
            <v>0</v>
          </cell>
          <cell r="FK37">
            <v>0</v>
          </cell>
        </row>
        <row r="38">
          <cell r="A38" t="str">
            <v>Équipe #6</v>
          </cell>
          <cell r="D38">
            <v>0</v>
          </cell>
          <cell r="F38">
            <v>0</v>
          </cell>
          <cell r="H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V38">
            <v>0</v>
          </cell>
          <cell r="X38">
            <v>0</v>
          </cell>
          <cell r="Z38">
            <v>0</v>
          </cell>
          <cell r="AB38">
            <v>0</v>
          </cell>
          <cell r="AD38">
            <v>0</v>
          </cell>
          <cell r="AF38">
            <v>0</v>
          </cell>
          <cell r="AH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  <cell r="AR38">
            <v>0</v>
          </cell>
          <cell r="AT38">
            <v>0</v>
          </cell>
          <cell r="AV38">
            <v>0</v>
          </cell>
          <cell r="AX38">
            <v>0</v>
          </cell>
          <cell r="AZ38">
            <v>0</v>
          </cell>
          <cell r="BB38">
            <v>0</v>
          </cell>
          <cell r="BD38">
            <v>0</v>
          </cell>
          <cell r="BF38">
            <v>0</v>
          </cell>
          <cell r="BH38">
            <v>0</v>
          </cell>
          <cell r="BJ38">
            <v>0</v>
          </cell>
          <cell r="BL38">
            <v>0</v>
          </cell>
          <cell r="BN38">
            <v>0</v>
          </cell>
          <cell r="BP38">
            <v>0</v>
          </cell>
          <cell r="BR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CA38">
            <v>245.935943376479</v>
          </cell>
          <cell r="CB38" t="e">
            <v>#REF!</v>
          </cell>
          <cell r="CE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  <cell r="CO38">
            <v>0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P38">
            <v>0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FK38">
            <v>0</v>
          </cell>
        </row>
        <row r="39">
          <cell r="A39" t="str">
            <v>Équipe #7</v>
          </cell>
          <cell r="D39">
            <v>21350</v>
          </cell>
          <cell r="F39">
            <v>31080</v>
          </cell>
          <cell r="H39">
            <v>28245</v>
          </cell>
          <cell r="J39">
            <v>9200</v>
          </cell>
          <cell r="L39">
            <v>33460</v>
          </cell>
          <cell r="N39">
            <v>24550</v>
          </cell>
          <cell r="P39">
            <v>11850</v>
          </cell>
          <cell r="R39">
            <v>21060</v>
          </cell>
          <cell r="T39">
            <v>23740</v>
          </cell>
          <cell r="V39">
            <v>18840</v>
          </cell>
          <cell r="X39">
            <v>33700</v>
          </cell>
          <cell r="Z39">
            <v>17975</v>
          </cell>
          <cell r="AB39">
            <v>25000</v>
          </cell>
          <cell r="AD39">
            <v>14350</v>
          </cell>
          <cell r="AF39">
            <v>15045</v>
          </cell>
          <cell r="AH39">
            <v>7382.5</v>
          </cell>
          <cell r="AJ39">
            <v>20075</v>
          </cell>
          <cell r="AL39">
            <v>11250</v>
          </cell>
          <cell r="AN39">
            <v>8662.5</v>
          </cell>
          <cell r="AP39">
            <v>3887.5</v>
          </cell>
          <cell r="AR39">
            <v>3675</v>
          </cell>
          <cell r="AT39">
            <v>8800</v>
          </cell>
          <cell r="AV39">
            <v>9575</v>
          </cell>
          <cell r="AX39">
            <v>9025</v>
          </cell>
          <cell r="AZ39">
            <v>14287.5</v>
          </cell>
          <cell r="BB39">
            <v>31500</v>
          </cell>
          <cell r="BD39">
            <v>14247.5</v>
          </cell>
          <cell r="BF39">
            <v>6450</v>
          </cell>
          <cell r="BH39">
            <v>11187.5</v>
          </cell>
          <cell r="BJ39">
            <v>13000</v>
          </cell>
          <cell r="BL39">
            <v>23500</v>
          </cell>
          <cell r="BN39">
            <v>22870</v>
          </cell>
          <cell r="BP39">
            <v>18625</v>
          </cell>
          <cell r="BR39">
            <v>14217.5</v>
          </cell>
          <cell r="BU39">
            <v>169885</v>
          </cell>
          <cell r="BV39">
            <v>0</v>
          </cell>
          <cell r="BW39">
            <v>118127.5</v>
          </cell>
          <cell r="BX39">
            <v>0</v>
          </cell>
          <cell r="CA39">
            <v>246.935943376479</v>
          </cell>
          <cell r="CB39" t="e">
            <v>#REF!</v>
          </cell>
          <cell r="CE39">
            <v>22870</v>
          </cell>
          <cell r="CF39">
            <v>0</v>
          </cell>
          <cell r="CG39">
            <v>22870</v>
          </cell>
          <cell r="CH39">
            <v>0</v>
          </cell>
          <cell r="CI39">
            <v>0</v>
          </cell>
          <cell r="CK39">
            <v>18625</v>
          </cell>
          <cell r="CL39">
            <v>0</v>
          </cell>
          <cell r="CM39">
            <v>18625</v>
          </cell>
          <cell r="CN39">
            <v>0</v>
          </cell>
          <cell r="CO39">
            <v>0</v>
          </cell>
          <cell r="CQ39">
            <v>14217.5</v>
          </cell>
          <cell r="CR39">
            <v>0</v>
          </cell>
          <cell r="CS39">
            <v>14217.5</v>
          </cell>
          <cell r="CT39">
            <v>0</v>
          </cell>
          <cell r="CU39">
            <v>0</v>
          </cell>
          <cell r="CX39">
            <v>169885</v>
          </cell>
          <cell r="CY39">
            <v>0</v>
          </cell>
          <cell r="CZ39">
            <v>169885</v>
          </cell>
          <cell r="DA39">
            <v>0</v>
          </cell>
          <cell r="DB39">
            <v>0</v>
          </cell>
          <cell r="DD39">
            <v>169885</v>
          </cell>
          <cell r="DE39">
            <v>0</v>
          </cell>
          <cell r="DF39">
            <v>20405.551187581135</v>
          </cell>
          <cell r="DG39">
            <v>0</v>
          </cell>
          <cell r="DH39">
            <v>190290.55118758115</v>
          </cell>
          <cell r="DY39">
            <v>14287.5</v>
          </cell>
          <cell r="DZ39">
            <v>31500</v>
          </cell>
          <cell r="EA39">
            <v>14247.5</v>
          </cell>
          <cell r="EB39">
            <v>6450</v>
          </cell>
          <cell r="EC39">
            <v>11187.5</v>
          </cell>
          <cell r="ED39">
            <v>13000</v>
          </cell>
          <cell r="EE39">
            <v>23500</v>
          </cell>
          <cell r="EF39">
            <v>22870</v>
          </cell>
          <cell r="EG39">
            <v>18625</v>
          </cell>
          <cell r="EH39">
            <v>14217.5</v>
          </cell>
          <cell r="EI39">
            <v>10504.47057102631</v>
          </cell>
          <cell r="EJ39">
            <v>9901.0806165548238</v>
          </cell>
          <cell r="EK39">
            <v>0</v>
          </cell>
          <cell r="EL39">
            <v>190290.55118758115</v>
          </cell>
          <cell r="EM39">
            <v>0</v>
          </cell>
          <cell r="EN39">
            <v>169885</v>
          </cell>
          <cell r="EP39">
            <v>20405.551187581135</v>
          </cell>
          <cell r="EQ39">
            <v>0</v>
          </cell>
          <cell r="ER39">
            <v>136727.5</v>
          </cell>
          <cell r="ES39">
            <v>0</v>
          </cell>
          <cell r="ET39">
            <v>275050</v>
          </cell>
          <cell r="EU39">
            <v>0</v>
          </cell>
          <cell r="FK39">
            <v>0</v>
          </cell>
        </row>
        <row r="40">
          <cell r="A40" t="str">
            <v>Autre agricole</v>
          </cell>
          <cell r="D40">
            <v>9551.93</v>
          </cell>
          <cell r="F40">
            <v>9551.9500000000007</v>
          </cell>
          <cell r="H40">
            <v>9564.68</v>
          </cell>
          <cell r="J40">
            <v>5145.5999999999995</v>
          </cell>
          <cell r="L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V40">
            <v>0</v>
          </cell>
          <cell r="X40">
            <v>0</v>
          </cell>
          <cell r="Z40">
            <v>0</v>
          </cell>
          <cell r="AB40">
            <v>0</v>
          </cell>
          <cell r="AD40">
            <v>0</v>
          </cell>
          <cell r="AF40">
            <v>0</v>
          </cell>
          <cell r="AH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  <cell r="AR40">
            <v>0</v>
          </cell>
          <cell r="AT40">
            <v>0</v>
          </cell>
          <cell r="AV40">
            <v>0</v>
          </cell>
          <cell r="AX40">
            <v>1477.97</v>
          </cell>
          <cell r="AZ40">
            <v>0</v>
          </cell>
          <cell r="BB40">
            <v>0</v>
          </cell>
          <cell r="BD40">
            <v>0</v>
          </cell>
          <cell r="BF40">
            <v>0</v>
          </cell>
          <cell r="BH40">
            <v>0</v>
          </cell>
          <cell r="BJ40">
            <v>0</v>
          </cell>
          <cell r="BL40">
            <v>0</v>
          </cell>
          <cell r="BN40">
            <v>0</v>
          </cell>
          <cell r="BP40">
            <v>0</v>
          </cell>
          <cell r="BR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CA40">
            <v>243.93594337647875</v>
          </cell>
          <cell r="CB40" t="e">
            <v>#REF!</v>
          </cell>
          <cell r="CE40">
            <v>0</v>
          </cell>
          <cell r="CF40">
            <v>0</v>
          </cell>
          <cell r="CG40">
            <v>0</v>
          </cell>
          <cell r="CH40">
            <v>0</v>
          </cell>
          <cell r="CI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26873.074767282811</v>
          </cell>
          <cell r="DG40">
            <v>1.3169492223095558</v>
          </cell>
          <cell r="DH40">
            <v>26873.074767282811</v>
          </cell>
          <cell r="DY40">
            <v>0</v>
          </cell>
          <cell r="DZ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11943.588785459027</v>
          </cell>
          <cell r="EJ40">
            <v>14929.485981823784</v>
          </cell>
          <cell r="EK40">
            <v>1.5078642988585869</v>
          </cell>
          <cell r="EL40">
            <v>26873.074767282811</v>
          </cell>
          <cell r="EM40">
            <v>0.14122127767023157</v>
          </cell>
          <cell r="EN40">
            <v>0</v>
          </cell>
          <cell r="EP40">
            <v>26873.074767282811</v>
          </cell>
          <cell r="EQ40">
            <v>1.3169492223095558</v>
          </cell>
          <cell r="ER40">
            <v>1477.97</v>
          </cell>
          <cell r="ES40">
            <v>1.0809603042548134E-2</v>
          </cell>
          <cell r="ET40">
            <v>33814.160000000003</v>
          </cell>
          <cell r="EU40">
            <v>0.12293822941283404</v>
          </cell>
          <cell r="FK40">
            <v>0</v>
          </cell>
        </row>
        <row r="41">
          <cell r="A41" t="str">
            <v>Environnement MICI</v>
          </cell>
          <cell r="D41">
            <v>25173.230000000003</v>
          </cell>
          <cell r="F41">
            <v>23581.1</v>
          </cell>
          <cell r="H41">
            <v>26875.300000000003</v>
          </cell>
          <cell r="J41">
            <v>34780.490000000005</v>
          </cell>
          <cell r="L41">
            <v>45272.86</v>
          </cell>
          <cell r="N41">
            <v>41305.989999999991</v>
          </cell>
          <cell r="P41">
            <v>36721.840000000004</v>
          </cell>
          <cell r="R41">
            <v>33990.270000000004</v>
          </cell>
          <cell r="T41">
            <v>40805.170000000013</v>
          </cell>
          <cell r="V41">
            <v>29787.999999999982</v>
          </cell>
          <cell r="X41">
            <v>39706.920000000006</v>
          </cell>
          <cell r="Z41">
            <v>25156.060000000009</v>
          </cell>
          <cell r="AB41">
            <v>26723.39</v>
          </cell>
          <cell r="AD41">
            <v>28522.359999999997</v>
          </cell>
          <cell r="AF41">
            <v>31925.71</v>
          </cell>
          <cell r="AH41">
            <v>43998.640000000007</v>
          </cell>
          <cell r="AJ41">
            <v>27268.030000000002</v>
          </cell>
          <cell r="AL41">
            <v>21737.509999999987</v>
          </cell>
          <cell r="AN41">
            <v>22334.37000000001</v>
          </cell>
          <cell r="AP41">
            <v>13024.489999999998</v>
          </cell>
          <cell r="AR41">
            <v>14516.501999999993</v>
          </cell>
          <cell r="AT41">
            <v>10705.515999999998</v>
          </cell>
          <cell r="AV41">
            <v>7859.1700000000046</v>
          </cell>
          <cell r="AX41">
            <v>12250.28</v>
          </cell>
          <cell r="AZ41">
            <v>23457.61</v>
          </cell>
          <cell r="BB41">
            <v>25931.22</v>
          </cell>
          <cell r="BD41">
            <v>28784.660000000007</v>
          </cell>
          <cell r="BF41">
            <v>24634.16</v>
          </cell>
          <cell r="BH41">
            <v>26128.36</v>
          </cell>
          <cell r="BJ41">
            <v>24153.29</v>
          </cell>
          <cell r="BL41">
            <v>29867.499999999993</v>
          </cell>
          <cell r="BN41">
            <v>23224.39</v>
          </cell>
          <cell r="BP41">
            <v>23571.049999999996</v>
          </cell>
          <cell r="BR41">
            <v>17871.669999999995</v>
          </cell>
          <cell r="BU41">
            <v>247623.91</v>
          </cell>
          <cell r="BV41">
            <v>0</v>
          </cell>
          <cell r="BW41">
            <v>240756.51800000001</v>
          </cell>
          <cell r="BX41">
            <v>0</v>
          </cell>
          <cell r="CA41">
            <v>243.93594337647875</v>
          </cell>
          <cell r="CB41" t="e">
            <v>#REF!</v>
          </cell>
          <cell r="CE41">
            <v>23224.39</v>
          </cell>
          <cell r="CF41">
            <v>0</v>
          </cell>
          <cell r="CG41">
            <v>24103.03</v>
          </cell>
          <cell r="CH41">
            <v>0</v>
          </cell>
          <cell r="CI41">
            <v>-878.63999999999942</v>
          </cell>
          <cell r="CK41">
            <v>23571.049999999996</v>
          </cell>
          <cell r="CL41">
            <v>0</v>
          </cell>
          <cell r="CM41">
            <v>25199.409999999996</v>
          </cell>
          <cell r="CN41">
            <v>0</v>
          </cell>
          <cell r="CO41">
            <v>-1628.3600000000006</v>
          </cell>
          <cell r="CQ41">
            <v>17871.669999999995</v>
          </cell>
          <cell r="CR41">
            <v>0</v>
          </cell>
          <cell r="CS41">
            <v>19648.609999999993</v>
          </cell>
          <cell r="CT41">
            <v>0</v>
          </cell>
          <cell r="CU41">
            <v>-1776.9399999999987</v>
          </cell>
          <cell r="CX41">
            <v>247623.91</v>
          </cell>
          <cell r="CY41">
            <v>0</v>
          </cell>
          <cell r="CZ41">
            <v>238089.89</v>
          </cell>
          <cell r="DA41">
            <v>0</v>
          </cell>
          <cell r="DB41">
            <v>9534.0199999999895</v>
          </cell>
          <cell r="DD41">
            <v>247623.91</v>
          </cell>
          <cell r="DE41">
            <v>0</v>
          </cell>
          <cell r="DF41">
            <v>60512.816201232286</v>
          </cell>
          <cell r="DG41">
            <v>0</v>
          </cell>
          <cell r="DH41">
            <v>308136.72620123229</v>
          </cell>
          <cell r="DY41">
            <v>14116.37</v>
          </cell>
          <cell r="DZ41">
            <v>28162.100000000002</v>
          </cell>
          <cell r="EA41">
            <v>21302.600000000002</v>
          </cell>
          <cell r="EB41">
            <v>24952.159999999996</v>
          </cell>
          <cell r="EC41">
            <v>26250.38</v>
          </cell>
          <cell r="ED41">
            <v>24788.49</v>
          </cell>
          <cell r="EE41">
            <v>29566.739999999991</v>
          </cell>
          <cell r="EF41">
            <v>24103.03</v>
          </cell>
          <cell r="EG41">
            <v>25199.409999999996</v>
          </cell>
          <cell r="EH41">
            <v>19648.609999999993</v>
          </cell>
          <cell r="EI41">
            <v>27270.510904251387</v>
          </cell>
          <cell r="EJ41">
            <v>33242.3052969809</v>
          </cell>
          <cell r="EK41">
            <v>0</v>
          </cell>
          <cell r="EL41">
            <v>298602.70620123233</v>
          </cell>
          <cell r="EM41">
            <v>0</v>
          </cell>
          <cell r="EN41">
            <v>238089.89</v>
          </cell>
          <cell r="EP41">
            <v>60512.816201232286</v>
          </cell>
          <cell r="EQ41">
            <v>0</v>
          </cell>
          <cell r="ER41">
            <v>260865.96800000002</v>
          </cell>
          <cell r="ES41">
            <v>0</v>
          </cell>
          <cell r="ET41">
            <v>403157.23</v>
          </cell>
          <cell r="EU41">
            <v>0</v>
          </cell>
          <cell r="FK41">
            <v>0</v>
          </cell>
        </row>
        <row r="42">
          <cell r="A42" t="str">
            <v>Structure MICI</v>
          </cell>
          <cell r="D42">
            <v>8794.64</v>
          </cell>
          <cell r="F42">
            <v>8794.64</v>
          </cell>
          <cell r="H42">
            <v>8914.58</v>
          </cell>
          <cell r="J42">
            <v>31125.810000000005</v>
          </cell>
          <cell r="L42">
            <v>52231.45</v>
          </cell>
          <cell r="N42">
            <v>44116.540000000008</v>
          </cell>
          <cell r="P42">
            <v>56898.659999999996</v>
          </cell>
          <cell r="R42">
            <v>50069.709999999992</v>
          </cell>
          <cell r="T42">
            <v>47841.510000000009</v>
          </cell>
          <cell r="V42">
            <v>62714.80000000001</v>
          </cell>
          <cell r="X42">
            <v>48019.429999999993</v>
          </cell>
          <cell r="Z42">
            <v>34143.18</v>
          </cell>
          <cell r="AB42">
            <v>58066.25</v>
          </cell>
          <cell r="AD42">
            <v>41503.660000000003</v>
          </cell>
          <cell r="AF42">
            <v>37996.85</v>
          </cell>
          <cell r="AH42">
            <v>28809.85</v>
          </cell>
          <cell r="AJ42">
            <v>21052.670000000006</v>
          </cell>
          <cell r="AL42">
            <v>30432.28</v>
          </cell>
          <cell r="AN42">
            <v>28456.149999999994</v>
          </cell>
          <cell r="AP42">
            <v>24726.880000000005</v>
          </cell>
          <cell r="AR42">
            <v>33519.47</v>
          </cell>
          <cell r="AT42">
            <v>20738.390000000014</v>
          </cell>
          <cell r="AV42">
            <v>21359.03</v>
          </cell>
          <cell r="AX42">
            <v>37829.279999999999</v>
          </cell>
          <cell r="AZ42">
            <v>50925.01</v>
          </cell>
          <cell r="BB42">
            <v>32794.559999999998</v>
          </cell>
          <cell r="BD42">
            <v>39996.44</v>
          </cell>
          <cell r="BF42">
            <v>35681.050000000003</v>
          </cell>
          <cell r="BH42">
            <v>37711.72</v>
          </cell>
          <cell r="BJ42">
            <v>35611.760000000009</v>
          </cell>
          <cell r="BL42">
            <v>32238.489999999998</v>
          </cell>
          <cell r="BN42">
            <v>30649.719999999987</v>
          </cell>
          <cell r="BP42">
            <v>30517.980000000021</v>
          </cell>
          <cell r="BR42">
            <v>21931.959999999985</v>
          </cell>
          <cell r="BU42">
            <v>348058.69</v>
          </cell>
          <cell r="BV42">
            <v>0.59057268628883441</v>
          </cell>
          <cell r="BW42">
            <v>325302.45</v>
          </cell>
          <cell r="BX42">
            <v>0.44724955351343226</v>
          </cell>
          <cell r="CA42">
            <v>243.93594337647875</v>
          </cell>
          <cell r="CB42" t="e">
            <v>#REF!</v>
          </cell>
          <cell r="CE42">
            <v>30649.719999999987</v>
          </cell>
          <cell r="CF42">
            <v>0.66166859448217308</v>
          </cell>
          <cell r="CG42">
            <v>44149.719999999987</v>
          </cell>
          <cell r="CH42">
            <v>0.95310766881986175</v>
          </cell>
          <cell r="CI42">
            <v>-13500</v>
          </cell>
          <cell r="CK42">
            <v>30517.980000000021</v>
          </cell>
          <cell r="CL42">
            <v>0.69727491860398749</v>
          </cell>
          <cell r="CM42">
            <v>34417.980000000025</v>
          </cell>
          <cell r="CN42">
            <v>0.78638213286114178</v>
          </cell>
          <cell r="CO42">
            <v>-3900.0000000000036</v>
          </cell>
          <cell r="CQ42">
            <v>21931.959999999985</v>
          </cell>
          <cell r="CR42">
            <v>0.64883021308306887</v>
          </cell>
          <cell r="CS42">
            <v>21931.959999999985</v>
          </cell>
          <cell r="CT42">
            <v>0.64883021308306887</v>
          </cell>
          <cell r="CU42">
            <v>0</v>
          </cell>
          <cell r="CX42">
            <v>348058.69</v>
          </cell>
          <cell r="CY42">
            <v>0.59057268628883441</v>
          </cell>
          <cell r="CZ42">
            <v>370920.69</v>
          </cell>
          <cell r="DA42">
            <v>0.62936405435936105</v>
          </cell>
          <cell r="DB42">
            <v>-22862</v>
          </cell>
          <cell r="DD42">
            <v>348058.69</v>
          </cell>
          <cell r="DE42">
            <v>0.59057268628883441</v>
          </cell>
          <cell r="DF42">
            <v>192512.54143394946</v>
          </cell>
          <cell r="DG42">
            <v>57.753762430184835</v>
          </cell>
          <cell r="DH42">
            <v>540571.23143394943</v>
          </cell>
          <cell r="DY42">
            <v>50925.01</v>
          </cell>
          <cell r="DZ42">
            <v>32794.559999999998</v>
          </cell>
          <cell r="EA42">
            <v>39996.44</v>
          </cell>
          <cell r="EB42">
            <v>35681.050000000003</v>
          </cell>
          <cell r="EC42">
            <v>37711.72</v>
          </cell>
          <cell r="ED42">
            <v>39273.760000000009</v>
          </cell>
          <cell r="EE42">
            <v>34038.49</v>
          </cell>
          <cell r="EF42">
            <v>44149.719999999987</v>
          </cell>
          <cell r="EG42">
            <v>34417.980000000025</v>
          </cell>
          <cell r="EH42">
            <v>21931.959999999985</v>
          </cell>
          <cell r="EI42">
            <v>94653.722118792357</v>
          </cell>
          <cell r="EJ42">
            <v>97858.819315157118</v>
          </cell>
          <cell r="EK42">
            <v>58.715291589094271</v>
          </cell>
          <cell r="EL42">
            <v>563433.23143394943</v>
          </cell>
          <cell r="EM42">
            <v>0.95063530677256514</v>
          </cell>
          <cell r="EN42">
            <v>370920.69</v>
          </cell>
          <cell r="EP42">
            <v>192512.54143394946</v>
          </cell>
          <cell r="EQ42">
            <v>57.753762430184835</v>
          </cell>
          <cell r="ER42">
            <v>384490.76</v>
          </cell>
          <cell r="ES42">
            <v>0.46518463627966461</v>
          </cell>
          <cell r="ET42">
            <v>453664.95</v>
          </cell>
          <cell r="EU42">
            <v>0.80462811665174849</v>
          </cell>
          <cell r="FK42">
            <v>0</v>
          </cell>
        </row>
        <row r="43">
          <cell r="A43" t="str">
            <v>Électrique MICI</v>
          </cell>
          <cell r="D43">
            <v>0</v>
          </cell>
          <cell r="F43">
            <v>0</v>
          </cell>
          <cell r="H43">
            <v>42.84</v>
          </cell>
          <cell r="J43">
            <v>7570</v>
          </cell>
          <cell r="L43">
            <v>18323.939999999999</v>
          </cell>
          <cell r="N43">
            <v>13321.329999999998</v>
          </cell>
          <cell r="P43">
            <v>6590.8900000000012</v>
          </cell>
          <cell r="R43">
            <v>19633.379999999997</v>
          </cell>
          <cell r="T43">
            <v>17304.43</v>
          </cell>
          <cell r="V43">
            <v>19784.760000000006</v>
          </cell>
          <cell r="X43">
            <v>15303.120000000003</v>
          </cell>
          <cell r="Z43">
            <v>10835.489999999983</v>
          </cell>
          <cell r="AB43">
            <v>11729.53</v>
          </cell>
          <cell r="AD43">
            <v>9538.09</v>
          </cell>
          <cell r="AF43">
            <v>8881.510000000002</v>
          </cell>
          <cell r="AH43">
            <v>48399.68</v>
          </cell>
          <cell r="AJ43">
            <v>32289.199999999993</v>
          </cell>
          <cell r="AL43">
            <v>36579.450000000012</v>
          </cell>
          <cell r="AN43">
            <v>33757.269999999997</v>
          </cell>
          <cell r="AP43">
            <v>32369.729999999985</v>
          </cell>
          <cell r="AR43">
            <v>39035.150000000023</v>
          </cell>
          <cell r="AT43">
            <v>41397.719999999987</v>
          </cell>
          <cell r="AV43">
            <v>31484.660000000003</v>
          </cell>
          <cell r="AX43">
            <v>51514.989999999983</v>
          </cell>
          <cell r="AZ43">
            <v>28363.48</v>
          </cell>
          <cell r="BB43">
            <v>10163.930000000004</v>
          </cell>
          <cell r="BD43">
            <v>8368.4499999999953</v>
          </cell>
          <cell r="BF43">
            <v>9309.4500000000025</v>
          </cell>
          <cell r="BH43">
            <v>9890.7200000000012</v>
          </cell>
          <cell r="BJ43">
            <v>11222.999999999996</v>
          </cell>
          <cell r="BL43">
            <v>11462.640000000005</v>
          </cell>
          <cell r="BN43">
            <v>11164.259999999987</v>
          </cell>
          <cell r="BP43">
            <v>11274.990000000003</v>
          </cell>
          <cell r="BR43">
            <v>8675.8800000000028</v>
          </cell>
          <cell r="BU43">
            <v>119896.8</v>
          </cell>
          <cell r="BV43">
            <v>1.0451141353498152</v>
          </cell>
          <cell r="BW43">
            <v>293977.33</v>
          </cell>
          <cell r="BX43">
            <v>5.5775808356239862</v>
          </cell>
          <cell r="CA43">
            <v>243.93594337647875</v>
          </cell>
          <cell r="CB43" t="e">
            <v>#REF!</v>
          </cell>
          <cell r="CE43">
            <v>11164.259999999987</v>
          </cell>
          <cell r="CF43">
            <v>0.53494298035457533</v>
          </cell>
          <cell r="CG43">
            <v>11164.259999999987</v>
          </cell>
          <cell r="CH43">
            <v>0.53494298035457533</v>
          </cell>
          <cell r="CI43">
            <v>0</v>
          </cell>
          <cell r="CK43">
            <v>11274.990000000003</v>
          </cell>
          <cell r="CL43">
            <v>0.83057016574585663</v>
          </cell>
          <cell r="CM43">
            <v>11274.990000000003</v>
          </cell>
          <cell r="CN43">
            <v>0.83057016574585663</v>
          </cell>
          <cell r="CO43">
            <v>0</v>
          </cell>
          <cell r="CQ43">
            <v>8675.8800000000028</v>
          </cell>
          <cell r="CR43">
            <v>1.4118600488201796</v>
          </cell>
          <cell r="CS43">
            <v>8675.8800000000028</v>
          </cell>
          <cell r="CT43">
            <v>1.4118600488201796</v>
          </cell>
          <cell r="CU43">
            <v>0</v>
          </cell>
          <cell r="CX43">
            <v>119896.8</v>
          </cell>
          <cell r="CY43">
            <v>1.0451141353498152</v>
          </cell>
          <cell r="CZ43">
            <v>119896.8</v>
          </cell>
          <cell r="DA43">
            <v>1.0451141353498152</v>
          </cell>
          <cell r="DB43">
            <v>0</v>
          </cell>
          <cell r="DD43">
            <v>119896.8</v>
          </cell>
          <cell r="DE43">
            <v>1.0451141353498152</v>
          </cell>
          <cell r="DF43">
            <v>53761.185373180102</v>
          </cell>
          <cell r="DG43">
            <v>1.7877681036496864</v>
          </cell>
          <cell r="DH43">
            <v>173657.9853731801</v>
          </cell>
          <cell r="DY43">
            <v>28363.48</v>
          </cell>
          <cell r="DZ43">
            <v>10163.930000000004</v>
          </cell>
          <cell r="EA43">
            <v>8368.4499999999953</v>
          </cell>
          <cell r="EB43">
            <v>9309.4500000000025</v>
          </cell>
          <cell r="EC43">
            <v>9890.7200000000012</v>
          </cell>
          <cell r="ED43">
            <v>11222.999999999996</v>
          </cell>
          <cell r="EE43">
            <v>11462.640000000005</v>
          </cell>
          <cell r="EF43">
            <v>11164.259999999987</v>
          </cell>
          <cell r="EG43">
            <v>11274.990000000003</v>
          </cell>
          <cell r="EH43">
            <v>8675.8800000000028</v>
          </cell>
          <cell r="EI43">
            <v>23899.654117853475</v>
          </cell>
          <cell r="EJ43">
            <v>29861.531255326627</v>
          </cell>
          <cell r="EK43">
            <v>5.8339445049677279</v>
          </cell>
          <cell r="EL43">
            <v>173657.98537318013</v>
          </cell>
          <cell r="EM43">
            <v>1.1993540616702785</v>
          </cell>
          <cell r="EN43">
            <v>119896.8</v>
          </cell>
          <cell r="EP43">
            <v>53761.185373180102</v>
          </cell>
          <cell r="EQ43">
            <v>1.7877681036496864</v>
          </cell>
          <cell r="ER43">
            <v>376976.98</v>
          </cell>
          <cell r="ES43">
            <v>5.3599669339515055</v>
          </cell>
          <cell r="ET43">
            <v>128710.18</v>
          </cell>
          <cell r="EU43">
            <v>1.3235459010958546</v>
          </cell>
          <cell r="FK43">
            <v>0</v>
          </cell>
        </row>
        <row r="44">
          <cell r="A44" t="str">
            <v>Mécanique MICI</v>
          </cell>
          <cell r="D44">
            <v>0</v>
          </cell>
          <cell r="F44">
            <v>0</v>
          </cell>
          <cell r="H44">
            <v>0</v>
          </cell>
          <cell r="J44">
            <v>0</v>
          </cell>
          <cell r="L44">
            <v>8202.52</v>
          </cell>
          <cell r="N44">
            <v>0</v>
          </cell>
          <cell r="P44">
            <v>24212.5</v>
          </cell>
          <cell r="R44">
            <v>0</v>
          </cell>
          <cell r="T44">
            <v>27545</v>
          </cell>
          <cell r="V44">
            <v>840</v>
          </cell>
          <cell r="X44">
            <v>0</v>
          </cell>
          <cell r="Z44">
            <v>6705</v>
          </cell>
          <cell r="AB44">
            <v>3290.56</v>
          </cell>
          <cell r="AD44">
            <v>31869.19</v>
          </cell>
          <cell r="AF44">
            <v>14995.130000000001</v>
          </cell>
          <cell r="AH44">
            <v>13303.41</v>
          </cell>
          <cell r="AJ44">
            <v>2407.5100000000002</v>
          </cell>
          <cell r="AL44">
            <v>28450.019999999997</v>
          </cell>
          <cell r="AN44">
            <v>2600</v>
          </cell>
          <cell r="AP44">
            <v>2870.0200000000041</v>
          </cell>
          <cell r="AR44">
            <v>10990.029999999999</v>
          </cell>
          <cell r="AT44">
            <v>1335</v>
          </cell>
          <cell r="AV44">
            <v>1517.4399999999951</v>
          </cell>
          <cell r="AX44">
            <v>7865.010000000002</v>
          </cell>
          <cell r="AZ44">
            <v>11845</v>
          </cell>
          <cell r="BB44">
            <v>7340.63</v>
          </cell>
          <cell r="BD44">
            <v>17048.84</v>
          </cell>
          <cell r="BF44">
            <v>-2045.0000000000018</v>
          </cell>
          <cell r="BH44">
            <v>18708.220000000005</v>
          </cell>
          <cell r="BJ44">
            <v>6691.9499999999989</v>
          </cell>
          <cell r="BL44">
            <v>13113.100000000002</v>
          </cell>
          <cell r="BN44">
            <v>15212.619999999999</v>
          </cell>
          <cell r="BP44">
            <v>13132.379999999996</v>
          </cell>
          <cell r="BR44">
            <v>12432.23</v>
          </cell>
          <cell r="BU44">
            <v>113479.97</v>
          </cell>
          <cell r="BV44">
            <v>1.0494529396804846</v>
          </cell>
          <cell r="BW44">
            <v>112110.87000000001</v>
          </cell>
          <cell r="BX44">
            <v>36.829752006386272</v>
          </cell>
          <cell r="CA44">
            <v>243.93594337647875</v>
          </cell>
          <cell r="CB44" t="e">
            <v>#REF!</v>
          </cell>
          <cell r="CE44">
            <v>15212.619999999999</v>
          </cell>
          <cell r="CF44">
            <v>0.66141826086956512</v>
          </cell>
          <cell r="CG44">
            <v>15212.619999999999</v>
          </cell>
          <cell r="CH44">
            <v>0.66141826086956512</v>
          </cell>
          <cell r="CI44">
            <v>0</v>
          </cell>
          <cell r="CK44">
            <v>13132.379999999996</v>
          </cell>
          <cell r="CL44">
            <v>0.73437047392702337</v>
          </cell>
          <cell r="CM44">
            <v>13132.379999999996</v>
          </cell>
          <cell r="CN44">
            <v>0.73437047392702337</v>
          </cell>
          <cell r="CO44">
            <v>0</v>
          </cell>
          <cell r="CQ44">
            <v>12432.23</v>
          </cell>
          <cell r="CR44">
            <v>1.7436507713884992</v>
          </cell>
          <cell r="CS44">
            <v>12432.23</v>
          </cell>
          <cell r="CT44">
            <v>1.7436507713884992</v>
          </cell>
          <cell r="CU44">
            <v>0</v>
          </cell>
          <cell r="CX44">
            <v>113479.97</v>
          </cell>
          <cell r="CY44">
            <v>1.0494529396804846</v>
          </cell>
          <cell r="CZ44">
            <v>113479.97</v>
          </cell>
          <cell r="DA44">
            <v>1.0494529396804846</v>
          </cell>
          <cell r="DB44">
            <v>0</v>
          </cell>
          <cell r="DD44">
            <v>113479.97</v>
          </cell>
          <cell r="DE44">
            <v>1.0494529396804846</v>
          </cell>
          <cell r="DF44">
            <v>36974.741433949479</v>
          </cell>
          <cell r="DG44">
            <v>2.0168040782154262</v>
          </cell>
          <cell r="DH44">
            <v>150454.71143394947</v>
          </cell>
          <cell r="DY44">
            <v>11845</v>
          </cell>
          <cell r="DZ44">
            <v>7340.63</v>
          </cell>
          <cell r="EA44">
            <v>17048.84</v>
          </cell>
          <cell r="EB44">
            <v>-2045.0000000000018</v>
          </cell>
          <cell r="EC44">
            <v>18708.220000000005</v>
          </cell>
          <cell r="ED44">
            <v>6691.9499999999989</v>
          </cell>
          <cell r="EE44">
            <v>13113.100000000002</v>
          </cell>
          <cell r="EF44">
            <v>15212.619999999999</v>
          </cell>
          <cell r="EG44">
            <v>13132.379999999996</v>
          </cell>
          <cell r="EH44">
            <v>12432.23</v>
          </cell>
          <cell r="EI44">
            <v>16994.422118792361</v>
          </cell>
          <cell r="EJ44">
            <v>19980.319315157118</v>
          </cell>
          <cell r="EK44">
            <v>2.1796711980171404</v>
          </cell>
          <cell r="EL44">
            <v>150454.71143394947</v>
          </cell>
          <cell r="EM44">
            <v>1.1896866328899067</v>
          </cell>
          <cell r="EN44">
            <v>113479.97</v>
          </cell>
          <cell r="EP44">
            <v>36974.741433949479</v>
          </cell>
          <cell r="EQ44">
            <v>2.0168040782154262</v>
          </cell>
          <cell r="ER44">
            <v>121493.32</v>
          </cell>
          <cell r="ES44">
            <v>39.911998239176356</v>
          </cell>
          <cell r="ET44">
            <v>67505.02</v>
          </cell>
          <cell r="EU44">
            <v>3.0277405630102208</v>
          </cell>
          <cell r="FK44">
            <v>0</v>
          </cell>
        </row>
        <row r="45">
          <cell r="A45" t="str">
            <v>Civil infrastructure MICI</v>
          </cell>
          <cell r="D45">
            <v>18475.809999999998</v>
          </cell>
          <cell r="F45">
            <v>27307.919999999998</v>
          </cell>
          <cell r="H45">
            <v>26299.489999999998</v>
          </cell>
          <cell r="J45">
            <v>24819.119999999995</v>
          </cell>
          <cell r="L45">
            <v>0</v>
          </cell>
          <cell r="N45">
            <v>2428</v>
          </cell>
          <cell r="P45">
            <v>0</v>
          </cell>
          <cell r="R45">
            <v>345</v>
          </cell>
          <cell r="T45">
            <v>1449</v>
          </cell>
          <cell r="V45">
            <v>180</v>
          </cell>
          <cell r="X45">
            <v>0</v>
          </cell>
          <cell r="Z45">
            <v>13737</v>
          </cell>
          <cell r="AB45">
            <v>1036.31</v>
          </cell>
          <cell r="AD45">
            <v>0</v>
          </cell>
          <cell r="AF45">
            <v>0</v>
          </cell>
          <cell r="AH45">
            <v>2099.9299999999998</v>
          </cell>
          <cell r="AJ45">
            <v>3006.73</v>
          </cell>
          <cell r="AL45">
            <v>23429.759999999998</v>
          </cell>
          <cell r="AN45">
            <v>6276.25</v>
          </cell>
          <cell r="AP45">
            <v>0</v>
          </cell>
          <cell r="AR45">
            <v>3125.739999999998</v>
          </cell>
          <cell r="AT45">
            <v>12500</v>
          </cell>
          <cell r="AV45">
            <v>0</v>
          </cell>
          <cell r="AX45">
            <v>24650</v>
          </cell>
          <cell r="AZ45">
            <v>15287.5</v>
          </cell>
          <cell r="BB45">
            <v>20744.41</v>
          </cell>
          <cell r="BD45">
            <v>21187.929999999997</v>
          </cell>
          <cell r="BF45">
            <v>14603.460000000003</v>
          </cell>
          <cell r="BH45">
            <v>13872.619999999992</v>
          </cell>
          <cell r="BJ45">
            <v>14434.320000000003</v>
          </cell>
          <cell r="BL45">
            <v>31188.39</v>
          </cell>
          <cell r="BN45">
            <v>21520.089999999993</v>
          </cell>
          <cell r="BP45">
            <v>14546.69</v>
          </cell>
          <cell r="BR45">
            <v>18479.530000000006</v>
          </cell>
          <cell r="BU45">
            <v>185864.94</v>
          </cell>
          <cell r="BV45">
            <v>1.1654071019473369</v>
          </cell>
          <cell r="BW45">
            <v>51474.720000000001</v>
          </cell>
          <cell r="BX45">
            <v>220.82676962676965</v>
          </cell>
          <cell r="CA45">
            <v>243.93594337647875</v>
          </cell>
          <cell r="CB45" t="e">
            <v>#REF!</v>
          </cell>
          <cell r="CE45">
            <v>21520.089999999993</v>
          </cell>
          <cell r="CF45">
            <v>2.4207075365579294</v>
          </cell>
          <cell r="CG45">
            <v>21520.089999999993</v>
          </cell>
          <cell r="CH45">
            <v>2.4207075365579294</v>
          </cell>
          <cell r="CI45">
            <v>0</v>
          </cell>
          <cell r="CK45">
            <v>14546.69</v>
          </cell>
          <cell r="CL45">
            <v>0.84672235157159492</v>
          </cell>
          <cell r="CM45">
            <v>14546.69</v>
          </cell>
          <cell r="CN45">
            <v>0.84672235157159492</v>
          </cell>
          <cell r="CO45">
            <v>0</v>
          </cell>
          <cell r="CQ45">
            <v>18479.530000000006</v>
          </cell>
          <cell r="CR45">
            <v>2.2522279098110913</v>
          </cell>
          <cell r="CS45">
            <v>18479.530000000006</v>
          </cell>
          <cell r="CT45">
            <v>2.2522279098110913</v>
          </cell>
          <cell r="CU45">
            <v>0</v>
          </cell>
          <cell r="CX45">
            <v>185864.94</v>
          </cell>
          <cell r="CY45">
            <v>1.1654071019473369</v>
          </cell>
          <cell r="CZ45">
            <v>185864.94</v>
          </cell>
          <cell r="DA45">
            <v>1.1654071019473369</v>
          </cell>
          <cell r="DB45">
            <v>0</v>
          </cell>
          <cell r="DD45">
            <v>185864.94</v>
          </cell>
          <cell r="DE45">
            <v>1.1654071019473369</v>
          </cell>
          <cell r="DF45">
            <v>39269.324767282815</v>
          </cell>
          <cell r="DG45">
            <v>1.4279754460830114</v>
          </cell>
          <cell r="DH45">
            <v>225134.26476728282</v>
          </cell>
          <cell r="DY45">
            <v>15287.5</v>
          </cell>
          <cell r="DZ45">
            <v>20744.41</v>
          </cell>
          <cell r="EA45">
            <v>21187.929999999997</v>
          </cell>
          <cell r="EB45">
            <v>14603.460000000003</v>
          </cell>
          <cell r="EC45">
            <v>13872.619999999992</v>
          </cell>
          <cell r="ED45">
            <v>14434.320000000003</v>
          </cell>
          <cell r="EE45">
            <v>31188.39</v>
          </cell>
          <cell r="EF45">
            <v>21520.089999999993</v>
          </cell>
          <cell r="EG45">
            <v>14546.69</v>
          </cell>
          <cell r="EH45">
            <v>18479.530000000006</v>
          </cell>
          <cell r="EI45">
            <v>18141.713785459026</v>
          </cell>
          <cell r="EJ45">
            <v>21127.610981823782</v>
          </cell>
          <cell r="EK45">
            <v>1.5365535259508205</v>
          </cell>
          <cell r="EL45">
            <v>225134.26476728282</v>
          </cell>
          <cell r="EM45">
            <v>1.2040231933444649</v>
          </cell>
          <cell r="EN45">
            <v>185864.94</v>
          </cell>
          <cell r="EP45">
            <v>39269.324767282815</v>
          </cell>
          <cell r="EQ45">
            <v>1.4279754460830114</v>
          </cell>
          <cell r="ER45">
            <v>76124.719999999987</v>
          </cell>
          <cell r="ES45">
            <v>326.5753753753753</v>
          </cell>
          <cell r="ET45">
            <v>115041.34</v>
          </cell>
          <cell r="EU45">
            <v>2.0727082598011526</v>
          </cell>
          <cell r="FK45">
            <v>0</v>
          </cell>
        </row>
        <row r="46">
          <cell r="A46" t="str">
            <v>Informatique (TI)</v>
          </cell>
          <cell r="D46">
            <v>29880.03</v>
          </cell>
          <cell r="F46">
            <v>27780.58</v>
          </cell>
          <cell r="H46">
            <v>24664.89</v>
          </cell>
          <cell r="J46">
            <v>16484.96</v>
          </cell>
          <cell r="L46">
            <v>8779.0599999999977</v>
          </cell>
          <cell r="N46">
            <v>13119.929999999998</v>
          </cell>
          <cell r="P46">
            <v>7651.1900000000005</v>
          </cell>
          <cell r="R46">
            <v>8087.2200000000048</v>
          </cell>
          <cell r="T46">
            <v>5798.8600000000006</v>
          </cell>
          <cell r="V46">
            <v>8739.9099999999908</v>
          </cell>
          <cell r="X46">
            <v>8270.1600000000108</v>
          </cell>
          <cell r="Z46">
            <v>9293.3699999999917</v>
          </cell>
          <cell r="AB46">
            <v>13695.88</v>
          </cell>
          <cell r="AD46">
            <v>10278.640000000001</v>
          </cell>
          <cell r="AF46">
            <v>9725.5299999999988</v>
          </cell>
          <cell r="AH46">
            <v>5499.6459999999988</v>
          </cell>
          <cell r="AJ46">
            <v>8922.6490000000013</v>
          </cell>
          <cell r="AL46">
            <v>6397.1850000000013</v>
          </cell>
          <cell r="AN46">
            <v>3681.8589999999986</v>
          </cell>
          <cell r="AP46">
            <v>10682.205000000002</v>
          </cell>
          <cell r="AR46">
            <v>14635.103999999996</v>
          </cell>
          <cell r="AT46">
            <v>3715.2310000000016</v>
          </cell>
          <cell r="AV46">
            <v>6002.3601000000035</v>
          </cell>
          <cell r="AX46">
            <v>29619.545299999991</v>
          </cell>
          <cell r="AZ46">
            <v>16991.670999999998</v>
          </cell>
          <cell r="BB46">
            <v>17728.364999999998</v>
          </cell>
          <cell r="BD46">
            <v>25371.412999999997</v>
          </cell>
          <cell r="BF46">
            <v>15759.341000000004</v>
          </cell>
          <cell r="BH46">
            <v>11413.489999999996</v>
          </cell>
          <cell r="BJ46">
            <v>7959.5540000000019</v>
          </cell>
          <cell r="BL46">
            <v>11204.859999999999</v>
          </cell>
          <cell r="BN46">
            <v>17020.343000000008</v>
          </cell>
          <cell r="BP46">
            <v>15368.793999999996</v>
          </cell>
          <cell r="BR46">
            <v>12728.055999999993</v>
          </cell>
          <cell r="BU46">
            <v>151545.88699999999</v>
          </cell>
          <cell r="BV46">
            <v>1.0348960790680697</v>
          </cell>
          <cell r="BW46">
            <v>87233.929000000004</v>
          </cell>
          <cell r="BX46">
            <v>0.84043689381654951</v>
          </cell>
          <cell r="CA46">
            <v>243.93594337647875</v>
          </cell>
          <cell r="CB46" t="e">
            <v>#REF!</v>
          </cell>
          <cell r="CE46">
            <v>17020.343000000008</v>
          </cell>
          <cell r="CF46">
            <v>2.9900117700794087</v>
          </cell>
          <cell r="CG46">
            <v>13525.576333333338</v>
          </cell>
          <cell r="CH46">
            <v>2.376076230295368</v>
          </cell>
          <cell r="CI46">
            <v>3494.7666666666701</v>
          </cell>
          <cell r="CK46">
            <v>15368.793999999996</v>
          </cell>
          <cell r="CL46">
            <v>1.9367579379281488</v>
          </cell>
          <cell r="CM46">
            <v>13783.077333333331</v>
          </cell>
          <cell r="CN46">
            <v>1.7369277273422283</v>
          </cell>
          <cell r="CO46">
            <v>1585.7166666666653</v>
          </cell>
          <cell r="CQ46">
            <v>12728.055999999993</v>
          </cell>
          <cell r="CR46">
            <v>1.5119580530893546</v>
          </cell>
          <cell r="CS46">
            <v>15253.03933333333</v>
          </cell>
          <cell r="CT46">
            <v>1.8118992919360208</v>
          </cell>
          <cell r="CU46">
            <v>-2524.9833333333372</v>
          </cell>
          <cell r="CX46">
            <v>151545.88699999999</v>
          </cell>
          <cell r="CY46">
            <v>1.0348960790680697</v>
          </cell>
          <cell r="CZ46">
            <v>139637.84033333336</v>
          </cell>
          <cell r="DA46">
            <v>0.95357687569904059</v>
          </cell>
          <cell r="DB46">
            <v>11908.046666666633</v>
          </cell>
          <cell r="DD46">
            <v>151545.88699999999</v>
          </cell>
          <cell r="DE46">
            <v>1.0348960790680697</v>
          </cell>
          <cell r="DF46">
            <v>45039.741433949479</v>
          </cell>
          <cell r="DG46">
            <v>1.9302746328835489</v>
          </cell>
          <cell r="DH46">
            <v>196585.62843394946</v>
          </cell>
          <cell r="DY46">
            <v>9421.5343333333331</v>
          </cell>
          <cell r="DZ46">
            <v>14496.368333333334</v>
          </cell>
          <cell r="EA46">
            <v>15754.906333333332</v>
          </cell>
          <cell r="EB46">
            <v>15126.564333333334</v>
          </cell>
          <cell r="EC46">
            <v>13640.853333333331</v>
          </cell>
          <cell r="ED46">
            <v>14373.717333333334</v>
          </cell>
          <cell r="EE46">
            <v>14262.203333333335</v>
          </cell>
          <cell r="EF46">
            <v>13525.576333333338</v>
          </cell>
          <cell r="EG46">
            <v>13783.077333333331</v>
          </cell>
          <cell r="EH46">
            <v>15253.03933333333</v>
          </cell>
          <cell r="EI46">
            <v>21026.922118792361</v>
          </cell>
          <cell r="EJ46">
            <v>24012.819315157118</v>
          </cell>
          <cell r="EK46">
            <v>2.0582416555848955</v>
          </cell>
          <cell r="EL46">
            <v>184677.5817672828</v>
          </cell>
          <cell r="EM46">
            <v>1.0878156927024711</v>
          </cell>
          <cell r="EN46">
            <v>139637.84033333336</v>
          </cell>
          <cell r="EP46">
            <v>45039.741433949479</v>
          </cell>
          <cell r="EQ46">
            <v>1.9302746328835489</v>
          </cell>
          <cell r="ER46">
            <v>122855.83439999999</v>
          </cell>
          <cell r="ES46">
            <v>0.91002481505374011</v>
          </cell>
          <cell r="ET46">
            <v>168550.16</v>
          </cell>
          <cell r="EU46">
            <v>50.576933579391152</v>
          </cell>
          <cell r="FK46">
            <v>0</v>
          </cell>
        </row>
        <row r="47">
          <cell r="A47" t="str">
            <v>Autres regroupement 1</v>
          </cell>
          <cell r="D47">
            <v>0</v>
          </cell>
          <cell r="F47">
            <v>0</v>
          </cell>
          <cell r="H47">
            <v>0</v>
          </cell>
          <cell r="J47">
            <v>0</v>
          </cell>
          <cell r="L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V47">
            <v>0</v>
          </cell>
          <cell r="X47">
            <v>0</v>
          </cell>
          <cell r="Z47">
            <v>0</v>
          </cell>
          <cell r="AB47">
            <v>0</v>
          </cell>
          <cell r="AD47">
            <v>0</v>
          </cell>
          <cell r="AF47">
            <v>0</v>
          </cell>
          <cell r="AH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  <cell r="AR47">
            <v>0</v>
          </cell>
          <cell r="AT47">
            <v>0</v>
          </cell>
          <cell r="AV47">
            <v>0</v>
          </cell>
          <cell r="AX47">
            <v>0</v>
          </cell>
          <cell r="AZ47">
            <v>0</v>
          </cell>
          <cell r="BB47">
            <v>0</v>
          </cell>
          <cell r="BD47">
            <v>0</v>
          </cell>
          <cell r="BF47">
            <v>0</v>
          </cell>
          <cell r="BH47">
            <v>0</v>
          </cell>
          <cell r="BJ47">
            <v>0</v>
          </cell>
          <cell r="BL47">
            <v>0</v>
          </cell>
          <cell r="BN47">
            <v>0</v>
          </cell>
          <cell r="BP47">
            <v>0</v>
          </cell>
          <cell r="BR47">
            <v>0</v>
          </cell>
          <cell r="BU47">
            <v>0</v>
          </cell>
          <cell r="BV47">
            <v>0</v>
          </cell>
          <cell r="BW47">
            <v>0</v>
          </cell>
          <cell r="BX47">
            <v>0</v>
          </cell>
          <cell r="CA47">
            <v>243.93594337647875</v>
          </cell>
          <cell r="CB47" t="e">
            <v>#REF!</v>
          </cell>
          <cell r="CE47">
            <v>0</v>
          </cell>
          <cell r="CF47">
            <v>0</v>
          </cell>
          <cell r="CG47">
            <v>0</v>
          </cell>
          <cell r="CH47">
            <v>0</v>
          </cell>
          <cell r="CI47">
            <v>0</v>
          </cell>
          <cell r="CK47">
            <v>0</v>
          </cell>
          <cell r="CL47">
            <v>0</v>
          </cell>
          <cell r="CM47">
            <v>0</v>
          </cell>
          <cell r="CN47">
            <v>0</v>
          </cell>
          <cell r="CO47">
            <v>0</v>
          </cell>
          <cell r="CQ47">
            <v>0</v>
          </cell>
          <cell r="CR47">
            <v>0</v>
          </cell>
          <cell r="CS47">
            <v>0</v>
          </cell>
          <cell r="CT47">
            <v>0</v>
          </cell>
          <cell r="CU47">
            <v>0</v>
          </cell>
          <cell r="CX47">
            <v>0</v>
          </cell>
          <cell r="CY47">
            <v>0</v>
          </cell>
          <cell r="CZ47">
            <v>0</v>
          </cell>
          <cell r="DA47">
            <v>0</v>
          </cell>
          <cell r="DB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  <cell r="DH47">
            <v>0</v>
          </cell>
          <cell r="DY47">
            <v>0</v>
          </cell>
          <cell r="DZ47">
            <v>0</v>
          </cell>
          <cell r="EA47">
            <v>0</v>
          </cell>
          <cell r="EB47">
            <v>0</v>
          </cell>
          <cell r="EC47">
            <v>0</v>
          </cell>
          <cell r="ED47">
            <v>0</v>
          </cell>
          <cell r="EE47">
            <v>0</v>
          </cell>
          <cell r="EF47">
            <v>0</v>
          </cell>
          <cell r="EG47">
            <v>0</v>
          </cell>
          <cell r="EH47">
            <v>0</v>
          </cell>
          <cell r="EI47">
            <v>0</v>
          </cell>
          <cell r="EJ47">
            <v>0</v>
          </cell>
          <cell r="EK47">
            <v>0</v>
          </cell>
          <cell r="EL47">
            <v>0</v>
          </cell>
          <cell r="EM47">
            <v>0</v>
          </cell>
          <cell r="EN47">
            <v>0</v>
          </cell>
          <cell r="EP47">
            <v>0</v>
          </cell>
          <cell r="EQ47">
            <v>0</v>
          </cell>
          <cell r="ER47">
            <v>0</v>
          </cell>
          <cell r="ES47">
            <v>0</v>
          </cell>
          <cell r="ET47">
            <v>0</v>
          </cell>
          <cell r="EU47">
            <v>0</v>
          </cell>
          <cell r="FK47">
            <v>0</v>
          </cell>
        </row>
        <row r="48">
          <cell r="A48" t="str">
            <v>Autres regroupement 2</v>
          </cell>
          <cell r="D48">
            <v>0</v>
          </cell>
          <cell r="F48">
            <v>0</v>
          </cell>
          <cell r="H48">
            <v>0</v>
          </cell>
          <cell r="J48">
            <v>0</v>
          </cell>
          <cell r="L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V48">
            <v>0</v>
          </cell>
          <cell r="X48">
            <v>0</v>
          </cell>
          <cell r="Z48">
            <v>0</v>
          </cell>
          <cell r="AB48">
            <v>0</v>
          </cell>
          <cell r="AD48">
            <v>0</v>
          </cell>
          <cell r="AF48">
            <v>0</v>
          </cell>
          <cell r="AH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  <cell r="AR48">
            <v>0</v>
          </cell>
          <cell r="AT48">
            <v>0</v>
          </cell>
          <cell r="AV48">
            <v>0</v>
          </cell>
          <cell r="AX48">
            <v>0</v>
          </cell>
          <cell r="AZ48">
            <v>0</v>
          </cell>
          <cell r="BB48">
            <v>0</v>
          </cell>
          <cell r="BD48">
            <v>0</v>
          </cell>
          <cell r="BF48">
            <v>0</v>
          </cell>
          <cell r="BH48">
            <v>0</v>
          </cell>
          <cell r="BJ48">
            <v>0</v>
          </cell>
          <cell r="BL48">
            <v>0</v>
          </cell>
          <cell r="BN48">
            <v>0</v>
          </cell>
          <cell r="BP48">
            <v>0</v>
          </cell>
          <cell r="BR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</v>
          </cell>
          <cell r="CA48">
            <v>243.93594337647875</v>
          </cell>
          <cell r="CB48" t="e">
            <v>#REF!</v>
          </cell>
          <cell r="CE48">
            <v>0</v>
          </cell>
          <cell r="CF48">
            <v>0</v>
          </cell>
          <cell r="CG48">
            <v>0</v>
          </cell>
          <cell r="CH48">
            <v>0</v>
          </cell>
          <cell r="CI48">
            <v>0</v>
          </cell>
          <cell r="CK48">
            <v>0</v>
          </cell>
          <cell r="CL48">
            <v>0</v>
          </cell>
          <cell r="CM48">
            <v>0</v>
          </cell>
          <cell r="CN48">
            <v>0</v>
          </cell>
          <cell r="CO48">
            <v>0</v>
          </cell>
          <cell r="CQ48">
            <v>0</v>
          </cell>
          <cell r="CR48">
            <v>0</v>
          </cell>
          <cell r="CS48">
            <v>0</v>
          </cell>
          <cell r="CT48">
            <v>0</v>
          </cell>
          <cell r="CU48">
            <v>0</v>
          </cell>
          <cell r="CX48">
            <v>0</v>
          </cell>
          <cell r="CY48">
            <v>0</v>
          </cell>
          <cell r="CZ48">
            <v>0</v>
          </cell>
          <cell r="DA48">
            <v>0</v>
          </cell>
          <cell r="DB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  <cell r="DH48">
            <v>0</v>
          </cell>
          <cell r="DY48">
            <v>0</v>
          </cell>
          <cell r="DZ48">
            <v>0</v>
          </cell>
          <cell r="EA48">
            <v>0</v>
          </cell>
          <cell r="EB48">
            <v>0</v>
          </cell>
          <cell r="EC48">
            <v>0</v>
          </cell>
          <cell r="ED48">
            <v>0</v>
          </cell>
          <cell r="EE48">
            <v>0</v>
          </cell>
          <cell r="EF48">
            <v>0</v>
          </cell>
          <cell r="EG48">
            <v>0</v>
          </cell>
          <cell r="EH48">
            <v>0</v>
          </cell>
          <cell r="EI48">
            <v>0</v>
          </cell>
          <cell r="EJ48">
            <v>0</v>
          </cell>
          <cell r="EK48">
            <v>0</v>
          </cell>
          <cell r="EL48">
            <v>0</v>
          </cell>
          <cell r="EM48">
            <v>0</v>
          </cell>
          <cell r="EN48">
            <v>0</v>
          </cell>
          <cell r="EP48">
            <v>0</v>
          </cell>
          <cell r="EQ48">
            <v>0</v>
          </cell>
          <cell r="ER48">
            <v>0</v>
          </cell>
          <cell r="ES48">
            <v>0</v>
          </cell>
          <cell r="ET48">
            <v>0</v>
          </cell>
          <cell r="EU48">
            <v>0</v>
          </cell>
          <cell r="FK48">
            <v>0</v>
          </cell>
        </row>
        <row r="49">
          <cell r="A49" t="str">
            <v>Autres</v>
          </cell>
          <cell r="D49">
            <v>0</v>
          </cell>
          <cell r="F49">
            <v>0</v>
          </cell>
          <cell r="H49">
            <v>0</v>
          </cell>
          <cell r="J49">
            <v>0</v>
          </cell>
          <cell r="L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V49">
            <v>0</v>
          </cell>
          <cell r="X49">
            <v>0</v>
          </cell>
          <cell r="Z49">
            <v>0</v>
          </cell>
          <cell r="AB49">
            <v>0</v>
          </cell>
          <cell r="AD49">
            <v>0</v>
          </cell>
          <cell r="AF49">
            <v>0</v>
          </cell>
          <cell r="AH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  <cell r="AR49">
            <v>0</v>
          </cell>
          <cell r="AT49">
            <v>0</v>
          </cell>
          <cell r="AV49">
            <v>0</v>
          </cell>
          <cell r="AX49">
            <v>0</v>
          </cell>
          <cell r="AZ49">
            <v>0</v>
          </cell>
          <cell r="BB49">
            <v>0</v>
          </cell>
          <cell r="BD49">
            <v>0</v>
          </cell>
          <cell r="BF49">
            <v>0</v>
          </cell>
          <cell r="BH49">
            <v>0</v>
          </cell>
          <cell r="BJ49">
            <v>0</v>
          </cell>
          <cell r="BL49">
            <v>0</v>
          </cell>
          <cell r="BN49">
            <v>0</v>
          </cell>
          <cell r="BP49">
            <v>0</v>
          </cell>
          <cell r="BR49">
            <v>0</v>
          </cell>
          <cell r="BU49">
            <v>0</v>
          </cell>
          <cell r="BV49">
            <v>0</v>
          </cell>
          <cell r="BW49">
            <v>0</v>
          </cell>
          <cell r="BX49">
            <v>0</v>
          </cell>
          <cell r="CA49">
            <v>1</v>
          </cell>
          <cell r="CB49" t="e">
            <v>#REF!</v>
          </cell>
          <cell r="CE49">
            <v>0</v>
          </cell>
          <cell r="CF49">
            <v>0</v>
          </cell>
          <cell r="CG49">
            <v>0</v>
          </cell>
          <cell r="CH49">
            <v>0</v>
          </cell>
          <cell r="CI49">
            <v>0</v>
          </cell>
          <cell r="CK49">
            <v>0</v>
          </cell>
          <cell r="CL49">
            <v>0</v>
          </cell>
          <cell r="CM49">
            <v>0</v>
          </cell>
          <cell r="CN49">
            <v>0</v>
          </cell>
          <cell r="CO49">
            <v>0</v>
          </cell>
          <cell r="CQ49">
            <v>0</v>
          </cell>
          <cell r="CR49">
            <v>0</v>
          </cell>
          <cell r="CS49">
            <v>0</v>
          </cell>
          <cell r="CT49">
            <v>0</v>
          </cell>
          <cell r="CU49">
            <v>0</v>
          </cell>
          <cell r="CX49">
            <v>0</v>
          </cell>
          <cell r="CY49">
            <v>0</v>
          </cell>
          <cell r="CZ49">
            <v>0</v>
          </cell>
          <cell r="DA49">
            <v>0</v>
          </cell>
          <cell r="DB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  <cell r="DH49">
            <v>0</v>
          </cell>
          <cell r="DY49">
            <v>0</v>
          </cell>
          <cell r="DZ49">
            <v>0</v>
          </cell>
          <cell r="EA49">
            <v>0</v>
          </cell>
          <cell r="EB49">
            <v>0</v>
          </cell>
          <cell r="EC49">
            <v>0</v>
          </cell>
          <cell r="ED49">
            <v>0</v>
          </cell>
          <cell r="EE49">
            <v>0</v>
          </cell>
          <cell r="EF49">
            <v>0</v>
          </cell>
          <cell r="EG49">
            <v>0</v>
          </cell>
          <cell r="EH49">
            <v>0</v>
          </cell>
          <cell r="EI49">
            <v>0</v>
          </cell>
          <cell r="EJ49">
            <v>0</v>
          </cell>
          <cell r="EK49">
            <v>0</v>
          </cell>
          <cell r="EL49">
            <v>0</v>
          </cell>
          <cell r="EM49">
            <v>0</v>
          </cell>
          <cell r="EN49">
            <v>0</v>
          </cell>
          <cell r="EP49">
            <v>0</v>
          </cell>
          <cell r="EQ49">
            <v>0</v>
          </cell>
          <cell r="ER49">
            <v>0</v>
          </cell>
          <cell r="ES49">
            <v>0</v>
          </cell>
          <cell r="ET49">
            <v>0</v>
          </cell>
          <cell r="EU49">
            <v>0</v>
          </cell>
          <cell r="FK49">
            <v>0</v>
          </cell>
        </row>
        <row r="50">
          <cell r="D50">
            <v>284525.98</v>
          </cell>
          <cell r="F50">
            <v>294403.79000000004</v>
          </cell>
          <cell r="H50">
            <v>279408.12</v>
          </cell>
          <cell r="J50">
            <v>263572.77</v>
          </cell>
          <cell r="L50">
            <v>282039.23000000004</v>
          </cell>
          <cell r="N50">
            <v>249113.43</v>
          </cell>
          <cell r="P50">
            <v>259812.77000000002</v>
          </cell>
          <cell r="R50">
            <v>242658.52000000002</v>
          </cell>
          <cell r="T50">
            <v>238912.09000000003</v>
          </cell>
          <cell r="V50">
            <v>278176.19</v>
          </cell>
          <cell r="X50">
            <v>356152.94000000006</v>
          </cell>
          <cell r="Z50">
            <v>267722.62999999989</v>
          </cell>
          <cell r="AB50">
            <v>296381.35000000003</v>
          </cell>
          <cell r="AD50">
            <v>260284.22</v>
          </cell>
          <cell r="AF50">
            <v>223168.42000000004</v>
          </cell>
          <cell r="AH50">
            <v>339220.54599999997</v>
          </cell>
          <cell r="AJ50">
            <v>223457.19900000002</v>
          </cell>
          <cell r="AL50">
            <v>239777.08499999999</v>
          </cell>
          <cell r="AN50">
            <v>178572.21900000001</v>
          </cell>
          <cell r="AP50">
            <v>181968.22499999998</v>
          </cell>
          <cell r="AR50">
            <v>238990.04600000003</v>
          </cell>
          <cell r="AT50">
            <v>215397.75700000001</v>
          </cell>
          <cell r="AV50">
            <v>162047.51009999996</v>
          </cell>
          <cell r="AX50">
            <v>274029.95530000003</v>
          </cell>
          <cell r="AZ50">
            <v>306360.92099999997</v>
          </cell>
          <cell r="BB50">
            <v>297733.255</v>
          </cell>
          <cell r="BD50">
            <v>242171.44299999997</v>
          </cell>
          <cell r="BF50">
            <v>192537.90100000004</v>
          </cell>
          <cell r="BH50">
            <v>218102.98</v>
          </cell>
          <cell r="BJ50">
            <v>208892.72400000002</v>
          </cell>
          <cell r="BL50">
            <v>249384.88</v>
          </cell>
          <cell r="BN50">
            <v>231628.11299999984</v>
          </cell>
          <cell r="BP50">
            <v>224378.36400000009</v>
          </cell>
          <cell r="BR50">
            <v>176526.64599999989</v>
          </cell>
          <cell r="BU50">
            <v>2347717.227</v>
          </cell>
          <cell r="BV50">
            <v>0.9072301920993765</v>
          </cell>
          <cell r="BW50">
            <v>2397217.0670000003</v>
          </cell>
          <cell r="BX50">
            <v>0.99249568844800085</v>
          </cell>
          <cell r="BY50">
            <v>-49499.840000000317</v>
          </cell>
          <cell r="CA50">
            <v>559.91798000000006</v>
          </cell>
          <cell r="CB50" t="e">
            <v>#REF!</v>
          </cell>
          <cell r="CE50">
            <v>231628.11299999984</v>
          </cell>
          <cell r="CF50">
            <v>0.64049092869646107</v>
          </cell>
          <cell r="CG50">
            <v>241054.60633333318</v>
          </cell>
          <cell r="CH50">
            <v>0.66655677792011581</v>
          </cell>
          <cell r="CI50">
            <v>-9426.4933333333302</v>
          </cell>
          <cell r="CK50">
            <v>224378.36400000009</v>
          </cell>
          <cell r="CL50">
            <v>1.0060889676460099</v>
          </cell>
          <cell r="CM50">
            <v>230386.45733333344</v>
          </cell>
          <cell r="CN50">
            <v>1.0330286257819175</v>
          </cell>
          <cell r="CO50">
            <v>-6008.0933333333387</v>
          </cell>
          <cell r="CQ50">
            <v>176526.64599999989</v>
          </cell>
          <cell r="CR50">
            <v>0.93916774738892161</v>
          </cell>
          <cell r="CS50">
            <v>182852.49933333325</v>
          </cell>
          <cell r="CT50">
            <v>0.97282293520334029</v>
          </cell>
          <cell r="CU50">
            <v>-6325.8533333333353</v>
          </cell>
          <cell r="CX50">
            <v>2347717.227</v>
          </cell>
          <cell r="CY50">
            <v>0.9072301920993765</v>
          </cell>
          <cell r="CZ50">
            <v>2321881.7803333332</v>
          </cell>
          <cell r="DA50">
            <v>0.89724658037100657</v>
          </cell>
          <cell r="DB50">
            <v>25835.446666666627</v>
          </cell>
          <cell r="DD50">
            <v>2347717.227</v>
          </cell>
          <cell r="DE50">
            <v>0.9072301920993765</v>
          </cell>
          <cell r="DF50">
            <v>622833.29950138775</v>
          </cell>
          <cell r="DG50">
            <v>1.778748872520677</v>
          </cell>
          <cell r="DH50">
            <v>2970550.5265013869</v>
          </cell>
          <cell r="DY50">
            <v>273281.27433333331</v>
          </cell>
          <cell r="DZ50">
            <v>298807.1983333333</v>
          </cell>
          <cell r="EA50">
            <v>223785.6663333333</v>
          </cell>
          <cell r="EB50">
            <v>176054.58433333339</v>
          </cell>
          <cell r="EC50">
            <v>220652.40333333335</v>
          </cell>
          <cell r="ED50">
            <v>221693.51733333332</v>
          </cell>
          <cell r="EE50">
            <v>253313.57333333339</v>
          </cell>
          <cell r="EF50">
            <v>241054.60633333318</v>
          </cell>
          <cell r="EG50">
            <v>230386.45733333344</v>
          </cell>
          <cell r="EH50">
            <v>182852.49933333325</v>
          </cell>
          <cell r="EI50">
            <v>293077.50560356746</v>
          </cell>
          <cell r="EJ50">
            <v>329755.79389782035</v>
          </cell>
          <cell r="EK50">
            <v>1.8295793191374901</v>
          </cell>
          <cell r="EL50">
            <v>2944715.0798347211</v>
          </cell>
          <cell r="EM50">
            <v>1.0023067254238049</v>
          </cell>
          <cell r="EN50">
            <v>2321881.7803333332</v>
          </cell>
          <cell r="EP50">
            <v>622833.29950138775</v>
          </cell>
          <cell r="EQ50">
            <v>1.778748872520677</v>
          </cell>
          <cell r="ER50">
            <v>2833294.5324000004</v>
          </cell>
          <cell r="ES50">
            <v>1.0027024471755495</v>
          </cell>
          <cell r="ET50">
            <v>3296498.4600000004</v>
          </cell>
          <cell r="EU50">
            <v>0.9300311705177754</v>
          </cell>
          <cell r="FK50">
            <v>0</v>
          </cell>
        </row>
        <row r="51">
          <cell r="A51" t="str">
            <v>Contribution</v>
          </cell>
          <cell r="CB51" t="e">
            <v>#REF!</v>
          </cell>
        </row>
        <row r="52">
          <cell r="A52" t="str">
            <v>Équipe #1</v>
          </cell>
          <cell r="D52">
            <v>48747.699999999983</v>
          </cell>
          <cell r="F52">
            <v>20681</v>
          </cell>
          <cell r="H52">
            <v>80745.150000000023</v>
          </cell>
          <cell r="J52">
            <v>-417.90000000005239</v>
          </cell>
          <cell r="L52">
            <v>111802.40000000001</v>
          </cell>
          <cell r="N52">
            <v>122216.18999999994</v>
          </cell>
          <cell r="P52">
            <v>45365.37000000001</v>
          </cell>
          <cell r="R52">
            <v>169145.12999999995</v>
          </cell>
          <cell r="T52">
            <v>105245.34000000005</v>
          </cell>
          <cell r="V52">
            <v>143360.12000000005</v>
          </cell>
          <cell r="X52">
            <v>7704</v>
          </cell>
          <cell r="Z52">
            <v>73064.189999999973</v>
          </cell>
          <cell r="AB52">
            <v>59800.849999999991</v>
          </cell>
          <cell r="AD52">
            <v>-8082.8099999999977</v>
          </cell>
          <cell r="AF52">
            <v>19063.749999999985</v>
          </cell>
          <cell r="AH52">
            <v>-36050.469999999972</v>
          </cell>
          <cell r="AJ52">
            <v>58823.910000000018</v>
          </cell>
          <cell r="AL52">
            <v>97151.899999999907</v>
          </cell>
          <cell r="AN52">
            <v>36435.340000000026</v>
          </cell>
          <cell r="AP52">
            <v>60051.579999999987</v>
          </cell>
          <cell r="AR52">
            <v>-57309.390000000014</v>
          </cell>
          <cell r="AT52">
            <v>15294.919999999984</v>
          </cell>
          <cell r="AV52">
            <v>2514.0900000000256</v>
          </cell>
          <cell r="AX52">
            <v>65000.060000000114</v>
          </cell>
          <cell r="AZ52">
            <v>-34678.61</v>
          </cell>
          <cell r="BB52">
            <v>7590.8800000000047</v>
          </cell>
          <cell r="BD52">
            <v>28954.570000000007</v>
          </cell>
          <cell r="BF52">
            <v>-270.7900000000227</v>
          </cell>
          <cell r="BH52">
            <v>49656.75999999998</v>
          </cell>
          <cell r="BJ52">
            <v>52723.86000000003</v>
          </cell>
          <cell r="BL52">
            <v>69000.699999999968</v>
          </cell>
          <cell r="BN52">
            <v>62019.01000000014</v>
          </cell>
          <cell r="BP52">
            <v>15909.809999999808</v>
          </cell>
          <cell r="BR52">
            <v>46165.580000000075</v>
          </cell>
          <cell r="BU52">
            <v>297071.77</v>
          </cell>
          <cell r="BV52">
            <v>0.28039216537593159</v>
          </cell>
          <cell r="BW52">
            <v>245179.57999999996</v>
          </cell>
          <cell r="BX52">
            <v>0.20479127199787198</v>
          </cell>
          <cell r="CA52">
            <v>11.099683376478708</v>
          </cell>
          <cell r="CB52" t="e">
            <v>#REF!</v>
          </cell>
          <cell r="CE52">
            <v>62019.01000000014</v>
          </cell>
          <cell r="CF52">
            <v>0.47034981783323254</v>
          </cell>
          <cell r="CG52">
            <v>62019.01000000014</v>
          </cell>
          <cell r="CH52">
            <v>0.47034981783323254</v>
          </cell>
          <cell r="CI52">
            <v>0</v>
          </cell>
          <cell r="CK52">
            <v>15909.809999999808</v>
          </cell>
          <cell r="CL52">
            <v>0.15884174530724687</v>
          </cell>
          <cell r="CM52">
            <v>15909.809999999808</v>
          </cell>
          <cell r="CN52">
            <v>0.15884174530724687</v>
          </cell>
          <cell r="CO52">
            <v>0</v>
          </cell>
          <cell r="CQ52">
            <v>46165.580000000075</v>
          </cell>
          <cell r="CR52">
            <v>0.42806946942863039</v>
          </cell>
          <cell r="CS52">
            <v>46165.580000000075</v>
          </cell>
          <cell r="CT52">
            <v>0.42806946942863039</v>
          </cell>
          <cell r="CU52">
            <v>0</v>
          </cell>
          <cell r="CV52">
            <v>0</v>
          </cell>
          <cell r="CX52">
            <v>297071.77</v>
          </cell>
          <cell r="CY52">
            <v>0.28039216537593159</v>
          </cell>
          <cell r="CZ52">
            <v>297071.77</v>
          </cell>
          <cell r="DA52">
            <v>0.28039216537593159</v>
          </cell>
          <cell r="DB52">
            <v>0</v>
          </cell>
          <cell r="DD52">
            <v>297071.77</v>
          </cell>
          <cell r="DE52">
            <v>0.28039216537593159</v>
          </cell>
          <cell r="DF52">
            <v>109930.65352471819</v>
          </cell>
          <cell r="DG52">
            <v>0.61689441249583676</v>
          </cell>
          <cell r="DH52">
            <v>407002.42352471821</v>
          </cell>
          <cell r="DY52">
            <v>-34678.61</v>
          </cell>
          <cell r="DZ52">
            <v>7590.8800000000047</v>
          </cell>
          <cell r="EA52">
            <v>28954.570000000007</v>
          </cell>
          <cell r="EB52">
            <v>-270.7900000000227</v>
          </cell>
          <cell r="EC52">
            <v>49656.75999999998</v>
          </cell>
          <cell r="ED52">
            <v>52723.86000000003</v>
          </cell>
          <cell r="EE52">
            <v>69000.699999999968</v>
          </cell>
          <cell r="EF52">
            <v>62019.01000000014</v>
          </cell>
          <cell r="EG52">
            <v>15909.809999999808</v>
          </cell>
          <cell r="EH52">
            <v>46165.580000000075</v>
          </cell>
          <cell r="EI52">
            <v>43193.464445063393</v>
          </cell>
          <cell r="EJ52">
            <v>66737.189079654796</v>
          </cell>
          <cell r="EK52">
            <v>0.63458120392780482</v>
          </cell>
          <cell r="EL52">
            <v>407002.42352471803</v>
          </cell>
          <cell r="EM52">
            <v>0.32884120563584612</v>
          </cell>
          <cell r="EN52">
            <v>297071.77</v>
          </cell>
          <cell r="EP52">
            <v>109930.65352471819</v>
          </cell>
          <cell r="EQ52">
            <v>0.61689441249583676</v>
          </cell>
          <cell r="ER52">
            <v>312693.73000000021</v>
          </cell>
          <cell r="ES52">
            <v>0.22391908520538387</v>
          </cell>
          <cell r="ET52">
            <v>927658.69</v>
          </cell>
          <cell r="EU52">
            <v>0.39782816461331533</v>
          </cell>
          <cell r="FK52">
            <v>0</v>
          </cell>
        </row>
        <row r="53">
          <cell r="A53" t="str">
            <v>Équipe #2</v>
          </cell>
          <cell r="D53">
            <v>-4470.8999999999996</v>
          </cell>
          <cell r="F53">
            <v>-3182.7</v>
          </cell>
          <cell r="H53">
            <v>-2150.79</v>
          </cell>
          <cell r="J53">
            <v>-2258.2299999999996</v>
          </cell>
          <cell r="L53">
            <v>-3573.34</v>
          </cell>
          <cell r="N53">
            <v>-3527.48</v>
          </cell>
          <cell r="P53">
            <v>-1647.0599999999995</v>
          </cell>
          <cell r="R53">
            <v>-2373.7900000000004</v>
          </cell>
          <cell r="T53">
            <v>-4510.7700000000004</v>
          </cell>
          <cell r="V53">
            <v>-2442.119999999999</v>
          </cell>
          <cell r="X53">
            <v>-1555.5000000000009</v>
          </cell>
          <cell r="Z53">
            <v>-6869.41</v>
          </cell>
          <cell r="AB53">
            <v>-2793.1099999999997</v>
          </cell>
          <cell r="AD53">
            <v>-6270.75</v>
          </cell>
          <cell r="AF53">
            <v>-3458.3799999999997</v>
          </cell>
          <cell r="AH53">
            <v>-4841.29</v>
          </cell>
          <cell r="AJ53">
            <v>-4112</v>
          </cell>
          <cell r="AL53">
            <v>-1887.5</v>
          </cell>
          <cell r="AN53">
            <v>-609.30000000000018</v>
          </cell>
          <cell r="AP53">
            <v>-3420.3999999999996</v>
          </cell>
          <cell r="AR53">
            <v>-5438.8099999999986</v>
          </cell>
          <cell r="AT53">
            <v>-1950.8200000000006</v>
          </cell>
          <cell r="AV53">
            <v>-3319.780000000002</v>
          </cell>
          <cell r="AX53">
            <v>-1618.7899999999986</v>
          </cell>
          <cell r="AZ53">
            <v>-19986.740000000002</v>
          </cell>
          <cell r="BB53">
            <v>-2211.2799999999997</v>
          </cell>
          <cell r="BD53">
            <v>-5943.34</v>
          </cell>
          <cell r="BF53">
            <v>-19144.339999999997</v>
          </cell>
          <cell r="BH53">
            <v>-4462.7600000000039</v>
          </cell>
          <cell r="BJ53">
            <v>-4588.7100000000009</v>
          </cell>
          <cell r="BL53">
            <v>-4614.0999999999995</v>
          </cell>
          <cell r="BN53">
            <v>-5502.9999999999991</v>
          </cell>
          <cell r="BP53">
            <v>-6530.5099999999993</v>
          </cell>
          <cell r="BR53">
            <v>-6024.4000000000015</v>
          </cell>
          <cell r="BU53">
            <v>-79009.180000000008</v>
          </cell>
          <cell r="BV53">
            <v>-43.233477428180578</v>
          </cell>
          <cell r="BW53">
            <v>-34782.36</v>
          </cell>
          <cell r="BX53">
            <v>-18.306505263157895</v>
          </cell>
          <cell r="CA53">
            <v>-45.209553376478738</v>
          </cell>
          <cell r="CB53" t="e">
            <v>#REF!</v>
          </cell>
          <cell r="CE53">
            <v>-5502.9999999999991</v>
          </cell>
          <cell r="CF53">
            <v>0</v>
          </cell>
          <cell r="CG53">
            <v>-4045.62</v>
          </cell>
          <cell r="CH53">
            <v>0</v>
          </cell>
          <cell r="CI53">
            <v>-1457.3799999999992</v>
          </cell>
          <cell r="CK53">
            <v>-6530.5099999999993</v>
          </cell>
          <cell r="CL53">
            <v>-11.407004366812226</v>
          </cell>
          <cell r="CM53">
            <v>-8595.9599999999991</v>
          </cell>
          <cell r="CN53">
            <v>-15.014777292576417</v>
          </cell>
          <cell r="CO53">
            <v>2065.4499999999998</v>
          </cell>
          <cell r="CQ53">
            <v>-6024.4000000000015</v>
          </cell>
          <cell r="CR53">
            <v>0</v>
          </cell>
          <cell r="CS53">
            <v>-8048.3300000000008</v>
          </cell>
          <cell r="CT53">
            <v>0</v>
          </cell>
          <cell r="CU53">
            <v>2023.9299999999994</v>
          </cell>
          <cell r="CV53">
            <v>0</v>
          </cell>
          <cell r="CX53">
            <v>-79009.180000000008</v>
          </cell>
          <cell r="CY53">
            <v>-43.233477428180578</v>
          </cell>
          <cell r="CZ53">
            <v>-51753.8</v>
          </cell>
          <cell r="DA53">
            <v>-28.319452804377566</v>
          </cell>
          <cell r="DB53">
            <v>-27255.380000000005</v>
          </cell>
          <cell r="DD53">
            <v>-79009.180000000008</v>
          </cell>
          <cell r="DE53">
            <v>-43.233477428180578</v>
          </cell>
          <cell r="DF53">
            <v>-34073.074767282807</v>
          </cell>
          <cell r="DG53">
            <v>-102.21922430184843</v>
          </cell>
          <cell r="DH53">
            <v>-113082.25476728281</v>
          </cell>
          <cell r="DY53">
            <v>-3818.4700000000003</v>
          </cell>
          <cell r="DZ53">
            <v>-4286.34</v>
          </cell>
          <cell r="EA53">
            <v>-4656.1299999999992</v>
          </cell>
          <cell r="EB53">
            <v>-2975.8</v>
          </cell>
          <cell r="EC53">
            <v>-4662.8</v>
          </cell>
          <cell r="ED53">
            <v>-6678.14</v>
          </cell>
          <cell r="EE53">
            <v>-3986.21</v>
          </cell>
          <cell r="EF53">
            <v>-4045.62</v>
          </cell>
          <cell r="EG53">
            <v>-8595.9599999999991</v>
          </cell>
          <cell r="EH53">
            <v>-8048.3300000000008</v>
          </cell>
          <cell r="EI53">
            <v>-15543.588785459027</v>
          </cell>
          <cell r="EJ53">
            <v>-18529.485981823782</v>
          </cell>
          <cell r="EK53">
            <v>-111.17691589094269</v>
          </cell>
          <cell r="EL53">
            <v>-85826.874767282818</v>
          </cell>
          <cell r="EM53">
            <v>-39.719340424504196</v>
          </cell>
          <cell r="EN53">
            <v>-51753.8</v>
          </cell>
          <cell r="EP53">
            <v>-34073.074767282807</v>
          </cell>
          <cell r="EQ53">
            <v>-102.21922430184843</v>
          </cell>
          <cell r="ER53">
            <v>-39720.93</v>
          </cell>
          <cell r="ES53">
            <v>-13.696872413793104</v>
          </cell>
          <cell r="ET53">
            <v>-38562.089999999997</v>
          </cell>
          <cell r="EU53">
            <v>0</v>
          </cell>
          <cell r="FK53">
            <v>0</v>
          </cell>
        </row>
        <row r="54">
          <cell r="A54" t="str">
            <v>Équipe #3</v>
          </cell>
          <cell r="D54">
            <v>-1071.9000000000001</v>
          </cell>
          <cell r="F54">
            <v>-2104.15</v>
          </cell>
          <cell r="H54">
            <v>-3417.3999999999996</v>
          </cell>
          <cell r="J54">
            <v>0</v>
          </cell>
          <cell r="L54">
            <v>-1979.1999999999998</v>
          </cell>
          <cell r="N54">
            <v>-1275.1499999999996</v>
          </cell>
          <cell r="P54">
            <v>-368</v>
          </cell>
          <cell r="R54">
            <v>-1220.2800000000007</v>
          </cell>
          <cell r="T54">
            <v>-2202.6499999999996</v>
          </cell>
          <cell r="V54">
            <v>-717.89999999999964</v>
          </cell>
          <cell r="X54">
            <v>-327</v>
          </cell>
          <cell r="Z54">
            <v>-5540.9100000000017</v>
          </cell>
          <cell r="AB54">
            <v>-1158.94</v>
          </cell>
          <cell r="AD54">
            <v>-5373.07</v>
          </cell>
          <cell r="AF54">
            <v>-3851.8099999999995</v>
          </cell>
          <cell r="AH54">
            <v>-18234.55</v>
          </cell>
          <cell r="AJ54">
            <v>-11858.740000000002</v>
          </cell>
          <cell r="AL54">
            <v>0</v>
          </cell>
          <cell r="AN54">
            <v>-444.19999999999709</v>
          </cell>
          <cell r="AP54">
            <v>-26</v>
          </cell>
          <cell r="AR54">
            <v>-81.850000000005821</v>
          </cell>
          <cell r="AT54">
            <v>-1972.25</v>
          </cell>
          <cell r="AV54">
            <v>-4251.6599999999962</v>
          </cell>
          <cell r="AX54">
            <v>0</v>
          </cell>
          <cell r="AZ54">
            <v>-2255.3000000000002</v>
          </cell>
          <cell r="BB54">
            <v>-52</v>
          </cell>
          <cell r="BD54">
            <v>-1120.4399999999996</v>
          </cell>
          <cell r="BF54">
            <v>0</v>
          </cell>
          <cell r="BH54">
            <v>-8982.5500000000011</v>
          </cell>
          <cell r="BJ54">
            <v>-3074</v>
          </cell>
          <cell r="BL54">
            <v>0</v>
          </cell>
          <cell r="BN54">
            <v>-163</v>
          </cell>
          <cell r="BP54">
            <v>-2986.8899999999994</v>
          </cell>
          <cell r="BR54">
            <v>-180</v>
          </cell>
          <cell r="BU54">
            <v>-18814.18</v>
          </cell>
          <cell r="BV54">
            <v>0</v>
          </cell>
          <cell r="BW54">
            <v>-43001.41</v>
          </cell>
          <cell r="BX54">
            <v>0</v>
          </cell>
          <cell r="CA54">
            <v>-45.209553376478738</v>
          </cell>
          <cell r="CB54" t="e">
            <v>#REF!</v>
          </cell>
          <cell r="CE54">
            <v>-163</v>
          </cell>
          <cell r="CF54">
            <v>0</v>
          </cell>
          <cell r="CG54">
            <v>-163</v>
          </cell>
          <cell r="CH54">
            <v>0</v>
          </cell>
          <cell r="CI54">
            <v>0</v>
          </cell>
          <cell r="CK54">
            <v>-2986.8899999999994</v>
          </cell>
          <cell r="CL54">
            <v>0</v>
          </cell>
          <cell r="CM54">
            <v>-2986.8899999999994</v>
          </cell>
          <cell r="CN54">
            <v>0</v>
          </cell>
          <cell r="CO54">
            <v>0</v>
          </cell>
          <cell r="CQ54">
            <v>-180</v>
          </cell>
          <cell r="CR54">
            <v>0</v>
          </cell>
          <cell r="CS54">
            <v>-180</v>
          </cell>
          <cell r="CT54">
            <v>0</v>
          </cell>
          <cell r="CU54">
            <v>0</v>
          </cell>
          <cell r="CV54">
            <v>0</v>
          </cell>
          <cell r="CX54">
            <v>-18814.18</v>
          </cell>
          <cell r="CY54">
            <v>0</v>
          </cell>
          <cell r="CZ54">
            <v>-18814.18</v>
          </cell>
          <cell r="DA54">
            <v>0</v>
          </cell>
          <cell r="DB54">
            <v>0</v>
          </cell>
          <cell r="DD54">
            <v>-18814.18</v>
          </cell>
          <cell r="DE54">
            <v>0</v>
          </cell>
          <cell r="DF54">
            <v>0</v>
          </cell>
          <cell r="DG54">
            <v>0</v>
          </cell>
          <cell r="DH54">
            <v>-18814.18</v>
          </cell>
          <cell r="DY54">
            <v>-2255.3000000000002</v>
          </cell>
          <cell r="DZ54">
            <v>-52</v>
          </cell>
          <cell r="EA54">
            <v>-1120.4399999999996</v>
          </cell>
          <cell r="EB54">
            <v>0</v>
          </cell>
          <cell r="EC54">
            <v>-8982.5500000000011</v>
          </cell>
          <cell r="ED54">
            <v>-3074</v>
          </cell>
          <cell r="EE54">
            <v>0</v>
          </cell>
          <cell r="EF54">
            <v>-163</v>
          </cell>
          <cell r="EG54">
            <v>-2986.8899999999994</v>
          </cell>
          <cell r="EH54">
            <v>-180</v>
          </cell>
          <cell r="EI54">
            <v>0</v>
          </cell>
          <cell r="EJ54">
            <v>0</v>
          </cell>
          <cell r="EK54">
            <v>0</v>
          </cell>
          <cell r="EL54">
            <v>-18814.18</v>
          </cell>
          <cell r="EM54">
            <v>0</v>
          </cell>
          <cell r="EN54">
            <v>-18814.18</v>
          </cell>
          <cell r="EP54">
            <v>0</v>
          </cell>
          <cell r="EQ54">
            <v>0</v>
          </cell>
          <cell r="ER54">
            <v>-47253.07</v>
          </cell>
          <cell r="ES54">
            <v>0</v>
          </cell>
          <cell r="ET54">
            <v>-20224.54</v>
          </cell>
          <cell r="EU54">
            <v>-23.654432748538014</v>
          </cell>
          <cell r="FK54">
            <v>0</v>
          </cell>
        </row>
        <row r="55">
          <cell r="A55" t="str">
            <v>Équipe #4</v>
          </cell>
          <cell r="D55">
            <v>20750</v>
          </cell>
          <cell r="F55">
            <v>29725</v>
          </cell>
          <cell r="H55">
            <v>7150</v>
          </cell>
          <cell r="J55">
            <v>1000</v>
          </cell>
          <cell r="L55">
            <v>5200</v>
          </cell>
          <cell r="N55">
            <v>3700</v>
          </cell>
          <cell r="P55">
            <v>5490</v>
          </cell>
          <cell r="R55">
            <v>4150</v>
          </cell>
          <cell r="T55">
            <v>19000</v>
          </cell>
          <cell r="V55">
            <v>17950</v>
          </cell>
          <cell r="X55">
            <v>47550</v>
          </cell>
          <cell r="Z55">
            <v>25550</v>
          </cell>
          <cell r="AB55">
            <v>41375</v>
          </cell>
          <cell r="AD55">
            <v>17225</v>
          </cell>
          <cell r="AF55">
            <v>5450</v>
          </cell>
          <cell r="AH55">
            <v>5300</v>
          </cell>
          <cell r="AJ55">
            <v>8105.1199999999953</v>
          </cell>
          <cell r="AL55">
            <v>50</v>
          </cell>
          <cell r="AN55">
            <v>3200</v>
          </cell>
          <cell r="AP55">
            <v>6532.5</v>
          </cell>
          <cell r="AR55">
            <v>18775</v>
          </cell>
          <cell r="AT55">
            <v>30500</v>
          </cell>
          <cell r="AV55">
            <v>21712.5</v>
          </cell>
          <cell r="AX55">
            <v>20417.5</v>
          </cell>
          <cell r="AZ55">
            <v>24747.5</v>
          </cell>
          <cell r="BB55">
            <v>72426.240000000005</v>
          </cell>
          <cell r="BD55">
            <v>8780</v>
          </cell>
          <cell r="BF55">
            <v>1750</v>
          </cell>
          <cell r="BH55">
            <v>6575</v>
          </cell>
          <cell r="BJ55">
            <v>4000</v>
          </cell>
          <cell r="BL55">
            <v>11250</v>
          </cell>
          <cell r="BN55">
            <v>14462.499999999985</v>
          </cell>
          <cell r="BP55">
            <v>3000</v>
          </cell>
          <cell r="BR55">
            <v>2305</v>
          </cell>
          <cell r="BU55">
            <v>149296.24</v>
          </cell>
          <cell r="BV55">
            <v>1</v>
          </cell>
          <cell r="BW55">
            <v>136512.62</v>
          </cell>
          <cell r="BX55">
            <v>1</v>
          </cell>
          <cell r="CA55">
            <v>-44.209553376478702</v>
          </cell>
          <cell r="CB55" t="e">
            <v>#REF!</v>
          </cell>
          <cell r="CE55">
            <v>14462.499999999985</v>
          </cell>
          <cell r="CF55">
            <v>1</v>
          </cell>
          <cell r="CG55">
            <v>14462.499999999985</v>
          </cell>
          <cell r="CH55">
            <v>1</v>
          </cell>
          <cell r="CI55">
            <v>0</v>
          </cell>
          <cell r="CK55">
            <v>3000</v>
          </cell>
          <cell r="CL55">
            <v>1</v>
          </cell>
          <cell r="CM55">
            <v>3000</v>
          </cell>
          <cell r="CN55">
            <v>1</v>
          </cell>
          <cell r="CO55">
            <v>0</v>
          </cell>
          <cell r="CQ55">
            <v>2305</v>
          </cell>
          <cell r="CR55">
            <v>1</v>
          </cell>
          <cell r="CS55">
            <v>2305</v>
          </cell>
          <cell r="CT55">
            <v>1</v>
          </cell>
          <cell r="CU55">
            <v>0</v>
          </cell>
          <cell r="CV55">
            <v>0</v>
          </cell>
          <cell r="CX55">
            <v>149296.24</v>
          </cell>
          <cell r="CY55">
            <v>1</v>
          </cell>
          <cell r="CZ55">
            <v>149296.24</v>
          </cell>
          <cell r="DA55">
            <v>1</v>
          </cell>
          <cell r="DB55">
            <v>0</v>
          </cell>
          <cell r="DD55">
            <v>149296.24</v>
          </cell>
          <cell r="DE55">
            <v>1</v>
          </cell>
          <cell r="DF55">
            <v>44808.456123180455</v>
          </cell>
          <cell r="DG55">
            <v>1</v>
          </cell>
          <cell r="DH55">
            <v>194104.69612318045</v>
          </cell>
          <cell r="DY55">
            <v>24747.5</v>
          </cell>
          <cell r="DZ55">
            <v>72426.240000000005</v>
          </cell>
          <cell r="EA55">
            <v>8780</v>
          </cell>
          <cell r="EB55">
            <v>1750</v>
          </cell>
          <cell r="EC55">
            <v>6575</v>
          </cell>
          <cell r="ED55">
            <v>4000</v>
          </cell>
          <cell r="EE55">
            <v>11250</v>
          </cell>
          <cell r="EF55">
            <v>14462.499999999985</v>
          </cell>
          <cell r="EG55">
            <v>3000</v>
          </cell>
          <cell r="EH55">
            <v>2305</v>
          </cell>
          <cell r="EI55">
            <v>23092.893509958598</v>
          </cell>
          <cell r="EJ55">
            <v>21715.56261322186</v>
          </cell>
          <cell r="EK55">
            <v>1</v>
          </cell>
          <cell r="EL55">
            <v>194104.69612318045</v>
          </cell>
          <cell r="EM55">
            <v>1</v>
          </cell>
          <cell r="EN55">
            <v>149296.24</v>
          </cell>
          <cell r="EP55">
            <v>44808.456123180455</v>
          </cell>
          <cell r="EQ55">
            <v>1</v>
          </cell>
          <cell r="ER55">
            <v>178642.62</v>
          </cell>
          <cell r="ES55">
            <v>1</v>
          </cell>
          <cell r="ET55">
            <v>187215</v>
          </cell>
          <cell r="EU55">
            <v>1</v>
          </cell>
          <cell r="FK55">
            <v>0</v>
          </cell>
        </row>
        <row r="56">
          <cell r="A56" t="str">
            <v>Équipe #5</v>
          </cell>
          <cell r="D56">
            <v>-20750</v>
          </cell>
          <cell r="F56">
            <v>-29725</v>
          </cell>
          <cell r="H56">
            <v>-7150</v>
          </cell>
          <cell r="J56">
            <v>-1000</v>
          </cell>
          <cell r="L56">
            <v>-5200</v>
          </cell>
          <cell r="N56">
            <v>-3700</v>
          </cell>
          <cell r="P56">
            <v>-5490</v>
          </cell>
          <cell r="R56">
            <v>-4150</v>
          </cell>
          <cell r="T56">
            <v>-19000</v>
          </cell>
          <cell r="V56">
            <v>-17950</v>
          </cell>
          <cell r="X56">
            <v>-47550</v>
          </cell>
          <cell r="Z56">
            <v>-25550</v>
          </cell>
          <cell r="AB56">
            <v>-41375</v>
          </cell>
          <cell r="AD56">
            <v>-17225</v>
          </cell>
          <cell r="AF56">
            <v>-5450</v>
          </cell>
          <cell r="AH56">
            <v>-5300</v>
          </cell>
          <cell r="AJ56">
            <v>-8105.1199999999953</v>
          </cell>
          <cell r="AL56">
            <v>-50</v>
          </cell>
          <cell r="AN56">
            <v>-3200</v>
          </cell>
          <cell r="AP56">
            <v>-6532.5</v>
          </cell>
          <cell r="AR56">
            <v>-18775</v>
          </cell>
          <cell r="AT56">
            <v>-30500</v>
          </cell>
          <cell r="AV56">
            <v>-21712.5</v>
          </cell>
          <cell r="AX56">
            <v>-20417.5</v>
          </cell>
          <cell r="AZ56">
            <v>-24747.5</v>
          </cell>
          <cell r="BB56">
            <v>-72426.240000000005</v>
          </cell>
          <cell r="BD56">
            <v>-8780</v>
          </cell>
          <cell r="BF56">
            <v>-1750</v>
          </cell>
          <cell r="BH56">
            <v>-6575</v>
          </cell>
          <cell r="BJ56">
            <v>-4000</v>
          </cell>
          <cell r="BL56">
            <v>-11250</v>
          </cell>
          <cell r="BN56">
            <v>-14462.499999999985</v>
          </cell>
          <cell r="BP56">
            <v>-3000</v>
          </cell>
          <cell r="BR56">
            <v>-2305</v>
          </cell>
          <cell r="BU56">
            <v>-149296.24</v>
          </cell>
          <cell r="BV56">
            <v>0</v>
          </cell>
          <cell r="BW56">
            <v>-136512.62</v>
          </cell>
          <cell r="BX56">
            <v>0</v>
          </cell>
          <cell r="CA56">
            <v>-43.209553376478702</v>
          </cell>
          <cell r="CB56" t="e">
            <v>#REF!</v>
          </cell>
          <cell r="CE56">
            <v>-14462.499999999985</v>
          </cell>
          <cell r="CF56">
            <v>0</v>
          </cell>
          <cell r="CG56">
            <v>-14462.499999999985</v>
          </cell>
          <cell r="CH56">
            <v>0</v>
          </cell>
          <cell r="CI56">
            <v>0</v>
          </cell>
          <cell r="CK56">
            <v>-3000</v>
          </cell>
          <cell r="CL56">
            <v>0</v>
          </cell>
          <cell r="CM56">
            <v>-3000</v>
          </cell>
          <cell r="CN56">
            <v>0</v>
          </cell>
          <cell r="CO56">
            <v>0</v>
          </cell>
          <cell r="CQ56">
            <v>-2305</v>
          </cell>
          <cell r="CR56">
            <v>0</v>
          </cell>
          <cell r="CS56">
            <v>-2305</v>
          </cell>
          <cell r="CT56">
            <v>0</v>
          </cell>
          <cell r="CU56">
            <v>0</v>
          </cell>
          <cell r="CV56">
            <v>0</v>
          </cell>
          <cell r="CX56">
            <v>-149296.24</v>
          </cell>
          <cell r="CY56">
            <v>0</v>
          </cell>
          <cell r="CZ56">
            <v>-149296.24</v>
          </cell>
          <cell r="DA56">
            <v>0</v>
          </cell>
          <cell r="DB56">
            <v>0</v>
          </cell>
          <cell r="DD56">
            <v>-149296.24</v>
          </cell>
          <cell r="DE56">
            <v>0</v>
          </cell>
          <cell r="DF56">
            <v>-44808.456123180455</v>
          </cell>
          <cell r="DG56">
            <v>0</v>
          </cell>
          <cell r="DH56">
            <v>-194104.69612318045</v>
          </cell>
          <cell r="DY56">
            <v>-24747.5</v>
          </cell>
          <cell r="DZ56">
            <v>-72426.240000000005</v>
          </cell>
          <cell r="EA56">
            <v>-8780</v>
          </cell>
          <cell r="EB56">
            <v>-1750</v>
          </cell>
          <cell r="EC56">
            <v>-6575</v>
          </cell>
          <cell r="ED56">
            <v>-4000</v>
          </cell>
          <cell r="EE56">
            <v>-11250</v>
          </cell>
          <cell r="EF56">
            <v>-14462.499999999985</v>
          </cell>
          <cell r="EG56">
            <v>-3000</v>
          </cell>
          <cell r="EH56">
            <v>-2305</v>
          </cell>
          <cell r="EI56">
            <v>-23092.893509958598</v>
          </cell>
          <cell r="EJ56">
            <v>-21715.56261322186</v>
          </cell>
          <cell r="EK56">
            <v>0</v>
          </cell>
          <cell r="EL56">
            <v>-194104.69612318045</v>
          </cell>
          <cell r="EM56">
            <v>0</v>
          </cell>
          <cell r="EN56">
            <v>-149296.24</v>
          </cell>
          <cell r="EP56">
            <v>-44808.456123180455</v>
          </cell>
          <cell r="EQ56">
            <v>0</v>
          </cell>
          <cell r="ER56">
            <v>-178642.62</v>
          </cell>
          <cell r="ES56">
            <v>0</v>
          </cell>
          <cell r="ET56">
            <v>-187215</v>
          </cell>
          <cell r="EU56">
            <v>0</v>
          </cell>
          <cell r="FK56">
            <v>0</v>
          </cell>
        </row>
        <row r="57">
          <cell r="A57" t="str">
            <v>Équipe #6</v>
          </cell>
          <cell r="D57">
            <v>0</v>
          </cell>
          <cell r="F57">
            <v>0</v>
          </cell>
          <cell r="H57">
            <v>0</v>
          </cell>
          <cell r="J57">
            <v>0</v>
          </cell>
          <cell r="L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V57">
            <v>0</v>
          </cell>
          <cell r="X57">
            <v>0</v>
          </cell>
          <cell r="Z57">
            <v>0</v>
          </cell>
          <cell r="AB57">
            <v>0</v>
          </cell>
          <cell r="AD57">
            <v>0</v>
          </cell>
          <cell r="AF57">
            <v>0</v>
          </cell>
          <cell r="AH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  <cell r="AR57">
            <v>0</v>
          </cell>
          <cell r="AT57">
            <v>0</v>
          </cell>
          <cell r="AV57">
            <v>0</v>
          </cell>
          <cell r="AX57">
            <v>0</v>
          </cell>
          <cell r="AZ57">
            <v>0</v>
          </cell>
          <cell r="BB57">
            <v>0</v>
          </cell>
          <cell r="BD57">
            <v>0</v>
          </cell>
          <cell r="BF57">
            <v>0</v>
          </cell>
          <cell r="BH57">
            <v>0</v>
          </cell>
          <cell r="BJ57">
            <v>0</v>
          </cell>
          <cell r="BL57">
            <v>0</v>
          </cell>
          <cell r="BN57">
            <v>0</v>
          </cell>
          <cell r="BP57">
            <v>0</v>
          </cell>
          <cell r="BR57">
            <v>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CA57">
            <v>-42.209553376478702</v>
          </cell>
          <cell r="CB57" t="e">
            <v>#REF!</v>
          </cell>
          <cell r="CE57">
            <v>0</v>
          </cell>
          <cell r="CF57">
            <v>0</v>
          </cell>
          <cell r="CG57">
            <v>0</v>
          </cell>
          <cell r="CH57">
            <v>0</v>
          </cell>
          <cell r="CI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  <cell r="DH57">
            <v>0</v>
          </cell>
          <cell r="DY57">
            <v>0</v>
          </cell>
          <cell r="DZ57">
            <v>0</v>
          </cell>
          <cell r="EA57">
            <v>0</v>
          </cell>
          <cell r="EB57">
            <v>0</v>
          </cell>
          <cell r="EC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H57">
            <v>0</v>
          </cell>
          <cell r="EI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N57">
            <v>0</v>
          </cell>
          <cell r="EP57">
            <v>0</v>
          </cell>
          <cell r="EQ57">
            <v>0</v>
          </cell>
          <cell r="ER57">
            <v>0</v>
          </cell>
          <cell r="ES57">
            <v>0</v>
          </cell>
          <cell r="ET57">
            <v>0</v>
          </cell>
          <cell r="EU57">
            <v>0</v>
          </cell>
          <cell r="FK57">
            <v>0</v>
          </cell>
        </row>
        <row r="58">
          <cell r="A58" t="str">
            <v>Équipe #7</v>
          </cell>
          <cell r="D58">
            <v>-21350</v>
          </cell>
          <cell r="F58">
            <v>-31080</v>
          </cell>
          <cell r="H58">
            <v>-28245</v>
          </cell>
          <cell r="J58">
            <v>-9200</v>
          </cell>
          <cell r="L58">
            <v>-33460</v>
          </cell>
          <cell r="N58">
            <v>-24550</v>
          </cell>
          <cell r="P58">
            <v>-11850</v>
          </cell>
          <cell r="R58">
            <v>-21060</v>
          </cell>
          <cell r="T58">
            <v>-23740</v>
          </cell>
          <cell r="V58">
            <v>-18840</v>
          </cell>
          <cell r="X58">
            <v>-33700</v>
          </cell>
          <cell r="Z58">
            <v>-17975</v>
          </cell>
          <cell r="AB58">
            <v>-25000</v>
          </cell>
          <cell r="AD58">
            <v>-14350</v>
          </cell>
          <cell r="AF58">
            <v>-15045</v>
          </cell>
          <cell r="AH58">
            <v>-7382.5</v>
          </cell>
          <cell r="AJ58">
            <v>-20075</v>
          </cell>
          <cell r="AL58">
            <v>-11250</v>
          </cell>
          <cell r="AN58">
            <v>-8662.5</v>
          </cell>
          <cell r="AP58">
            <v>-3887.5</v>
          </cell>
          <cell r="AR58">
            <v>-3675</v>
          </cell>
          <cell r="AT58">
            <v>-8800</v>
          </cell>
          <cell r="AV58">
            <v>-9575</v>
          </cell>
          <cell r="AX58">
            <v>-9025</v>
          </cell>
          <cell r="AZ58">
            <v>-14287.5</v>
          </cell>
          <cell r="BB58">
            <v>-31500</v>
          </cell>
          <cell r="BD58">
            <v>-14247.5</v>
          </cell>
          <cell r="BF58">
            <v>-6450</v>
          </cell>
          <cell r="BH58">
            <v>-11187.5</v>
          </cell>
          <cell r="BJ58">
            <v>-13000</v>
          </cell>
          <cell r="BL58">
            <v>-23500</v>
          </cell>
          <cell r="BN58">
            <v>-22870</v>
          </cell>
          <cell r="BP58">
            <v>-18625</v>
          </cell>
          <cell r="BR58">
            <v>-14217.5</v>
          </cell>
          <cell r="BU58">
            <v>-169885</v>
          </cell>
          <cell r="BV58">
            <v>0</v>
          </cell>
          <cell r="BW58">
            <v>-118127.5</v>
          </cell>
          <cell r="BX58">
            <v>0</v>
          </cell>
          <cell r="CA58">
            <v>-41.209553376478702</v>
          </cell>
          <cell r="CB58" t="e">
            <v>#REF!</v>
          </cell>
          <cell r="CE58">
            <v>-22870</v>
          </cell>
          <cell r="CF58">
            <v>0</v>
          </cell>
          <cell r="CG58">
            <v>-22870</v>
          </cell>
          <cell r="CH58">
            <v>0</v>
          </cell>
          <cell r="CI58">
            <v>0</v>
          </cell>
          <cell r="CK58">
            <v>-18625</v>
          </cell>
          <cell r="CL58">
            <v>0</v>
          </cell>
          <cell r="CM58">
            <v>-18625</v>
          </cell>
          <cell r="CN58">
            <v>0</v>
          </cell>
          <cell r="CO58">
            <v>0</v>
          </cell>
          <cell r="CQ58">
            <v>-14217.5</v>
          </cell>
          <cell r="CR58">
            <v>0</v>
          </cell>
          <cell r="CS58">
            <v>-14217.5</v>
          </cell>
          <cell r="CT58">
            <v>0</v>
          </cell>
          <cell r="CU58">
            <v>0</v>
          </cell>
          <cell r="CV58">
            <v>0</v>
          </cell>
          <cell r="CX58">
            <v>-169885</v>
          </cell>
          <cell r="CY58">
            <v>0</v>
          </cell>
          <cell r="CZ58">
            <v>-169885</v>
          </cell>
          <cell r="DA58">
            <v>0</v>
          </cell>
          <cell r="DB58">
            <v>0</v>
          </cell>
          <cell r="DD58">
            <v>-169885</v>
          </cell>
          <cell r="DE58">
            <v>0</v>
          </cell>
          <cell r="DF58">
            <v>-20405.551187581135</v>
          </cell>
          <cell r="DG58">
            <v>0</v>
          </cell>
          <cell r="DH58">
            <v>-190290.55118758115</v>
          </cell>
          <cell r="DY58">
            <v>-14287.5</v>
          </cell>
          <cell r="DZ58">
            <v>-31500</v>
          </cell>
          <cell r="EA58">
            <v>-14247.5</v>
          </cell>
          <cell r="EB58">
            <v>-6450</v>
          </cell>
          <cell r="EC58">
            <v>-11187.5</v>
          </cell>
          <cell r="ED58">
            <v>-13000</v>
          </cell>
          <cell r="EE58">
            <v>-23500</v>
          </cell>
          <cell r="EF58">
            <v>-22870</v>
          </cell>
          <cell r="EG58">
            <v>-18625</v>
          </cell>
          <cell r="EH58">
            <v>-14217.5</v>
          </cell>
          <cell r="EI58">
            <v>-10504.47057102631</v>
          </cell>
          <cell r="EJ58">
            <v>-9901.0806165548238</v>
          </cell>
          <cell r="EK58">
            <v>0</v>
          </cell>
          <cell r="EL58">
            <v>-190290.55118758115</v>
          </cell>
          <cell r="EM58">
            <v>0</v>
          </cell>
          <cell r="EN58">
            <v>-169885</v>
          </cell>
          <cell r="EP58">
            <v>-20405.551187581135</v>
          </cell>
          <cell r="EQ58">
            <v>0</v>
          </cell>
          <cell r="ER58">
            <v>-136727.5</v>
          </cell>
          <cell r="ES58">
            <v>0</v>
          </cell>
          <cell r="ET58">
            <v>-275050</v>
          </cell>
          <cell r="EU58">
            <v>0</v>
          </cell>
          <cell r="FK58">
            <v>0</v>
          </cell>
        </row>
        <row r="59">
          <cell r="A59" t="str">
            <v>Autre agricole</v>
          </cell>
          <cell r="D59">
            <v>11798.07</v>
          </cell>
          <cell r="F59">
            <v>21528.05</v>
          </cell>
          <cell r="H59">
            <v>18680.32</v>
          </cell>
          <cell r="J59">
            <v>4054.4000000000005</v>
          </cell>
          <cell r="L59">
            <v>33460</v>
          </cell>
          <cell r="N59">
            <v>24550</v>
          </cell>
          <cell r="P59">
            <v>11850</v>
          </cell>
          <cell r="R59">
            <v>21060</v>
          </cell>
          <cell r="T59">
            <v>23740</v>
          </cell>
          <cell r="V59">
            <v>18840</v>
          </cell>
          <cell r="X59">
            <v>33700</v>
          </cell>
          <cell r="Z59">
            <v>17975</v>
          </cell>
          <cell r="AB59">
            <v>25000</v>
          </cell>
          <cell r="AD59">
            <v>14350</v>
          </cell>
          <cell r="AF59">
            <v>15045</v>
          </cell>
          <cell r="AH59">
            <v>7382.5</v>
          </cell>
          <cell r="AJ59">
            <v>20075</v>
          </cell>
          <cell r="AL59">
            <v>11250</v>
          </cell>
          <cell r="AN59">
            <v>8662.5</v>
          </cell>
          <cell r="AP59">
            <v>3887.5</v>
          </cell>
          <cell r="AR59">
            <v>3675</v>
          </cell>
          <cell r="AT59">
            <v>8800</v>
          </cell>
          <cell r="AV59">
            <v>9575</v>
          </cell>
          <cell r="AX59">
            <v>7547.03</v>
          </cell>
          <cell r="AZ59">
            <v>14287.5</v>
          </cell>
          <cell r="BB59">
            <v>31500</v>
          </cell>
          <cell r="BD59">
            <v>14247.5</v>
          </cell>
          <cell r="BF59">
            <v>6450</v>
          </cell>
          <cell r="BH59">
            <v>11187.5</v>
          </cell>
          <cell r="BJ59">
            <v>13000</v>
          </cell>
          <cell r="BL59">
            <v>23500</v>
          </cell>
          <cell r="BN59">
            <v>22870</v>
          </cell>
          <cell r="BP59">
            <v>18625</v>
          </cell>
          <cell r="BR59">
            <v>14217.5</v>
          </cell>
          <cell r="BU59">
            <v>169885</v>
          </cell>
          <cell r="BV59">
            <v>1</v>
          </cell>
          <cell r="BW59">
            <v>118127.5</v>
          </cell>
          <cell r="BX59">
            <v>1</v>
          </cell>
          <cell r="CA59">
            <v>-40.209553376478702</v>
          </cell>
          <cell r="CB59" t="e">
            <v>#REF!</v>
          </cell>
          <cell r="CE59">
            <v>22870</v>
          </cell>
          <cell r="CF59">
            <v>1</v>
          </cell>
          <cell r="CG59">
            <v>22870</v>
          </cell>
          <cell r="CH59">
            <v>1</v>
          </cell>
          <cell r="CI59">
            <v>0</v>
          </cell>
          <cell r="CK59">
            <v>18625</v>
          </cell>
          <cell r="CL59">
            <v>1</v>
          </cell>
          <cell r="CM59">
            <v>18625</v>
          </cell>
          <cell r="CN59">
            <v>1</v>
          </cell>
          <cell r="CO59">
            <v>0</v>
          </cell>
          <cell r="CQ59">
            <v>14217.5</v>
          </cell>
          <cell r="CR59">
            <v>1</v>
          </cell>
          <cell r="CS59">
            <v>14217.5</v>
          </cell>
          <cell r="CT59">
            <v>1</v>
          </cell>
          <cell r="CU59">
            <v>0</v>
          </cell>
          <cell r="CV59">
            <v>0</v>
          </cell>
          <cell r="CX59">
            <v>169885</v>
          </cell>
          <cell r="CY59">
            <v>1</v>
          </cell>
          <cell r="CZ59">
            <v>169885</v>
          </cell>
          <cell r="DA59">
            <v>1</v>
          </cell>
          <cell r="DB59">
            <v>0</v>
          </cell>
          <cell r="DD59">
            <v>169885</v>
          </cell>
          <cell r="DE59">
            <v>1</v>
          </cell>
          <cell r="DF59">
            <v>-6467.5235797016758</v>
          </cell>
          <cell r="DG59">
            <v>-0.31694922230955591</v>
          </cell>
          <cell r="DH59">
            <v>163417.47642029834</v>
          </cell>
          <cell r="DY59">
            <v>14287.5</v>
          </cell>
          <cell r="DZ59">
            <v>31500</v>
          </cell>
          <cell r="EA59">
            <v>14247.5</v>
          </cell>
          <cell r="EB59">
            <v>6450</v>
          </cell>
          <cell r="EC59">
            <v>11187.5</v>
          </cell>
          <cell r="ED59">
            <v>13000</v>
          </cell>
          <cell r="EE59">
            <v>23500</v>
          </cell>
          <cell r="EF59">
            <v>22870</v>
          </cell>
          <cell r="EG59">
            <v>18625</v>
          </cell>
          <cell r="EH59">
            <v>14217.5</v>
          </cell>
          <cell r="EI59">
            <v>-1439.1182144327177</v>
          </cell>
          <cell r="EJ59">
            <v>-5028.4053652689599</v>
          </cell>
          <cell r="EK59">
            <v>-0.50786429885858686</v>
          </cell>
          <cell r="EL59">
            <v>163417.47642029834</v>
          </cell>
          <cell r="EM59">
            <v>0.85877872232976837</v>
          </cell>
          <cell r="EN59">
            <v>169885</v>
          </cell>
          <cell r="EP59">
            <v>-6467.5235797016758</v>
          </cell>
          <cell r="EQ59">
            <v>-0.31694922230955591</v>
          </cell>
          <cell r="ER59">
            <v>135249.53</v>
          </cell>
          <cell r="ES59">
            <v>0.98919039695745181</v>
          </cell>
          <cell r="ET59">
            <v>241235.84</v>
          </cell>
          <cell r="EU59">
            <v>0.87706177058716595</v>
          </cell>
          <cell r="FK59">
            <v>0</v>
          </cell>
        </row>
        <row r="60">
          <cell r="A60" t="str">
            <v>Environnement MICI</v>
          </cell>
          <cell r="D60">
            <v>-25173.230000000003</v>
          </cell>
          <cell r="F60">
            <v>-23581.1</v>
          </cell>
          <cell r="H60">
            <v>-26875.300000000003</v>
          </cell>
          <cell r="J60">
            <v>-34780.490000000005</v>
          </cell>
          <cell r="L60">
            <v>-45272.86</v>
          </cell>
          <cell r="N60">
            <v>-41305.989999999991</v>
          </cell>
          <cell r="P60">
            <v>-36721.840000000004</v>
          </cell>
          <cell r="R60">
            <v>-33990.270000000004</v>
          </cell>
          <cell r="T60">
            <v>-40805.170000000013</v>
          </cell>
          <cell r="V60">
            <v>-29787.999999999982</v>
          </cell>
          <cell r="X60">
            <v>-39706.920000000006</v>
          </cell>
          <cell r="Z60">
            <v>-25156.060000000009</v>
          </cell>
          <cell r="AB60">
            <v>-26723.39</v>
          </cell>
          <cell r="AD60">
            <v>-28522.359999999997</v>
          </cell>
          <cell r="AF60">
            <v>-31925.71</v>
          </cell>
          <cell r="AH60">
            <v>-43998.640000000007</v>
          </cell>
          <cell r="AJ60">
            <v>-27268.030000000002</v>
          </cell>
          <cell r="AL60">
            <v>-21737.509999999987</v>
          </cell>
          <cell r="AN60">
            <v>-22334.37000000001</v>
          </cell>
          <cell r="AP60">
            <v>-13024.489999999998</v>
          </cell>
          <cell r="AR60">
            <v>-14516.501999999993</v>
          </cell>
          <cell r="AT60">
            <v>-10705.515999999998</v>
          </cell>
          <cell r="AV60">
            <v>-7859.1700000000046</v>
          </cell>
          <cell r="AX60">
            <v>-12250.28</v>
          </cell>
          <cell r="AZ60">
            <v>-23457.61</v>
          </cell>
          <cell r="BB60">
            <v>-25931.22</v>
          </cell>
          <cell r="BD60">
            <v>-28784.660000000007</v>
          </cell>
          <cell r="BF60">
            <v>-24634.16</v>
          </cell>
          <cell r="BH60">
            <v>-26128.36</v>
          </cell>
          <cell r="BJ60">
            <v>-24153.29</v>
          </cell>
          <cell r="BL60">
            <v>-29867.499999999993</v>
          </cell>
          <cell r="BN60">
            <v>-23224.39</v>
          </cell>
          <cell r="BP60">
            <v>-23571.049999999996</v>
          </cell>
          <cell r="BR60">
            <v>-17871.669999999995</v>
          </cell>
          <cell r="BU60">
            <v>-247623.91</v>
          </cell>
          <cell r="BV60">
            <v>0</v>
          </cell>
          <cell r="BW60">
            <v>-240756.51800000001</v>
          </cell>
          <cell r="BX60">
            <v>0</v>
          </cell>
          <cell r="CA60">
            <v>-45.209553376478738</v>
          </cell>
          <cell r="CB60" t="e">
            <v>#REF!</v>
          </cell>
          <cell r="CE60">
            <v>-23224.39</v>
          </cell>
          <cell r="CF60">
            <v>0</v>
          </cell>
          <cell r="CG60">
            <v>-24103.03</v>
          </cell>
          <cell r="CH60">
            <v>0</v>
          </cell>
          <cell r="CI60">
            <v>878.63999999999942</v>
          </cell>
          <cell r="CK60">
            <v>-23571.049999999996</v>
          </cell>
          <cell r="CL60">
            <v>0</v>
          </cell>
          <cell r="CM60">
            <v>-25199.409999999996</v>
          </cell>
          <cell r="CN60">
            <v>0</v>
          </cell>
          <cell r="CO60">
            <v>1628.3600000000006</v>
          </cell>
          <cell r="CQ60">
            <v>-17871.669999999995</v>
          </cell>
          <cell r="CR60">
            <v>0</v>
          </cell>
          <cell r="CS60">
            <v>-19648.609999999993</v>
          </cell>
          <cell r="CT60">
            <v>0</v>
          </cell>
          <cell r="CU60">
            <v>1776.9399999999987</v>
          </cell>
          <cell r="CV60">
            <v>0</v>
          </cell>
          <cell r="CX60">
            <v>-247623.91</v>
          </cell>
          <cell r="CY60">
            <v>0</v>
          </cell>
          <cell r="CZ60">
            <v>-238089.89</v>
          </cell>
          <cell r="DA60">
            <v>0</v>
          </cell>
          <cell r="DB60">
            <v>-9534.0199999999895</v>
          </cell>
          <cell r="DD60">
            <v>-247623.91</v>
          </cell>
          <cell r="DE60">
            <v>0</v>
          </cell>
          <cell r="DF60">
            <v>-60512.816201232286</v>
          </cell>
          <cell r="DG60">
            <v>0</v>
          </cell>
          <cell r="DH60">
            <v>-308136.72620123229</v>
          </cell>
          <cell r="DY60">
            <v>-14116.37</v>
          </cell>
          <cell r="DZ60">
            <v>-28162.100000000002</v>
          </cell>
          <cell r="EA60">
            <v>-21302.600000000002</v>
          </cell>
          <cell r="EB60">
            <v>-24952.159999999996</v>
          </cell>
          <cell r="EC60">
            <v>-26250.38</v>
          </cell>
          <cell r="ED60">
            <v>-24788.49</v>
          </cell>
          <cell r="EE60">
            <v>-29566.739999999991</v>
          </cell>
          <cell r="EF60">
            <v>-24103.03</v>
          </cell>
          <cell r="EG60">
            <v>-25199.409999999996</v>
          </cell>
          <cell r="EH60">
            <v>-19648.609999999993</v>
          </cell>
          <cell r="EI60">
            <v>-27270.510904251387</v>
          </cell>
          <cell r="EJ60">
            <v>-33242.3052969809</v>
          </cell>
          <cell r="EK60">
            <v>0</v>
          </cell>
          <cell r="EL60">
            <v>-298602.70620123233</v>
          </cell>
          <cell r="EM60">
            <v>0</v>
          </cell>
          <cell r="EN60">
            <v>-238089.89</v>
          </cell>
          <cell r="EP60">
            <v>-60512.816201232286</v>
          </cell>
          <cell r="EQ60">
            <v>0</v>
          </cell>
          <cell r="ER60">
            <v>-260865.96800000002</v>
          </cell>
          <cell r="ES60">
            <v>0</v>
          </cell>
          <cell r="ET60">
            <v>-403157.23</v>
          </cell>
          <cell r="EU60">
            <v>0</v>
          </cell>
          <cell r="FK60">
            <v>0</v>
          </cell>
        </row>
        <row r="61">
          <cell r="A61" t="str">
            <v>Structure MICI</v>
          </cell>
          <cell r="D61">
            <v>37422.9</v>
          </cell>
          <cell r="F61">
            <v>43693.46</v>
          </cell>
          <cell r="H61">
            <v>631.31999999999425</v>
          </cell>
          <cell r="J61">
            <v>19897.889999999992</v>
          </cell>
          <cell r="L61">
            <v>2900.8000000000029</v>
          </cell>
          <cell r="N61">
            <v>36888.720000000001</v>
          </cell>
          <cell r="P61">
            <v>-10890.07999999998</v>
          </cell>
          <cell r="R61">
            <v>-22870.709999999992</v>
          </cell>
          <cell r="T61">
            <v>-11555.460000000021</v>
          </cell>
          <cell r="V61">
            <v>-24261.589999999989</v>
          </cell>
          <cell r="X61">
            <v>-6398.2700000000186</v>
          </cell>
          <cell r="Z61">
            <v>44695.480000000032</v>
          </cell>
          <cell r="AB61">
            <v>19252.809999999998</v>
          </cell>
          <cell r="AD61">
            <v>24773.829999999987</v>
          </cell>
          <cell r="AF61">
            <v>46779.65</v>
          </cell>
          <cell r="AH61">
            <v>44531.040000000015</v>
          </cell>
          <cell r="AJ61">
            <v>76512.329999999987</v>
          </cell>
          <cell r="AL61">
            <v>75616.51999999999</v>
          </cell>
          <cell r="AN61">
            <v>-5636.1499999999942</v>
          </cell>
          <cell r="AP61">
            <v>34806.619999999995</v>
          </cell>
          <cell r="AR61">
            <v>30339.78</v>
          </cell>
          <cell r="AT61">
            <v>55061.030000000028</v>
          </cell>
          <cell r="AV61">
            <v>61747.22</v>
          </cell>
          <cell r="AX61">
            <v>-21741.78</v>
          </cell>
          <cell r="AZ61">
            <v>50781.24</v>
          </cell>
          <cell r="BB61">
            <v>68845.94</v>
          </cell>
          <cell r="BD61">
            <v>39844.81</v>
          </cell>
          <cell r="BF61">
            <v>2187.6999999999971</v>
          </cell>
          <cell r="BH61">
            <v>13040.779999999999</v>
          </cell>
          <cell r="BJ61">
            <v>22427.739999999991</v>
          </cell>
          <cell r="BL61">
            <v>3379.010000000002</v>
          </cell>
          <cell r="BN61">
            <v>15672.14</v>
          </cell>
          <cell r="BP61">
            <v>13249.519999999979</v>
          </cell>
          <cell r="BR61">
            <v>11870.350000000071</v>
          </cell>
          <cell r="BU61">
            <v>241299.23000000004</v>
          </cell>
          <cell r="BV61">
            <v>0.40942731371116559</v>
          </cell>
          <cell r="BW61">
            <v>402037.46</v>
          </cell>
          <cell r="BX61">
            <v>0.55275044648656779</v>
          </cell>
          <cell r="CA61">
            <v>-45.209553376478738</v>
          </cell>
          <cell r="CB61" t="e">
            <v>#REF!</v>
          </cell>
          <cell r="CE61">
            <v>15672.14</v>
          </cell>
          <cell r="CF61">
            <v>0.33833140551782687</v>
          </cell>
          <cell r="CG61">
            <v>2172.1399999999994</v>
          </cell>
          <cell r="CH61">
            <v>4.6892331180138275E-2</v>
          </cell>
          <cell r="CI61">
            <v>13500</v>
          </cell>
          <cell r="CK61">
            <v>13249.519999999979</v>
          </cell>
          <cell r="CL61">
            <v>0.30272508139601251</v>
          </cell>
          <cell r="CM61">
            <v>9349.519999999975</v>
          </cell>
          <cell r="CN61">
            <v>0.21361786713885816</v>
          </cell>
          <cell r="CO61">
            <v>3900.0000000000036</v>
          </cell>
          <cell r="CQ61">
            <v>11870.350000000071</v>
          </cell>
          <cell r="CR61">
            <v>0.35116978691693118</v>
          </cell>
          <cell r="CS61">
            <v>11870.350000000071</v>
          </cell>
          <cell r="CT61">
            <v>0.35116978691693118</v>
          </cell>
          <cell r="CU61">
            <v>0</v>
          </cell>
          <cell r="CV61">
            <v>0</v>
          </cell>
          <cell r="CX61">
            <v>241299.23000000004</v>
          </cell>
          <cell r="CY61">
            <v>0.40942731371116559</v>
          </cell>
          <cell r="CZ61">
            <v>218437.23000000004</v>
          </cell>
          <cell r="DA61">
            <v>0.3706359456406389</v>
          </cell>
          <cell r="DB61">
            <v>22862</v>
          </cell>
          <cell r="DD61">
            <v>241299.23000000004</v>
          </cell>
          <cell r="DE61">
            <v>0.40942731371116559</v>
          </cell>
          <cell r="DF61">
            <v>-189179.20810061612</v>
          </cell>
          <cell r="DG61">
            <v>-56.753762430184835</v>
          </cell>
          <cell r="DH61">
            <v>52120.021899383923</v>
          </cell>
          <cell r="DY61">
            <v>50781.24</v>
          </cell>
          <cell r="DZ61">
            <v>68845.94</v>
          </cell>
          <cell r="EA61">
            <v>39844.81</v>
          </cell>
          <cell r="EB61">
            <v>2187.6999999999971</v>
          </cell>
          <cell r="EC61">
            <v>13040.779999999999</v>
          </cell>
          <cell r="ED61">
            <v>18765.739999999991</v>
          </cell>
          <cell r="EE61">
            <v>1579.010000000002</v>
          </cell>
          <cell r="EF61">
            <v>2172.1399999999994</v>
          </cell>
          <cell r="EG61">
            <v>9349.519999999975</v>
          </cell>
          <cell r="EH61">
            <v>11870.350000000071</v>
          </cell>
          <cell r="EI61">
            <v>-92987.055452125685</v>
          </cell>
          <cell r="EJ61">
            <v>-96192.152648490446</v>
          </cell>
          <cell r="EK61">
            <v>-57.715291589094264</v>
          </cell>
          <cell r="EL61">
            <v>29258.021899383864</v>
          </cell>
          <cell r="EM61">
            <v>4.9364693227434836E-2</v>
          </cell>
          <cell r="EN61">
            <v>218437.23000000004</v>
          </cell>
          <cell r="EP61">
            <v>-189179.20810061612</v>
          </cell>
          <cell r="EQ61">
            <v>-56.753762430184835</v>
          </cell>
          <cell r="ER61">
            <v>442042.9</v>
          </cell>
          <cell r="ES61">
            <v>0.53481536372033533</v>
          </cell>
          <cell r="ET61">
            <v>110154.46000000002</v>
          </cell>
          <cell r="EU61">
            <v>0.19537188334825156</v>
          </cell>
          <cell r="FK61">
            <v>0</v>
          </cell>
        </row>
        <row r="62">
          <cell r="A62" t="str">
            <v>Électrique MICI</v>
          </cell>
          <cell r="D62">
            <v>15900</v>
          </cell>
          <cell r="F62">
            <v>7425</v>
          </cell>
          <cell r="H62">
            <v>1457.16</v>
          </cell>
          <cell r="J62">
            <v>-948.75</v>
          </cell>
          <cell r="L62">
            <v>-8561.4399999999987</v>
          </cell>
          <cell r="N62">
            <v>415.40000000000509</v>
          </cell>
          <cell r="P62">
            <v>-5721.6900000000041</v>
          </cell>
          <cell r="R62">
            <v>-2216.5800000000017</v>
          </cell>
          <cell r="T62">
            <v>-9728.8899999999921</v>
          </cell>
          <cell r="V62">
            <v>-12215.28000000001</v>
          </cell>
          <cell r="X62">
            <v>-9528.080000000009</v>
          </cell>
          <cell r="Z62">
            <v>-7740.5499999999811</v>
          </cell>
          <cell r="AB62">
            <v>-1655.7200000000012</v>
          </cell>
          <cell r="AD62">
            <v>-4815.1900000000005</v>
          </cell>
          <cell r="AF62">
            <v>-8372.510000000002</v>
          </cell>
          <cell r="AH62">
            <v>-46492.18</v>
          </cell>
          <cell r="AJ62">
            <v>-28699.199999999993</v>
          </cell>
          <cell r="AL62">
            <v>-29081.950000000012</v>
          </cell>
          <cell r="AN62">
            <v>-32557.269999999997</v>
          </cell>
          <cell r="AP62">
            <v>-26950.979999999985</v>
          </cell>
          <cell r="AR62">
            <v>-32872.650000000023</v>
          </cell>
          <cell r="AT62">
            <v>-29772.719999999987</v>
          </cell>
          <cell r="AV62">
            <v>-16859.659999999996</v>
          </cell>
          <cell r="AX62">
            <v>-48514.989999999983</v>
          </cell>
          <cell r="AZ62">
            <v>-24938.48</v>
          </cell>
          <cell r="BB62">
            <v>16876.069999999996</v>
          </cell>
          <cell r="BD62">
            <v>-4544.6999999999953</v>
          </cell>
          <cell r="BF62">
            <v>-2659.4500000000025</v>
          </cell>
          <cell r="BH62">
            <v>3126.7799999999988</v>
          </cell>
          <cell r="BJ62">
            <v>3927.0000000000036</v>
          </cell>
          <cell r="BL62">
            <v>-6437.6400000000049</v>
          </cell>
          <cell r="BN62">
            <v>9705.7400000000125</v>
          </cell>
          <cell r="BP62">
            <v>2300.0099999999966</v>
          </cell>
          <cell r="BR62">
            <v>-2530.8800000000028</v>
          </cell>
          <cell r="BU62">
            <v>-5175.5500000000029</v>
          </cell>
          <cell r="BV62">
            <v>-4.5114135349815336E-2</v>
          </cell>
          <cell r="BW62">
            <v>-241270.37000000002</v>
          </cell>
          <cell r="BX62">
            <v>-4.5775808356239862</v>
          </cell>
          <cell r="CA62">
            <v>-45.209553376478738</v>
          </cell>
          <cell r="CB62" t="e">
            <v>#REF!</v>
          </cell>
          <cell r="CE62">
            <v>9705.7400000000125</v>
          </cell>
          <cell r="CF62">
            <v>0.46505701964542467</v>
          </cell>
          <cell r="CG62">
            <v>9705.7400000000125</v>
          </cell>
          <cell r="CH62">
            <v>0.46505701964542467</v>
          </cell>
          <cell r="CI62">
            <v>0</v>
          </cell>
          <cell r="CK62">
            <v>2300.0099999999966</v>
          </cell>
          <cell r="CL62">
            <v>0.1694298342541434</v>
          </cell>
          <cell r="CM62">
            <v>2300.0099999999966</v>
          </cell>
          <cell r="CN62">
            <v>0.1694298342541434</v>
          </cell>
          <cell r="CO62">
            <v>0</v>
          </cell>
          <cell r="CQ62">
            <v>-2530.8800000000028</v>
          </cell>
          <cell r="CR62">
            <v>-0.41186004882017946</v>
          </cell>
          <cell r="CS62">
            <v>-2530.8800000000028</v>
          </cell>
          <cell r="CT62">
            <v>-0.41186004882017946</v>
          </cell>
          <cell r="CU62">
            <v>0</v>
          </cell>
          <cell r="CV62">
            <v>0</v>
          </cell>
          <cell r="CX62">
            <v>-5175.5500000000029</v>
          </cell>
          <cell r="CY62">
            <v>-4.5114135349815336E-2</v>
          </cell>
          <cell r="CZ62">
            <v>-5175.5500000000029</v>
          </cell>
          <cell r="DA62">
            <v>-4.5114135349815336E-2</v>
          </cell>
          <cell r="DB62">
            <v>0</v>
          </cell>
          <cell r="DD62">
            <v>-5175.5500000000029</v>
          </cell>
          <cell r="DE62">
            <v>-4.5114135349815336E-2</v>
          </cell>
          <cell r="DF62">
            <v>-23689.508144221876</v>
          </cell>
          <cell r="DG62">
            <v>-0.7877681036496863</v>
          </cell>
          <cell r="DH62">
            <v>-28865.058144221879</v>
          </cell>
          <cell r="DY62">
            <v>-24938.48</v>
          </cell>
          <cell r="DZ62">
            <v>16876.069999999996</v>
          </cell>
          <cell r="EA62">
            <v>-4544.6999999999953</v>
          </cell>
          <cell r="EB62">
            <v>-2659.4500000000025</v>
          </cell>
          <cell r="EC62">
            <v>3126.7799999999988</v>
          </cell>
          <cell r="ED62">
            <v>3927.0000000000036</v>
          </cell>
          <cell r="EE62">
            <v>-6437.6400000000049</v>
          </cell>
          <cell r="EF62">
            <v>9705.7400000000125</v>
          </cell>
          <cell r="EG62">
            <v>2300.0099999999966</v>
          </cell>
          <cell r="EH62">
            <v>-2530.8800000000028</v>
          </cell>
          <cell r="EI62">
            <v>1053.4397529842026</v>
          </cell>
          <cell r="EJ62">
            <v>-24742.947897206079</v>
          </cell>
          <cell r="EK62">
            <v>-4.8339445049677279</v>
          </cell>
          <cell r="EL62">
            <v>-28865.058144221897</v>
          </cell>
          <cell r="EM62">
            <v>-0.19935406167027858</v>
          </cell>
          <cell r="EN62">
            <v>-5175.5500000000029</v>
          </cell>
          <cell r="EP62">
            <v>-23689.508144221876</v>
          </cell>
          <cell r="EQ62">
            <v>-0.7877681036496863</v>
          </cell>
          <cell r="ER62">
            <v>-306645.01999999996</v>
          </cell>
          <cell r="ES62">
            <v>-4.3599669339515055</v>
          </cell>
          <cell r="ET62">
            <v>-31463.699999999997</v>
          </cell>
          <cell r="EU62">
            <v>-0.32354590109585457</v>
          </cell>
          <cell r="FK62">
            <v>0</v>
          </cell>
        </row>
        <row r="63">
          <cell r="A63" t="str">
            <v>Mécanique MICI</v>
          </cell>
          <cell r="D63">
            <v>9328.31</v>
          </cell>
          <cell r="F63">
            <v>0</v>
          </cell>
          <cell r="H63">
            <v>0</v>
          </cell>
          <cell r="J63">
            <v>0</v>
          </cell>
          <cell r="L63">
            <v>-6110.02</v>
          </cell>
          <cell r="N63">
            <v>7034.4600000000009</v>
          </cell>
          <cell r="P63">
            <v>-24228.850000000002</v>
          </cell>
          <cell r="R63">
            <v>1961.8100000000013</v>
          </cell>
          <cell r="T63">
            <v>-27195.42</v>
          </cell>
          <cell r="V63">
            <v>-168.70000000000073</v>
          </cell>
          <cell r="X63">
            <v>291.29999999999927</v>
          </cell>
          <cell r="Z63">
            <v>-6122.4000000000015</v>
          </cell>
          <cell r="AB63">
            <v>-1858.23</v>
          </cell>
          <cell r="AD63">
            <v>-30766.489999999998</v>
          </cell>
          <cell r="AF63">
            <v>-14486.130000000001</v>
          </cell>
          <cell r="AH63">
            <v>-13303.41</v>
          </cell>
          <cell r="AJ63">
            <v>-2407.5100000000002</v>
          </cell>
          <cell r="AL63">
            <v>-28450.019999999997</v>
          </cell>
          <cell r="AN63">
            <v>-2600</v>
          </cell>
          <cell r="AP63">
            <v>-2870.0200000000041</v>
          </cell>
          <cell r="AR63">
            <v>-10990.029999999999</v>
          </cell>
          <cell r="AT63">
            <v>-1335</v>
          </cell>
          <cell r="AV63">
            <v>-1517.4399999999951</v>
          </cell>
          <cell r="AX63">
            <v>-7865.010000000002</v>
          </cell>
          <cell r="AZ63">
            <v>-11845</v>
          </cell>
          <cell r="BB63">
            <v>-2740.63</v>
          </cell>
          <cell r="BD63">
            <v>-14748.84</v>
          </cell>
          <cell r="BF63">
            <v>11045.000000000002</v>
          </cell>
          <cell r="BH63">
            <v>1011.7799999999952</v>
          </cell>
          <cell r="BJ63">
            <v>11358.050000000001</v>
          </cell>
          <cell r="BL63">
            <v>-6663.1000000000022</v>
          </cell>
          <cell r="BN63">
            <v>7787.380000000001</v>
          </cell>
          <cell r="BP63">
            <v>4750.1200000000044</v>
          </cell>
          <cell r="BR63">
            <v>-5302.23</v>
          </cell>
          <cell r="BU63">
            <v>-5347.4700000000012</v>
          </cell>
          <cell r="BV63">
            <v>-4.9452939680484601E-2</v>
          </cell>
          <cell r="BW63">
            <v>-109066.84000000001</v>
          </cell>
          <cell r="BX63">
            <v>-35.829752006386272</v>
          </cell>
          <cell r="CA63">
            <v>-45.209553376478738</v>
          </cell>
          <cell r="CB63" t="e">
            <v>#REF!</v>
          </cell>
          <cell r="CE63">
            <v>7787.380000000001</v>
          </cell>
          <cell r="CF63">
            <v>0.33858173913043482</v>
          </cell>
          <cell r="CG63">
            <v>7787.380000000001</v>
          </cell>
          <cell r="CH63">
            <v>0.33858173913043482</v>
          </cell>
          <cell r="CI63">
            <v>0</v>
          </cell>
          <cell r="CK63">
            <v>4750.1200000000044</v>
          </cell>
          <cell r="CL63">
            <v>0.26562952607297663</v>
          </cell>
          <cell r="CM63">
            <v>4750.1200000000044</v>
          </cell>
          <cell r="CN63">
            <v>0.26562952607297663</v>
          </cell>
          <cell r="CO63">
            <v>0</v>
          </cell>
          <cell r="CQ63">
            <v>-5302.23</v>
          </cell>
          <cell r="CR63">
            <v>-0.74365077138849922</v>
          </cell>
          <cell r="CS63">
            <v>-5302.23</v>
          </cell>
          <cell r="CT63">
            <v>-0.74365077138849922</v>
          </cell>
          <cell r="CU63">
            <v>0</v>
          </cell>
          <cell r="CV63">
            <v>0</v>
          </cell>
          <cell r="CX63">
            <v>-5347.4700000000012</v>
          </cell>
          <cell r="CY63">
            <v>-4.9452939680484601E-2</v>
          </cell>
          <cell r="CZ63">
            <v>-5347.4700000000012</v>
          </cell>
          <cell r="DA63">
            <v>-4.9452939680484601E-2</v>
          </cell>
          <cell r="DB63">
            <v>0</v>
          </cell>
          <cell r="DD63">
            <v>-5347.4700000000012</v>
          </cell>
          <cell r="DE63">
            <v>-4.9452939680484601E-2</v>
          </cell>
          <cell r="DF63">
            <v>-18641.408100616147</v>
          </cell>
          <cell r="DG63">
            <v>-1.0168040782154262</v>
          </cell>
          <cell r="DH63">
            <v>-23988.878100616148</v>
          </cell>
          <cell r="DY63">
            <v>-11845</v>
          </cell>
          <cell r="DZ63">
            <v>-2740.63</v>
          </cell>
          <cell r="EA63">
            <v>-14748.84</v>
          </cell>
          <cell r="EB63">
            <v>11045.000000000002</v>
          </cell>
          <cell r="EC63">
            <v>1011.7799999999952</v>
          </cell>
          <cell r="ED63">
            <v>11358.050000000001</v>
          </cell>
          <cell r="EE63">
            <v>-6663.1000000000022</v>
          </cell>
          <cell r="EF63">
            <v>7787.380000000001</v>
          </cell>
          <cell r="EG63">
            <v>4750.1200000000044</v>
          </cell>
          <cell r="EH63">
            <v>-5302.23</v>
          </cell>
          <cell r="EI63">
            <v>-7827.7554521256952</v>
          </cell>
          <cell r="EJ63">
            <v>-10813.652648490452</v>
          </cell>
          <cell r="EK63">
            <v>-1.1796711980171402</v>
          </cell>
          <cell r="EL63">
            <v>-23988.87810061613</v>
          </cell>
          <cell r="EM63">
            <v>-0.18968663288990673</v>
          </cell>
          <cell r="EN63">
            <v>-5347.4700000000012</v>
          </cell>
          <cell r="EP63">
            <v>-18641.408100616147</v>
          </cell>
          <cell r="EQ63">
            <v>-1.0168040782154262</v>
          </cell>
          <cell r="ER63">
            <v>-118449.29000000001</v>
          </cell>
          <cell r="ES63">
            <v>-38.911998239176356</v>
          </cell>
          <cell r="ET63">
            <v>-45209.510000000009</v>
          </cell>
          <cell r="EU63">
            <v>-2.0277405630102212</v>
          </cell>
          <cell r="FK63">
            <v>0</v>
          </cell>
        </row>
        <row r="64">
          <cell r="A64" t="str">
            <v>Civil infrastructure MICI</v>
          </cell>
          <cell r="D64">
            <v>-10075.809999999998</v>
          </cell>
          <cell r="F64">
            <v>-20632.919999999998</v>
          </cell>
          <cell r="H64">
            <v>-26299.489999999998</v>
          </cell>
          <cell r="J64">
            <v>-23044.119999999995</v>
          </cell>
          <cell r="L64">
            <v>0</v>
          </cell>
          <cell r="N64">
            <v>20356.82</v>
          </cell>
          <cell r="P64">
            <v>0</v>
          </cell>
          <cell r="R64">
            <v>4929.75</v>
          </cell>
          <cell r="T64">
            <v>1183.5</v>
          </cell>
          <cell r="V64">
            <v>-48.940000000002328</v>
          </cell>
          <cell r="X64">
            <v>2700.5300000000061</v>
          </cell>
          <cell r="Z64">
            <v>-8607.75</v>
          </cell>
          <cell r="AB64">
            <v>-803.20999999999992</v>
          </cell>
          <cell r="AD64">
            <v>0</v>
          </cell>
          <cell r="AF64">
            <v>0</v>
          </cell>
          <cell r="AH64">
            <v>-2099.9299999999998</v>
          </cell>
          <cell r="AJ64">
            <v>-3006.73</v>
          </cell>
          <cell r="AL64">
            <v>-23429.759999999998</v>
          </cell>
          <cell r="AN64">
            <v>-6276.25</v>
          </cell>
          <cell r="AP64">
            <v>0</v>
          </cell>
          <cell r="AR64">
            <v>-3125.739999999998</v>
          </cell>
          <cell r="AT64">
            <v>-12500</v>
          </cell>
          <cell r="AV64">
            <v>0</v>
          </cell>
          <cell r="AX64">
            <v>-24650</v>
          </cell>
          <cell r="AZ64">
            <v>-15287.5</v>
          </cell>
          <cell r="BB64">
            <v>-3924.41</v>
          </cell>
          <cell r="BD64">
            <v>2480.3200000000033</v>
          </cell>
          <cell r="BF64">
            <v>20563.289999999997</v>
          </cell>
          <cell r="BH64">
            <v>2302.3700000000063</v>
          </cell>
          <cell r="BJ64">
            <v>4105.6800000000039</v>
          </cell>
          <cell r="BL64">
            <v>-16348.39</v>
          </cell>
          <cell r="BN64">
            <v>-12630.089999999993</v>
          </cell>
          <cell r="BP64">
            <v>2633.3099999999995</v>
          </cell>
          <cell r="BR64">
            <v>-10274.530000000006</v>
          </cell>
          <cell r="BU64">
            <v>-26379.950000000012</v>
          </cell>
          <cell r="BV64">
            <v>-0.16540710194733693</v>
          </cell>
          <cell r="BW64">
            <v>-51241.62</v>
          </cell>
          <cell r="BX64">
            <v>-219.82676962676965</v>
          </cell>
          <cell r="CA64">
            <v>-45.209553376478738</v>
          </cell>
          <cell r="CB64" t="e">
            <v>#REF!</v>
          </cell>
          <cell r="CE64">
            <v>-12630.089999999993</v>
          </cell>
          <cell r="CF64">
            <v>-1.4207075365579294</v>
          </cell>
          <cell r="CG64">
            <v>-12630.089999999993</v>
          </cell>
          <cell r="CH64">
            <v>-1.4207075365579294</v>
          </cell>
          <cell r="CI64">
            <v>0</v>
          </cell>
          <cell r="CK64">
            <v>2633.3099999999995</v>
          </cell>
          <cell r="CL64">
            <v>0.15327764842840511</v>
          </cell>
          <cell r="CM64">
            <v>2633.3099999999995</v>
          </cell>
          <cell r="CN64">
            <v>0.15327764842840511</v>
          </cell>
          <cell r="CO64">
            <v>0</v>
          </cell>
          <cell r="CQ64">
            <v>-10274.530000000006</v>
          </cell>
          <cell r="CR64">
            <v>-1.2522279098110916</v>
          </cell>
          <cell r="CS64">
            <v>-10274.530000000006</v>
          </cell>
          <cell r="CT64">
            <v>-1.2522279098110916</v>
          </cell>
          <cell r="CU64">
            <v>0</v>
          </cell>
          <cell r="CV64">
            <v>0</v>
          </cell>
          <cell r="CX64">
            <v>-26379.950000000012</v>
          </cell>
          <cell r="CY64">
            <v>-0.16540710194733693</v>
          </cell>
          <cell r="CZ64">
            <v>-26379.950000000012</v>
          </cell>
          <cell r="DA64">
            <v>-0.16540710194733693</v>
          </cell>
          <cell r="DB64">
            <v>0</v>
          </cell>
          <cell r="DD64">
            <v>-26379.950000000012</v>
          </cell>
          <cell r="DE64">
            <v>-0.16540710194733693</v>
          </cell>
          <cell r="DF64">
            <v>-11769.324767282815</v>
          </cell>
          <cell r="DG64">
            <v>-0.42797544608301147</v>
          </cell>
          <cell r="DH64">
            <v>-38149.274767282826</v>
          </cell>
          <cell r="DY64">
            <v>-15287.5</v>
          </cell>
          <cell r="DZ64">
            <v>-3924.41</v>
          </cell>
          <cell r="EA64">
            <v>2480.3200000000033</v>
          </cell>
          <cell r="EB64">
            <v>20563.289999999997</v>
          </cell>
          <cell r="EC64">
            <v>2302.3700000000063</v>
          </cell>
          <cell r="ED64">
            <v>4105.6800000000039</v>
          </cell>
          <cell r="EE64">
            <v>-16348.39</v>
          </cell>
          <cell r="EF64">
            <v>-12630.089999999993</v>
          </cell>
          <cell r="EG64">
            <v>2633.3099999999995</v>
          </cell>
          <cell r="EH64">
            <v>-10274.530000000006</v>
          </cell>
          <cell r="EI64">
            <v>-4391.7137854590255</v>
          </cell>
          <cell r="EJ64">
            <v>-7377.6109818237819</v>
          </cell>
          <cell r="EK64">
            <v>-0.53655352595082051</v>
          </cell>
          <cell r="EL64">
            <v>-38149.274767282826</v>
          </cell>
          <cell r="EM64">
            <v>-0.20402319334446486</v>
          </cell>
          <cell r="EN64">
            <v>-26379.950000000012</v>
          </cell>
          <cell r="EP64">
            <v>-11769.324767282815</v>
          </cell>
          <cell r="EQ64">
            <v>-0.42797544608301147</v>
          </cell>
          <cell r="ER64">
            <v>-75891.619999999981</v>
          </cell>
          <cell r="ES64">
            <v>-325.5753753753753</v>
          </cell>
          <cell r="ET64">
            <v>-59538.429999999993</v>
          </cell>
          <cell r="EU64">
            <v>-1.0727082598011526</v>
          </cell>
          <cell r="FK64">
            <v>0</v>
          </cell>
        </row>
        <row r="65">
          <cell r="A65" t="str">
            <v>Informatique (TI)</v>
          </cell>
          <cell r="D65">
            <v>-29880.03</v>
          </cell>
          <cell r="F65">
            <v>-27780.58</v>
          </cell>
          <cell r="H65">
            <v>-24664.89</v>
          </cell>
          <cell r="J65">
            <v>-16484.96</v>
          </cell>
          <cell r="L65">
            <v>-8779.0599999999977</v>
          </cell>
          <cell r="N65">
            <v>-13119.929999999998</v>
          </cell>
          <cell r="P65">
            <v>-7651.1900000000005</v>
          </cell>
          <cell r="R65">
            <v>-8087.2200000000048</v>
          </cell>
          <cell r="T65">
            <v>-5798.8600000000006</v>
          </cell>
          <cell r="V65">
            <v>-8739.9099999999908</v>
          </cell>
          <cell r="X65">
            <v>-8270.1600000000108</v>
          </cell>
          <cell r="Z65">
            <v>-5960.8199999999915</v>
          </cell>
          <cell r="AB65">
            <v>-3505.49</v>
          </cell>
          <cell r="AD65">
            <v>-963.88999999999942</v>
          </cell>
          <cell r="AF65">
            <v>-417.91000000000167</v>
          </cell>
          <cell r="AH65">
            <v>2388.0540000000019</v>
          </cell>
          <cell r="AJ65">
            <v>2807.4010000000017</v>
          </cell>
          <cell r="AL65">
            <v>4813.4350000000013</v>
          </cell>
          <cell r="AN65">
            <v>1587.6409999999942</v>
          </cell>
          <cell r="AP65">
            <v>6266.7950000000055</v>
          </cell>
          <cell r="AR65">
            <v>-3237.0540000000001</v>
          </cell>
          <cell r="AT65">
            <v>6823.0189999999984</v>
          </cell>
          <cell r="AV65">
            <v>-1523.3101000000079</v>
          </cell>
          <cell r="AX65">
            <v>-2891.7952999999907</v>
          </cell>
          <cell r="AZ65">
            <v>9673.1090000000004</v>
          </cell>
          <cell r="BB65">
            <v>-6514.4649999999965</v>
          </cell>
          <cell r="BD65">
            <v>6559.1670000000013</v>
          </cell>
          <cell r="BF65">
            <v>-3931.9809999999998</v>
          </cell>
          <cell r="BH65">
            <v>2372.6200000000044</v>
          </cell>
          <cell r="BJ65">
            <v>11200.705999999993</v>
          </cell>
          <cell r="BL65">
            <v>-1397.9799999999868</v>
          </cell>
          <cell r="BN65">
            <v>-11327.943000000014</v>
          </cell>
          <cell r="BP65">
            <v>-7433.4739999999965</v>
          </cell>
          <cell r="BR65">
            <v>-4309.7959999999912</v>
          </cell>
          <cell r="BU65">
            <v>-5110.0369999999821</v>
          </cell>
          <cell r="BV65">
            <v>-3.4896079068069616E-2</v>
          </cell>
          <cell r="BW65">
            <v>16562.000999999989</v>
          </cell>
          <cell r="BX65">
            <v>0.15956310618345046</v>
          </cell>
          <cell r="CA65">
            <v>-45.209553376478738</v>
          </cell>
          <cell r="CB65" t="e">
            <v>#REF!</v>
          </cell>
          <cell r="CE65">
            <v>-11327.943000000014</v>
          </cell>
          <cell r="CF65">
            <v>-1.9900117700794087</v>
          </cell>
          <cell r="CG65">
            <v>-7833.1763333333438</v>
          </cell>
          <cell r="CH65">
            <v>-1.3760762302953677</v>
          </cell>
          <cell r="CI65">
            <v>-3494.7666666666701</v>
          </cell>
          <cell r="CK65">
            <v>-7433.4739999999965</v>
          </cell>
          <cell r="CL65">
            <v>-0.93675793792814865</v>
          </cell>
          <cell r="CM65">
            <v>-5847.7573333333312</v>
          </cell>
          <cell r="CN65">
            <v>-0.73692772734222833</v>
          </cell>
          <cell r="CO65">
            <v>-1585.7166666666653</v>
          </cell>
          <cell r="CQ65">
            <v>-4309.7959999999912</v>
          </cell>
          <cell r="CR65">
            <v>-0.5119580530893546</v>
          </cell>
          <cell r="CS65">
            <v>-6834.7793333333284</v>
          </cell>
          <cell r="CT65">
            <v>-0.81189929193602084</v>
          </cell>
          <cell r="CU65">
            <v>2524.9833333333372</v>
          </cell>
          <cell r="CV65">
            <v>0</v>
          </cell>
          <cell r="CX65">
            <v>-5110.0369999999821</v>
          </cell>
          <cell r="CY65">
            <v>-3.4896079068069616E-2</v>
          </cell>
          <cell r="CZ65">
            <v>6798.0096666666504</v>
          </cell>
          <cell r="DA65">
            <v>4.6423124300959434E-2</v>
          </cell>
          <cell r="DB65">
            <v>-11908.046666666633</v>
          </cell>
          <cell r="DD65">
            <v>-5110.0369999999821</v>
          </cell>
          <cell r="DE65">
            <v>-3.4896079068069616E-2</v>
          </cell>
          <cell r="DF65">
            <v>-21706.408100616143</v>
          </cell>
          <cell r="DG65">
            <v>-0.93027463288354895</v>
          </cell>
          <cell r="DH65">
            <v>-26816.445100616125</v>
          </cell>
          <cell r="DY65">
            <v>17243.245666666666</v>
          </cell>
          <cell r="DZ65">
            <v>-3282.4683333333323</v>
          </cell>
          <cell r="EA65">
            <v>16175.673666666666</v>
          </cell>
          <cell r="EB65">
            <v>-3299.2043333333295</v>
          </cell>
          <cell r="EC65">
            <v>145.25666666666984</v>
          </cell>
          <cell r="ED65">
            <v>4786.5426666666608</v>
          </cell>
          <cell r="EE65">
            <v>-4455.3233333333228</v>
          </cell>
          <cell r="EF65">
            <v>-7833.1763333333438</v>
          </cell>
          <cell r="EG65">
            <v>-5847.7573333333312</v>
          </cell>
          <cell r="EH65">
            <v>-6834.7793333333284</v>
          </cell>
          <cell r="EI65">
            <v>-9360.2554521256934</v>
          </cell>
          <cell r="EJ65">
            <v>-12346.15264849045</v>
          </cell>
          <cell r="EK65">
            <v>-1.0582416555848957</v>
          </cell>
          <cell r="EL65">
            <v>-14908.398433949478</v>
          </cell>
          <cell r="EM65">
            <v>-8.781569270247111E-2</v>
          </cell>
          <cell r="EN65">
            <v>6798.0096666666504</v>
          </cell>
          <cell r="EP65">
            <v>-21706.408100616143</v>
          </cell>
          <cell r="EQ65">
            <v>-0.93027463288354895</v>
          </cell>
          <cell r="ER65">
            <v>12146.895599999989</v>
          </cell>
          <cell r="ES65">
            <v>8.9975184946259903E-2</v>
          </cell>
          <cell r="ET65">
            <v>-165217.61000000002</v>
          </cell>
          <cell r="EU65">
            <v>-49.576933579391159</v>
          </cell>
          <cell r="FK65">
            <v>0</v>
          </cell>
        </row>
        <row r="66">
          <cell r="A66" t="str">
            <v>Autres regroupement 1</v>
          </cell>
          <cell r="D66">
            <v>0</v>
          </cell>
          <cell r="F66">
            <v>0</v>
          </cell>
          <cell r="H66">
            <v>0</v>
          </cell>
          <cell r="J66">
            <v>0</v>
          </cell>
          <cell r="L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V66">
            <v>0</v>
          </cell>
          <cell r="X66">
            <v>0</v>
          </cell>
          <cell r="Z66">
            <v>0</v>
          </cell>
          <cell r="AB66">
            <v>0</v>
          </cell>
          <cell r="AD66">
            <v>0</v>
          </cell>
          <cell r="AF66">
            <v>0</v>
          </cell>
          <cell r="AH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  <cell r="AR66">
            <v>0</v>
          </cell>
          <cell r="AT66">
            <v>0</v>
          </cell>
          <cell r="AV66">
            <v>0</v>
          </cell>
          <cell r="AX66">
            <v>0</v>
          </cell>
          <cell r="AZ66">
            <v>0</v>
          </cell>
          <cell r="BB66">
            <v>0</v>
          </cell>
          <cell r="BD66">
            <v>0</v>
          </cell>
          <cell r="BF66">
            <v>0</v>
          </cell>
          <cell r="BH66">
            <v>0</v>
          </cell>
          <cell r="BJ66">
            <v>0</v>
          </cell>
          <cell r="BL66">
            <v>0</v>
          </cell>
          <cell r="BN66">
            <v>0</v>
          </cell>
          <cell r="BP66">
            <v>0</v>
          </cell>
          <cell r="BR66">
            <v>0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  <cell r="CA66">
            <v>-45.209553376478738</v>
          </cell>
          <cell r="CB66" t="e">
            <v>#REF!</v>
          </cell>
          <cell r="CE66">
            <v>0</v>
          </cell>
          <cell r="CF66">
            <v>0</v>
          </cell>
          <cell r="CG66">
            <v>0</v>
          </cell>
          <cell r="CH66">
            <v>0</v>
          </cell>
          <cell r="CI66">
            <v>0</v>
          </cell>
          <cell r="CK66">
            <v>0</v>
          </cell>
          <cell r="CL66">
            <v>0</v>
          </cell>
          <cell r="CM66">
            <v>0</v>
          </cell>
          <cell r="CN66">
            <v>0</v>
          </cell>
          <cell r="CO66">
            <v>0</v>
          </cell>
          <cell r="CQ66">
            <v>0</v>
          </cell>
          <cell r="CR66">
            <v>0</v>
          </cell>
          <cell r="CS66">
            <v>0</v>
          </cell>
          <cell r="CT66">
            <v>0</v>
          </cell>
          <cell r="CU66">
            <v>0</v>
          </cell>
          <cell r="CV66">
            <v>0</v>
          </cell>
          <cell r="CX66">
            <v>0</v>
          </cell>
          <cell r="CY66">
            <v>0</v>
          </cell>
          <cell r="CZ66">
            <v>0</v>
          </cell>
          <cell r="DA66">
            <v>0</v>
          </cell>
          <cell r="DB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  <cell r="DH66">
            <v>0</v>
          </cell>
          <cell r="DY66">
            <v>0</v>
          </cell>
          <cell r="DZ66">
            <v>0</v>
          </cell>
          <cell r="EA66">
            <v>0</v>
          </cell>
          <cell r="EB66">
            <v>0</v>
          </cell>
          <cell r="EC66">
            <v>0</v>
          </cell>
          <cell r="ED66">
            <v>0</v>
          </cell>
          <cell r="EE66">
            <v>0</v>
          </cell>
          <cell r="EF66">
            <v>0</v>
          </cell>
          <cell r="EG66">
            <v>0</v>
          </cell>
          <cell r="EH66">
            <v>0</v>
          </cell>
          <cell r="EI66">
            <v>0</v>
          </cell>
          <cell r="EJ66">
            <v>0</v>
          </cell>
          <cell r="EK66">
            <v>0</v>
          </cell>
          <cell r="EL66">
            <v>0</v>
          </cell>
          <cell r="EM66">
            <v>0</v>
          </cell>
          <cell r="EN66">
            <v>0</v>
          </cell>
          <cell r="EP66">
            <v>0</v>
          </cell>
          <cell r="EQ66">
            <v>0</v>
          </cell>
          <cell r="ER66">
            <v>0</v>
          </cell>
          <cell r="ES66">
            <v>0</v>
          </cell>
          <cell r="ET66">
            <v>0</v>
          </cell>
          <cell r="EU66">
            <v>0</v>
          </cell>
          <cell r="FK66">
            <v>0</v>
          </cell>
        </row>
        <row r="67">
          <cell r="A67" t="str">
            <v>Autres regroupement 2</v>
          </cell>
          <cell r="D67">
            <v>0</v>
          </cell>
          <cell r="F67">
            <v>0</v>
          </cell>
          <cell r="H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V67">
            <v>0</v>
          </cell>
          <cell r="X67">
            <v>0</v>
          </cell>
          <cell r="Z67">
            <v>0</v>
          </cell>
          <cell r="AB67">
            <v>0</v>
          </cell>
          <cell r="AD67">
            <v>0</v>
          </cell>
          <cell r="AF67">
            <v>0</v>
          </cell>
          <cell r="AH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  <cell r="AR67">
            <v>0</v>
          </cell>
          <cell r="AT67">
            <v>0</v>
          </cell>
          <cell r="AV67">
            <v>0</v>
          </cell>
          <cell r="AX67">
            <v>0</v>
          </cell>
          <cell r="AZ67">
            <v>0</v>
          </cell>
          <cell r="BB67">
            <v>0</v>
          </cell>
          <cell r="BD67">
            <v>0</v>
          </cell>
          <cell r="BF67">
            <v>0</v>
          </cell>
          <cell r="BH67">
            <v>0</v>
          </cell>
          <cell r="BJ67">
            <v>0</v>
          </cell>
          <cell r="BL67">
            <v>0</v>
          </cell>
          <cell r="BN67">
            <v>0</v>
          </cell>
          <cell r="BP67">
            <v>0</v>
          </cell>
          <cell r="BR67">
            <v>0</v>
          </cell>
          <cell r="BU67">
            <v>0</v>
          </cell>
          <cell r="BV67">
            <v>0</v>
          </cell>
          <cell r="BW67">
            <v>0</v>
          </cell>
          <cell r="BX67">
            <v>0</v>
          </cell>
          <cell r="CA67">
            <v>-45.209553376478738</v>
          </cell>
          <cell r="CB67" t="e">
            <v>#REF!</v>
          </cell>
          <cell r="CE67">
            <v>0</v>
          </cell>
          <cell r="CF67">
            <v>0</v>
          </cell>
          <cell r="CG67">
            <v>0</v>
          </cell>
          <cell r="CH67">
            <v>0</v>
          </cell>
          <cell r="CI67">
            <v>0</v>
          </cell>
          <cell r="CK67">
            <v>0</v>
          </cell>
          <cell r="CL67">
            <v>0</v>
          </cell>
          <cell r="CM67">
            <v>0</v>
          </cell>
          <cell r="CN67">
            <v>0</v>
          </cell>
          <cell r="CO67">
            <v>0</v>
          </cell>
          <cell r="CQ67">
            <v>0</v>
          </cell>
          <cell r="CR67">
            <v>0</v>
          </cell>
          <cell r="CS67">
            <v>0</v>
          </cell>
          <cell r="CT67">
            <v>0</v>
          </cell>
          <cell r="CU67">
            <v>0</v>
          </cell>
          <cell r="CV67">
            <v>0</v>
          </cell>
          <cell r="CX67">
            <v>0</v>
          </cell>
          <cell r="CY67">
            <v>0</v>
          </cell>
          <cell r="CZ67">
            <v>0</v>
          </cell>
          <cell r="DA67">
            <v>0</v>
          </cell>
          <cell r="DB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  <cell r="DH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FK67">
            <v>0</v>
          </cell>
        </row>
        <row r="68">
          <cell r="A68" t="str">
            <v>Autres</v>
          </cell>
          <cell r="D68">
            <v>2500.02</v>
          </cell>
          <cell r="F68">
            <v>649.98</v>
          </cell>
          <cell r="H68">
            <v>2734.7999999999997</v>
          </cell>
          <cell r="J68">
            <v>2449.98</v>
          </cell>
          <cell r="L68">
            <v>-431.12999999999988</v>
          </cell>
          <cell r="N68">
            <v>-0.06</v>
          </cell>
          <cell r="P68">
            <v>-2190.02</v>
          </cell>
          <cell r="R68">
            <v>1550</v>
          </cell>
          <cell r="T68">
            <v>-2099.9899999999998</v>
          </cell>
          <cell r="V68">
            <v>-400.06</v>
          </cell>
          <cell r="X68">
            <v>-2.0000000000000018E-2</v>
          </cell>
          <cell r="Z68">
            <v>2615.3599999999997</v>
          </cell>
          <cell r="AB68">
            <v>1299.98</v>
          </cell>
          <cell r="AD68">
            <v>2300</v>
          </cell>
          <cell r="AF68">
            <v>3900</v>
          </cell>
          <cell r="AH68">
            <v>978.49999999999989</v>
          </cell>
          <cell r="AJ68">
            <v>0</v>
          </cell>
          <cell r="AL68">
            <v>0</v>
          </cell>
          <cell r="AN68">
            <v>2401</v>
          </cell>
          <cell r="AP68">
            <v>-1.0000000000218279E-2</v>
          </cell>
          <cell r="AR68">
            <v>63556.039999999994</v>
          </cell>
          <cell r="AT68">
            <v>30.050000000000409</v>
          </cell>
          <cell r="AV68">
            <v>22.809999999999945</v>
          </cell>
          <cell r="AX68">
            <v>1295.7799999999997</v>
          </cell>
          <cell r="AZ68">
            <v>268.83</v>
          </cell>
          <cell r="BB68">
            <v>104</v>
          </cell>
          <cell r="BD68">
            <v>224.25000000000006</v>
          </cell>
          <cell r="BF68">
            <v>45.5</v>
          </cell>
          <cell r="BH68">
            <v>315.89999999999998</v>
          </cell>
          <cell r="BJ68">
            <v>298.20999999999998</v>
          </cell>
          <cell r="BL68">
            <v>10.560000000000002</v>
          </cell>
          <cell r="BN68">
            <v>87677.56</v>
          </cell>
          <cell r="BP68">
            <v>321.18999999999983</v>
          </cell>
          <cell r="BR68">
            <v>-108.34999999999991</v>
          </cell>
          <cell r="BU68">
            <v>89157.65</v>
          </cell>
          <cell r="BV68">
            <v>1</v>
          </cell>
          <cell r="BW68">
            <v>74465.56</v>
          </cell>
          <cell r="BX68">
            <v>1</v>
          </cell>
          <cell r="CA68">
            <v>5.4000100000000018</v>
          </cell>
          <cell r="CB68" t="e">
            <v>#REF!</v>
          </cell>
          <cell r="CE68">
            <v>87677.56</v>
          </cell>
          <cell r="CF68">
            <v>1</v>
          </cell>
          <cell r="CG68">
            <v>87677.56</v>
          </cell>
          <cell r="CH68">
            <v>1</v>
          </cell>
          <cell r="CI68">
            <v>0</v>
          </cell>
          <cell r="CK68">
            <v>321.18999999999983</v>
          </cell>
          <cell r="CL68">
            <v>1</v>
          </cell>
          <cell r="CM68">
            <v>321.18999999999983</v>
          </cell>
          <cell r="CN68">
            <v>1</v>
          </cell>
          <cell r="CO68">
            <v>0</v>
          </cell>
          <cell r="CQ68">
            <v>-108.34999999999991</v>
          </cell>
          <cell r="CR68">
            <v>1</v>
          </cell>
          <cell r="CS68">
            <v>-108.34999999999991</v>
          </cell>
          <cell r="CT68">
            <v>1</v>
          </cell>
          <cell r="CU68">
            <v>0</v>
          </cell>
          <cell r="CV68">
            <v>0</v>
          </cell>
          <cell r="CX68">
            <v>89157.65</v>
          </cell>
          <cell r="CY68">
            <v>1</v>
          </cell>
          <cell r="CZ68">
            <v>89157.65</v>
          </cell>
          <cell r="DA68">
            <v>1</v>
          </cell>
          <cell r="DB68">
            <v>0</v>
          </cell>
          <cell r="DD68">
            <v>89157.65</v>
          </cell>
          <cell r="DE68">
            <v>1</v>
          </cell>
          <cell r="DF68">
            <v>3833.3333333333335</v>
          </cell>
          <cell r="DG68">
            <v>1</v>
          </cell>
          <cell r="DH68">
            <v>92990.983333333323</v>
          </cell>
          <cell r="DY68">
            <v>268.83</v>
          </cell>
          <cell r="DZ68">
            <v>104</v>
          </cell>
          <cell r="EA68">
            <v>224.25000000000006</v>
          </cell>
          <cell r="EB68">
            <v>45.5</v>
          </cell>
          <cell r="EC68">
            <v>315.89999999999998</v>
          </cell>
          <cell r="ED68">
            <v>298.20999999999998</v>
          </cell>
          <cell r="EE68">
            <v>10.560000000000002</v>
          </cell>
          <cell r="EF68">
            <v>87677.56</v>
          </cell>
          <cell r="EG68">
            <v>321.18999999999983</v>
          </cell>
          <cell r="EH68">
            <v>-108.34999999999991</v>
          </cell>
          <cell r="EI68">
            <v>1916.6666666666667</v>
          </cell>
          <cell r="EJ68">
            <v>1916.6666666666667</v>
          </cell>
          <cell r="EK68">
            <v>1</v>
          </cell>
          <cell r="EL68">
            <v>92990.983333333337</v>
          </cell>
          <cell r="EM68">
            <v>1</v>
          </cell>
          <cell r="EN68">
            <v>89157.65</v>
          </cell>
          <cell r="EP68">
            <v>3833.3333333333335</v>
          </cell>
          <cell r="EQ68">
            <v>1</v>
          </cell>
          <cell r="ER68">
            <v>75784.149999999994</v>
          </cell>
          <cell r="ES68">
            <v>1</v>
          </cell>
          <cell r="ET68">
            <v>7378.8599999999969</v>
          </cell>
          <cell r="EU68">
            <v>1</v>
          </cell>
          <cell r="FK68">
            <v>0</v>
          </cell>
        </row>
        <row r="69">
          <cell r="A69" t="str">
            <v>Contribution total</v>
          </cell>
          <cell r="D69">
            <v>33675.129999999983</v>
          </cell>
          <cell r="F69">
            <v>-14383.960000000003</v>
          </cell>
          <cell r="H69">
            <v>-7404.1199999999772</v>
          </cell>
          <cell r="J69">
            <v>-60732.180000000058</v>
          </cell>
          <cell r="L69">
            <v>39996.150000000016</v>
          </cell>
          <cell r="N69">
            <v>127682.97999999998</v>
          </cell>
          <cell r="P69">
            <v>-44053.359999999979</v>
          </cell>
          <cell r="R69">
            <v>106827.83999999992</v>
          </cell>
          <cell r="T69">
            <v>2531.6300000000319</v>
          </cell>
          <cell r="V69">
            <v>64577.620000000097</v>
          </cell>
          <cell r="X69">
            <v>-55090.120000000032</v>
          </cell>
          <cell r="Z69">
            <v>54377.130000000005</v>
          </cell>
          <cell r="AB69">
            <v>41855.549999999988</v>
          </cell>
          <cell r="AD69">
            <v>-57720.73</v>
          </cell>
          <cell r="AF69">
            <v>7230.9499999999844</v>
          </cell>
          <cell r="AH69">
            <v>-117122.87599999996</v>
          </cell>
          <cell r="AJ69">
            <v>60791.430999999997</v>
          </cell>
          <cell r="AL69">
            <v>72995.114999999918</v>
          </cell>
          <cell r="AN69">
            <v>-30033.558999999979</v>
          </cell>
          <cell r="AP69">
            <v>54833.095000000001</v>
          </cell>
          <cell r="AR69">
            <v>-33676.206000000049</v>
          </cell>
          <cell r="AT69">
            <v>18972.713000000029</v>
          </cell>
          <cell r="AV69">
            <v>28953.099900000027</v>
          </cell>
          <cell r="AX69">
            <v>-54714.77529999987</v>
          </cell>
          <cell r="AZ69">
            <v>-71726.061000000016</v>
          </cell>
          <cell r="BB69">
            <v>52042.885000000009</v>
          </cell>
          <cell r="BD69">
            <v>22921.13700000001</v>
          </cell>
          <cell r="BF69">
            <v>-16799.231000000033</v>
          </cell>
          <cell r="BH69">
            <v>32253.319999999978</v>
          </cell>
          <cell r="BJ69">
            <v>74225.246000000028</v>
          </cell>
          <cell r="BL69">
            <v>7061.5599999999913</v>
          </cell>
          <cell r="BN69">
            <v>130013.40700000014</v>
          </cell>
          <cell r="BP69">
            <v>-1357.9640000002025</v>
          </cell>
          <cell r="BR69">
            <v>11434.074000000144</v>
          </cell>
          <cell r="BU69">
            <v>240068.37300000005</v>
          </cell>
          <cell r="BV69">
            <v>9.2769807900623641E-2</v>
          </cell>
          <cell r="BW69">
            <v>18125.48299999992</v>
          </cell>
          <cell r="BX69">
            <v>7.5043115519990815E-3</v>
          </cell>
          <cell r="BY69">
            <v>221942.89000000013</v>
          </cell>
          <cell r="CA69">
            <v>81.087769999999978</v>
          </cell>
          <cell r="CB69" t="e">
            <v>#REF!</v>
          </cell>
          <cell r="CE69">
            <v>130013.40700000014</v>
          </cell>
          <cell r="CF69">
            <v>0.35950907130353871</v>
          </cell>
          <cell r="CG69">
            <v>120586.91366666681</v>
          </cell>
          <cell r="CH69">
            <v>0.33344322207988392</v>
          </cell>
          <cell r="CI69">
            <v>9426.4933333333302</v>
          </cell>
          <cell r="CK69">
            <v>-1357.9640000002025</v>
          </cell>
          <cell r="CL69">
            <v>-6.0889676460099754E-3</v>
          </cell>
          <cell r="CM69">
            <v>-7366.0573333335424</v>
          </cell>
          <cell r="CN69">
            <v>-3.302862578191746E-2</v>
          </cell>
          <cell r="CO69">
            <v>6008.0933333333387</v>
          </cell>
          <cell r="CQ69">
            <v>11434.074000000144</v>
          </cell>
          <cell r="CR69">
            <v>6.0832252611078212E-2</v>
          </cell>
          <cell r="CS69">
            <v>5108.2206666668117</v>
          </cell>
          <cell r="CT69">
            <v>2.7177064796659697E-2</v>
          </cell>
          <cell r="CU69">
            <v>6325.8533333333353</v>
          </cell>
          <cell r="CX69">
            <v>240068.37300000005</v>
          </cell>
          <cell r="CY69">
            <v>9.2769807900623641E-2</v>
          </cell>
          <cell r="CZ69">
            <v>265903.81966666668</v>
          </cell>
          <cell r="DA69">
            <v>0.10275341962899349</v>
          </cell>
          <cell r="DB69">
            <v>-25835.446666666627</v>
          </cell>
          <cell r="DD69">
            <v>240068.37300000005</v>
          </cell>
          <cell r="DE69">
            <v>9.2769807900623641E-2</v>
          </cell>
          <cell r="DF69">
            <v>-272680.83609109954</v>
          </cell>
          <cell r="DG69">
            <v>-0.77874887252067693</v>
          </cell>
          <cell r="DH69">
            <v>-32612.463091099431</v>
          </cell>
          <cell r="DY69">
            <v>-38646.414333333334</v>
          </cell>
          <cell r="DZ69">
            <v>50968.941666666673</v>
          </cell>
          <cell r="EA69">
            <v>41306.913666666675</v>
          </cell>
          <cell r="EB69">
            <v>-315.91433333335408</v>
          </cell>
          <cell r="EC69">
            <v>29703.896666666646</v>
          </cell>
          <cell r="ED69">
            <v>61424.452666666686</v>
          </cell>
          <cell r="EE69">
            <v>3132.8666666666418</v>
          </cell>
          <cell r="EF69">
            <v>120586.91366666681</v>
          </cell>
          <cell r="EG69">
            <v>-7366.0573333335424</v>
          </cell>
          <cell r="EH69">
            <v>5108.2206666668117</v>
          </cell>
          <cell r="EI69">
            <v>-123160.89775229128</v>
          </cell>
          <cell r="EJ69">
            <v>-149519.93833880825</v>
          </cell>
          <cell r="EK69">
            <v>-0.82957931913749006</v>
          </cell>
          <cell r="EL69">
            <v>-6777.0164244330372</v>
          </cell>
          <cell r="EM69">
            <v>-2.306725423805034E-3</v>
          </cell>
          <cell r="EN69">
            <v>265903.81966666668</v>
          </cell>
          <cell r="EP69">
            <v>-272680.83609109954</v>
          </cell>
          <cell r="EQ69">
            <v>-0.77874887252067693</v>
          </cell>
          <cell r="ER69">
            <v>-7636.1923999997525</v>
          </cell>
          <cell r="ES69">
            <v>-2.702447175549098E-3</v>
          </cell>
          <cell r="ET69">
            <v>248004.74000000008</v>
          </cell>
          <cell r="EU69">
            <v>6.9968829482224784E-2</v>
          </cell>
          <cell r="FK69">
            <v>0</v>
          </cell>
        </row>
        <row r="70">
          <cell r="CB70" t="e">
            <v>#REF!</v>
          </cell>
          <cell r="DY70">
            <v>-0.16470874930235574</v>
          </cell>
          <cell r="DZ70">
            <v>0.14571874933111981</v>
          </cell>
          <cell r="EA70">
            <v>0.15582070862438577</v>
          </cell>
          <cell r="EB70">
            <v>-1.7976369875415243E-3</v>
          </cell>
          <cell r="EC70">
            <v>0.11864649168671469</v>
          </cell>
          <cell r="ED70">
            <v>0.21695709624742887</v>
          </cell>
          <cell r="EE70">
            <v>1.2216456062586175E-2</v>
          </cell>
          <cell r="EF70">
            <v>0.33344322207988392</v>
          </cell>
          <cell r="EG70">
            <v>-3.302862578191746E-2</v>
          </cell>
          <cell r="EH70">
            <v>2.7177064796659697E-2</v>
          </cell>
          <cell r="EI70">
            <v>-0.72483142942737533</v>
          </cell>
          <cell r="EJ70">
            <v>-0.82957931913749006</v>
          </cell>
        </row>
        <row r="71">
          <cell r="A71" t="str">
            <v>Frais fixes communs</v>
          </cell>
          <cell r="D71">
            <v>74071.950000000012</v>
          </cell>
          <cell r="F71">
            <v>91121.03</v>
          </cell>
          <cell r="H71">
            <v>78495.990000000005</v>
          </cell>
          <cell r="J71">
            <v>81883.03</v>
          </cell>
          <cell r="L71">
            <v>73943.909999999989</v>
          </cell>
          <cell r="N71">
            <v>78991.689999999988</v>
          </cell>
          <cell r="P71">
            <v>74010.84</v>
          </cell>
          <cell r="R71">
            <v>85630.060000000012</v>
          </cell>
          <cell r="T71">
            <v>85918.139999999985</v>
          </cell>
          <cell r="V71">
            <v>74614.770000000033</v>
          </cell>
          <cell r="X71">
            <v>56158.00999999998</v>
          </cell>
          <cell r="Z71">
            <v>84780.619999999981</v>
          </cell>
          <cell r="AB71">
            <v>65842.89</v>
          </cell>
          <cell r="AD71">
            <v>64155.639999999992</v>
          </cell>
          <cell r="AF71">
            <v>86069.79</v>
          </cell>
          <cell r="AH71">
            <v>95382.580000000016</v>
          </cell>
          <cell r="AJ71">
            <v>70218.37</v>
          </cell>
          <cell r="AL71">
            <v>67086.054999999978</v>
          </cell>
          <cell r="AN71">
            <v>62752.485000000015</v>
          </cell>
          <cell r="AP71">
            <v>64034.939999999988</v>
          </cell>
          <cell r="AR71">
            <v>81588.059999999983</v>
          </cell>
          <cell r="AT71">
            <v>74068.819999999978</v>
          </cell>
          <cell r="AV71">
            <v>50781.860000000037</v>
          </cell>
          <cell r="AX71">
            <v>80820.33</v>
          </cell>
          <cell r="AZ71">
            <v>88816.019999999975</v>
          </cell>
          <cell r="BB71">
            <v>74969.88</v>
          </cell>
          <cell r="BD71">
            <v>76368.989999999976</v>
          </cell>
          <cell r="BF71">
            <v>67593.159999999989</v>
          </cell>
          <cell r="BH71">
            <v>71617.52</v>
          </cell>
          <cell r="BJ71">
            <v>75691.299999999988</v>
          </cell>
          <cell r="BL71">
            <v>80781.080000000016</v>
          </cell>
          <cell r="BN71">
            <v>78161.369999999981</v>
          </cell>
          <cell r="BP71">
            <v>87647.86000000003</v>
          </cell>
          <cell r="BR71">
            <v>73988.160000000003</v>
          </cell>
          <cell r="BU71">
            <v>775635.34</v>
          </cell>
          <cell r="BV71">
            <v>0.29972936706966763</v>
          </cell>
          <cell r="BW71">
            <v>731199.62999999989</v>
          </cell>
          <cell r="BX71">
            <v>0.30273123371258448</v>
          </cell>
          <cell r="CA71">
            <v>109.07223</v>
          </cell>
          <cell r="CB71" t="e">
            <v>#REF!</v>
          </cell>
          <cell r="CE71">
            <v>78161.369999999981</v>
          </cell>
          <cell r="CF71">
            <v>0.21612941456500892</v>
          </cell>
          <cell r="CG71">
            <v>70676.156853883571</v>
          </cell>
          <cell r="CH71">
            <v>0.19543153356363382</v>
          </cell>
          <cell r="CI71">
            <v>7485.2131461164099</v>
          </cell>
          <cell r="CK71">
            <v>87647.86000000003</v>
          </cell>
          <cell r="CL71">
            <v>0.39300377902649292</v>
          </cell>
          <cell r="CM71">
            <v>74045.569707953473</v>
          </cell>
          <cell r="CN71">
            <v>0.33201254104088013</v>
          </cell>
          <cell r="CO71">
            <v>13602.290292046557</v>
          </cell>
          <cell r="CQ71">
            <v>73988.160000000003</v>
          </cell>
          <cell r="CR71">
            <v>0.39363628741153994</v>
          </cell>
          <cell r="CS71">
            <v>70487.195096366835</v>
          </cell>
          <cell r="CT71">
            <v>0.37501024201421879</v>
          </cell>
          <cell r="CU71">
            <v>3500.9649036331684</v>
          </cell>
          <cell r="CX71">
            <v>775635.33999999973</v>
          </cell>
          <cell r="CY71">
            <v>0.29972936706966752</v>
          </cell>
          <cell r="CZ71">
            <v>704099.68690407765</v>
          </cell>
          <cell r="DA71">
            <v>0.27208578906385356</v>
          </cell>
          <cell r="DB71">
            <v>71535.653095922084</v>
          </cell>
          <cell r="DD71">
            <v>775635.33999999973</v>
          </cell>
          <cell r="DE71">
            <v>0.29972936706966752</v>
          </cell>
          <cell r="DF71">
            <v>111630.96850345131</v>
          </cell>
          <cell r="DG71">
            <v>0.318806748969373</v>
          </cell>
          <cell r="DH71">
            <v>887266.30850345141</v>
          </cell>
          <cell r="DY71">
            <v>71682.463477583355</v>
          </cell>
          <cell r="DZ71">
            <v>66561.363421277129</v>
          </cell>
          <cell r="EA71">
            <v>70436.939670094493</v>
          </cell>
          <cell r="EB71">
            <v>67614.971694613007</v>
          </cell>
          <cell r="EC71">
            <v>73238.458962353441</v>
          </cell>
          <cell r="ED71">
            <v>72904.150937761617</v>
          </cell>
          <cell r="EE71">
            <v>66452.417082190834</v>
          </cell>
          <cell r="EF71">
            <v>70676.156853883571</v>
          </cell>
          <cell r="EG71">
            <v>74045.569707953473</v>
          </cell>
          <cell r="EH71">
            <v>70487.195096366835</v>
          </cell>
          <cell r="EI71">
            <v>54208.371253383695</v>
          </cell>
          <cell r="EJ71">
            <v>57422.597250067629</v>
          </cell>
          <cell r="EK71">
            <v>0.31859696879939936</v>
          </cell>
          <cell r="EL71">
            <v>815730.65540752898</v>
          </cell>
          <cell r="EM71">
            <v>0.27765413626883895</v>
          </cell>
          <cell r="EN71">
            <v>704099.68690407765</v>
          </cell>
          <cell r="EP71">
            <v>111630.96850345131</v>
          </cell>
          <cell r="EQ71">
            <v>0.318806748969373</v>
          </cell>
          <cell r="ER71">
            <v>862801.82000000007</v>
          </cell>
          <cell r="ES71">
            <v>0.30534541553951638</v>
          </cell>
          <cell r="ET71">
            <v>939620.0399999998</v>
          </cell>
          <cell r="EU71">
            <v>0.26509216862887863</v>
          </cell>
          <cell r="FK71">
            <v>0</v>
          </cell>
        </row>
        <row r="72">
          <cell r="CB72" t="e">
            <v>#REF!</v>
          </cell>
        </row>
        <row r="73">
          <cell r="A73" t="str">
            <v>Bénéfice d'exploitation avant amortissement</v>
          </cell>
          <cell r="D73">
            <v>-40396.820000000029</v>
          </cell>
          <cell r="F73">
            <v>-105504.99</v>
          </cell>
          <cell r="H73">
            <v>-85900.109999999986</v>
          </cell>
          <cell r="J73">
            <v>-142615.21000000005</v>
          </cell>
          <cell r="L73">
            <v>-33947.759999999973</v>
          </cell>
          <cell r="N73">
            <v>48691.289999999994</v>
          </cell>
          <cell r="P73">
            <v>-118064.19999999998</v>
          </cell>
          <cell r="R73">
            <v>21197.779999999912</v>
          </cell>
          <cell r="T73">
            <v>-83386.509999999951</v>
          </cell>
          <cell r="V73">
            <v>-10037.149999999936</v>
          </cell>
          <cell r="X73">
            <v>-111248.13</v>
          </cell>
          <cell r="Z73">
            <v>-30403.489999999976</v>
          </cell>
          <cell r="AB73">
            <v>-23987.340000000011</v>
          </cell>
          <cell r="AD73">
            <v>-121876.37</v>
          </cell>
          <cell r="AF73">
            <v>-78838.840000000011</v>
          </cell>
          <cell r="AH73">
            <v>-212505.45599999998</v>
          </cell>
          <cell r="AJ73">
            <v>-9426.9389999999985</v>
          </cell>
          <cell r="AL73">
            <v>5909.0599999999395</v>
          </cell>
          <cell r="AN73">
            <v>-92786.043999999994</v>
          </cell>
          <cell r="AP73">
            <v>-9201.8449999999866</v>
          </cell>
          <cell r="AR73">
            <v>-115264.26600000003</v>
          </cell>
          <cell r="AT73">
            <v>-55096.106999999945</v>
          </cell>
          <cell r="AV73">
            <v>-21828.76010000001</v>
          </cell>
          <cell r="AX73">
            <v>-135535.10529999988</v>
          </cell>
          <cell r="AZ73">
            <v>-160542.08100000001</v>
          </cell>
          <cell r="BB73">
            <v>-22926.994999999995</v>
          </cell>
          <cell r="BD73">
            <v>-53447.852999999966</v>
          </cell>
          <cell r="BF73">
            <v>-84392.391000000018</v>
          </cell>
          <cell r="BH73">
            <v>-39364.200000000026</v>
          </cell>
          <cell r="BJ73">
            <v>-1466.0539999999601</v>
          </cell>
          <cell r="BL73">
            <v>-73719.520000000019</v>
          </cell>
          <cell r="BN73">
            <v>51852.037000000157</v>
          </cell>
          <cell r="BP73">
            <v>-89005.824000000226</v>
          </cell>
          <cell r="BR73">
            <v>-62554.085999999857</v>
          </cell>
          <cell r="BU73">
            <v>-535566.96699999995</v>
          </cell>
          <cell r="BV73">
            <v>-0.20695955916904399</v>
          </cell>
          <cell r="BW73">
            <v>-713074.147</v>
          </cell>
          <cell r="BX73">
            <v>-0.29522692216058544</v>
          </cell>
          <cell r="CA73">
            <v>-37.106660000000034</v>
          </cell>
          <cell r="CB73" t="e">
            <v>#REF!</v>
          </cell>
          <cell r="CE73">
            <v>51852.037000000157</v>
          </cell>
          <cell r="CF73">
            <v>0.14337965673852976</v>
          </cell>
          <cell r="CG73">
            <v>49910.756812783235</v>
          </cell>
          <cell r="CH73">
            <v>0.13801168851625009</v>
          </cell>
          <cell r="CI73">
            <v>1941.2801872169202</v>
          </cell>
          <cell r="CK73">
            <v>-89005.824000000226</v>
          </cell>
          <cell r="CL73">
            <v>-0.39909274667250288</v>
          </cell>
          <cell r="CM73">
            <v>-81411.627041287022</v>
          </cell>
          <cell r="CN73">
            <v>-0.36504116682279764</v>
          </cell>
          <cell r="CO73">
            <v>-7594.196958713218</v>
          </cell>
          <cell r="CQ73">
            <v>-62554.085999999857</v>
          </cell>
          <cell r="CR73">
            <v>-0.33280403480046172</v>
          </cell>
          <cell r="CS73">
            <v>-65378.974429700022</v>
          </cell>
          <cell r="CT73">
            <v>-0.34783317721755908</v>
          </cell>
          <cell r="CU73">
            <v>2824.8884297001669</v>
          </cell>
          <cell r="CX73">
            <v>-535566.96699999971</v>
          </cell>
          <cell r="CY73">
            <v>-0.20695955916904391</v>
          </cell>
          <cell r="CZ73">
            <v>-438195.86723741097</v>
          </cell>
          <cell r="DA73">
            <v>-0.16933236943486007</v>
          </cell>
          <cell r="DB73">
            <v>-97371.09976258871</v>
          </cell>
          <cell r="DD73">
            <v>-535566.96699999971</v>
          </cell>
          <cell r="DE73">
            <v>-0.20695955916904391</v>
          </cell>
          <cell r="DF73">
            <v>-384311.80459455086</v>
          </cell>
          <cell r="DG73">
            <v>-1.0975556214900499</v>
          </cell>
          <cell r="DH73">
            <v>-919878.77159455081</v>
          </cell>
          <cell r="DY73">
            <v>-110328.87781091669</v>
          </cell>
          <cell r="DZ73">
            <v>-15592.421754610456</v>
          </cell>
          <cell r="EA73">
            <v>-29130.026003427818</v>
          </cell>
          <cell r="EB73">
            <v>-67930.886027946355</v>
          </cell>
          <cell r="EC73">
            <v>-43534.562295686796</v>
          </cell>
          <cell r="ED73">
            <v>-11479.698271094931</v>
          </cell>
          <cell r="EE73">
            <v>-63319.550415524194</v>
          </cell>
          <cell r="EF73">
            <v>49910.756812783235</v>
          </cell>
          <cell r="EG73">
            <v>-81411.627041287022</v>
          </cell>
          <cell r="EH73">
            <v>-65378.974429700022</v>
          </cell>
          <cell r="EI73">
            <v>-177369.26900567499</v>
          </cell>
          <cell r="EJ73">
            <v>-206942.53558887588</v>
          </cell>
          <cell r="EK73">
            <v>-1.1481762879368893</v>
          </cell>
          <cell r="EL73">
            <v>-822507.67183196195</v>
          </cell>
          <cell r="EM73">
            <v>-0.27996086169264395</v>
          </cell>
          <cell r="EN73">
            <v>-438195.86723741097</v>
          </cell>
          <cell r="EP73">
            <v>-384311.80459455086</v>
          </cell>
          <cell r="EQ73">
            <v>-1.0975556214900499</v>
          </cell>
          <cell r="ER73">
            <v>-870438.01239999977</v>
          </cell>
          <cell r="ES73">
            <v>-0.30804786271506546</v>
          </cell>
          <cell r="ET73">
            <v>-691615.2999999997</v>
          </cell>
          <cell r="EU73">
            <v>-0.19512333914665383</v>
          </cell>
          <cell r="FK73">
            <v>0</v>
          </cell>
        </row>
        <row r="74">
          <cell r="CB74" t="e">
            <v>#REF!</v>
          </cell>
        </row>
        <row r="75">
          <cell r="A75" t="str">
            <v>Amortissement</v>
          </cell>
          <cell r="D75">
            <v>0</v>
          </cell>
          <cell r="F75">
            <v>0</v>
          </cell>
          <cell r="H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V75">
            <v>0</v>
          </cell>
          <cell r="X75">
            <v>0</v>
          </cell>
          <cell r="Z75">
            <v>74067.199999999997</v>
          </cell>
          <cell r="AB75">
            <v>5298.66</v>
          </cell>
          <cell r="AD75">
            <v>5298.66</v>
          </cell>
          <cell r="AF75">
            <v>5298.66</v>
          </cell>
          <cell r="AH75">
            <v>5298.66</v>
          </cell>
          <cell r="AJ75">
            <v>5298.66</v>
          </cell>
          <cell r="AL75">
            <v>5298.66</v>
          </cell>
          <cell r="AN75">
            <v>5298.6600000000035</v>
          </cell>
          <cell r="AP75">
            <v>5298.6599999999962</v>
          </cell>
          <cell r="AR75">
            <v>5298.6600000000035</v>
          </cell>
          <cell r="AT75">
            <v>5298.6599999999962</v>
          </cell>
          <cell r="AV75">
            <v>5298.6600000000035</v>
          </cell>
          <cell r="AX75">
            <v>5434.7200000000012</v>
          </cell>
          <cell r="AZ75">
            <v>4043.22</v>
          </cell>
          <cell r="BB75">
            <v>4043.22</v>
          </cell>
          <cell r="BD75">
            <v>4043.2200000000003</v>
          </cell>
          <cell r="BF75">
            <v>4043.2199999999993</v>
          </cell>
          <cell r="BH75">
            <v>4043.2199999999993</v>
          </cell>
          <cell r="BJ75">
            <v>4043.2200000000012</v>
          </cell>
          <cell r="BL75">
            <v>4070.8100000000013</v>
          </cell>
          <cell r="BN75">
            <v>4092.4599999999991</v>
          </cell>
          <cell r="BP75">
            <v>4093.380000000001</v>
          </cell>
          <cell r="BR75">
            <v>4093.3799999999974</v>
          </cell>
          <cell r="BU75">
            <v>40609.35</v>
          </cell>
          <cell r="BV75">
            <v>1.5692702672122454E-2</v>
          </cell>
          <cell r="BW75">
            <v>52986.6</v>
          </cell>
          <cell r="BX75">
            <v>2.1937509443536278E-2</v>
          </cell>
          <cell r="CA75">
            <v>7.7116599999999984</v>
          </cell>
          <cell r="CB75" t="e">
            <v>#REF!</v>
          </cell>
          <cell r="CE75">
            <v>4092.4599999999991</v>
          </cell>
          <cell r="CF75">
            <v>1.1316344428593261E-2</v>
          </cell>
          <cell r="CG75">
            <v>3750</v>
          </cell>
          <cell r="CH75">
            <v>1.0369384577301851E-2</v>
          </cell>
          <cell r="CI75">
            <v>342.45999999999913</v>
          </cell>
          <cell r="CK75">
            <v>4093.380000000001</v>
          </cell>
          <cell r="CL75">
            <v>1.8354285078853786E-2</v>
          </cell>
          <cell r="CM75">
            <v>3750</v>
          </cell>
          <cell r="CN75">
            <v>1.6814605300681022E-2</v>
          </cell>
          <cell r="CO75">
            <v>343.38000000000102</v>
          </cell>
          <cell r="CQ75">
            <v>4093.3799999999974</v>
          </cell>
          <cell r="CR75">
            <v>2.1777848052507973E-2</v>
          </cell>
          <cell r="CS75">
            <v>3750</v>
          </cell>
          <cell r="CT75">
            <v>1.9950976991362869E-2</v>
          </cell>
          <cell r="CU75">
            <v>343.37999999999738</v>
          </cell>
          <cell r="CX75">
            <v>40609.35</v>
          </cell>
          <cell r="CY75">
            <v>1.5692702672122454E-2</v>
          </cell>
          <cell r="CZ75">
            <v>37500</v>
          </cell>
          <cell r="DA75">
            <v>1.4491154135798578E-2</v>
          </cell>
          <cell r="DB75">
            <v>3109.3499999999985</v>
          </cell>
          <cell r="DD75">
            <v>40609.35</v>
          </cell>
          <cell r="DE75">
            <v>1.5692702672122454E-2</v>
          </cell>
          <cell r="DF75">
            <v>7500</v>
          </cell>
          <cell r="DG75">
            <v>2.1419240998490244E-2</v>
          </cell>
          <cell r="DH75">
            <v>48109.35</v>
          </cell>
          <cell r="DY75">
            <v>3750</v>
          </cell>
          <cell r="DZ75">
            <v>3750</v>
          </cell>
          <cell r="EA75">
            <v>3750</v>
          </cell>
          <cell r="EB75">
            <v>3750</v>
          </cell>
          <cell r="EC75">
            <v>3750</v>
          </cell>
          <cell r="ED75">
            <v>3750</v>
          </cell>
          <cell r="EE75">
            <v>3750</v>
          </cell>
          <cell r="EF75">
            <v>3750</v>
          </cell>
          <cell r="EG75">
            <v>3750</v>
          </cell>
          <cell r="EH75">
            <v>3750</v>
          </cell>
          <cell r="EI75">
            <v>3750</v>
          </cell>
          <cell r="EJ75">
            <v>3750</v>
          </cell>
          <cell r="EK75">
            <v>2.0806070958351516E-2</v>
          </cell>
          <cell r="EL75">
            <v>45000</v>
          </cell>
          <cell r="EM75">
            <v>1.5316864763229581E-2</v>
          </cell>
          <cell r="EN75">
            <v>37500</v>
          </cell>
          <cell r="EP75">
            <v>7500</v>
          </cell>
          <cell r="EQ75">
            <v>2.1419240998490244E-2</v>
          </cell>
          <cell r="ER75">
            <v>63719.98</v>
          </cell>
          <cell r="ES75">
            <v>2.2550489950600328E-2</v>
          </cell>
          <cell r="ET75">
            <v>74067.199999999997</v>
          </cell>
          <cell r="EU75">
            <v>2.0896355799594143E-2</v>
          </cell>
          <cell r="FK75">
            <v>0</v>
          </cell>
        </row>
        <row r="76">
          <cell r="CB76" t="e">
            <v>#REF!</v>
          </cell>
        </row>
        <row r="77">
          <cell r="A77" t="str">
            <v>Bénéfice d'exploitation</v>
          </cell>
          <cell r="D77">
            <v>-40396.820000000029</v>
          </cell>
          <cell r="F77">
            <v>-105504.99</v>
          </cell>
          <cell r="H77">
            <v>-85900.109999999986</v>
          </cell>
          <cell r="J77">
            <v>-142615.21000000005</v>
          </cell>
          <cell r="L77">
            <v>-33947.759999999973</v>
          </cell>
          <cell r="N77">
            <v>48691.289999999994</v>
          </cell>
          <cell r="P77">
            <v>-118064.19999999998</v>
          </cell>
          <cell r="R77">
            <v>21197.779999999912</v>
          </cell>
          <cell r="T77">
            <v>-83386.509999999951</v>
          </cell>
          <cell r="V77">
            <v>-10037.149999999936</v>
          </cell>
          <cell r="X77">
            <v>-111248.13</v>
          </cell>
          <cell r="Z77">
            <v>-104470.68999999997</v>
          </cell>
          <cell r="AB77">
            <v>-29286.000000000011</v>
          </cell>
          <cell r="AD77">
            <v>-127175.03</v>
          </cell>
          <cell r="AF77">
            <v>-84137.500000000015</v>
          </cell>
          <cell r="AH77">
            <v>-217804.11599999998</v>
          </cell>
          <cell r="AJ77">
            <v>-14725.598999999998</v>
          </cell>
          <cell r="AL77">
            <v>610.39999999993961</v>
          </cell>
          <cell r="AN77">
            <v>-98084.703999999998</v>
          </cell>
          <cell r="AP77">
            <v>-14500.504999999983</v>
          </cell>
          <cell r="AR77">
            <v>-120562.92600000004</v>
          </cell>
          <cell r="AT77">
            <v>-60394.766999999942</v>
          </cell>
          <cell r="AV77">
            <v>-27127.420100000014</v>
          </cell>
          <cell r="AX77">
            <v>-140969.82529999988</v>
          </cell>
          <cell r="AZ77">
            <v>-164585.30100000001</v>
          </cell>
          <cell r="BB77">
            <v>-26970.214999999997</v>
          </cell>
          <cell r="BD77">
            <v>-57491.072999999968</v>
          </cell>
          <cell r="BF77">
            <v>-88435.611000000019</v>
          </cell>
          <cell r="BH77">
            <v>-43407.420000000027</v>
          </cell>
          <cell r="BJ77">
            <v>-5509.2739999999612</v>
          </cell>
          <cell r="BL77">
            <v>-77790.330000000016</v>
          </cell>
          <cell r="BN77">
            <v>47759.577000000158</v>
          </cell>
          <cell r="BP77">
            <v>-93099.204000000231</v>
          </cell>
          <cell r="BR77">
            <v>-66647.465999999855</v>
          </cell>
          <cell r="BU77">
            <v>-576176.31699999992</v>
          </cell>
          <cell r="BV77">
            <v>-0.22265226184116643</v>
          </cell>
          <cell r="BW77">
            <v>-766060.74699999997</v>
          </cell>
          <cell r="BX77">
            <v>-0.31716443160412172</v>
          </cell>
          <cell r="CA77">
            <v>-44.818320000000028</v>
          </cell>
          <cell r="CB77" t="e">
            <v>#REF!</v>
          </cell>
          <cell r="CE77">
            <v>47759.577000000158</v>
          </cell>
          <cell r="CF77">
            <v>0.13206331230993651</v>
          </cell>
          <cell r="CG77">
            <v>46160.756812783235</v>
          </cell>
          <cell r="CH77">
            <v>0.12764230393894824</v>
          </cell>
          <cell r="CI77">
            <v>1598.8201872169211</v>
          </cell>
          <cell r="CK77">
            <v>-93099.204000000231</v>
          </cell>
          <cell r="CL77">
            <v>-0.41744703175135667</v>
          </cell>
          <cell r="CM77">
            <v>-85161.627041287022</v>
          </cell>
          <cell r="CN77">
            <v>-0.38185577212347865</v>
          </cell>
          <cell r="CO77">
            <v>-7937.576958713219</v>
          </cell>
          <cell r="CQ77">
            <v>-66647.465999999855</v>
          </cell>
          <cell r="CR77">
            <v>-0.35458188285296965</v>
          </cell>
          <cell r="CS77">
            <v>-69128.974429700029</v>
          </cell>
          <cell r="CT77">
            <v>-0.36778415420892197</v>
          </cell>
          <cell r="CU77">
            <v>2481.5084297001695</v>
          </cell>
          <cell r="CX77">
            <v>-576176.31699999969</v>
          </cell>
          <cell r="CY77">
            <v>-0.22265226184116635</v>
          </cell>
          <cell r="CZ77">
            <v>-475695.86723741097</v>
          </cell>
          <cell r="DA77">
            <v>-0.18382352357065865</v>
          </cell>
          <cell r="DB77">
            <v>-100480.44976258872</v>
          </cell>
          <cell r="DD77">
            <v>-576176.31699999969</v>
          </cell>
          <cell r="DE77">
            <v>-0.22265226184116635</v>
          </cell>
          <cell r="DF77">
            <v>-391811.80459455086</v>
          </cell>
          <cell r="DG77">
            <v>-1.1189748624885403</v>
          </cell>
          <cell r="DH77">
            <v>-967988.12159455079</v>
          </cell>
          <cell r="DY77">
            <v>-114078.87781091669</v>
          </cell>
          <cell r="DZ77">
            <v>-19342.421754610456</v>
          </cell>
          <cell r="EA77">
            <v>-32880.026003427818</v>
          </cell>
          <cell r="EB77">
            <v>-71680.886027946355</v>
          </cell>
          <cell r="EC77">
            <v>-47284.562295686796</v>
          </cell>
          <cell r="ED77">
            <v>-15229.698271094931</v>
          </cell>
          <cell r="EE77">
            <v>-67069.550415524194</v>
          </cell>
          <cell r="EF77">
            <v>46160.756812783235</v>
          </cell>
          <cell r="EG77">
            <v>-85161.627041287022</v>
          </cell>
          <cell r="EH77">
            <v>-69128.974429700029</v>
          </cell>
          <cell r="EI77">
            <v>-181119.26900567499</v>
          </cell>
          <cell r="EJ77">
            <v>-210692.53558887588</v>
          </cell>
          <cell r="EK77">
            <v>-1.1689823588952408</v>
          </cell>
          <cell r="EL77">
            <v>-867507.67183196195</v>
          </cell>
          <cell r="EM77">
            <v>-0.29527772645587352</v>
          </cell>
          <cell r="EN77">
            <v>-475695.86723741097</v>
          </cell>
          <cell r="EP77">
            <v>-391811.80459455086</v>
          </cell>
          <cell r="EQ77">
            <v>-1.1189748624885403</v>
          </cell>
          <cell r="ER77">
            <v>-934157.99239999976</v>
          </cell>
          <cell r="ES77">
            <v>-0.33059835266566578</v>
          </cell>
          <cell r="ET77">
            <v>-765682.49999999965</v>
          </cell>
          <cell r="EU77">
            <v>-0.21601969494624795</v>
          </cell>
          <cell r="FK77">
            <v>0</v>
          </cell>
        </row>
        <row r="78">
          <cell r="CB78" t="e">
            <v>#REF!</v>
          </cell>
        </row>
        <row r="79">
          <cell r="A79" t="str">
            <v>Autres produits - (charges)</v>
          </cell>
          <cell r="D79">
            <v>0</v>
          </cell>
          <cell r="F79">
            <v>0</v>
          </cell>
          <cell r="H79">
            <v>0</v>
          </cell>
          <cell r="J79">
            <v>0</v>
          </cell>
          <cell r="L79">
            <v>0</v>
          </cell>
          <cell r="N79">
            <v>0</v>
          </cell>
          <cell r="P79">
            <v>0</v>
          </cell>
          <cell r="R79">
            <v>0</v>
          </cell>
          <cell r="T79">
            <v>-233.33</v>
          </cell>
          <cell r="V79">
            <v>233.33</v>
          </cell>
          <cell r="X79">
            <v>0</v>
          </cell>
          <cell r="Z79">
            <v>0</v>
          </cell>
          <cell r="AB79">
            <v>2604.25</v>
          </cell>
          <cell r="AD79">
            <v>3000</v>
          </cell>
          <cell r="AF79">
            <v>0</v>
          </cell>
          <cell r="AH79">
            <v>0</v>
          </cell>
          <cell r="AJ79">
            <v>2228.35</v>
          </cell>
          <cell r="AL79">
            <v>-664.6</v>
          </cell>
          <cell r="AN79">
            <v>-3187.5</v>
          </cell>
          <cell r="AP79">
            <v>186515.91</v>
          </cell>
          <cell r="AR79">
            <v>105846.62000000002</v>
          </cell>
          <cell r="AT79">
            <v>100698.88999999996</v>
          </cell>
          <cell r="AV79">
            <v>99891.48000000004</v>
          </cell>
          <cell r="AX79">
            <v>142411.18999999994</v>
          </cell>
          <cell r="AZ79">
            <v>39739.43</v>
          </cell>
          <cell r="BB79">
            <v>36204.54</v>
          </cell>
          <cell r="BD79">
            <v>0</v>
          </cell>
          <cell r="BF79">
            <v>33597.53</v>
          </cell>
          <cell r="BH79">
            <v>114732.93</v>
          </cell>
          <cell r="BJ79">
            <v>-7.5999999999912689</v>
          </cell>
          <cell r="BL79">
            <v>-17401.130000000005</v>
          </cell>
          <cell r="BN79">
            <v>46840.910000000011</v>
          </cell>
          <cell r="BP79">
            <v>21566.089999999993</v>
          </cell>
          <cell r="BR79">
            <v>22044.5</v>
          </cell>
          <cell r="BU79">
            <v>297317.2</v>
          </cell>
          <cell r="BV79">
            <v>0.11489251659797475</v>
          </cell>
          <cell r="BW79">
            <v>397041.91999999998</v>
          </cell>
          <cell r="BX79">
            <v>0.16438327557306517</v>
          </cell>
          <cell r="CA79">
            <v>5.7476799999999999</v>
          </cell>
          <cell r="CB79" t="e">
            <v>#REF!</v>
          </cell>
          <cell r="CE79">
            <v>46840.910000000011</v>
          </cell>
          <cell r="CF79">
            <v>0.12952304259754246</v>
          </cell>
          <cell r="CG79">
            <v>46840.910000000011</v>
          </cell>
          <cell r="CH79">
            <v>0.12952304259754246</v>
          </cell>
          <cell r="CI79">
            <v>0</v>
          </cell>
          <cell r="CK79">
            <v>21566.089999999993</v>
          </cell>
          <cell r="CL79">
            <v>9.6700077661057024E-2</v>
          </cell>
          <cell r="CM79">
            <v>21566.089999999993</v>
          </cell>
          <cell r="CN79">
            <v>9.6700077661057024E-2</v>
          </cell>
          <cell r="CO79">
            <v>0</v>
          </cell>
          <cell r="CQ79">
            <v>22044.5</v>
          </cell>
          <cell r="CR79">
            <v>0.11728248327629301</v>
          </cell>
          <cell r="CS79">
            <v>22044.5</v>
          </cell>
          <cell r="CT79">
            <v>0.11728248327629301</v>
          </cell>
          <cell r="CU79">
            <v>0</v>
          </cell>
          <cell r="CX79">
            <v>297317.2</v>
          </cell>
          <cell r="CY79">
            <v>0.11489251659797475</v>
          </cell>
          <cell r="CZ79">
            <v>-151216.46000000002</v>
          </cell>
          <cell r="DA79">
            <v>-5.8434694126128547E-2</v>
          </cell>
          <cell r="DB79">
            <v>448533.66000000003</v>
          </cell>
          <cell r="DD79">
            <v>297317.2</v>
          </cell>
          <cell r="DE79">
            <v>0.11489251659797475</v>
          </cell>
          <cell r="DF79">
            <v>0</v>
          </cell>
          <cell r="DG79">
            <v>0</v>
          </cell>
          <cell r="DH79">
            <v>297317.2</v>
          </cell>
          <cell r="DY79">
            <v>-39739.43</v>
          </cell>
          <cell r="DZ79">
            <v>-36204.54</v>
          </cell>
          <cell r="EA79">
            <v>0</v>
          </cell>
          <cell r="EB79">
            <v>-33597.53</v>
          </cell>
          <cell r="EC79">
            <v>-114732.93</v>
          </cell>
          <cell r="ED79">
            <v>7.5999999999912689</v>
          </cell>
          <cell r="EE79">
            <v>-17401.130000000005</v>
          </cell>
          <cell r="EF79">
            <v>46840.910000000011</v>
          </cell>
          <cell r="EG79">
            <v>21566.089999999993</v>
          </cell>
          <cell r="EH79">
            <v>22044.5</v>
          </cell>
          <cell r="EI79">
            <v>0</v>
          </cell>
          <cell r="EJ79">
            <v>0</v>
          </cell>
          <cell r="EK79">
            <v>0</v>
          </cell>
          <cell r="EL79">
            <v>-151216.46000000002</v>
          </cell>
          <cell r="EM79">
            <v>-5.1470268173207018E-2</v>
          </cell>
          <cell r="EN79">
            <v>-151216.46000000002</v>
          </cell>
          <cell r="EP79">
            <v>0</v>
          </cell>
          <cell r="EQ79">
            <v>0</v>
          </cell>
          <cell r="ER79">
            <v>639344.59</v>
          </cell>
          <cell r="ES79">
            <v>0.22626394031771016</v>
          </cell>
          <cell r="ET79">
            <v>0</v>
          </cell>
          <cell r="EU79">
            <v>0</v>
          </cell>
          <cell r="FK79">
            <v>0</v>
          </cell>
        </row>
        <row r="80">
          <cell r="CB80" t="e">
            <v>#REF!</v>
          </cell>
        </row>
        <row r="81">
          <cell r="A81" t="str">
            <v>Bénéfice (Perte)  avant impôts</v>
          </cell>
          <cell r="D81">
            <v>-40396.820000000029</v>
          </cell>
          <cell r="F81">
            <v>-105504.99</v>
          </cell>
          <cell r="H81">
            <v>-85900.109999999986</v>
          </cell>
          <cell r="J81">
            <v>-142615.21000000005</v>
          </cell>
          <cell r="L81">
            <v>-33947.759999999973</v>
          </cell>
          <cell r="N81">
            <v>48691.289999999994</v>
          </cell>
          <cell r="P81">
            <v>-118064.19999999998</v>
          </cell>
          <cell r="R81">
            <v>21197.779999999912</v>
          </cell>
          <cell r="T81">
            <v>-83619.839999999953</v>
          </cell>
          <cell r="V81">
            <v>-9803.819999999936</v>
          </cell>
          <cell r="X81">
            <v>-111248.13</v>
          </cell>
          <cell r="Z81">
            <v>-104470.68999999997</v>
          </cell>
          <cell r="AB81">
            <v>-26681.750000000011</v>
          </cell>
          <cell r="AD81">
            <v>-124175.03</v>
          </cell>
          <cell r="AF81">
            <v>-84137.500000000015</v>
          </cell>
          <cell r="AH81">
            <v>-217804.11599999998</v>
          </cell>
          <cell r="AJ81">
            <v>-12497.248999999998</v>
          </cell>
          <cell r="AL81">
            <v>-54.200000000060413</v>
          </cell>
          <cell r="AN81">
            <v>-101272.204</v>
          </cell>
          <cell r="AP81">
            <v>172015.40500000003</v>
          </cell>
          <cell r="AR81">
            <v>-14716.306000000011</v>
          </cell>
          <cell r="AT81">
            <v>40304.123000000014</v>
          </cell>
          <cell r="AV81">
            <v>72764.059900000022</v>
          </cell>
          <cell r="AX81">
            <v>1441.3647000000637</v>
          </cell>
          <cell r="AZ81">
            <v>-124845.87100000001</v>
          </cell>
          <cell r="BB81">
            <v>9234.3250000000044</v>
          </cell>
          <cell r="BD81">
            <v>-57491.072999999968</v>
          </cell>
          <cell r="BF81">
            <v>-54838.08100000002</v>
          </cell>
          <cell r="BH81">
            <v>71325.509999999966</v>
          </cell>
          <cell r="BJ81">
            <v>-5516.8739999999525</v>
          </cell>
          <cell r="BL81">
            <v>-95191.460000000021</v>
          </cell>
          <cell r="BN81">
            <v>94600.487000000168</v>
          </cell>
          <cell r="BP81">
            <v>-71533.114000000234</v>
          </cell>
          <cell r="BR81">
            <v>-44602.965999999855</v>
          </cell>
          <cell r="BU81">
            <v>-278859.11699999991</v>
          </cell>
          <cell r="BV81">
            <v>-0.10775974524319169</v>
          </cell>
          <cell r="BW81">
            <v>-369018.82699999999</v>
          </cell>
          <cell r="BX81">
            <v>-0.15278115603105652</v>
          </cell>
          <cell r="CA81">
            <v>-39.070640000000026</v>
          </cell>
          <cell r="CB81" t="e">
            <v>#REF!</v>
          </cell>
          <cell r="CE81">
            <v>94600.487000000168</v>
          </cell>
          <cell r="CF81">
            <v>0.26158635490747895</v>
          </cell>
          <cell r="CG81">
            <v>93001.666812783253</v>
          </cell>
          <cell r="CH81">
            <v>0.2571653465364907</v>
          </cell>
          <cell r="CI81">
            <v>1598.8201872169211</v>
          </cell>
          <cell r="CK81">
            <v>-71533.114000000234</v>
          </cell>
          <cell r="CL81">
            <v>-0.32074695409029963</v>
          </cell>
          <cell r="CM81">
            <v>-63595.537041287025</v>
          </cell>
          <cell r="CN81">
            <v>-0.28515569446242162</v>
          </cell>
          <cell r="CO81">
            <v>-7937.576958713219</v>
          </cell>
          <cell r="CQ81">
            <v>-44602.965999999855</v>
          </cell>
          <cell r="CR81">
            <v>-0.23729939957667667</v>
          </cell>
          <cell r="CS81">
            <v>-47084.474429700029</v>
          </cell>
          <cell r="CT81">
            <v>-0.25050167093262898</v>
          </cell>
          <cell r="CU81">
            <v>2481.5084297001695</v>
          </cell>
          <cell r="CX81">
            <v>-278859.11699999968</v>
          </cell>
          <cell r="CY81">
            <v>-0.1077597452431916</v>
          </cell>
          <cell r="CZ81">
            <v>-626912.32723741094</v>
          </cell>
          <cell r="DA81">
            <v>-0.24225821769678718</v>
          </cell>
          <cell r="DB81">
            <v>348053.21023741132</v>
          </cell>
          <cell r="DD81">
            <v>-278859.11699999968</v>
          </cell>
          <cell r="DE81">
            <v>-0.1077597452431916</v>
          </cell>
          <cell r="DF81">
            <v>-391811.80459455086</v>
          </cell>
          <cell r="DG81">
            <v>-1.1189748624885403</v>
          </cell>
          <cell r="DH81">
            <v>-670670.92159455083</v>
          </cell>
          <cell r="DY81">
            <v>-153818.30781091668</v>
          </cell>
          <cell r="DZ81">
            <v>-55546.961754610456</v>
          </cell>
          <cell r="EA81">
            <v>-32880.026003427818</v>
          </cell>
          <cell r="EB81">
            <v>-105278.41602794635</v>
          </cell>
          <cell r="EC81">
            <v>-162017.4922956868</v>
          </cell>
          <cell r="ED81">
            <v>-15222.098271094939</v>
          </cell>
          <cell r="EE81">
            <v>-84470.680415524199</v>
          </cell>
          <cell r="EF81">
            <v>93001.666812783253</v>
          </cell>
          <cell r="EG81">
            <v>-63595.537041287025</v>
          </cell>
          <cell r="EH81">
            <v>-47084.474429700029</v>
          </cell>
          <cell r="EI81">
            <v>-181119.26900567499</v>
          </cell>
          <cell r="EJ81">
            <v>-210692.53558887588</v>
          </cell>
          <cell r="EK81">
            <v>-1.1689823588952408</v>
          </cell>
          <cell r="EL81">
            <v>-1018724.1318319619</v>
          </cell>
          <cell r="EM81">
            <v>-0.34674799462908057</v>
          </cell>
          <cell r="EN81">
            <v>-626912.32723741094</v>
          </cell>
          <cell r="EP81">
            <v>-391811.80459455086</v>
          </cell>
          <cell r="EQ81">
            <v>-1.1189748624885403</v>
          </cell>
          <cell r="ER81">
            <v>-294813.40239999979</v>
          </cell>
          <cell r="ES81">
            <v>-0.10433441234795562</v>
          </cell>
          <cell r="ET81">
            <v>-765682.49999999965</v>
          </cell>
          <cell r="EU81">
            <v>-0.21601969494624795</v>
          </cell>
          <cell r="FK81">
            <v>0</v>
          </cell>
        </row>
        <row r="82">
          <cell r="CB82" t="e">
            <v>#REF!</v>
          </cell>
        </row>
        <row r="83">
          <cell r="A83" t="str">
            <v>Impôts</v>
          </cell>
          <cell r="D83">
            <v>0</v>
          </cell>
          <cell r="F83">
            <v>0</v>
          </cell>
          <cell r="H83">
            <v>0</v>
          </cell>
          <cell r="J83">
            <v>0</v>
          </cell>
          <cell r="L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V83">
            <v>0</v>
          </cell>
          <cell r="X83">
            <v>0</v>
          </cell>
          <cell r="Z83">
            <v>0</v>
          </cell>
          <cell r="AB83">
            <v>0</v>
          </cell>
          <cell r="AD83">
            <v>0</v>
          </cell>
          <cell r="AF83">
            <v>0</v>
          </cell>
          <cell r="AH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  <cell r="AR83">
            <v>0</v>
          </cell>
          <cell r="AT83">
            <v>0</v>
          </cell>
          <cell r="AV83">
            <v>0</v>
          </cell>
          <cell r="AX83">
            <v>0</v>
          </cell>
          <cell r="AZ83">
            <v>0</v>
          </cell>
          <cell r="BB83">
            <v>0</v>
          </cell>
          <cell r="BD83">
            <v>0</v>
          </cell>
          <cell r="BF83">
            <v>0</v>
          </cell>
          <cell r="BH83">
            <v>0</v>
          </cell>
          <cell r="BJ83">
            <v>0</v>
          </cell>
          <cell r="BL83">
            <v>0</v>
          </cell>
          <cell r="BN83">
            <v>0</v>
          </cell>
          <cell r="BP83">
            <v>0</v>
          </cell>
          <cell r="BR83">
            <v>0</v>
          </cell>
          <cell r="BU83">
            <v>0</v>
          </cell>
          <cell r="BV83">
            <v>0</v>
          </cell>
          <cell r="BW83">
            <v>0</v>
          </cell>
          <cell r="BX83">
            <v>0</v>
          </cell>
          <cell r="CA83">
            <v>0</v>
          </cell>
          <cell r="CB83" t="e">
            <v>#REF!</v>
          </cell>
          <cell r="CE83">
            <v>0</v>
          </cell>
          <cell r="CF83">
            <v>0</v>
          </cell>
          <cell r="CG83">
            <v>0</v>
          </cell>
          <cell r="CH83">
            <v>0</v>
          </cell>
          <cell r="CI83">
            <v>0</v>
          </cell>
          <cell r="CK83">
            <v>0</v>
          </cell>
          <cell r="CL83">
            <v>0</v>
          </cell>
          <cell r="CM83">
            <v>0</v>
          </cell>
          <cell r="CN83">
            <v>0</v>
          </cell>
          <cell r="CO83">
            <v>0</v>
          </cell>
          <cell r="CQ83">
            <v>0</v>
          </cell>
          <cell r="CR83">
            <v>0</v>
          </cell>
          <cell r="CS83">
            <v>0</v>
          </cell>
          <cell r="CT83">
            <v>0</v>
          </cell>
          <cell r="CU83">
            <v>0</v>
          </cell>
          <cell r="CX83">
            <v>0</v>
          </cell>
          <cell r="CY83">
            <v>0</v>
          </cell>
          <cell r="CZ83">
            <v>0</v>
          </cell>
          <cell r="DA83">
            <v>0</v>
          </cell>
          <cell r="DB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  <cell r="DH83">
            <v>0</v>
          </cell>
          <cell r="DY83">
            <v>0</v>
          </cell>
          <cell r="DZ83">
            <v>0</v>
          </cell>
          <cell r="EA83">
            <v>0</v>
          </cell>
          <cell r="EB83">
            <v>0</v>
          </cell>
          <cell r="EC83">
            <v>0</v>
          </cell>
          <cell r="ED83">
            <v>0</v>
          </cell>
          <cell r="EE83">
            <v>0</v>
          </cell>
          <cell r="EF83">
            <v>0</v>
          </cell>
          <cell r="EG83">
            <v>0</v>
          </cell>
          <cell r="EH83">
            <v>0</v>
          </cell>
          <cell r="EI83">
            <v>0</v>
          </cell>
          <cell r="EJ83">
            <v>0</v>
          </cell>
          <cell r="EK83">
            <v>0</v>
          </cell>
          <cell r="EL83">
            <v>0</v>
          </cell>
          <cell r="EM83">
            <v>0</v>
          </cell>
          <cell r="EN83">
            <v>0</v>
          </cell>
          <cell r="EP83">
            <v>0</v>
          </cell>
          <cell r="EQ83">
            <v>0</v>
          </cell>
          <cell r="ER83">
            <v>0</v>
          </cell>
          <cell r="ES83">
            <v>0</v>
          </cell>
          <cell r="ET83">
            <v>0</v>
          </cell>
          <cell r="EU83">
            <v>0</v>
          </cell>
          <cell r="FK83">
            <v>0</v>
          </cell>
        </row>
        <row r="84">
          <cell r="CB84" t="e">
            <v>#REF!</v>
          </cell>
        </row>
        <row r="85">
          <cell r="A85" t="str">
            <v>Bénéfice net</v>
          </cell>
          <cell r="D85">
            <v>-40396.820000000029</v>
          </cell>
          <cell r="F85">
            <v>-105504.99</v>
          </cell>
          <cell r="H85">
            <v>-85900.109999999986</v>
          </cell>
          <cell r="J85">
            <v>-142615.21000000005</v>
          </cell>
          <cell r="L85">
            <v>-33947.759999999973</v>
          </cell>
          <cell r="N85">
            <v>48691.289999999994</v>
          </cell>
          <cell r="P85">
            <v>-118064.19999999998</v>
          </cell>
          <cell r="R85">
            <v>21197.779999999912</v>
          </cell>
          <cell r="T85">
            <v>-83619.839999999953</v>
          </cell>
          <cell r="V85">
            <v>-9803.819999999936</v>
          </cell>
          <cell r="X85">
            <v>-111248.13</v>
          </cell>
          <cell r="Z85">
            <v>-104470.68999999997</v>
          </cell>
          <cell r="AB85">
            <v>-26681.750000000011</v>
          </cell>
          <cell r="AD85">
            <v>-124175.03</v>
          </cell>
          <cell r="AF85">
            <v>-84137.500000000015</v>
          </cell>
          <cell r="AH85">
            <v>-217804.11599999998</v>
          </cell>
          <cell r="AJ85">
            <v>-12497.248999999998</v>
          </cell>
          <cell r="AL85">
            <v>-54.200000000060413</v>
          </cell>
          <cell r="AN85">
            <v>-101272.204</v>
          </cell>
          <cell r="AP85">
            <v>172015.40500000003</v>
          </cell>
          <cell r="AR85">
            <v>-14716.306000000011</v>
          </cell>
          <cell r="AT85">
            <v>40304.123000000014</v>
          </cell>
          <cell r="AV85">
            <v>72764.059900000022</v>
          </cell>
          <cell r="AX85">
            <v>1441.3647000000637</v>
          </cell>
          <cell r="AZ85">
            <v>-124845.87100000001</v>
          </cell>
          <cell r="BB85">
            <v>9234.3250000000044</v>
          </cell>
          <cell r="BD85">
            <v>-57491.072999999968</v>
          </cell>
          <cell r="BF85">
            <v>-54838.08100000002</v>
          </cell>
          <cell r="BH85">
            <v>71325.509999999966</v>
          </cell>
          <cell r="BJ85">
            <v>-5516.8739999999525</v>
          </cell>
          <cell r="BL85">
            <v>-95191.460000000021</v>
          </cell>
          <cell r="BN85">
            <v>94600.487000000168</v>
          </cell>
          <cell r="BP85">
            <v>-71533.114000000234</v>
          </cell>
          <cell r="BR85">
            <v>-44602.965999999855</v>
          </cell>
          <cell r="BU85">
            <v>-278859.11699999991</v>
          </cell>
          <cell r="BV85">
            <v>-0.10775974524319169</v>
          </cell>
          <cell r="BW85">
            <v>-369018.82699999999</v>
          </cell>
          <cell r="BX85">
            <v>-0.15278115603105652</v>
          </cell>
          <cell r="CA85">
            <v>-39.070640000000026</v>
          </cell>
          <cell r="CB85" t="e">
            <v>#REF!</v>
          </cell>
          <cell r="CE85">
            <v>94600.487000000168</v>
          </cell>
          <cell r="CF85">
            <v>0.26158635490747895</v>
          </cell>
          <cell r="CG85">
            <v>93001.666812783253</v>
          </cell>
          <cell r="CH85">
            <v>0.2571653465364907</v>
          </cell>
          <cell r="CI85">
            <v>1598.8201872169211</v>
          </cell>
          <cell r="CK85">
            <v>-71533.114000000234</v>
          </cell>
          <cell r="CL85">
            <v>-0.32074695409029963</v>
          </cell>
          <cell r="CM85">
            <v>-63595.537041287025</v>
          </cell>
          <cell r="CN85">
            <v>-0.28515569446242162</v>
          </cell>
          <cell r="CO85">
            <v>-7937.576958713219</v>
          </cell>
          <cell r="CQ85">
            <v>-44602.965999999855</v>
          </cell>
          <cell r="CR85">
            <v>-0.23729939957667667</v>
          </cell>
          <cell r="CS85">
            <v>-47084.474429700029</v>
          </cell>
          <cell r="CT85">
            <v>-0.25050167093262898</v>
          </cell>
          <cell r="CU85">
            <v>2481.5084297001695</v>
          </cell>
          <cell r="CX85">
            <v>-278859.11699999968</v>
          </cell>
          <cell r="CY85">
            <v>-0.1077597452431916</v>
          </cell>
          <cell r="CZ85">
            <v>-626912.32723741094</v>
          </cell>
          <cell r="DA85">
            <v>-0.24225821769678718</v>
          </cell>
          <cell r="DB85">
            <v>348053.21023741132</v>
          </cell>
          <cell r="DD85">
            <v>-278859.11699999968</v>
          </cell>
          <cell r="DE85">
            <v>-0.1077597452431916</v>
          </cell>
          <cell r="DF85">
            <v>-391811.80459455086</v>
          </cell>
          <cell r="DG85">
            <v>-1.1189748624885403</v>
          </cell>
          <cell r="DH85">
            <v>-670670.92159455083</v>
          </cell>
          <cell r="DY85">
            <v>-153818.30781091668</v>
          </cell>
          <cell r="DZ85">
            <v>-55546.961754610456</v>
          </cell>
          <cell r="EA85">
            <v>-32880.026003427818</v>
          </cell>
          <cell r="EB85">
            <v>-105278.41602794635</v>
          </cell>
          <cell r="EC85">
            <v>-162017.4922956868</v>
          </cell>
          <cell r="ED85">
            <v>-15222.098271094939</v>
          </cell>
          <cell r="EE85">
            <v>-84470.680415524199</v>
          </cell>
          <cell r="EF85">
            <v>93001.666812783253</v>
          </cell>
          <cell r="EG85">
            <v>-63595.537041287025</v>
          </cell>
          <cell r="EH85">
            <v>-47084.474429700029</v>
          </cell>
          <cell r="EI85">
            <v>-181119.26900567499</v>
          </cell>
          <cell r="EJ85">
            <v>-210692.53558887588</v>
          </cell>
          <cell r="EK85">
            <v>-1.1689823588952408</v>
          </cell>
          <cell r="EL85">
            <v>-1018724.1318319619</v>
          </cell>
          <cell r="EM85">
            <v>-0.34674799462908057</v>
          </cell>
          <cell r="EN85">
            <v>-626912.32723741094</v>
          </cell>
          <cell r="EP85">
            <v>-391811.80459455086</v>
          </cell>
          <cell r="EQ85">
            <v>-1.1189748624885403</v>
          </cell>
          <cell r="ER85">
            <v>-294813.40239999979</v>
          </cell>
          <cell r="ES85">
            <v>-0.10433441234795562</v>
          </cell>
          <cell r="ET85">
            <v>-765682.49999999965</v>
          </cell>
          <cell r="EU85">
            <v>-0.21601969494624795</v>
          </cell>
          <cell r="FK85">
            <v>0</v>
          </cell>
        </row>
        <row r="86">
          <cell r="D86">
            <v>1703.1800000000512</v>
          </cell>
          <cell r="F86">
            <v>-44699.990000000107</v>
          </cell>
          <cell r="H86">
            <v>-50505.109999999986</v>
          </cell>
          <cell r="J86">
            <v>-132415.21000000002</v>
          </cell>
          <cell r="L86">
            <v>4712.2399999999907</v>
          </cell>
          <cell r="N86">
            <v>76941.289999999979</v>
          </cell>
          <cell r="P86">
            <v>-100724.2000000001</v>
          </cell>
          <cell r="R86">
            <v>46407.779999999853</v>
          </cell>
          <cell r="T86">
            <v>-40879.839999999938</v>
          </cell>
          <cell r="V86">
            <v>26986.179999999935</v>
          </cell>
          <cell r="X86">
            <v>-29998.130000000121</v>
          </cell>
          <cell r="Z86">
            <v>-60945.690000000177</v>
          </cell>
          <cell r="AB86">
            <v>39693.250000000058</v>
          </cell>
          <cell r="AD86">
            <v>-92600.030000000028</v>
          </cell>
          <cell r="AF86">
            <v>-63642.499999999942</v>
          </cell>
          <cell r="AH86">
            <v>-205121.61600000021</v>
          </cell>
          <cell r="AJ86">
            <v>15682.870999999985</v>
          </cell>
          <cell r="AL86">
            <v>11245.799999999872</v>
          </cell>
          <cell r="AN86">
            <v>-89409.704000000056</v>
          </cell>
          <cell r="AP86">
            <v>182435.40500000003</v>
          </cell>
          <cell r="AR86">
            <v>7733.6940000000177</v>
          </cell>
          <cell r="AT86">
            <v>79604.122999999934</v>
          </cell>
          <cell r="AV86">
            <v>104051.55989999999</v>
          </cell>
          <cell r="AX86">
            <v>30883.864700000209</v>
          </cell>
          <cell r="AZ86">
            <v>-85810.871000000043</v>
          </cell>
          <cell r="BB86">
            <v>113160.565</v>
          </cell>
          <cell r="BD86">
            <v>-34463.573000000033</v>
          </cell>
          <cell r="BF86">
            <v>-46638.081000000035</v>
          </cell>
          <cell r="BH86">
            <v>89088.010000000009</v>
          </cell>
          <cell r="BJ86">
            <v>11483.125999999989</v>
          </cell>
          <cell r="BL86">
            <v>-60441.460000000137</v>
          </cell>
          <cell r="BN86">
            <v>131932.98700000031</v>
          </cell>
          <cell r="BP86">
            <v>-49908.114000000234</v>
          </cell>
          <cell r="BR86">
            <v>-28080.465999999782</v>
          </cell>
          <cell r="CA86">
            <v>113.00465000000025</v>
          </cell>
          <cell r="CB86" t="e">
            <v>#REF!</v>
          </cell>
        </row>
        <row r="87">
          <cell r="A87" t="str">
            <v>Capital sur dette</v>
          </cell>
          <cell r="DY87">
            <v>4136.9031890833339</v>
          </cell>
          <cell r="DZ87">
            <v>4154.2132453895383</v>
          </cell>
          <cell r="EA87">
            <v>4171.3669965721792</v>
          </cell>
          <cell r="EB87">
            <v>3509.1149720536464</v>
          </cell>
          <cell r="EC87">
            <v>3526.7077043132522</v>
          </cell>
          <cell r="ED87">
            <v>3544.39572890506</v>
          </cell>
          <cell r="EE87">
            <v>3562.179584475834</v>
          </cell>
          <cell r="EF87">
            <v>3580.0598127830867</v>
          </cell>
          <cell r="EG87">
            <v>3598.0369587132291</v>
          </cell>
          <cell r="EH87">
            <v>3616.1115702998313</v>
          </cell>
          <cell r="EI87">
            <v>3634.2841987419915</v>
          </cell>
          <cell r="EJ87">
            <v>3652.5553984228122</v>
          </cell>
          <cell r="EK87">
            <v>2.0265420479705313E-2</v>
          </cell>
          <cell r="EL87">
            <v>44685.94962517426</v>
          </cell>
          <cell r="FK87">
            <v>0</v>
          </cell>
        </row>
        <row r="88">
          <cell r="A88" t="str">
            <v>Fonds générés</v>
          </cell>
          <cell r="DY88">
            <v>-154205.21100000001</v>
          </cell>
          <cell r="DZ88">
            <v>-55951.174999999996</v>
          </cell>
          <cell r="EA88">
            <v>-33301.392999999996</v>
          </cell>
          <cell r="EB88">
            <v>-105037.531</v>
          </cell>
          <cell r="EC88">
            <v>-161794.20000000004</v>
          </cell>
          <cell r="ED88">
            <v>-15016.493999999999</v>
          </cell>
          <cell r="EE88">
            <v>-84282.86000000003</v>
          </cell>
          <cell r="EF88">
            <v>93171.607000000164</v>
          </cell>
          <cell r="EG88">
            <v>-63443.574000000255</v>
          </cell>
          <cell r="EH88">
            <v>-46950.585999999857</v>
          </cell>
          <cell r="EI88">
            <v>-181003.55320441697</v>
          </cell>
          <cell r="EJ88">
            <v>-210595.0909872987</v>
          </cell>
          <cell r="EL88">
            <v>-1018410.0611917155</v>
          </cell>
        </row>
        <row r="90">
          <cell r="D90">
            <v>-42100.00000000008</v>
          </cell>
          <cell r="F90">
            <v>-60804.999999999898</v>
          </cell>
          <cell r="H90">
            <v>-35395</v>
          </cell>
          <cell r="J90">
            <v>-10200.000000000029</v>
          </cell>
          <cell r="L90">
            <v>-38659.999999999964</v>
          </cell>
          <cell r="N90">
            <v>-28249.999999999985</v>
          </cell>
          <cell r="P90">
            <v>-17339.999999999884</v>
          </cell>
          <cell r="R90">
            <v>-25209.999999999942</v>
          </cell>
          <cell r="T90">
            <v>-42740.000000000015</v>
          </cell>
          <cell r="V90">
            <v>-36789.999999999869</v>
          </cell>
          <cell r="X90">
            <v>-81249.999999999884</v>
          </cell>
          <cell r="Z90">
            <v>-43524.999999999796</v>
          </cell>
          <cell r="AB90">
            <v>-66375.000000000073</v>
          </cell>
          <cell r="AD90">
            <v>-31574.999999999971</v>
          </cell>
          <cell r="AF90">
            <v>-20495.000000000073</v>
          </cell>
          <cell r="AH90">
            <v>-12682.499999999767</v>
          </cell>
          <cell r="AJ90">
            <v>-28180.119999999981</v>
          </cell>
          <cell r="AL90">
            <v>-11299.999999999933</v>
          </cell>
          <cell r="AN90">
            <v>-11862.499999999942</v>
          </cell>
          <cell r="AP90">
            <v>-10420</v>
          </cell>
          <cell r="AR90">
            <v>-22450.000000000029</v>
          </cell>
          <cell r="AT90">
            <v>-39299.99999999992</v>
          </cell>
          <cell r="AV90">
            <v>-31287.499999999971</v>
          </cell>
          <cell r="AX90">
            <v>-29442.500000000146</v>
          </cell>
          <cell r="AZ90">
            <v>-39034.999999999971</v>
          </cell>
          <cell r="BB90">
            <v>-103926.23999999999</v>
          </cell>
          <cell r="BD90">
            <v>-23027.499999999935</v>
          </cell>
          <cell r="BF90">
            <v>-8199.9999999999854</v>
          </cell>
          <cell r="BH90">
            <v>-17762.500000000044</v>
          </cell>
          <cell r="BJ90">
            <v>-16999.999999999942</v>
          </cell>
          <cell r="BL90">
            <v>-34749.999999999884</v>
          </cell>
          <cell r="BN90">
            <v>-37332.500000000146</v>
          </cell>
          <cell r="BP90">
            <v>-21625</v>
          </cell>
          <cell r="BR90">
            <v>-16522.500000000073</v>
          </cell>
          <cell r="CA90">
            <v>-152.07529000000028</v>
          </cell>
          <cell r="CB90" t="e">
            <v>#REF!</v>
          </cell>
          <cell r="DY90">
            <v>-118513.85999999999</v>
          </cell>
          <cell r="DZ90">
            <v>-176335.31999999998</v>
          </cell>
          <cell r="EA90">
            <v>-23027.500000000044</v>
          </cell>
          <cell r="EB90">
            <v>-75395.060000000056</v>
          </cell>
          <cell r="EC90">
            <v>-247228.36</v>
          </cell>
          <cell r="ED90">
            <v>-20646.80000000001</v>
          </cell>
          <cell r="EE90">
            <v>-36549.999999999993</v>
          </cell>
          <cell r="EF90">
            <v>-50832.500000000116</v>
          </cell>
          <cell r="EG90">
            <v>-25525.000000000036</v>
          </cell>
          <cell r="EH90">
            <v>-16522.500000000029</v>
          </cell>
          <cell r="EI90">
            <v>-183597.36408098496</v>
          </cell>
          <cell r="EJ90">
            <v>-181616.64322977662</v>
          </cell>
        </row>
        <row r="91">
          <cell r="CB91" t="e">
            <v>#REF!</v>
          </cell>
        </row>
        <row r="92">
          <cell r="CB92" t="e">
            <v>#REF!</v>
          </cell>
        </row>
        <row r="95">
          <cell r="BU95" t="str">
            <v>Total</v>
          </cell>
          <cell r="BW95" t="str">
            <v>Total</v>
          </cell>
          <cell r="CB95" t="e">
            <v>#REF!</v>
          </cell>
        </row>
        <row r="96">
          <cell r="CB96" t="e">
            <v>#REF!</v>
          </cell>
          <cell r="DD96">
            <v>10</v>
          </cell>
          <cell r="DF96">
            <v>2</v>
          </cell>
          <cell r="DH96">
            <v>12</v>
          </cell>
        </row>
        <row r="97">
          <cell r="A97" t="str">
            <v>Équipe #1</v>
          </cell>
          <cell r="B97" t="str">
            <v>Ing. Bât agr.</v>
          </cell>
          <cell r="CB97" t="e">
            <v>#REF!</v>
          </cell>
        </row>
        <row r="98">
          <cell r="A98" t="str">
            <v>Revenus (Ing. Bât agr.)</v>
          </cell>
          <cell r="B98" t="str">
            <v>Revenus</v>
          </cell>
          <cell r="D98">
            <v>192900.24</v>
          </cell>
          <cell r="F98">
            <v>151976.75</v>
          </cell>
          <cell r="H98">
            <v>222828.30000000005</v>
          </cell>
          <cell r="J98">
            <v>130770.65999999992</v>
          </cell>
          <cell r="L98">
            <v>216819.26</v>
          </cell>
          <cell r="N98">
            <v>223985.19999999995</v>
          </cell>
          <cell r="P98">
            <v>153748</v>
          </cell>
          <cell r="R98">
            <v>270874</v>
          </cell>
          <cell r="T98">
            <v>153960.04000000004</v>
          </cell>
          <cell r="V98">
            <v>259538.82000000007</v>
          </cell>
          <cell r="X98">
            <v>169424.81000000006</v>
          </cell>
          <cell r="Z98">
            <v>184981.39999999991</v>
          </cell>
          <cell r="AB98">
            <v>171313.23</v>
          </cell>
          <cell r="AD98">
            <v>87270.65</v>
          </cell>
          <cell r="AF98">
            <v>110902.25</v>
          </cell>
          <cell r="AH98">
            <v>125300.58000000002</v>
          </cell>
          <cell r="AJ98">
            <v>143183.46000000002</v>
          </cell>
          <cell r="AL98">
            <v>176715.27999999991</v>
          </cell>
          <cell r="AN98">
            <v>104985.66000000003</v>
          </cell>
          <cell r="AP98">
            <v>144480.07999999996</v>
          </cell>
          <cell r="AR98">
            <v>37888</v>
          </cell>
          <cell r="AT98">
            <v>95177.75</v>
          </cell>
          <cell r="AV98">
            <v>57480</v>
          </cell>
          <cell r="AX98">
            <v>141761.65000000014</v>
          </cell>
          <cell r="AZ98">
            <v>63535</v>
          </cell>
          <cell r="BB98">
            <v>84431.5</v>
          </cell>
          <cell r="BD98">
            <v>100277</v>
          </cell>
          <cell r="BF98">
            <v>66980.31</v>
          </cell>
          <cell r="BH98">
            <v>118826.79999999999</v>
          </cell>
          <cell r="BJ98">
            <v>135625</v>
          </cell>
          <cell r="BL98">
            <v>149946.5</v>
          </cell>
          <cell r="BN98">
            <v>131857.20000000007</v>
          </cell>
          <cell r="BP98">
            <v>100161.3899999999</v>
          </cell>
          <cell r="BR98">
            <v>107846</v>
          </cell>
          <cell r="BU98">
            <v>1059486.7</v>
          </cell>
          <cell r="BW98">
            <v>1197216.94</v>
          </cell>
          <cell r="CA98">
            <v>194.79554999999999</v>
          </cell>
          <cell r="CB98" t="e">
            <v>#REF!</v>
          </cell>
          <cell r="CE98">
            <v>131857.20000000007</v>
          </cell>
          <cell r="CG98">
            <v>131857.20000000007</v>
          </cell>
          <cell r="CI98">
            <v>0</v>
          </cell>
          <cell r="CK98">
            <v>100161.3899999999</v>
          </cell>
          <cell r="CM98">
            <v>100161.3899999999</v>
          </cell>
          <cell r="CO98">
            <v>0</v>
          </cell>
          <cell r="CQ98">
            <v>107846</v>
          </cell>
          <cell r="CS98">
            <v>107846</v>
          </cell>
          <cell r="CU98">
            <v>0</v>
          </cell>
          <cell r="CX98">
            <v>1059486.7</v>
          </cell>
          <cell r="CZ98">
            <v>1059486.7</v>
          </cell>
          <cell r="DB98">
            <v>0</v>
          </cell>
          <cell r="DD98">
            <v>1059486.7</v>
          </cell>
          <cell r="DF98">
            <v>178200.11220390181</v>
          </cell>
          <cell r="DH98">
            <v>1237686.8122039018</v>
          </cell>
          <cell r="DY98">
            <v>63535</v>
          </cell>
          <cell r="DZ98">
            <v>84431.5</v>
          </cell>
          <cell r="EA98">
            <v>100277</v>
          </cell>
          <cell r="EB98">
            <v>66980.31</v>
          </cell>
          <cell r="EC98">
            <v>118826.79999999999</v>
          </cell>
          <cell r="ED98">
            <v>135625</v>
          </cell>
          <cell r="EE98">
            <v>149946.5</v>
          </cell>
          <cell r="EF98">
            <v>131857.20000000007</v>
          </cell>
          <cell r="EG98">
            <v>100161.3899999999</v>
          </cell>
          <cell r="EH98">
            <v>107846</v>
          </cell>
          <cell r="EI98">
            <v>73032.816566120251</v>
          </cell>
          <cell r="EJ98">
            <v>105167.29563778156</v>
          </cell>
          <cell r="EL98">
            <v>1237686.8122039016</v>
          </cell>
          <cell r="EN98">
            <v>1059486.7</v>
          </cell>
          <cell r="EP98">
            <v>178200.11220390181</v>
          </cell>
          <cell r="ER98">
            <v>1396458.59</v>
          </cell>
          <cell r="ET98">
            <v>2331807.48</v>
          </cell>
          <cell r="FK98">
            <v>0</v>
          </cell>
        </row>
        <row r="99">
          <cell r="CB99" t="e">
            <v>#REF!</v>
          </cell>
        </row>
        <row r="100">
          <cell r="A100" t="str">
            <v>Salaires et avantages sociaux (Ing. Bât agr.)</v>
          </cell>
          <cell r="B100" t="str">
            <v>Salaires et avantages sociaux</v>
          </cell>
          <cell r="D100">
            <v>118532.54000000001</v>
          </cell>
          <cell r="F100">
            <v>114054.73</v>
          </cell>
          <cell r="H100">
            <v>111807.16000000002</v>
          </cell>
          <cell r="J100">
            <v>131188.55999999997</v>
          </cell>
          <cell r="L100">
            <v>103016.86</v>
          </cell>
          <cell r="N100">
            <v>101769.01000000001</v>
          </cell>
          <cell r="P100">
            <v>108382.62999999999</v>
          </cell>
          <cell r="R100">
            <v>99728.870000000039</v>
          </cell>
          <cell r="T100">
            <v>43104.69999999999</v>
          </cell>
          <cell r="V100">
            <v>109201.72000000003</v>
          </cell>
          <cell r="X100">
            <v>146475.14000000004</v>
          </cell>
          <cell r="Z100">
            <v>102317.20999999993</v>
          </cell>
          <cell r="AB100">
            <v>102326.72000000002</v>
          </cell>
          <cell r="AD100">
            <v>90673.459999999992</v>
          </cell>
          <cell r="AF100">
            <v>87938.500000000015</v>
          </cell>
          <cell r="AH100">
            <v>142321.04999999999</v>
          </cell>
          <cell r="AJ100">
            <v>80879.55</v>
          </cell>
          <cell r="AL100">
            <v>79563.38</v>
          </cell>
          <cell r="AN100">
            <v>68550.320000000007</v>
          </cell>
          <cell r="AP100">
            <v>83108.499999999971</v>
          </cell>
          <cell r="AR100">
            <v>95197.390000000014</v>
          </cell>
          <cell r="AT100">
            <v>79882.830000000016</v>
          </cell>
          <cell r="AV100">
            <v>54965.909999999974</v>
          </cell>
          <cell r="AX100">
            <v>69986.590000000026</v>
          </cell>
          <cell r="AZ100">
            <v>93672.36</v>
          </cell>
          <cell r="BB100">
            <v>76840.62</v>
          </cell>
          <cell r="BD100">
            <v>69599.929999999993</v>
          </cell>
          <cell r="BF100">
            <v>66751.10000000002</v>
          </cell>
          <cell r="BH100">
            <v>69170.040000000008</v>
          </cell>
          <cell r="BJ100">
            <v>82901.13999999997</v>
          </cell>
          <cell r="BL100">
            <v>79778.300000000032</v>
          </cell>
          <cell r="BN100">
            <v>69838.18999999993</v>
          </cell>
          <cell r="BP100">
            <v>79976.580000000089</v>
          </cell>
          <cell r="BR100">
            <v>59880.419999999925</v>
          </cell>
          <cell r="BU100">
            <v>748408.67999999993</v>
          </cell>
          <cell r="BV100">
            <v>0.7063879895802373</v>
          </cell>
          <cell r="BW100">
            <v>910441.7</v>
          </cell>
          <cell r="BX100">
            <v>0.76046510000100731</v>
          </cell>
          <cell r="CA100">
            <v>111.16288662352127</v>
          </cell>
          <cell r="CB100" t="e">
            <v>#REF!</v>
          </cell>
          <cell r="CE100">
            <v>69838.18999999993</v>
          </cell>
          <cell r="CF100">
            <v>0.52965018216676751</v>
          </cell>
          <cell r="CG100">
            <v>69838.18999999993</v>
          </cell>
          <cell r="CH100">
            <v>0.52965018216676751</v>
          </cell>
          <cell r="CI100">
            <v>0</v>
          </cell>
          <cell r="CK100">
            <v>79976.580000000089</v>
          </cell>
          <cell r="CL100">
            <v>0.79847713774739115</v>
          </cell>
          <cell r="CM100">
            <v>79976.580000000089</v>
          </cell>
          <cell r="CN100">
            <v>0.79847713774739115</v>
          </cell>
          <cell r="CO100">
            <v>0</v>
          </cell>
          <cell r="CQ100">
            <v>59880.419999999925</v>
          </cell>
          <cell r="CR100">
            <v>0.55524006453646801</v>
          </cell>
          <cell r="CS100">
            <v>59880.419999999925</v>
          </cell>
          <cell r="CT100">
            <v>0.55524006453646801</v>
          </cell>
          <cell r="CU100">
            <v>0</v>
          </cell>
          <cell r="CX100">
            <v>748408.67999999993</v>
          </cell>
          <cell r="CY100">
            <v>0.7063879895802373</v>
          </cell>
          <cell r="CZ100">
            <v>748408.67999999993</v>
          </cell>
          <cell r="DA100">
            <v>0.7063879895802373</v>
          </cell>
          <cell r="DB100">
            <v>0</v>
          </cell>
          <cell r="DD100">
            <v>748408.67999999993</v>
          </cell>
          <cell r="DE100">
            <v>0.7063879895802373</v>
          </cell>
          <cell r="DF100">
            <v>53746.149534565622</v>
          </cell>
          <cell r="DG100">
            <v>0.30160558750416328</v>
          </cell>
          <cell r="DH100">
            <v>802154.82953456556</v>
          </cell>
          <cell r="DY100">
            <v>93672.36</v>
          </cell>
          <cell r="DZ100">
            <v>76840.62</v>
          </cell>
          <cell r="EA100">
            <v>69599.929999999993</v>
          </cell>
          <cell r="EB100">
            <v>66751.10000000002</v>
          </cell>
          <cell r="EC100">
            <v>69170.040000000008</v>
          </cell>
          <cell r="ED100">
            <v>82901.13999999997</v>
          </cell>
          <cell r="EE100">
            <v>79778.300000000032</v>
          </cell>
          <cell r="EF100">
            <v>69838.18999999993</v>
          </cell>
          <cell r="EG100">
            <v>79976.580000000089</v>
          </cell>
          <cell r="EH100">
            <v>59880.419999999925</v>
          </cell>
          <cell r="EI100">
            <v>23887.177570918055</v>
          </cell>
          <cell r="EJ100">
            <v>29858.971963647567</v>
          </cell>
          <cell r="EK100">
            <v>0.28391879607219522</v>
          </cell>
          <cell r="EL100">
            <v>802154.82953456556</v>
          </cell>
          <cell r="EM100">
            <v>0.64810808487665728</v>
          </cell>
          <cell r="EN100">
            <v>748408.67999999993</v>
          </cell>
          <cell r="EP100">
            <v>53746.149534565622</v>
          </cell>
          <cell r="EQ100">
            <v>0.30160558750416328</v>
          </cell>
          <cell r="ER100">
            <v>1035394.2</v>
          </cell>
          <cell r="ES100">
            <v>0.74144282359278546</v>
          </cell>
          <cell r="ET100">
            <v>1289579.1300000001</v>
          </cell>
          <cell r="EU100">
            <v>0.55303842236581213</v>
          </cell>
          <cell r="FK100">
            <v>0</v>
          </cell>
        </row>
        <row r="101">
          <cell r="A101" t="str">
            <v>Sous-traitants (Ing. Bât agr.)</v>
          </cell>
          <cell r="B101" t="str">
            <v>Sous-traitants</v>
          </cell>
          <cell r="D101">
            <v>25620</v>
          </cell>
          <cell r="F101">
            <v>17241.02</v>
          </cell>
          <cell r="H101">
            <v>30275.989999999998</v>
          </cell>
          <cell r="J101">
            <v>0</v>
          </cell>
          <cell r="L101">
            <v>2000</v>
          </cell>
          <cell r="N101">
            <v>0</v>
          </cell>
          <cell r="P101">
            <v>0</v>
          </cell>
          <cell r="R101">
            <v>2000</v>
          </cell>
          <cell r="T101">
            <v>5610</v>
          </cell>
          <cell r="V101">
            <v>6976.98</v>
          </cell>
          <cell r="X101">
            <v>15245.670000000002</v>
          </cell>
          <cell r="Z101">
            <v>9600</v>
          </cell>
          <cell r="AB101">
            <v>9185.66</v>
          </cell>
          <cell r="AD101">
            <v>4680</v>
          </cell>
          <cell r="AF101">
            <v>3900</v>
          </cell>
          <cell r="AH101">
            <v>19030</v>
          </cell>
          <cell r="AJ101">
            <v>3480</v>
          </cell>
          <cell r="AL101">
            <v>0</v>
          </cell>
          <cell r="AN101">
            <v>0</v>
          </cell>
          <cell r="AP101">
            <v>1320</v>
          </cell>
          <cell r="AR101">
            <v>0</v>
          </cell>
          <cell r="AT101">
            <v>0</v>
          </cell>
          <cell r="AV101">
            <v>0</v>
          </cell>
          <cell r="AX101">
            <v>2900</v>
          </cell>
          <cell r="AZ101">
            <v>666.25</v>
          </cell>
          <cell r="BB101">
            <v>0</v>
          </cell>
          <cell r="BD101">
            <v>1722.5</v>
          </cell>
          <cell r="BF101">
            <v>500</v>
          </cell>
          <cell r="BH101">
            <v>0</v>
          </cell>
          <cell r="BJ101">
            <v>0</v>
          </cell>
          <cell r="BL101">
            <v>1167.5</v>
          </cell>
          <cell r="BN101">
            <v>0</v>
          </cell>
          <cell r="BP101">
            <v>0</v>
          </cell>
          <cell r="BR101">
            <v>0</v>
          </cell>
          <cell r="BU101">
            <v>4056.25</v>
          </cell>
          <cell r="BV101">
            <v>3.8285048788248123E-3</v>
          </cell>
          <cell r="BW101">
            <v>41595.660000000003</v>
          </cell>
          <cell r="BX101">
            <v>3.4743628001120672E-2</v>
          </cell>
          <cell r="CA101">
            <v>0</v>
          </cell>
          <cell r="CB101" t="e">
            <v>#REF!</v>
          </cell>
          <cell r="CE101">
            <v>0</v>
          </cell>
          <cell r="CF101">
            <v>0</v>
          </cell>
          <cell r="CG101">
            <v>0</v>
          </cell>
          <cell r="CH101">
            <v>0</v>
          </cell>
          <cell r="CI101">
            <v>0</v>
          </cell>
          <cell r="CK101">
            <v>0</v>
          </cell>
          <cell r="CL101">
            <v>0</v>
          </cell>
          <cell r="CM101">
            <v>0</v>
          </cell>
          <cell r="CN101">
            <v>0</v>
          </cell>
          <cell r="CO101">
            <v>0</v>
          </cell>
          <cell r="CQ101">
            <v>0</v>
          </cell>
          <cell r="CR101">
            <v>0</v>
          </cell>
          <cell r="CS101">
            <v>0</v>
          </cell>
          <cell r="CT101">
            <v>0</v>
          </cell>
          <cell r="CU101">
            <v>0</v>
          </cell>
          <cell r="CX101">
            <v>4056.25</v>
          </cell>
          <cell r="CY101">
            <v>3.8285048788248123E-3</v>
          </cell>
          <cell r="CZ101">
            <v>4056.25</v>
          </cell>
          <cell r="DA101">
            <v>3.8285048788248123E-3</v>
          </cell>
          <cell r="DB101">
            <v>0</v>
          </cell>
          <cell r="DD101">
            <v>4056.25</v>
          </cell>
          <cell r="DE101">
            <v>3.8285048788248123E-3</v>
          </cell>
          <cell r="DF101">
            <v>5613.3035344229065</v>
          </cell>
          <cell r="DG101">
            <v>3.15E-2</v>
          </cell>
          <cell r="DH101">
            <v>9669.5535344229065</v>
          </cell>
          <cell r="DY101">
            <v>666.25</v>
          </cell>
          <cell r="DZ101">
            <v>0</v>
          </cell>
          <cell r="EA101">
            <v>1722.5</v>
          </cell>
          <cell r="EB101">
            <v>500</v>
          </cell>
          <cell r="EC101">
            <v>0</v>
          </cell>
          <cell r="ED101">
            <v>0</v>
          </cell>
          <cell r="EE101">
            <v>1167.5</v>
          </cell>
          <cell r="EF101">
            <v>0</v>
          </cell>
          <cell r="EG101">
            <v>0</v>
          </cell>
          <cell r="EH101">
            <v>0</v>
          </cell>
          <cell r="EI101">
            <v>2300.5337218327882</v>
          </cell>
          <cell r="EJ101">
            <v>3312.7698125901188</v>
          </cell>
          <cell r="EK101">
            <v>3.15E-2</v>
          </cell>
          <cell r="EL101">
            <v>9669.5535344229065</v>
          </cell>
          <cell r="EM101">
            <v>7.812601248618543E-3</v>
          </cell>
          <cell r="EN101">
            <v>4056.25</v>
          </cell>
          <cell r="EP101">
            <v>5613.3035344229065</v>
          </cell>
          <cell r="EQ101">
            <v>3.15E-2</v>
          </cell>
          <cell r="ER101">
            <v>44495.66</v>
          </cell>
          <cell r="ES101">
            <v>3.1863214791066595E-2</v>
          </cell>
          <cell r="ET101">
            <v>114569.66</v>
          </cell>
          <cell r="EU101">
            <v>4.9133413020872548E-2</v>
          </cell>
          <cell r="FK101">
            <v>0</v>
          </cell>
        </row>
        <row r="102">
          <cell r="A102" t="str">
            <v>Autres charges (Ing. Bât agr.)</v>
          </cell>
          <cell r="B102" t="str">
            <v>Autres charges</v>
          </cell>
          <cell r="D102">
            <v>0</v>
          </cell>
          <cell r="F102">
            <v>0</v>
          </cell>
          <cell r="H102">
            <v>0</v>
          </cell>
          <cell r="J102">
            <v>0</v>
          </cell>
          <cell r="L102">
            <v>0</v>
          </cell>
          <cell r="N102">
            <v>0</v>
          </cell>
          <cell r="P102">
            <v>0</v>
          </cell>
          <cell r="R102">
            <v>0</v>
          </cell>
          <cell r="T102">
            <v>0</v>
          </cell>
          <cell r="V102">
            <v>0</v>
          </cell>
          <cell r="X102">
            <v>0</v>
          </cell>
          <cell r="Z102">
            <v>0</v>
          </cell>
          <cell r="AB102">
            <v>0</v>
          </cell>
          <cell r="AD102">
            <v>0</v>
          </cell>
          <cell r="AF102">
            <v>0</v>
          </cell>
          <cell r="AH102">
            <v>0</v>
          </cell>
          <cell r="AJ102">
            <v>0</v>
          </cell>
          <cell r="AL102">
            <v>0</v>
          </cell>
          <cell r="AN102">
            <v>0</v>
          </cell>
          <cell r="AP102">
            <v>0</v>
          </cell>
          <cell r="AR102">
            <v>0</v>
          </cell>
          <cell r="AT102">
            <v>0</v>
          </cell>
          <cell r="AV102">
            <v>0</v>
          </cell>
          <cell r="AX102">
            <v>3875</v>
          </cell>
          <cell r="AZ102">
            <v>3875</v>
          </cell>
          <cell r="BB102">
            <v>0</v>
          </cell>
          <cell r="BD102">
            <v>0</v>
          </cell>
          <cell r="BF102">
            <v>0</v>
          </cell>
          <cell r="BH102">
            <v>0</v>
          </cell>
          <cell r="BJ102">
            <v>0</v>
          </cell>
          <cell r="BL102">
            <v>0</v>
          </cell>
          <cell r="BN102">
            <v>0</v>
          </cell>
          <cell r="BP102">
            <v>4275</v>
          </cell>
          <cell r="BR102">
            <v>1800</v>
          </cell>
          <cell r="BU102">
            <v>9950</v>
          </cell>
          <cell r="BV102">
            <v>9.3913401650063191E-3</v>
          </cell>
          <cell r="BW102">
            <v>0</v>
          </cell>
          <cell r="BX102">
            <v>0</v>
          </cell>
          <cell r="CA102">
            <v>0</v>
          </cell>
          <cell r="CB102" t="e">
            <v>#REF!</v>
          </cell>
          <cell r="CE102">
            <v>0</v>
          </cell>
          <cell r="CF102">
            <v>0</v>
          </cell>
          <cell r="CG102">
            <v>0</v>
          </cell>
          <cell r="CH102">
            <v>0</v>
          </cell>
          <cell r="CI102">
            <v>0</v>
          </cell>
          <cell r="CK102">
            <v>4275</v>
          </cell>
          <cell r="CL102">
            <v>4.2681116945361926E-2</v>
          </cell>
          <cell r="CM102">
            <v>4275</v>
          </cell>
          <cell r="CN102">
            <v>4.2681116945361926E-2</v>
          </cell>
          <cell r="CO102">
            <v>0</v>
          </cell>
          <cell r="CQ102">
            <v>1800</v>
          </cell>
          <cell r="CR102">
            <v>1.6690466034901617E-2</v>
          </cell>
          <cell r="CS102">
            <v>1800</v>
          </cell>
          <cell r="CT102">
            <v>1.6690466034901617E-2</v>
          </cell>
          <cell r="CU102">
            <v>0</v>
          </cell>
          <cell r="CX102">
            <v>9950</v>
          </cell>
          <cell r="CY102">
            <v>9.3913401650063191E-3</v>
          </cell>
          <cell r="CZ102">
            <v>9950</v>
          </cell>
          <cell r="DA102">
            <v>9.3913401650063191E-3</v>
          </cell>
          <cell r="DB102">
            <v>0</v>
          </cell>
          <cell r="DD102">
            <v>9950</v>
          </cell>
          <cell r="DE102">
            <v>9.3913401650063191E-3</v>
          </cell>
          <cell r="DF102">
            <v>8910.0056101950904</v>
          </cell>
          <cell r="DG102">
            <v>0.05</v>
          </cell>
          <cell r="DH102">
            <v>18860.00561019509</v>
          </cell>
          <cell r="DY102">
            <v>3875</v>
          </cell>
          <cell r="DZ102">
            <v>0</v>
          </cell>
          <cell r="EA102">
            <v>0</v>
          </cell>
          <cell r="EB102">
            <v>0</v>
          </cell>
          <cell r="EC102">
            <v>0</v>
          </cell>
          <cell r="ED102">
            <v>0</v>
          </cell>
          <cell r="EE102">
            <v>0</v>
          </cell>
          <cell r="EF102">
            <v>0</v>
          </cell>
          <cell r="EG102">
            <v>4275</v>
          </cell>
          <cell r="EH102">
            <v>1800</v>
          </cell>
          <cell r="EI102">
            <v>3651.6408283060127</v>
          </cell>
          <cell r="EJ102">
            <v>5258.3647818890786</v>
          </cell>
          <cell r="EK102">
            <v>5.000000000000001E-2</v>
          </cell>
          <cell r="EL102">
            <v>18860.00561019509</v>
          </cell>
          <cell r="EM102">
            <v>1.5238108238878136E-2</v>
          </cell>
          <cell r="EN102">
            <v>9950</v>
          </cell>
          <cell r="EP102">
            <v>8910.0056101950904</v>
          </cell>
          <cell r="EQ102">
            <v>0.05</v>
          </cell>
          <cell r="ER102">
            <v>3875</v>
          </cell>
          <cell r="ES102">
            <v>2.7748764107641743E-3</v>
          </cell>
          <cell r="ET102">
            <v>0</v>
          </cell>
          <cell r="EU102">
            <v>0</v>
          </cell>
          <cell r="FK102">
            <v>0</v>
          </cell>
        </row>
        <row r="103">
          <cell r="A103" t="str">
            <v>Total Équipe #1</v>
          </cell>
          <cell r="D103">
            <v>144152.54</v>
          </cell>
          <cell r="F103">
            <v>131295.75</v>
          </cell>
          <cell r="H103">
            <v>142083.15000000002</v>
          </cell>
          <cell r="J103">
            <v>131188.55999999997</v>
          </cell>
          <cell r="L103">
            <v>105016.86</v>
          </cell>
          <cell r="N103">
            <v>101769.01000000001</v>
          </cell>
          <cell r="P103">
            <v>108382.62999999999</v>
          </cell>
          <cell r="R103">
            <v>101728.87000000004</v>
          </cell>
          <cell r="T103">
            <v>48714.69999999999</v>
          </cell>
          <cell r="V103">
            <v>116178.70000000003</v>
          </cell>
          <cell r="X103">
            <v>161720.81000000006</v>
          </cell>
          <cell r="Z103">
            <v>111917.20999999993</v>
          </cell>
          <cell r="AB103">
            <v>111512.38000000002</v>
          </cell>
          <cell r="AD103">
            <v>95353.459999999992</v>
          </cell>
          <cell r="AF103">
            <v>91838.500000000015</v>
          </cell>
          <cell r="AH103">
            <v>161351.04999999999</v>
          </cell>
          <cell r="AJ103">
            <v>84359.55</v>
          </cell>
          <cell r="AL103">
            <v>79563.38</v>
          </cell>
          <cell r="AN103">
            <v>68550.320000000007</v>
          </cell>
          <cell r="AP103">
            <v>84428.499999999971</v>
          </cell>
          <cell r="AR103">
            <v>95197.390000000014</v>
          </cell>
          <cell r="AT103">
            <v>79882.830000000016</v>
          </cell>
          <cell r="AV103">
            <v>54965.909999999974</v>
          </cell>
          <cell r="AX103">
            <v>76761.590000000026</v>
          </cell>
          <cell r="AZ103">
            <v>98213.61</v>
          </cell>
          <cell r="BB103">
            <v>76840.62</v>
          </cell>
          <cell r="BD103">
            <v>71322.429999999993</v>
          </cell>
          <cell r="BF103">
            <v>67251.10000000002</v>
          </cell>
          <cell r="BH103">
            <v>69170.040000000008</v>
          </cell>
          <cell r="BJ103">
            <v>82901.13999999997</v>
          </cell>
          <cell r="BL103">
            <v>80945.800000000032</v>
          </cell>
          <cell r="BN103">
            <v>69838.18999999993</v>
          </cell>
          <cell r="BP103">
            <v>84251.580000000089</v>
          </cell>
          <cell r="BR103">
            <v>61680.419999999925</v>
          </cell>
          <cell r="BU103">
            <v>762414.92999999993</v>
          </cell>
          <cell r="BV103">
            <v>0.71960783462406841</v>
          </cell>
          <cell r="BW103">
            <v>952037.36</v>
          </cell>
          <cell r="BX103">
            <v>0.79520872800212805</v>
          </cell>
          <cell r="CA103">
            <v>183.69586662352128</v>
          </cell>
          <cell r="CB103" t="e">
            <v>#REF!</v>
          </cell>
          <cell r="CE103">
            <v>69838.18999999993</v>
          </cell>
          <cell r="CF103">
            <v>0.52965018216676751</v>
          </cell>
          <cell r="CG103">
            <v>69838.18999999993</v>
          </cell>
          <cell r="CH103">
            <v>0.52965018216676751</v>
          </cell>
          <cell r="CI103">
            <v>0</v>
          </cell>
          <cell r="CK103">
            <v>84251.580000000089</v>
          </cell>
          <cell r="CL103">
            <v>0.84115825469275307</v>
          </cell>
          <cell r="CM103">
            <v>84251.580000000089</v>
          </cell>
          <cell r="CN103">
            <v>0.84115825469275307</v>
          </cell>
          <cell r="CO103">
            <v>0</v>
          </cell>
          <cell r="CQ103">
            <v>61680.419999999925</v>
          </cell>
          <cell r="CR103">
            <v>0.57193053057136956</v>
          </cell>
          <cell r="CS103">
            <v>61680.419999999925</v>
          </cell>
          <cell r="CT103">
            <v>0.57193053057136956</v>
          </cell>
          <cell r="CU103">
            <v>0</v>
          </cell>
          <cell r="CX103">
            <v>762414.92999999993</v>
          </cell>
          <cell r="CY103">
            <v>0.71960783462406841</v>
          </cell>
          <cell r="CZ103">
            <v>762414.92999999993</v>
          </cell>
          <cell r="DA103">
            <v>0.71960783462406841</v>
          </cell>
          <cell r="DB103">
            <v>0</v>
          </cell>
          <cell r="DD103">
            <v>762414.92999999993</v>
          </cell>
          <cell r="DE103">
            <v>0.71960783462406841</v>
          </cell>
          <cell r="DF103">
            <v>68269.458679183619</v>
          </cell>
          <cell r="DG103">
            <v>0.38310558750416329</v>
          </cell>
          <cell r="DH103">
            <v>830684.38867918355</v>
          </cell>
          <cell r="DY103">
            <v>98213.61</v>
          </cell>
          <cell r="DZ103">
            <v>76840.62</v>
          </cell>
          <cell r="EA103">
            <v>71322.429999999993</v>
          </cell>
          <cell r="EB103">
            <v>67251.10000000002</v>
          </cell>
          <cell r="EC103">
            <v>69170.040000000008</v>
          </cell>
          <cell r="ED103">
            <v>82901.13999999997</v>
          </cell>
          <cell r="EE103">
            <v>80945.800000000032</v>
          </cell>
          <cell r="EF103">
            <v>69838.18999999993</v>
          </cell>
          <cell r="EG103">
            <v>84251.580000000089</v>
          </cell>
          <cell r="EH103">
            <v>61680.419999999925</v>
          </cell>
          <cell r="EI103">
            <v>29839.352121056854</v>
          </cell>
          <cell r="EJ103">
            <v>38430.106558126761</v>
          </cell>
          <cell r="EK103">
            <v>0.36541879607219518</v>
          </cell>
          <cell r="EL103">
            <v>830684.38867918355</v>
          </cell>
          <cell r="EM103">
            <v>0.67115879436415393</v>
          </cell>
          <cell r="EN103">
            <v>762414.92999999993</v>
          </cell>
          <cell r="EP103">
            <v>68269.458679183619</v>
          </cell>
          <cell r="EQ103">
            <v>0.38310558750416329</v>
          </cell>
          <cell r="ER103">
            <v>1083764.8599999999</v>
          </cell>
          <cell r="ES103">
            <v>0.77608091479461616</v>
          </cell>
          <cell r="ET103">
            <v>1404148.79</v>
          </cell>
          <cell r="EU103">
            <v>0.60217183538668473</v>
          </cell>
          <cell r="FK103">
            <v>0</v>
          </cell>
        </row>
        <row r="104">
          <cell r="A104" t="str">
            <v>Contribution Équipe #1</v>
          </cell>
          <cell r="D104">
            <v>48747.699999999983</v>
          </cell>
          <cell r="F104">
            <v>20681</v>
          </cell>
          <cell r="H104">
            <v>80745.150000000023</v>
          </cell>
          <cell r="J104">
            <v>-417.90000000005239</v>
          </cell>
          <cell r="L104">
            <v>111802.40000000001</v>
          </cell>
          <cell r="N104">
            <v>122216.18999999994</v>
          </cell>
          <cell r="P104">
            <v>45365.37000000001</v>
          </cell>
          <cell r="R104">
            <v>169145.12999999995</v>
          </cell>
          <cell r="T104">
            <v>105245.34000000005</v>
          </cell>
          <cell r="V104">
            <v>143360.12000000005</v>
          </cell>
          <cell r="X104">
            <v>7704</v>
          </cell>
          <cell r="Z104">
            <v>73064.189999999973</v>
          </cell>
          <cell r="AB104">
            <v>59800.849999999991</v>
          </cell>
          <cell r="AD104">
            <v>-8082.8099999999977</v>
          </cell>
          <cell r="AF104">
            <v>19063.749999999985</v>
          </cell>
          <cell r="AH104">
            <v>-36050.469999999972</v>
          </cell>
          <cell r="AJ104">
            <v>58823.910000000018</v>
          </cell>
          <cell r="AL104">
            <v>97151.899999999907</v>
          </cell>
          <cell r="AN104">
            <v>36435.340000000026</v>
          </cell>
          <cell r="AP104">
            <v>60051.579999999987</v>
          </cell>
          <cell r="AR104">
            <v>-57309.390000000014</v>
          </cell>
          <cell r="AT104">
            <v>15294.919999999984</v>
          </cell>
          <cell r="AV104">
            <v>2514.0900000000256</v>
          </cell>
          <cell r="AX104">
            <v>65000.060000000114</v>
          </cell>
          <cell r="AZ104">
            <v>-34678.61</v>
          </cell>
          <cell r="BB104">
            <v>7590.8800000000047</v>
          </cell>
          <cell r="BD104">
            <v>28954.570000000007</v>
          </cell>
          <cell r="BF104">
            <v>-270.7900000000227</v>
          </cell>
          <cell r="BH104">
            <v>49656.75999999998</v>
          </cell>
          <cell r="BJ104">
            <v>52723.86000000003</v>
          </cell>
          <cell r="BL104">
            <v>69000.699999999968</v>
          </cell>
          <cell r="BN104">
            <v>62019.01000000014</v>
          </cell>
          <cell r="BP104">
            <v>15909.809999999808</v>
          </cell>
          <cell r="BR104">
            <v>46165.580000000075</v>
          </cell>
          <cell r="BU104">
            <v>297071.77</v>
          </cell>
          <cell r="BV104">
            <v>0.28039216537593159</v>
          </cell>
          <cell r="BW104">
            <v>245179.57999999996</v>
          </cell>
          <cell r="BX104">
            <v>0.20479127199787198</v>
          </cell>
          <cell r="CA104">
            <v>11.099683376478708</v>
          </cell>
          <cell r="CB104" t="e">
            <v>#REF!</v>
          </cell>
          <cell r="CE104">
            <v>62019.01000000014</v>
          </cell>
          <cell r="CF104">
            <v>0.47034981783323254</v>
          </cell>
          <cell r="CG104">
            <v>62019.01000000014</v>
          </cell>
          <cell r="CH104">
            <v>0.47034981783323254</v>
          </cell>
          <cell r="CI104">
            <v>0</v>
          </cell>
          <cell r="CK104">
            <v>15909.809999999808</v>
          </cell>
          <cell r="CL104">
            <v>0.15884174530724687</v>
          </cell>
          <cell r="CM104">
            <v>15909.809999999808</v>
          </cell>
          <cell r="CN104">
            <v>0.15884174530724687</v>
          </cell>
          <cell r="CO104">
            <v>0</v>
          </cell>
          <cell r="CQ104">
            <v>46165.580000000075</v>
          </cell>
          <cell r="CR104">
            <v>0.42806946942863039</v>
          </cell>
          <cell r="CS104">
            <v>46165.580000000075</v>
          </cell>
          <cell r="CT104">
            <v>0.42806946942863039</v>
          </cell>
          <cell r="CU104">
            <v>0</v>
          </cell>
          <cell r="CX104">
            <v>297071.77</v>
          </cell>
          <cell r="CY104">
            <v>0.28039216537593159</v>
          </cell>
          <cell r="CZ104">
            <v>297071.77</v>
          </cell>
          <cell r="DA104">
            <v>0.28039216537593159</v>
          </cell>
          <cell r="DB104">
            <v>0</v>
          </cell>
          <cell r="DD104">
            <v>297071.77</v>
          </cell>
          <cell r="DE104">
            <v>0.28039216537593159</v>
          </cell>
          <cell r="DF104">
            <v>109930.65352471819</v>
          </cell>
          <cell r="DG104">
            <v>0.61689441249583676</v>
          </cell>
          <cell r="DH104">
            <v>407002.42352471827</v>
          </cell>
          <cell r="DY104">
            <v>-34678.61</v>
          </cell>
          <cell r="DZ104">
            <v>7590.8800000000047</v>
          </cell>
          <cell r="EA104">
            <v>28954.570000000007</v>
          </cell>
          <cell r="EB104">
            <v>-270.7900000000227</v>
          </cell>
          <cell r="EC104">
            <v>49656.75999999998</v>
          </cell>
          <cell r="ED104">
            <v>52723.86000000003</v>
          </cell>
          <cell r="EE104">
            <v>69000.699999999968</v>
          </cell>
          <cell r="EF104">
            <v>62019.01000000014</v>
          </cell>
          <cell r="EG104">
            <v>15909.809999999808</v>
          </cell>
          <cell r="EH104">
            <v>46165.580000000075</v>
          </cell>
          <cell r="EI104">
            <v>43193.464445063393</v>
          </cell>
          <cell r="EJ104">
            <v>66737.189079654796</v>
          </cell>
          <cell r="EK104">
            <v>0.63458120392780482</v>
          </cell>
          <cell r="EL104">
            <v>407002.42352471803</v>
          </cell>
          <cell r="EM104">
            <v>0.32884120563584612</v>
          </cell>
          <cell r="EN104">
            <v>297071.77</v>
          </cell>
          <cell r="EP104">
            <v>109930.65352471819</v>
          </cell>
          <cell r="EQ104">
            <v>0.61689441249583676</v>
          </cell>
          <cell r="ER104">
            <v>312693.73000000021</v>
          </cell>
          <cell r="ES104">
            <v>0.22391908520538387</v>
          </cell>
          <cell r="ET104">
            <v>927658.69</v>
          </cell>
          <cell r="EU104">
            <v>0.39782816461331533</v>
          </cell>
          <cell r="FK104">
            <v>0</v>
          </cell>
        </row>
        <row r="105">
          <cell r="A105" t="str">
            <v>Équipe #2</v>
          </cell>
          <cell r="B105" t="str">
            <v>Agronomie</v>
          </cell>
          <cell r="CB105" t="e">
            <v>#REF!</v>
          </cell>
        </row>
        <row r="106">
          <cell r="A106" t="str">
            <v>Revenus (Agronomie)</v>
          </cell>
          <cell r="B106" t="str">
            <v>Revenus</v>
          </cell>
          <cell r="D106">
            <v>0</v>
          </cell>
          <cell r="F106">
            <v>0</v>
          </cell>
          <cell r="H106">
            <v>0</v>
          </cell>
          <cell r="J106">
            <v>0</v>
          </cell>
          <cell r="L106">
            <v>0</v>
          </cell>
          <cell r="N106">
            <v>0</v>
          </cell>
          <cell r="P106">
            <v>0</v>
          </cell>
          <cell r="R106">
            <v>0</v>
          </cell>
          <cell r="T106">
            <v>0</v>
          </cell>
          <cell r="V106">
            <v>0</v>
          </cell>
          <cell r="X106">
            <v>0</v>
          </cell>
          <cell r="Z106">
            <v>0</v>
          </cell>
          <cell r="AB106">
            <v>0</v>
          </cell>
          <cell r="AD106">
            <v>0</v>
          </cell>
          <cell r="AF106">
            <v>0</v>
          </cell>
          <cell r="AH106">
            <v>0</v>
          </cell>
          <cell r="AJ106">
            <v>0</v>
          </cell>
          <cell r="AL106">
            <v>0</v>
          </cell>
          <cell r="AN106">
            <v>0</v>
          </cell>
          <cell r="AP106">
            <v>0</v>
          </cell>
          <cell r="AR106">
            <v>0</v>
          </cell>
          <cell r="AT106">
            <v>1900</v>
          </cell>
          <cell r="AV106">
            <v>0</v>
          </cell>
          <cell r="AX106">
            <v>1000</v>
          </cell>
          <cell r="AZ106">
            <v>0</v>
          </cell>
          <cell r="BB106">
            <v>0</v>
          </cell>
          <cell r="BD106">
            <v>0</v>
          </cell>
          <cell r="BF106">
            <v>0</v>
          </cell>
          <cell r="BH106">
            <v>0</v>
          </cell>
          <cell r="BJ106">
            <v>1255</v>
          </cell>
          <cell r="BL106">
            <v>0</v>
          </cell>
          <cell r="BN106">
            <v>0</v>
          </cell>
          <cell r="BP106">
            <v>572.5</v>
          </cell>
          <cell r="BR106">
            <v>0</v>
          </cell>
          <cell r="BU106">
            <v>1827.5</v>
          </cell>
          <cell r="BW106">
            <v>1900</v>
          </cell>
          <cell r="CA106">
            <v>198.72639000000001</v>
          </cell>
          <cell r="CB106" t="e">
            <v>#REF!</v>
          </cell>
          <cell r="CE106">
            <v>0</v>
          </cell>
          <cell r="CG106">
            <v>0</v>
          </cell>
          <cell r="CI106">
            <v>0</v>
          </cell>
          <cell r="CK106">
            <v>572.5</v>
          </cell>
          <cell r="CM106">
            <v>572.5</v>
          </cell>
          <cell r="CO106">
            <v>0</v>
          </cell>
          <cell r="CQ106">
            <v>0</v>
          </cell>
          <cell r="CS106">
            <v>0</v>
          </cell>
          <cell r="CU106">
            <v>0</v>
          </cell>
          <cell r="CX106">
            <v>1827.5</v>
          </cell>
          <cell r="CZ106">
            <v>1827.5</v>
          </cell>
          <cell r="DB106">
            <v>0</v>
          </cell>
          <cell r="DD106">
            <v>1827.5</v>
          </cell>
          <cell r="DF106">
            <v>333.33333333333331</v>
          </cell>
          <cell r="DH106">
            <v>2160.8333333333335</v>
          </cell>
          <cell r="DY106">
            <v>0</v>
          </cell>
          <cell r="DZ106">
            <v>0</v>
          </cell>
          <cell r="EA106">
            <v>0</v>
          </cell>
          <cell r="EB106">
            <v>0</v>
          </cell>
          <cell r="EC106">
            <v>0</v>
          </cell>
          <cell r="ED106">
            <v>1255</v>
          </cell>
          <cell r="EE106">
            <v>0</v>
          </cell>
          <cell r="EF106">
            <v>0</v>
          </cell>
          <cell r="EG106">
            <v>572.5</v>
          </cell>
          <cell r="EH106">
            <v>0</v>
          </cell>
          <cell r="EI106">
            <v>166.66666666666666</v>
          </cell>
          <cell r="EJ106">
            <v>166.66666666666666</v>
          </cell>
          <cell r="EL106">
            <v>2160.8333333333335</v>
          </cell>
          <cell r="EN106">
            <v>1827.5</v>
          </cell>
          <cell r="EP106">
            <v>333.33333333333331</v>
          </cell>
          <cell r="ER106">
            <v>2900</v>
          </cell>
          <cell r="ET106">
            <v>0</v>
          </cell>
          <cell r="FK106">
            <v>0</v>
          </cell>
        </row>
        <row r="107">
          <cell r="CB107" t="e">
            <v>#REF!</v>
          </cell>
        </row>
        <row r="108">
          <cell r="A108" t="str">
            <v>Salaires et avantages sociaux (Agronomie)</v>
          </cell>
          <cell r="B108" t="str">
            <v>Salaires et avantages sociaux</v>
          </cell>
          <cell r="D108">
            <v>0</v>
          </cell>
          <cell r="F108">
            <v>0</v>
          </cell>
          <cell r="H108">
            <v>0</v>
          </cell>
          <cell r="J108">
            <v>0</v>
          </cell>
          <cell r="L108">
            <v>0</v>
          </cell>
          <cell r="N108">
            <v>0</v>
          </cell>
          <cell r="P108">
            <v>0</v>
          </cell>
          <cell r="R108">
            <v>0</v>
          </cell>
          <cell r="T108">
            <v>0</v>
          </cell>
          <cell r="V108">
            <v>0</v>
          </cell>
          <cell r="X108">
            <v>0</v>
          </cell>
          <cell r="Z108">
            <v>0</v>
          </cell>
          <cell r="AB108">
            <v>0</v>
          </cell>
          <cell r="AD108">
            <v>0</v>
          </cell>
          <cell r="AF108">
            <v>0</v>
          </cell>
          <cell r="AH108">
            <v>0</v>
          </cell>
          <cell r="AJ108">
            <v>0</v>
          </cell>
          <cell r="AL108">
            <v>0</v>
          </cell>
          <cell r="AN108">
            <v>0</v>
          </cell>
          <cell r="AP108">
            <v>0</v>
          </cell>
          <cell r="AR108">
            <v>0</v>
          </cell>
          <cell r="AT108">
            <v>0</v>
          </cell>
          <cell r="AV108">
            <v>0</v>
          </cell>
          <cell r="AX108">
            <v>0</v>
          </cell>
          <cell r="AZ108">
            <v>0</v>
          </cell>
          <cell r="BB108">
            <v>560.57000000000005</v>
          </cell>
          <cell r="BD108">
            <v>493.65999999999997</v>
          </cell>
          <cell r="BF108">
            <v>0</v>
          </cell>
          <cell r="BH108">
            <v>1459.47</v>
          </cell>
          <cell r="BJ108">
            <v>4378.3999999999996</v>
          </cell>
          <cell r="BL108">
            <v>0</v>
          </cell>
          <cell r="BN108">
            <v>0</v>
          </cell>
          <cell r="BP108">
            <v>4878.67</v>
          </cell>
          <cell r="BR108">
            <v>4697.32</v>
          </cell>
          <cell r="BU108">
            <v>16468.09</v>
          </cell>
          <cell r="BV108">
            <v>9.011266757865938</v>
          </cell>
          <cell r="BW108">
            <v>0</v>
          </cell>
          <cell r="BX108">
            <v>0</v>
          </cell>
          <cell r="CA108">
            <v>0</v>
          </cell>
          <cell r="CB108" t="e">
            <v>#REF!</v>
          </cell>
          <cell r="CE108">
            <v>0</v>
          </cell>
          <cell r="CF108">
            <v>0</v>
          </cell>
          <cell r="CG108">
            <v>0</v>
          </cell>
          <cell r="CH108">
            <v>0</v>
          </cell>
          <cell r="CI108">
            <v>0</v>
          </cell>
          <cell r="CK108">
            <v>4878.67</v>
          </cell>
          <cell r="CL108">
            <v>8.5216943231441054</v>
          </cell>
          <cell r="CM108">
            <v>4878.67</v>
          </cell>
          <cell r="CN108">
            <v>8.5216943231441054</v>
          </cell>
          <cell r="CO108">
            <v>0</v>
          </cell>
          <cell r="CQ108">
            <v>4697.32</v>
          </cell>
          <cell r="CR108">
            <v>0</v>
          </cell>
          <cell r="CS108">
            <v>4697.32</v>
          </cell>
          <cell r="CT108">
            <v>0</v>
          </cell>
          <cell r="CU108">
            <v>0</v>
          </cell>
          <cell r="CX108">
            <v>16468.09</v>
          </cell>
          <cell r="CY108">
            <v>9.011266757865938</v>
          </cell>
          <cell r="CZ108">
            <v>16468.09</v>
          </cell>
          <cell r="DA108">
            <v>9.011266757865938</v>
          </cell>
          <cell r="DB108">
            <v>0</v>
          </cell>
          <cell r="DD108">
            <v>16468.09</v>
          </cell>
          <cell r="DE108">
            <v>9.011266757865938</v>
          </cell>
          <cell r="DF108">
            <v>26873.074767282811</v>
          </cell>
          <cell r="DG108">
            <v>80.619224301848433</v>
          </cell>
          <cell r="DH108">
            <v>43341.164767282811</v>
          </cell>
          <cell r="DY108">
            <v>0</v>
          </cell>
          <cell r="DZ108">
            <v>560.57000000000005</v>
          </cell>
          <cell r="EA108">
            <v>493.65999999999997</v>
          </cell>
          <cell r="EB108">
            <v>0</v>
          </cell>
          <cell r="EC108">
            <v>1459.47</v>
          </cell>
          <cell r="ED108">
            <v>4378.3999999999996</v>
          </cell>
          <cell r="EE108">
            <v>0</v>
          </cell>
          <cell r="EF108">
            <v>0</v>
          </cell>
          <cell r="EG108">
            <v>4878.67</v>
          </cell>
          <cell r="EH108">
            <v>4697.32</v>
          </cell>
          <cell r="EI108">
            <v>11943.588785459027</v>
          </cell>
          <cell r="EJ108">
            <v>14929.485981823784</v>
          </cell>
          <cell r="EK108">
            <v>89.576915890942701</v>
          </cell>
          <cell r="EL108">
            <v>43341.164767282811</v>
          </cell>
          <cell r="EM108">
            <v>20.057615781233849</v>
          </cell>
          <cell r="EN108">
            <v>16468.09</v>
          </cell>
          <cell r="EP108">
            <v>26873.074767282811</v>
          </cell>
          <cell r="EQ108">
            <v>80.619224301848433</v>
          </cell>
          <cell r="ER108">
            <v>0</v>
          </cell>
          <cell r="ES108">
            <v>0</v>
          </cell>
          <cell r="ET108">
            <v>0</v>
          </cell>
          <cell r="EU108">
            <v>0</v>
          </cell>
          <cell r="FK108">
            <v>0</v>
          </cell>
        </row>
        <row r="109">
          <cell r="A109" t="str">
            <v>Sous-traitants (Agronomie)</v>
          </cell>
          <cell r="B109" t="str">
            <v>Sous-traitants</v>
          </cell>
          <cell r="D109">
            <v>0</v>
          </cell>
          <cell r="F109">
            <v>0</v>
          </cell>
          <cell r="H109">
            <v>0</v>
          </cell>
          <cell r="J109">
            <v>0</v>
          </cell>
          <cell r="L109">
            <v>0</v>
          </cell>
          <cell r="N109">
            <v>0</v>
          </cell>
          <cell r="P109">
            <v>0</v>
          </cell>
          <cell r="R109">
            <v>0</v>
          </cell>
          <cell r="T109">
            <v>0</v>
          </cell>
          <cell r="V109">
            <v>0</v>
          </cell>
          <cell r="X109">
            <v>0</v>
          </cell>
          <cell r="Z109">
            <v>0</v>
          </cell>
          <cell r="AB109">
            <v>0</v>
          </cell>
          <cell r="AD109">
            <v>0</v>
          </cell>
          <cell r="AF109">
            <v>0</v>
          </cell>
          <cell r="AH109">
            <v>0</v>
          </cell>
          <cell r="AJ109">
            <v>0</v>
          </cell>
          <cell r="AL109">
            <v>0</v>
          </cell>
          <cell r="AN109">
            <v>0</v>
          </cell>
          <cell r="AP109">
            <v>0</v>
          </cell>
          <cell r="AR109">
            <v>0</v>
          </cell>
          <cell r="AT109">
            <v>0</v>
          </cell>
          <cell r="AV109">
            <v>0</v>
          </cell>
          <cell r="AX109">
            <v>0</v>
          </cell>
          <cell r="AZ109">
            <v>0</v>
          </cell>
          <cell r="BB109">
            <v>0</v>
          </cell>
          <cell r="BD109">
            <v>0</v>
          </cell>
          <cell r="BF109">
            <v>0</v>
          </cell>
          <cell r="BH109">
            <v>0</v>
          </cell>
          <cell r="BJ109">
            <v>0</v>
          </cell>
          <cell r="BL109">
            <v>0</v>
          </cell>
          <cell r="BN109">
            <v>0</v>
          </cell>
          <cell r="BP109">
            <v>0</v>
          </cell>
          <cell r="BR109">
            <v>0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  <cell r="CA109">
            <v>0</v>
          </cell>
          <cell r="CB109" t="e">
            <v>#REF!</v>
          </cell>
          <cell r="CE109">
            <v>0</v>
          </cell>
          <cell r="CF109">
            <v>0</v>
          </cell>
          <cell r="CG109">
            <v>0</v>
          </cell>
          <cell r="CH109">
            <v>0</v>
          </cell>
          <cell r="CI109">
            <v>0</v>
          </cell>
          <cell r="CK109">
            <v>0</v>
          </cell>
          <cell r="CL109">
            <v>0</v>
          </cell>
          <cell r="CM109">
            <v>0</v>
          </cell>
          <cell r="CN109">
            <v>0</v>
          </cell>
          <cell r="CO109">
            <v>0</v>
          </cell>
          <cell r="CQ109">
            <v>0</v>
          </cell>
          <cell r="CR109">
            <v>0</v>
          </cell>
          <cell r="CS109">
            <v>0</v>
          </cell>
          <cell r="CT109">
            <v>0</v>
          </cell>
          <cell r="CU109">
            <v>0</v>
          </cell>
          <cell r="CX109">
            <v>0</v>
          </cell>
          <cell r="CY109">
            <v>0</v>
          </cell>
          <cell r="CZ109">
            <v>0</v>
          </cell>
          <cell r="DA109">
            <v>0</v>
          </cell>
          <cell r="DB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  <cell r="DH109">
            <v>0</v>
          </cell>
          <cell r="DY109">
            <v>0</v>
          </cell>
          <cell r="DZ109">
            <v>0</v>
          </cell>
          <cell r="EA109">
            <v>0</v>
          </cell>
          <cell r="EB109">
            <v>0</v>
          </cell>
          <cell r="EC109">
            <v>0</v>
          </cell>
          <cell r="ED109">
            <v>0</v>
          </cell>
          <cell r="EE109">
            <v>0</v>
          </cell>
          <cell r="EF109">
            <v>0</v>
          </cell>
          <cell r="EG109">
            <v>0</v>
          </cell>
          <cell r="EH109">
            <v>0</v>
          </cell>
          <cell r="EI109">
            <v>0</v>
          </cell>
          <cell r="EJ109">
            <v>0</v>
          </cell>
          <cell r="EK109">
            <v>0</v>
          </cell>
          <cell r="EL109">
            <v>0</v>
          </cell>
          <cell r="EM109">
            <v>0</v>
          </cell>
          <cell r="EN109">
            <v>0</v>
          </cell>
          <cell r="EP109">
            <v>0</v>
          </cell>
          <cell r="EQ109">
            <v>0</v>
          </cell>
          <cell r="ER109">
            <v>0</v>
          </cell>
          <cell r="ES109">
            <v>0</v>
          </cell>
          <cell r="ET109">
            <v>0</v>
          </cell>
          <cell r="EU109">
            <v>0</v>
          </cell>
          <cell r="FK109">
            <v>0</v>
          </cell>
        </row>
        <row r="110">
          <cell r="A110" t="str">
            <v>Déplacement, hébergement et repas (Agronomie)</v>
          </cell>
          <cell r="B110" t="str">
            <v>Déplacement, hébergement et repas</v>
          </cell>
          <cell r="D110">
            <v>2381.6999999999998</v>
          </cell>
          <cell r="F110">
            <v>1902.06</v>
          </cell>
          <cell r="H110">
            <v>1435.9700000000003</v>
          </cell>
          <cell r="J110">
            <v>1685.6399999999994</v>
          </cell>
          <cell r="L110">
            <v>2715.55</v>
          </cell>
          <cell r="N110">
            <v>1960.2200000000003</v>
          </cell>
          <cell r="P110">
            <v>1305.579999999999</v>
          </cell>
          <cell r="R110">
            <v>1412.0400000000004</v>
          </cell>
          <cell r="T110">
            <v>1532.8200000000002</v>
          </cell>
          <cell r="V110">
            <v>1984.3599999999997</v>
          </cell>
          <cell r="X110">
            <v>916.15000000000009</v>
          </cell>
          <cell r="Z110">
            <v>2893.31</v>
          </cell>
          <cell r="AB110">
            <v>1418.66</v>
          </cell>
          <cell r="AD110">
            <v>1422.2299999999998</v>
          </cell>
          <cell r="AF110">
            <v>1434.6000000000001</v>
          </cell>
          <cell r="AH110">
            <v>3684.7400000000002</v>
          </cell>
          <cell r="AJ110">
            <v>3899.4700000000003</v>
          </cell>
          <cell r="AL110">
            <v>1734.42</v>
          </cell>
          <cell r="AN110">
            <v>581.85999999999967</v>
          </cell>
          <cell r="AP110">
            <v>1857.4899999999998</v>
          </cell>
          <cell r="AR110">
            <v>1855.1999999999989</v>
          </cell>
          <cell r="AT110">
            <v>2071.13</v>
          </cell>
          <cell r="AV110">
            <v>2400.2700000000018</v>
          </cell>
          <cell r="AX110">
            <v>1385.0899999999997</v>
          </cell>
          <cell r="AZ110">
            <v>1718.47</v>
          </cell>
          <cell r="BB110">
            <v>1625.7699999999998</v>
          </cell>
          <cell r="BD110">
            <v>2062.4699999999998</v>
          </cell>
          <cell r="BF110">
            <v>875.8000000000003</v>
          </cell>
          <cell r="BH110">
            <v>1103.33</v>
          </cell>
          <cell r="BJ110">
            <v>1454.7400000000005</v>
          </cell>
          <cell r="BL110">
            <v>1886.2099999999998</v>
          </cell>
          <cell r="BN110">
            <v>1945.6200000000001</v>
          </cell>
          <cell r="BP110">
            <v>2189.7899999999991</v>
          </cell>
          <cell r="BR110">
            <v>1251.0100000000009</v>
          </cell>
          <cell r="BU110">
            <v>16113.21</v>
          </cell>
          <cell r="BV110">
            <v>8.817077975376197</v>
          </cell>
          <cell r="BW110">
            <v>19959.8</v>
          </cell>
          <cell r="BX110">
            <v>10.505157894736842</v>
          </cell>
          <cell r="CA110">
            <v>0</v>
          </cell>
          <cell r="CB110" t="e">
            <v>#REF!</v>
          </cell>
          <cell r="CE110">
            <v>1945.6200000000001</v>
          </cell>
          <cell r="CF110">
            <v>0</v>
          </cell>
          <cell r="CG110">
            <v>1945.6200000000001</v>
          </cell>
          <cell r="CH110">
            <v>0</v>
          </cell>
          <cell r="CI110">
            <v>0</v>
          </cell>
          <cell r="CK110">
            <v>2189.7899999999991</v>
          </cell>
          <cell r="CL110">
            <v>3.8249606986899547</v>
          </cell>
          <cell r="CM110">
            <v>2189.7899999999991</v>
          </cell>
          <cell r="CN110">
            <v>3.8249606986899547</v>
          </cell>
          <cell r="CO110">
            <v>0</v>
          </cell>
          <cell r="CQ110">
            <v>1251.0100000000009</v>
          </cell>
          <cell r="CR110">
            <v>0</v>
          </cell>
          <cell r="CS110">
            <v>1251.0100000000009</v>
          </cell>
          <cell r="CT110">
            <v>0</v>
          </cell>
          <cell r="CU110">
            <v>0</v>
          </cell>
          <cell r="CX110">
            <v>16113.21</v>
          </cell>
          <cell r="CY110">
            <v>8.817077975376197</v>
          </cell>
          <cell r="CZ110">
            <v>16113.21</v>
          </cell>
          <cell r="DA110">
            <v>8.817077975376197</v>
          </cell>
          <cell r="DB110">
            <v>0</v>
          </cell>
          <cell r="DD110">
            <v>16113.21</v>
          </cell>
          <cell r="DE110">
            <v>8.817077975376197</v>
          </cell>
          <cell r="DF110">
            <v>3333.3333333333335</v>
          </cell>
          <cell r="DG110">
            <v>10.000000000000002</v>
          </cell>
          <cell r="DH110">
            <v>19446.543333333331</v>
          </cell>
          <cell r="DY110">
            <v>1718.47</v>
          </cell>
          <cell r="DZ110">
            <v>1625.7699999999998</v>
          </cell>
          <cell r="EA110">
            <v>2062.4699999999998</v>
          </cell>
          <cell r="EB110">
            <v>875.8000000000003</v>
          </cell>
          <cell r="EC110">
            <v>1103.33</v>
          </cell>
          <cell r="ED110">
            <v>1454.7400000000005</v>
          </cell>
          <cell r="EE110">
            <v>1886.2099999999998</v>
          </cell>
          <cell r="EF110">
            <v>1945.6200000000001</v>
          </cell>
          <cell r="EG110">
            <v>2189.7899999999991</v>
          </cell>
          <cell r="EH110">
            <v>1251.0100000000009</v>
          </cell>
          <cell r="EI110">
            <v>1666.6666666666667</v>
          </cell>
          <cell r="EJ110">
            <v>1666.6666666666667</v>
          </cell>
          <cell r="EK110">
            <v>10.000000000000002</v>
          </cell>
          <cell r="EL110">
            <v>19446.543333333335</v>
          </cell>
          <cell r="EM110">
            <v>8.999557269571925</v>
          </cell>
          <cell r="EN110">
            <v>16113.21</v>
          </cell>
          <cell r="EP110">
            <v>3333.3333333333335</v>
          </cell>
          <cell r="EQ110">
            <v>10.000000000000002</v>
          </cell>
          <cell r="ER110">
            <v>23745.16</v>
          </cell>
          <cell r="ES110">
            <v>8.1879862068965519</v>
          </cell>
          <cell r="ET110">
            <v>22125.4</v>
          </cell>
          <cell r="EU110">
            <v>0</v>
          </cell>
          <cell r="FK110">
            <v>0</v>
          </cell>
        </row>
        <row r="111">
          <cell r="A111" t="str">
            <v>Formation (Agronomie)</v>
          </cell>
          <cell r="B111" t="str">
            <v>Formation</v>
          </cell>
          <cell r="D111">
            <v>330</v>
          </cell>
          <cell r="F111">
            <v>0</v>
          </cell>
          <cell r="H111">
            <v>611.39</v>
          </cell>
          <cell r="J111">
            <v>9.6100000000000136</v>
          </cell>
          <cell r="L111">
            <v>0</v>
          </cell>
          <cell r="N111">
            <v>26.100000000000023</v>
          </cell>
          <cell r="P111">
            <v>0</v>
          </cell>
          <cell r="R111">
            <v>0</v>
          </cell>
          <cell r="T111">
            <v>3500.0000000000005</v>
          </cell>
          <cell r="V111">
            <v>0</v>
          </cell>
          <cell r="X111">
            <v>24</v>
          </cell>
          <cell r="Z111">
            <v>1276</v>
          </cell>
          <cell r="AB111">
            <v>980</v>
          </cell>
          <cell r="AD111">
            <v>905.91000000000008</v>
          </cell>
          <cell r="AF111">
            <v>1609.9999999999998</v>
          </cell>
          <cell r="AH111">
            <v>932.09000000000015</v>
          </cell>
          <cell r="AJ111">
            <v>69.579999999999927</v>
          </cell>
          <cell r="AL111">
            <v>-316</v>
          </cell>
          <cell r="AN111">
            <v>0</v>
          </cell>
          <cell r="AP111">
            <v>0</v>
          </cell>
          <cell r="AR111">
            <v>0</v>
          </cell>
          <cell r="AT111">
            <v>0</v>
          </cell>
          <cell r="AV111">
            <v>0</v>
          </cell>
          <cell r="AX111">
            <v>429.98999999999978</v>
          </cell>
          <cell r="AZ111">
            <v>18045.2</v>
          </cell>
          <cell r="BB111">
            <v>0</v>
          </cell>
          <cell r="BD111">
            <v>330</v>
          </cell>
          <cell r="BF111">
            <v>17999.999999999996</v>
          </cell>
          <cell r="BH111">
            <v>1028.1300000000047</v>
          </cell>
          <cell r="BJ111">
            <v>0</v>
          </cell>
          <cell r="BL111">
            <v>440</v>
          </cell>
          <cell r="BN111">
            <v>415.02999999999884</v>
          </cell>
          <cell r="BP111">
            <v>0</v>
          </cell>
          <cell r="BR111">
            <v>0</v>
          </cell>
          <cell r="BU111">
            <v>38258.36</v>
          </cell>
          <cell r="BV111">
            <v>20.934807113543091</v>
          </cell>
          <cell r="BW111">
            <v>4181.58</v>
          </cell>
          <cell r="BX111">
            <v>2.2008315789473682</v>
          </cell>
          <cell r="CA111">
            <v>0</v>
          </cell>
          <cell r="CB111" t="e">
            <v>#REF!</v>
          </cell>
          <cell r="CE111">
            <v>415.02999999999884</v>
          </cell>
          <cell r="CF111">
            <v>0</v>
          </cell>
          <cell r="CG111">
            <v>1250</v>
          </cell>
          <cell r="CH111">
            <v>0</v>
          </cell>
          <cell r="CI111">
            <v>-834.97000000000116</v>
          </cell>
          <cell r="CK111">
            <v>0</v>
          </cell>
          <cell r="CL111">
            <v>0</v>
          </cell>
          <cell r="CM111">
            <v>1250</v>
          </cell>
          <cell r="CN111">
            <v>2.1834061135371181</v>
          </cell>
          <cell r="CO111">
            <v>-1250</v>
          </cell>
          <cell r="CQ111">
            <v>0</v>
          </cell>
          <cell r="CR111">
            <v>0</v>
          </cell>
          <cell r="CS111">
            <v>1250</v>
          </cell>
          <cell r="CT111">
            <v>0</v>
          </cell>
          <cell r="CU111">
            <v>-1250</v>
          </cell>
          <cell r="CX111">
            <v>38258.36</v>
          </cell>
          <cell r="CY111">
            <v>20.934807113543091</v>
          </cell>
          <cell r="CZ111">
            <v>12500</v>
          </cell>
          <cell r="DA111">
            <v>6.8399452804377567</v>
          </cell>
          <cell r="DB111">
            <v>25758.36</v>
          </cell>
          <cell r="DD111">
            <v>38258.36</v>
          </cell>
          <cell r="DE111">
            <v>20.934807113543091</v>
          </cell>
          <cell r="DF111">
            <v>2500</v>
          </cell>
          <cell r="DG111">
            <v>7.5</v>
          </cell>
          <cell r="DH111">
            <v>40758.36</v>
          </cell>
          <cell r="DY111">
            <v>1250</v>
          </cell>
          <cell r="DZ111">
            <v>1250</v>
          </cell>
          <cell r="EA111">
            <v>1250</v>
          </cell>
          <cell r="EB111">
            <v>1250</v>
          </cell>
          <cell r="EC111">
            <v>1250</v>
          </cell>
          <cell r="ED111">
            <v>1250</v>
          </cell>
          <cell r="EE111">
            <v>1250</v>
          </cell>
          <cell r="EF111">
            <v>1250</v>
          </cell>
          <cell r="EG111">
            <v>1250</v>
          </cell>
          <cell r="EH111">
            <v>1250</v>
          </cell>
          <cell r="EI111">
            <v>1250</v>
          </cell>
          <cell r="EJ111">
            <v>1250</v>
          </cell>
          <cell r="EK111">
            <v>7.5</v>
          </cell>
          <cell r="EL111">
            <v>15000</v>
          </cell>
          <cell r="EM111">
            <v>6.9417662938681062</v>
          </cell>
          <cell r="EN111">
            <v>12500</v>
          </cell>
          <cell r="EP111">
            <v>2500</v>
          </cell>
          <cell r="EQ111">
            <v>7.5</v>
          </cell>
          <cell r="ER111">
            <v>4611.57</v>
          </cell>
          <cell r="ES111">
            <v>1.5901965517241379</v>
          </cell>
          <cell r="ET111">
            <v>5777.1</v>
          </cell>
          <cell r="EU111">
            <v>0</v>
          </cell>
          <cell r="FK111">
            <v>0</v>
          </cell>
        </row>
        <row r="112">
          <cell r="A112" t="str">
            <v>Autres charges (Agronomie)</v>
          </cell>
          <cell r="B112" t="str">
            <v>Autres charges</v>
          </cell>
          <cell r="D112">
            <v>1759.2</v>
          </cell>
          <cell r="F112">
            <v>1280.6400000000001</v>
          </cell>
          <cell r="H112">
            <v>103.43</v>
          </cell>
          <cell r="J112">
            <v>562.98</v>
          </cell>
          <cell r="L112">
            <v>857.79</v>
          </cell>
          <cell r="N112">
            <v>1541.1599999999999</v>
          </cell>
          <cell r="P112">
            <v>341.48000000000047</v>
          </cell>
          <cell r="R112">
            <v>961.75</v>
          </cell>
          <cell r="T112">
            <v>-522.05000000000018</v>
          </cell>
          <cell r="V112">
            <v>457.75999999999931</v>
          </cell>
          <cell r="X112">
            <v>615.3500000000007</v>
          </cell>
          <cell r="Z112">
            <v>2700.1000000000004</v>
          </cell>
          <cell r="AB112">
            <v>394.45000000000005</v>
          </cell>
          <cell r="AD112">
            <v>3942.61</v>
          </cell>
          <cell r="AF112">
            <v>413.77999999999975</v>
          </cell>
          <cell r="AH112">
            <v>224.46000000000004</v>
          </cell>
          <cell r="AJ112">
            <v>142.94999999999982</v>
          </cell>
          <cell r="AL112">
            <v>469.07999999999993</v>
          </cell>
          <cell r="AN112">
            <v>27.440000000000509</v>
          </cell>
          <cell r="AP112">
            <v>1562.9099999999999</v>
          </cell>
          <cell r="AR112">
            <v>3583.6099999999997</v>
          </cell>
          <cell r="AT112">
            <v>1779.6900000000005</v>
          </cell>
          <cell r="AV112">
            <v>919.51000000000022</v>
          </cell>
          <cell r="AX112">
            <v>803.70999999999913</v>
          </cell>
          <cell r="AZ112">
            <v>223.07</v>
          </cell>
          <cell r="BB112">
            <v>24.939999999999969</v>
          </cell>
          <cell r="BD112">
            <v>3057.21</v>
          </cell>
          <cell r="BF112">
            <v>268.54000000000042</v>
          </cell>
          <cell r="BH112">
            <v>871.82999999999947</v>
          </cell>
          <cell r="BJ112">
            <v>10.570000000000618</v>
          </cell>
          <cell r="BL112">
            <v>2287.8899999999994</v>
          </cell>
          <cell r="BN112">
            <v>3142.3500000000004</v>
          </cell>
          <cell r="BP112">
            <v>34.549999999999997</v>
          </cell>
          <cell r="BR112">
            <v>76.070000000000292</v>
          </cell>
          <cell r="BU112">
            <v>9997.02</v>
          </cell>
          <cell r="BV112">
            <v>5.4703255813953486</v>
          </cell>
          <cell r="BW112">
            <v>12540.980000000001</v>
          </cell>
          <cell r="BX112">
            <v>6.6005157894736852</v>
          </cell>
          <cell r="CA112">
            <v>0</v>
          </cell>
          <cell r="CB112" t="e">
            <v>#REF!</v>
          </cell>
          <cell r="CE112">
            <v>3142.3500000000004</v>
          </cell>
          <cell r="CF112">
            <v>0</v>
          </cell>
          <cell r="CG112">
            <v>850</v>
          </cell>
          <cell r="CH112">
            <v>0</v>
          </cell>
          <cell r="CI112">
            <v>2292.3500000000004</v>
          </cell>
          <cell r="CK112">
            <v>34.549999999999997</v>
          </cell>
          <cell r="CL112">
            <v>6.0349344978165936E-2</v>
          </cell>
          <cell r="CM112">
            <v>850</v>
          </cell>
          <cell r="CN112">
            <v>1.4847161572052401</v>
          </cell>
          <cell r="CO112">
            <v>-815.45</v>
          </cell>
          <cell r="CQ112">
            <v>76.070000000000292</v>
          </cell>
          <cell r="CR112">
            <v>0</v>
          </cell>
          <cell r="CS112">
            <v>850</v>
          </cell>
          <cell r="CT112">
            <v>0</v>
          </cell>
          <cell r="CU112">
            <v>-773.92999999999972</v>
          </cell>
          <cell r="CX112">
            <v>9997.02</v>
          </cell>
          <cell r="CY112">
            <v>5.4703255813953486</v>
          </cell>
          <cell r="CZ112">
            <v>8500</v>
          </cell>
          <cell r="DA112">
            <v>4.6511627906976747</v>
          </cell>
          <cell r="DB112">
            <v>1497.0200000000004</v>
          </cell>
          <cell r="DD112">
            <v>9997.02</v>
          </cell>
          <cell r="DE112">
            <v>5.4703255813953486</v>
          </cell>
          <cell r="DF112">
            <v>1700</v>
          </cell>
          <cell r="DG112">
            <v>5.1000000000000005</v>
          </cell>
          <cell r="DH112">
            <v>11697.02</v>
          </cell>
          <cell r="DY112">
            <v>850</v>
          </cell>
          <cell r="DZ112">
            <v>850</v>
          </cell>
          <cell r="EA112">
            <v>850</v>
          </cell>
          <cell r="EB112">
            <v>850</v>
          </cell>
          <cell r="EC112">
            <v>850</v>
          </cell>
          <cell r="ED112">
            <v>850</v>
          </cell>
          <cell r="EE112">
            <v>850</v>
          </cell>
          <cell r="EF112">
            <v>850</v>
          </cell>
          <cell r="EG112">
            <v>850</v>
          </cell>
          <cell r="EH112">
            <v>850</v>
          </cell>
          <cell r="EI112">
            <v>850</v>
          </cell>
          <cell r="EJ112">
            <v>850</v>
          </cell>
          <cell r="EK112">
            <v>5.1000000000000005</v>
          </cell>
          <cell r="EL112">
            <v>10200</v>
          </cell>
          <cell r="EM112">
            <v>4.720401079830312</v>
          </cell>
          <cell r="EN112">
            <v>8500</v>
          </cell>
          <cell r="EP112">
            <v>1700</v>
          </cell>
          <cell r="EQ112">
            <v>5.1000000000000005</v>
          </cell>
          <cell r="ER112">
            <v>14264.2</v>
          </cell>
          <cell r="ES112">
            <v>4.9186896551724137</v>
          </cell>
          <cell r="ET112">
            <v>10659.59</v>
          </cell>
          <cell r="EU112">
            <v>0</v>
          </cell>
          <cell r="FK112">
            <v>0</v>
          </cell>
        </row>
        <row r="113">
          <cell r="A113" t="str">
            <v>Total Équipe #2</v>
          </cell>
          <cell r="D113">
            <v>4470.8999999999996</v>
          </cell>
          <cell r="F113">
            <v>3182.7</v>
          </cell>
          <cell r="H113">
            <v>2150.79</v>
          </cell>
          <cell r="J113">
            <v>2258.2299999999996</v>
          </cell>
          <cell r="L113">
            <v>3573.34</v>
          </cell>
          <cell r="N113">
            <v>3527.48</v>
          </cell>
          <cell r="P113">
            <v>1647.0599999999995</v>
          </cell>
          <cell r="R113">
            <v>2373.7900000000004</v>
          </cell>
          <cell r="T113">
            <v>4510.7700000000004</v>
          </cell>
          <cell r="V113">
            <v>2442.119999999999</v>
          </cell>
          <cell r="X113">
            <v>1555.5000000000009</v>
          </cell>
          <cell r="Z113">
            <v>6869.41</v>
          </cell>
          <cell r="AB113">
            <v>2793.1099999999997</v>
          </cell>
          <cell r="AD113">
            <v>6270.75</v>
          </cell>
          <cell r="AF113">
            <v>3458.3799999999997</v>
          </cell>
          <cell r="AH113">
            <v>4841.29</v>
          </cell>
          <cell r="AJ113">
            <v>4112</v>
          </cell>
          <cell r="AL113">
            <v>1887.5</v>
          </cell>
          <cell r="AN113">
            <v>609.30000000000018</v>
          </cell>
          <cell r="AP113">
            <v>3420.3999999999996</v>
          </cell>
          <cell r="AR113">
            <v>5438.8099999999986</v>
          </cell>
          <cell r="AT113">
            <v>3850.8200000000006</v>
          </cell>
          <cell r="AV113">
            <v>3319.780000000002</v>
          </cell>
          <cell r="AX113">
            <v>2618.7899999999986</v>
          </cell>
          <cell r="AZ113">
            <v>19986.740000000002</v>
          </cell>
          <cell r="BB113">
            <v>2211.2799999999997</v>
          </cell>
          <cell r="BD113">
            <v>5943.34</v>
          </cell>
          <cell r="BF113">
            <v>19144.339999999997</v>
          </cell>
          <cell r="BH113">
            <v>4462.7600000000039</v>
          </cell>
          <cell r="BJ113">
            <v>5843.7100000000009</v>
          </cell>
          <cell r="BL113">
            <v>4614.0999999999995</v>
          </cell>
          <cell r="BN113">
            <v>5502.9999999999991</v>
          </cell>
          <cell r="BP113">
            <v>7103.0099999999993</v>
          </cell>
          <cell r="BR113">
            <v>6024.4000000000015</v>
          </cell>
          <cell r="BU113">
            <v>80836.680000000008</v>
          </cell>
          <cell r="BV113">
            <v>44.233477428180578</v>
          </cell>
          <cell r="BW113">
            <v>36682.36</v>
          </cell>
          <cell r="BX113">
            <v>19.306505263157895</v>
          </cell>
          <cell r="CA113">
            <v>243.93594337647875</v>
          </cell>
          <cell r="CB113" t="e">
            <v>#REF!</v>
          </cell>
          <cell r="CE113">
            <v>5502.9999999999991</v>
          </cell>
          <cell r="CF113">
            <v>0</v>
          </cell>
          <cell r="CG113">
            <v>4045.62</v>
          </cell>
          <cell r="CH113">
            <v>0</v>
          </cell>
          <cell r="CI113">
            <v>1457.3799999999992</v>
          </cell>
          <cell r="CK113">
            <v>7103.0099999999993</v>
          </cell>
          <cell r="CL113">
            <v>12.407004366812226</v>
          </cell>
          <cell r="CM113">
            <v>9168.4599999999991</v>
          </cell>
          <cell r="CN113">
            <v>16.014777292576419</v>
          </cell>
          <cell r="CO113">
            <v>-2065.4499999999998</v>
          </cell>
          <cell r="CQ113">
            <v>6024.4000000000015</v>
          </cell>
          <cell r="CR113">
            <v>0</v>
          </cell>
          <cell r="CS113">
            <v>8048.3300000000008</v>
          </cell>
          <cell r="CT113">
            <v>0</v>
          </cell>
          <cell r="CU113">
            <v>-2023.9299999999998</v>
          </cell>
          <cell r="CX113">
            <v>80836.680000000008</v>
          </cell>
          <cell r="CY113">
            <v>44.233477428180578</v>
          </cell>
          <cell r="CZ113">
            <v>53581.3</v>
          </cell>
          <cell r="DA113">
            <v>29.319452804377566</v>
          </cell>
          <cell r="DB113">
            <v>27255.38</v>
          </cell>
          <cell r="DD113">
            <v>80836.680000000008</v>
          </cell>
          <cell r="DE113">
            <v>44.233477428180578</v>
          </cell>
          <cell r="DF113">
            <v>34406.408100616143</v>
          </cell>
          <cell r="DG113">
            <v>103.21922430184844</v>
          </cell>
          <cell r="DH113">
            <v>115243.08810061615</v>
          </cell>
          <cell r="DY113">
            <v>3818.4700000000003</v>
          </cell>
          <cell r="DZ113">
            <v>4286.34</v>
          </cell>
          <cell r="EA113">
            <v>4656.1299999999992</v>
          </cell>
          <cell r="EB113">
            <v>2975.8</v>
          </cell>
          <cell r="EC113">
            <v>4662.8</v>
          </cell>
          <cell r="ED113">
            <v>7933.14</v>
          </cell>
          <cell r="EE113">
            <v>3986.21</v>
          </cell>
          <cell r="EF113">
            <v>4045.62</v>
          </cell>
          <cell r="EG113">
            <v>9168.4599999999991</v>
          </cell>
          <cell r="EH113">
            <v>8048.3300000000008</v>
          </cell>
          <cell r="EI113">
            <v>15710.255452125693</v>
          </cell>
          <cell r="EJ113">
            <v>18696.15264849045</v>
          </cell>
          <cell r="EK113">
            <v>112.17691589094271</v>
          </cell>
          <cell r="EL113">
            <v>87987.708100616146</v>
          </cell>
          <cell r="EM113">
            <v>40.719340424504189</v>
          </cell>
          <cell r="EN113">
            <v>53581.3</v>
          </cell>
          <cell r="EP113">
            <v>34406.408100616143</v>
          </cell>
          <cell r="EQ113">
            <v>103.21922430184844</v>
          </cell>
          <cell r="ER113">
            <v>42620.93</v>
          </cell>
          <cell r="ES113">
            <v>14.696872413793104</v>
          </cell>
          <cell r="ET113">
            <v>38562.089999999997</v>
          </cell>
          <cell r="EU113">
            <v>0</v>
          </cell>
          <cell r="FK113">
            <v>0</v>
          </cell>
        </row>
        <row r="114">
          <cell r="A114" t="str">
            <v>Contribution Équipe #2</v>
          </cell>
          <cell r="D114">
            <v>-4470.8999999999996</v>
          </cell>
          <cell r="F114">
            <v>-3182.7</v>
          </cell>
          <cell r="H114">
            <v>-2150.79</v>
          </cell>
          <cell r="J114">
            <v>-2258.2299999999996</v>
          </cell>
          <cell r="L114">
            <v>-3573.34</v>
          </cell>
          <cell r="N114">
            <v>-3527.48</v>
          </cell>
          <cell r="P114">
            <v>-1647.0599999999995</v>
          </cell>
          <cell r="R114">
            <v>-2373.7900000000004</v>
          </cell>
          <cell r="T114">
            <v>-4510.7700000000004</v>
          </cell>
          <cell r="V114">
            <v>-2442.119999999999</v>
          </cell>
          <cell r="X114">
            <v>-1555.5000000000009</v>
          </cell>
          <cell r="Z114">
            <v>-6869.41</v>
          </cell>
          <cell r="AB114">
            <v>-2793.1099999999997</v>
          </cell>
          <cell r="AD114">
            <v>-6270.75</v>
          </cell>
          <cell r="AF114">
            <v>-3458.3799999999997</v>
          </cell>
          <cell r="AH114">
            <v>-4841.29</v>
          </cell>
          <cell r="AJ114">
            <v>-4112</v>
          </cell>
          <cell r="AL114">
            <v>-1887.5</v>
          </cell>
          <cell r="AN114">
            <v>-609.30000000000018</v>
          </cell>
          <cell r="AP114">
            <v>-3420.3999999999996</v>
          </cell>
          <cell r="AR114">
            <v>-5438.8099999999986</v>
          </cell>
          <cell r="AT114">
            <v>-1950.8200000000006</v>
          </cell>
          <cell r="AV114">
            <v>-3319.780000000002</v>
          </cell>
          <cell r="AX114">
            <v>-1618.7899999999986</v>
          </cell>
          <cell r="AZ114">
            <v>-19986.740000000002</v>
          </cell>
          <cell r="BB114">
            <v>-2211.2799999999997</v>
          </cell>
          <cell r="BD114">
            <v>-5943.34</v>
          </cell>
          <cell r="BF114">
            <v>-19144.339999999997</v>
          </cell>
          <cell r="BH114">
            <v>-4462.7600000000039</v>
          </cell>
          <cell r="BJ114">
            <v>-4588.7100000000009</v>
          </cell>
          <cell r="BL114">
            <v>-4614.0999999999995</v>
          </cell>
          <cell r="BN114">
            <v>-5502.9999999999991</v>
          </cell>
          <cell r="BP114">
            <v>-6530.5099999999993</v>
          </cell>
          <cell r="BR114">
            <v>-6024.4000000000015</v>
          </cell>
          <cell r="BU114">
            <v>-79009.180000000008</v>
          </cell>
          <cell r="BV114">
            <v>-43.233477428180578</v>
          </cell>
          <cell r="BW114">
            <v>-34782.36</v>
          </cell>
          <cell r="BX114">
            <v>-18.306505263157895</v>
          </cell>
          <cell r="CA114">
            <v>-45.209553376478738</v>
          </cell>
          <cell r="CB114" t="e">
            <v>#REF!</v>
          </cell>
          <cell r="CE114">
            <v>-5502.9999999999991</v>
          </cell>
          <cell r="CF114">
            <v>0</v>
          </cell>
          <cell r="CG114">
            <v>-4045.62</v>
          </cell>
          <cell r="CH114">
            <v>0</v>
          </cell>
          <cell r="CI114">
            <v>-1457.3799999999992</v>
          </cell>
          <cell r="CK114">
            <v>-6530.5099999999993</v>
          </cell>
          <cell r="CL114">
            <v>-11.407004366812226</v>
          </cell>
          <cell r="CM114">
            <v>-8595.9599999999991</v>
          </cell>
          <cell r="CN114">
            <v>-15.014777292576417</v>
          </cell>
          <cell r="CO114">
            <v>2065.4499999999998</v>
          </cell>
          <cell r="CQ114">
            <v>-6024.4000000000015</v>
          </cell>
          <cell r="CR114">
            <v>0</v>
          </cell>
          <cell r="CS114">
            <v>-8048.3300000000008</v>
          </cell>
          <cell r="CT114">
            <v>0</v>
          </cell>
          <cell r="CU114">
            <v>2023.9299999999998</v>
          </cell>
          <cell r="CX114">
            <v>-79009.180000000008</v>
          </cell>
          <cell r="CY114">
            <v>-43.233477428180578</v>
          </cell>
          <cell r="CZ114">
            <v>-51753.8</v>
          </cell>
          <cell r="DA114">
            <v>-28.319452804377566</v>
          </cell>
          <cell r="DB114">
            <v>-27255.38</v>
          </cell>
          <cell r="DD114">
            <v>-79009.180000000008</v>
          </cell>
          <cell r="DE114">
            <v>-43.233477428180578</v>
          </cell>
          <cell r="DF114">
            <v>-34073.074767282807</v>
          </cell>
          <cell r="DG114">
            <v>-102.21922430184843</v>
          </cell>
          <cell r="DH114">
            <v>-113082.25476728282</v>
          </cell>
          <cell r="DY114">
            <v>-3818.4700000000003</v>
          </cell>
          <cell r="DZ114">
            <v>-4286.34</v>
          </cell>
          <cell r="EA114">
            <v>-4656.1299999999992</v>
          </cell>
          <cell r="EB114">
            <v>-2975.8</v>
          </cell>
          <cell r="EC114">
            <v>-4662.8</v>
          </cell>
          <cell r="ED114">
            <v>-6678.14</v>
          </cell>
          <cell r="EE114">
            <v>-3986.21</v>
          </cell>
          <cell r="EF114">
            <v>-4045.62</v>
          </cell>
          <cell r="EG114">
            <v>-8595.9599999999991</v>
          </cell>
          <cell r="EH114">
            <v>-8048.3300000000008</v>
          </cell>
          <cell r="EI114">
            <v>-15543.588785459027</v>
          </cell>
          <cell r="EJ114">
            <v>-18529.485981823782</v>
          </cell>
          <cell r="EK114">
            <v>-111.17691589094269</v>
          </cell>
          <cell r="EL114">
            <v>-85826.874767282818</v>
          </cell>
          <cell r="EM114">
            <v>-39.719340424504196</v>
          </cell>
          <cell r="EN114">
            <v>-51753.8</v>
          </cell>
          <cell r="EP114">
            <v>-34073.074767282807</v>
          </cell>
          <cell r="EQ114">
            <v>-102.21922430184843</v>
          </cell>
          <cell r="ER114">
            <v>-39720.93</v>
          </cell>
          <cell r="ES114">
            <v>-13.696872413793104</v>
          </cell>
          <cell r="ET114">
            <v>-38562.089999999997</v>
          </cell>
          <cell r="EU114">
            <v>0</v>
          </cell>
          <cell r="FK114">
            <v>0</v>
          </cell>
        </row>
        <row r="115">
          <cell r="A115" t="str">
            <v>Équipe #3</v>
          </cell>
          <cell r="B115" t="str">
            <v>Labo. Agr.</v>
          </cell>
          <cell r="CB115" t="e">
            <v>#REF!</v>
          </cell>
        </row>
        <row r="116">
          <cell r="A116" t="str">
            <v>Revenus (Labo. Agr.)</v>
          </cell>
          <cell r="B116" t="str">
            <v>Revenus</v>
          </cell>
          <cell r="D116">
            <v>855</v>
          </cell>
          <cell r="F116">
            <v>0</v>
          </cell>
          <cell r="H116">
            <v>0</v>
          </cell>
          <cell r="J116">
            <v>0</v>
          </cell>
          <cell r="L116">
            <v>0</v>
          </cell>
          <cell r="N116">
            <v>0</v>
          </cell>
          <cell r="P116">
            <v>0</v>
          </cell>
          <cell r="R116">
            <v>0</v>
          </cell>
          <cell r="T116">
            <v>0</v>
          </cell>
          <cell r="V116">
            <v>0</v>
          </cell>
          <cell r="X116">
            <v>0</v>
          </cell>
          <cell r="Z116">
            <v>0</v>
          </cell>
          <cell r="AB116">
            <v>0</v>
          </cell>
          <cell r="AD116">
            <v>0</v>
          </cell>
          <cell r="AF116">
            <v>0</v>
          </cell>
          <cell r="AH116">
            <v>0</v>
          </cell>
          <cell r="AJ116">
            <v>0</v>
          </cell>
          <cell r="AL116">
            <v>0</v>
          </cell>
          <cell r="AN116">
            <v>0</v>
          </cell>
          <cell r="AP116">
            <v>0</v>
          </cell>
          <cell r="AR116">
            <v>0</v>
          </cell>
          <cell r="AT116">
            <v>0</v>
          </cell>
          <cell r="AV116">
            <v>0</v>
          </cell>
          <cell r="AX116">
            <v>0</v>
          </cell>
          <cell r="AZ116">
            <v>0</v>
          </cell>
          <cell r="BB116">
            <v>0</v>
          </cell>
          <cell r="BD116">
            <v>0</v>
          </cell>
          <cell r="BF116">
            <v>0</v>
          </cell>
          <cell r="BH116">
            <v>0</v>
          </cell>
          <cell r="BJ116">
            <v>0</v>
          </cell>
          <cell r="BL116">
            <v>0</v>
          </cell>
          <cell r="BN116">
            <v>0</v>
          </cell>
          <cell r="BP116">
            <v>0</v>
          </cell>
          <cell r="BR116">
            <v>0</v>
          </cell>
          <cell r="BU116">
            <v>0</v>
          </cell>
          <cell r="BW116">
            <v>0</v>
          </cell>
          <cell r="CA116">
            <v>198.72639000000001</v>
          </cell>
          <cell r="CB116" t="e">
            <v>#REF!</v>
          </cell>
          <cell r="CE116">
            <v>0</v>
          </cell>
          <cell r="CG116">
            <v>0</v>
          </cell>
          <cell r="CI116">
            <v>0</v>
          </cell>
          <cell r="CK116">
            <v>0</v>
          </cell>
          <cell r="CM116">
            <v>0</v>
          </cell>
          <cell r="CO116">
            <v>0</v>
          </cell>
          <cell r="CQ116">
            <v>0</v>
          </cell>
          <cell r="CS116">
            <v>0</v>
          </cell>
          <cell r="CU116">
            <v>0</v>
          </cell>
          <cell r="CX116">
            <v>0</v>
          </cell>
          <cell r="CZ116">
            <v>0</v>
          </cell>
          <cell r="DB116">
            <v>0</v>
          </cell>
          <cell r="DD116">
            <v>0</v>
          </cell>
          <cell r="DF116">
            <v>0</v>
          </cell>
          <cell r="DH116">
            <v>0</v>
          </cell>
          <cell r="DY116">
            <v>0</v>
          </cell>
          <cell r="DZ116">
            <v>0</v>
          </cell>
          <cell r="EA116">
            <v>0</v>
          </cell>
          <cell r="EB116">
            <v>0</v>
          </cell>
          <cell r="EC116">
            <v>0</v>
          </cell>
          <cell r="ED116">
            <v>0</v>
          </cell>
          <cell r="EE116">
            <v>0</v>
          </cell>
          <cell r="EF116">
            <v>0</v>
          </cell>
          <cell r="EG116">
            <v>0</v>
          </cell>
          <cell r="EH116">
            <v>0</v>
          </cell>
          <cell r="EI116">
            <v>0</v>
          </cell>
          <cell r="EJ116">
            <v>0</v>
          </cell>
          <cell r="EL116">
            <v>0</v>
          </cell>
          <cell r="EN116">
            <v>0</v>
          </cell>
          <cell r="EP116">
            <v>0</v>
          </cell>
          <cell r="ER116">
            <v>0</v>
          </cell>
          <cell r="ET116">
            <v>855</v>
          </cell>
          <cell r="FK116">
            <v>0</v>
          </cell>
        </row>
        <row r="117">
          <cell r="CB117" t="e">
            <v>#REF!</v>
          </cell>
        </row>
        <row r="118">
          <cell r="A118" t="str">
            <v>Salaires et avantages sociaux (Labo. Agr.)</v>
          </cell>
          <cell r="B118" t="str">
            <v>Salaires et avantages sociaux</v>
          </cell>
          <cell r="D118">
            <v>0</v>
          </cell>
          <cell r="F118">
            <v>0</v>
          </cell>
          <cell r="H118">
            <v>0</v>
          </cell>
          <cell r="J118">
            <v>0</v>
          </cell>
          <cell r="L118">
            <v>0</v>
          </cell>
          <cell r="N118">
            <v>0</v>
          </cell>
          <cell r="P118">
            <v>0</v>
          </cell>
          <cell r="R118">
            <v>0</v>
          </cell>
          <cell r="T118">
            <v>0</v>
          </cell>
          <cell r="V118">
            <v>0</v>
          </cell>
          <cell r="X118">
            <v>0</v>
          </cell>
          <cell r="Z118">
            <v>0</v>
          </cell>
          <cell r="AB118">
            <v>0</v>
          </cell>
          <cell r="AD118">
            <v>0</v>
          </cell>
          <cell r="AF118">
            <v>0</v>
          </cell>
          <cell r="AH118">
            <v>0</v>
          </cell>
          <cell r="AJ118">
            <v>0</v>
          </cell>
          <cell r="AL118">
            <v>0</v>
          </cell>
          <cell r="AN118">
            <v>0</v>
          </cell>
          <cell r="AP118">
            <v>0</v>
          </cell>
          <cell r="AR118">
            <v>0</v>
          </cell>
          <cell r="AT118">
            <v>0</v>
          </cell>
          <cell r="AV118">
            <v>0</v>
          </cell>
          <cell r="AX118">
            <v>0</v>
          </cell>
          <cell r="AZ118">
            <v>0</v>
          </cell>
          <cell r="BB118">
            <v>0</v>
          </cell>
          <cell r="BD118">
            <v>0</v>
          </cell>
          <cell r="BF118">
            <v>0</v>
          </cell>
          <cell r="BH118">
            <v>0</v>
          </cell>
          <cell r="BJ118">
            <v>0</v>
          </cell>
          <cell r="BL118">
            <v>0</v>
          </cell>
          <cell r="BN118">
            <v>0</v>
          </cell>
          <cell r="BP118">
            <v>0</v>
          </cell>
          <cell r="BR118">
            <v>0</v>
          </cell>
          <cell r="BU118">
            <v>0</v>
          </cell>
          <cell r="BV118">
            <v>0</v>
          </cell>
          <cell r="BW118">
            <v>0</v>
          </cell>
          <cell r="BX118">
            <v>0</v>
          </cell>
          <cell r="CA118">
            <v>243.41594337647874</v>
          </cell>
          <cell r="CB118" t="e">
            <v>#REF!</v>
          </cell>
          <cell r="CE118">
            <v>0</v>
          </cell>
          <cell r="CF118">
            <v>0</v>
          </cell>
          <cell r="CG118">
            <v>0</v>
          </cell>
          <cell r="CH118">
            <v>0</v>
          </cell>
          <cell r="CI118">
            <v>0</v>
          </cell>
          <cell r="CK118">
            <v>0</v>
          </cell>
          <cell r="CL118">
            <v>0</v>
          </cell>
          <cell r="CM118">
            <v>0</v>
          </cell>
          <cell r="CN118">
            <v>0</v>
          </cell>
          <cell r="CO118">
            <v>0</v>
          </cell>
          <cell r="CQ118">
            <v>0</v>
          </cell>
          <cell r="CR118">
            <v>0</v>
          </cell>
          <cell r="CS118">
            <v>0</v>
          </cell>
          <cell r="CT118">
            <v>0</v>
          </cell>
          <cell r="CU118">
            <v>0</v>
          </cell>
          <cell r="CX118">
            <v>0</v>
          </cell>
          <cell r="CY118">
            <v>0</v>
          </cell>
          <cell r="CZ118">
            <v>0</v>
          </cell>
          <cell r="DA118">
            <v>0</v>
          </cell>
          <cell r="DB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  <cell r="DH118">
            <v>0</v>
          </cell>
          <cell r="DY118">
            <v>0</v>
          </cell>
          <cell r="DZ118">
            <v>0</v>
          </cell>
          <cell r="EA118">
            <v>0</v>
          </cell>
          <cell r="EB118">
            <v>0</v>
          </cell>
          <cell r="EC118">
            <v>0</v>
          </cell>
          <cell r="ED118">
            <v>0</v>
          </cell>
          <cell r="EE118">
            <v>0</v>
          </cell>
          <cell r="EF118">
            <v>0</v>
          </cell>
          <cell r="EG118">
            <v>0</v>
          </cell>
          <cell r="EH118">
            <v>0</v>
          </cell>
          <cell r="EI118">
            <v>0</v>
          </cell>
          <cell r="EJ118">
            <v>0</v>
          </cell>
          <cell r="EK118">
            <v>0</v>
          </cell>
          <cell r="EL118">
            <v>0</v>
          </cell>
          <cell r="EM118">
            <v>0</v>
          </cell>
          <cell r="EN118">
            <v>0</v>
          </cell>
          <cell r="EP118">
            <v>0</v>
          </cell>
          <cell r="EQ118">
            <v>0</v>
          </cell>
          <cell r="ER118">
            <v>0</v>
          </cell>
          <cell r="ES118">
            <v>0</v>
          </cell>
          <cell r="ET118">
            <v>0</v>
          </cell>
          <cell r="EU118">
            <v>0</v>
          </cell>
          <cell r="FK118">
            <v>0</v>
          </cell>
        </row>
        <row r="119">
          <cell r="A119" t="str">
            <v>Sous-traitants (Labo. Agr.)</v>
          </cell>
          <cell r="B119" t="str">
            <v>Sous-traitants</v>
          </cell>
          <cell r="D119">
            <v>1926.9</v>
          </cell>
          <cell r="F119">
            <v>2104.15</v>
          </cell>
          <cell r="H119">
            <v>3417.3999999999996</v>
          </cell>
          <cell r="J119">
            <v>0</v>
          </cell>
          <cell r="L119">
            <v>1979.1999999999998</v>
          </cell>
          <cell r="N119">
            <v>1275.1499999999996</v>
          </cell>
          <cell r="P119">
            <v>368</v>
          </cell>
          <cell r="R119">
            <v>1220.2800000000007</v>
          </cell>
          <cell r="T119">
            <v>2202.6499999999996</v>
          </cell>
          <cell r="V119">
            <v>717.89999999999964</v>
          </cell>
          <cell r="X119">
            <v>327</v>
          </cell>
          <cell r="Z119">
            <v>5540.9100000000017</v>
          </cell>
          <cell r="AB119">
            <v>1158.94</v>
          </cell>
          <cell r="AD119">
            <v>5373.07</v>
          </cell>
          <cell r="AF119">
            <v>3851.8099999999995</v>
          </cell>
          <cell r="AH119">
            <v>18234.55</v>
          </cell>
          <cell r="AJ119">
            <v>11858.740000000002</v>
          </cell>
          <cell r="AL119">
            <v>0</v>
          </cell>
          <cell r="AN119">
            <v>444.19999999999709</v>
          </cell>
          <cell r="AP119">
            <v>26</v>
          </cell>
          <cell r="AR119">
            <v>81.850000000005821</v>
          </cell>
          <cell r="AT119">
            <v>1972.25</v>
          </cell>
          <cell r="AV119">
            <v>4251.6599999999962</v>
          </cell>
          <cell r="AX119">
            <v>0</v>
          </cell>
          <cell r="AZ119">
            <v>2255.3000000000002</v>
          </cell>
          <cell r="BB119">
            <v>52</v>
          </cell>
          <cell r="BD119">
            <v>1120.4399999999996</v>
          </cell>
          <cell r="BF119">
            <v>0</v>
          </cell>
          <cell r="BH119">
            <v>8982.5500000000011</v>
          </cell>
          <cell r="BJ119">
            <v>3074</v>
          </cell>
          <cell r="BL119">
            <v>0</v>
          </cell>
          <cell r="BN119">
            <v>163</v>
          </cell>
          <cell r="BP119">
            <v>2986.8899999999994</v>
          </cell>
          <cell r="BR119">
            <v>180</v>
          </cell>
          <cell r="BU119">
            <v>18814.18</v>
          </cell>
          <cell r="BV119">
            <v>0</v>
          </cell>
          <cell r="BW119">
            <v>43001.41</v>
          </cell>
          <cell r="BX119">
            <v>0</v>
          </cell>
          <cell r="CA119">
            <v>0</v>
          </cell>
          <cell r="CB119" t="e">
            <v>#REF!</v>
          </cell>
          <cell r="CE119">
            <v>163</v>
          </cell>
          <cell r="CF119">
            <v>0</v>
          </cell>
          <cell r="CG119">
            <v>163</v>
          </cell>
          <cell r="CH119">
            <v>0</v>
          </cell>
          <cell r="CI119">
            <v>0</v>
          </cell>
          <cell r="CK119">
            <v>2986.8899999999994</v>
          </cell>
          <cell r="CL119">
            <v>0</v>
          </cell>
          <cell r="CM119">
            <v>2986.8899999999994</v>
          </cell>
          <cell r="CN119">
            <v>0</v>
          </cell>
          <cell r="CO119">
            <v>0</v>
          </cell>
          <cell r="CQ119">
            <v>180</v>
          </cell>
          <cell r="CR119">
            <v>0</v>
          </cell>
          <cell r="CS119">
            <v>180</v>
          </cell>
          <cell r="CT119">
            <v>0</v>
          </cell>
          <cell r="CU119">
            <v>0</v>
          </cell>
          <cell r="CX119">
            <v>18814.18</v>
          </cell>
          <cell r="CY119">
            <v>0</v>
          </cell>
          <cell r="CZ119">
            <v>18814.18</v>
          </cell>
          <cell r="DA119">
            <v>0</v>
          </cell>
          <cell r="DB119">
            <v>0</v>
          </cell>
          <cell r="DD119">
            <v>18814.18</v>
          </cell>
          <cell r="DE119">
            <v>0</v>
          </cell>
          <cell r="DF119">
            <v>0</v>
          </cell>
          <cell r="DG119">
            <v>0</v>
          </cell>
          <cell r="DH119">
            <v>18814.18</v>
          </cell>
          <cell r="DY119">
            <v>2255.3000000000002</v>
          </cell>
          <cell r="DZ119">
            <v>52</v>
          </cell>
          <cell r="EA119">
            <v>1120.4399999999996</v>
          </cell>
          <cell r="EB119">
            <v>0</v>
          </cell>
          <cell r="EC119">
            <v>8982.5500000000011</v>
          </cell>
          <cell r="ED119">
            <v>3074</v>
          </cell>
          <cell r="EE119">
            <v>0</v>
          </cell>
          <cell r="EF119">
            <v>163</v>
          </cell>
          <cell r="EG119">
            <v>2986.8899999999994</v>
          </cell>
          <cell r="EH119">
            <v>180</v>
          </cell>
          <cell r="EI119">
            <v>0</v>
          </cell>
          <cell r="EJ119">
            <v>0</v>
          </cell>
          <cell r="EK119">
            <v>0</v>
          </cell>
          <cell r="EL119">
            <v>18814.18</v>
          </cell>
          <cell r="EM119">
            <v>0</v>
          </cell>
          <cell r="EN119">
            <v>18814.18</v>
          </cell>
          <cell r="EP119">
            <v>0</v>
          </cell>
          <cell r="EQ119">
            <v>0</v>
          </cell>
          <cell r="ER119">
            <v>47253.07</v>
          </cell>
          <cell r="ES119">
            <v>0</v>
          </cell>
          <cell r="ET119">
            <v>21079.54</v>
          </cell>
          <cell r="EU119">
            <v>24.654432748538014</v>
          </cell>
          <cell r="FK119">
            <v>0</v>
          </cell>
        </row>
        <row r="120">
          <cell r="A120" t="str">
            <v>Autres charges (Labo. Agr.)</v>
          </cell>
          <cell r="B120" t="str">
            <v>Autres charges</v>
          </cell>
          <cell r="D120">
            <v>0</v>
          </cell>
          <cell r="F120">
            <v>0</v>
          </cell>
          <cell r="H120">
            <v>0</v>
          </cell>
          <cell r="J120">
            <v>0</v>
          </cell>
          <cell r="L120">
            <v>0</v>
          </cell>
          <cell r="N120">
            <v>0</v>
          </cell>
          <cell r="P120">
            <v>0</v>
          </cell>
          <cell r="R120">
            <v>0</v>
          </cell>
          <cell r="T120">
            <v>0</v>
          </cell>
          <cell r="V120">
            <v>0</v>
          </cell>
          <cell r="X120">
            <v>0</v>
          </cell>
          <cell r="Z120">
            <v>0</v>
          </cell>
          <cell r="AB120">
            <v>0</v>
          </cell>
          <cell r="AD120">
            <v>0</v>
          </cell>
          <cell r="AF120">
            <v>0</v>
          </cell>
          <cell r="AH120">
            <v>0</v>
          </cell>
          <cell r="AJ120">
            <v>0</v>
          </cell>
          <cell r="AL120">
            <v>0</v>
          </cell>
          <cell r="AN120">
            <v>0</v>
          </cell>
          <cell r="AP120">
            <v>0</v>
          </cell>
          <cell r="AR120">
            <v>0</v>
          </cell>
          <cell r="AT120">
            <v>0</v>
          </cell>
          <cell r="AV120">
            <v>0</v>
          </cell>
          <cell r="AX120">
            <v>0</v>
          </cell>
          <cell r="AZ120">
            <v>0</v>
          </cell>
          <cell r="BB120">
            <v>0</v>
          </cell>
          <cell r="BD120">
            <v>0</v>
          </cell>
          <cell r="BF120">
            <v>0</v>
          </cell>
          <cell r="BH120">
            <v>0</v>
          </cell>
          <cell r="BJ120">
            <v>0</v>
          </cell>
          <cell r="BL120">
            <v>0</v>
          </cell>
          <cell r="BN120">
            <v>0</v>
          </cell>
          <cell r="BP120">
            <v>0</v>
          </cell>
          <cell r="BR120">
            <v>0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  <cell r="CA120">
            <v>0</v>
          </cell>
          <cell r="CB120" t="e">
            <v>#REF!</v>
          </cell>
          <cell r="CE120">
            <v>0</v>
          </cell>
          <cell r="CF120">
            <v>0</v>
          </cell>
          <cell r="CG120">
            <v>0</v>
          </cell>
          <cell r="CH120">
            <v>0</v>
          </cell>
          <cell r="CI120">
            <v>0</v>
          </cell>
          <cell r="CK120">
            <v>0</v>
          </cell>
          <cell r="CL120">
            <v>0</v>
          </cell>
          <cell r="CM120">
            <v>0</v>
          </cell>
          <cell r="CN120">
            <v>0</v>
          </cell>
          <cell r="CO120">
            <v>0</v>
          </cell>
          <cell r="CQ120">
            <v>0</v>
          </cell>
          <cell r="CR120">
            <v>0</v>
          </cell>
          <cell r="CS120">
            <v>0</v>
          </cell>
          <cell r="CT120">
            <v>0</v>
          </cell>
          <cell r="CU120">
            <v>0</v>
          </cell>
          <cell r="CX120">
            <v>0</v>
          </cell>
          <cell r="CY120">
            <v>0</v>
          </cell>
          <cell r="CZ120">
            <v>0</v>
          </cell>
          <cell r="DA120">
            <v>0</v>
          </cell>
          <cell r="DB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  <cell r="DH120">
            <v>0</v>
          </cell>
          <cell r="DY120">
            <v>0</v>
          </cell>
          <cell r="DZ120">
            <v>0</v>
          </cell>
          <cell r="EA120">
            <v>0</v>
          </cell>
          <cell r="EB120">
            <v>0</v>
          </cell>
          <cell r="EC120">
            <v>0</v>
          </cell>
          <cell r="ED120">
            <v>0</v>
          </cell>
          <cell r="EE120">
            <v>0</v>
          </cell>
          <cell r="EF120">
            <v>0</v>
          </cell>
          <cell r="EG120">
            <v>0</v>
          </cell>
          <cell r="EH120">
            <v>0</v>
          </cell>
          <cell r="EI120">
            <v>0</v>
          </cell>
          <cell r="EJ120">
            <v>0</v>
          </cell>
          <cell r="EK120">
            <v>0</v>
          </cell>
          <cell r="EL120">
            <v>0</v>
          </cell>
          <cell r="EM120">
            <v>0</v>
          </cell>
          <cell r="EN120">
            <v>0</v>
          </cell>
          <cell r="EP120">
            <v>0</v>
          </cell>
          <cell r="EQ120">
            <v>0</v>
          </cell>
          <cell r="ER120">
            <v>0</v>
          </cell>
          <cell r="ES120">
            <v>0</v>
          </cell>
          <cell r="ET120">
            <v>0</v>
          </cell>
          <cell r="EU120">
            <v>0</v>
          </cell>
          <cell r="FK120">
            <v>0</v>
          </cell>
        </row>
        <row r="121">
          <cell r="A121" t="str">
            <v>Total Équipe #3</v>
          </cell>
          <cell r="D121">
            <v>1926.9</v>
          </cell>
          <cell r="F121">
            <v>2104.15</v>
          </cell>
          <cell r="H121">
            <v>3417.3999999999996</v>
          </cell>
          <cell r="J121">
            <v>0</v>
          </cell>
          <cell r="L121">
            <v>1979.1999999999998</v>
          </cell>
          <cell r="N121">
            <v>1275.1499999999996</v>
          </cell>
          <cell r="P121">
            <v>368</v>
          </cell>
          <cell r="R121">
            <v>1220.2800000000007</v>
          </cell>
          <cell r="T121">
            <v>2202.6499999999996</v>
          </cell>
          <cell r="V121">
            <v>717.89999999999964</v>
          </cell>
          <cell r="X121">
            <v>327</v>
          </cell>
          <cell r="Z121">
            <v>5540.9100000000017</v>
          </cell>
          <cell r="AB121">
            <v>1158.94</v>
          </cell>
          <cell r="AD121">
            <v>5373.07</v>
          </cell>
          <cell r="AF121">
            <v>3851.8099999999995</v>
          </cell>
          <cell r="AH121">
            <v>18234.55</v>
          </cell>
          <cell r="AJ121">
            <v>11858.740000000002</v>
          </cell>
          <cell r="AL121">
            <v>0</v>
          </cell>
          <cell r="AN121">
            <v>444.19999999999709</v>
          </cell>
          <cell r="AP121">
            <v>26</v>
          </cell>
          <cell r="AR121">
            <v>81.850000000005821</v>
          </cell>
          <cell r="AT121">
            <v>1972.25</v>
          </cell>
          <cell r="AV121">
            <v>4251.6599999999962</v>
          </cell>
          <cell r="AX121">
            <v>0</v>
          </cell>
          <cell r="AZ121">
            <v>2255.3000000000002</v>
          </cell>
          <cell r="BB121">
            <v>52</v>
          </cell>
          <cell r="BD121">
            <v>1120.4399999999996</v>
          </cell>
          <cell r="BF121">
            <v>0</v>
          </cell>
          <cell r="BH121">
            <v>8982.5500000000011</v>
          </cell>
          <cell r="BJ121">
            <v>3074</v>
          </cell>
          <cell r="BL121">
            <v>0</v>
          </cell>
          <cell r="BN121">
            <v>163</v>
          </cell>
          <cell r="BP121">
            <v>2986.8899999999994</v>
          </cell>
          <cell r="BR121">
            <v>180</v>
          </cell>
          <cell r="BU121">
            <v>18814.18</v>
          </cell>
          <cell r="BV121">
            <v>0</v>
          </cell>
          <cell r="BW121">
            <v>43001.41</v>
          </cell>
          <cell r="BX121">
            <v>0</v>
          </cell>
          <cell r="CA121">
            <v>243.93594337647875</v>
          </cell>
          <cell r="CB121" t="e">
            <v>#REF!</v>
          </cell>
          <cell r="CE121">
            <v>163</v>
          </cell>
          <cell r="CF121">
            <v>0</v>
          </cell>
          <cell r="CG121">
            <v>163</v>
          </cell>
          <cell r="CH121">
            <v>0</v>
          </cell>
          <cell r="CI121">
            <v>0</v>
          </cell>
          <cell r="CK121">
            <v>2986.8899999999994</v>
          </cell>
          <cell r="CL121">
            <v>0</v>
          </cell>
          <cell r="CM121">
            <v>2986.8899999999994</v>
          </cell>
          <cell r="CN121">
            <v>0</v>
          </cell>
          <cell r="CO121">
            <v>0</v>
          </cell>
          <cell r="CQ121">
            <v>180</v>
          </cell>
          <cell r="CR121">
            <v>0</v>
          </cell>
          <cell r="CS121">
            <v>180</v>
          </cell>
          <cell r="CT121">
            <v>0</v>
          </cell>
          <cell r="CU121">
            <v>0</v>
          </cell>
          <cell r="CX121">
            <v>18814.18</v>
          </cell>
          <cell r="CY121">
            <v>0</v>
          </cell>
          <cell r="CZ121">
            <v>18814.18</v>
          </cell>
          <cell r="DA121">
            <v>0</v>
          </cell>
          <cell r="DB121">
            <v>0</v>
          </cell>
          <cell r="DD121">
            <v>18814.18</v>
          </cell>
          <cell r="DE121">
            <v>0</v>
          </cell>
          <cell r="DF121">
            <v>0</v>
          </cell>
          <cell r="DG121">
            <v>0</v>
          </cell>
          <cell r="DH121">
            <v>18814.18</v>
          </cell>
          <cell r="DY121">
            <v>2255.3000000000002</v>
          </cell>
          <cell r="DZ121">
            <v>52</v>
          </cell>
          <cell r="EA121">
            <v>1120.4399999999996</v>
          </cell>
          <cell r="EB121">
            <v>0</v>
          </cell>
          <cell r="EC121">
            <v>8982.5500000000011</v>
          </cell>
          <cell r="ED121">
            <v>3074</v>
          </cell>
          <cell r="EE121">
            <v>0</v>
          </cell>
          <cell r="EF121">
            <v>163</v>
          </cell>
          <cell r="EG121">
            <v>2986.8899999999994</v>
          </cell>
          <cell r="EH121">
            <v>180</v>
          </cell>
          <cell r="EI121">
            <v>0</v>
          </cell>
          <cell r="EJ121">
            <v>0</v>
          </cell>
          <cell r="EK121">
            <v>0</v>
          </cell>
          <cell r="EL121">
            <v>18814.18</v>
          </cell>
          <cell r="EM121">
            <v>0</v>
          </cell>
          <cell r="EN121">
            <v>18814.18</v>
          </cell>
          <cell r="EP121">
            <v>0</v>
          </cell>
          <cell r="EQ121">
            <v>0</v>
          </cell>
          <cell r="ER121">
            <v>47253.07</v>
          </cell>
          <cell r="ES121">
            <v>0</v>
          </cell>
          <cell r="ET121">
            <v>21079.54</v>
          </cell>
          <cell r="EU121">
            <v>24.654432748538014</v>
          </cell>
          <cell r="FK121">
            <v>0</v>
          </cell>
        </row>
        <row r="122">
          <cell r="A122" t="str">
            <v>Contribution Équipe #3</v>
          </cell>
          <cell r="D122">
            <v>-1071.9000000000001</v>
          </cell>
          <cell r="F122">
            <v>-2104.15</v>
          </cell>
          <cell r="H122">
            <v>-3417.3999999999996</v>
          </cell>
          <cell r="J122">
            <v>0</v>
          </cell>
          <cell r="L122">
            <v>-1979.1999999999998</v>
          </cell>
          <cell r="N122">
            <v>-1275.1499999999996</v>
          </cell>
          <cell r="P122">
            <v>-368</v>
          </cell>
          <cell r="R122">
            <v>-1220.2800000000007</v>
          </cell>
          <cell r="T122">
            <v>-2202.6499999999996</v>
          </cell>
          <cell r="V122">
            <v>-717.89999999999964</v>
          </cell>
          <cell r="X122">
            <v>-327</v>
          </cell>
          <cell r="Z122">
            <v>-5540.9100000000017</v>
          </cell>
          <cell r="AB122">
            <v>-1158.94</v>
          </cell>
          <cell r="AD122">
            <v>-5373.07</v>
          </cell>
          <cell r="AF122">
            <v>-3851.8099999999995</v>
          </cell>
          <cell r="AH122">
            <v>-18234.55</v>
          </cell>
          <cell r="AJ122">
            <v>-11858.740000000002</v>
          </cell>
          <cell r="AL122">
            <v>0</v>
          </cell>
          <cell r="AN122">
            <v>-444.19999999999709</v>
          </cell>
          <cell r="AP122">
            <v>-26</v>
          </cell>
          <cell r="AR122">
            <v>-81.850000000005821</v>
          </cell>
          <cell r="AT122">
            <v>-1972.25</v>
          </cell>
          <cell r="AV122">
            <v>-4251.6599999999962</v>
          </cell>
          <cell r="AX122">
            <v>0</v>
          </cell>
          <cell r="AZ122">
            <v>-2255.3000000000002</v>
          </cell>
          <cell r="BB122">
            <v>-52</v>
          </cell>
          <cell r="BD122">
            <v>-1120.4399999999996</v>
          </cell>
          <cell r="BF122">
            <v>0</v>
          </cell>
          <cell r="BH122">
            <v>-8982.5500000000011</v>
          </cell>
          <cell r="BJ122">
            <v>-3074</v>
          </cell>
          <cell r="BL122">
            <v>0</v>
          </cell>
          <cell r="BN122">
            <v>-163</v>
          </cell>
          <cell r="BP122">
            <v>-2986.8899999999994</v>
          </cell>
          <cell r="BR122">
            <v>-180</v>
          </cell>
          <cell r="BU122">
            <v>-18814.18</v>
          </cell>
          <cell r="BV122">
            <v>0</v>
          </cell>
          <cell r="BW122">
            <v>-43001.41</v>
          </cell>
          <cell r="BX122">
            <v>0</v>
          </cell>
          <cell r="CA122">
            <v>-45.209553376478738</v>
          </cell>
          <cell r="CB122" t="e">
            <v>#REF!</v>
          </cell>
          <cell r="CE122">
            <v>-163</v>
          </cell>
          <cell r="CF122">
            <v>0</v>
          </cell>
          <cell r="CG122">
            <v>-163</v>
          </cell>
          <cell r="CH122">
            <v>0</v>
          </cell>
          <cell r="CI122">
            <v>0</v>
          </cell>
          <cell r="CK122">
            <v>-2986.8899999999994</v>
          </cell>
          <cell r="CL122">
            <v>0</v>
          </cell>
          <cell r="CM122">
            <v>-2986.8899999999994</v>
          </cell>
          <cell r="CN122">
            <v>0</v>
          </cell>
          <cell r="CO122">
            <v>0</v>
          </cell>
          <cell r="CQ122">
            <v>-180</v>
          </cell>
          <cell r="CR122">
            <v>0</v>
          </cell>
          <cell r="CS122">
            <v>-180</v>
          </cell>
          <cell r="CT122">
            <v>0</v>
          </cell>
          <cell r="CU122">
            <v>0</v>
          </cell>
          <cell r="CX122">
            <v>-18814.18</v>
          </cell>
          <cell r="CY122">
            <v>0</v>
          </cell>
          <cell r="CZ122">
            <v>-18814.18</v>
          </cell>
          <cell r="DA122">
            <v>0</v>
          </cell>
          <cell r="DB122">
            <v>0</v>
          </cell>
          <cell r="DD122">
            <v>-18814.18</v>
          </cell>
          <cell r="DE122">
            <v>0</v>
          </cell>
          <cell r="DF122">
            <v>0</v>
          </cell>
          <cell r="DG122">
            <v>0</v>
          </cell>
          <cell r="DH122">
            <v>-18814.18</v>
          </cell>
          <cell r="DY122">
            <v>-2255.3000000000002</v>
          </cell>
          <cell r="DZ122">
            <v>-52</v>
          </cell>
          <cell r="EA122">
            <v>-1120.4399999999996</v>
          </cell>
          <cell r="EB122">
            <v>0</v>
          </cell>
          <cell r="EC122">
            <v>-8982.5500000000011</v>
          </cell>
          <cell r="ED122">
            <v>-3074</v>
          </cell>
          <cell r="EE122">
            <v>0</v>
          </cell>
          <cell r="EF122">
            <v>-163</v>
          </cell>
          <cell r="EG122">
            <v>-2986.8899999999994</v>
          </cell>
          <cell r="EH122">
            <v>-180</v>
          </cell>
          <cell r="EI122">
            <v>0</v>
          </cell>
          <cell r="EJ122">
            <v>0</v>
          </cell>
          <cell r="EK122">
            <v>0</v>
          </cell>
          <cell r="EL122">
            <v>-18814.18</v>
          </cell>
          <cell r="EM122">
            <v>0</v>
          </cell>
          <cell r="EN122">
            <v>-18814.18</v>
          </cell>
          <cell r="EP122">
            <v>0</v>
          </cell>
          <cell r="EQ122">
            <v>0</v>
          </cell>
          <cell r="ER122">
            <v>-47253.07</v>
          </cell>
          <cell r="ES122">
            <v>0</v>
          </cell>
          <cell r="ET122">
            <v>-20224.54</v>
          </cell>
          <cell r="EU122">
            <v>-23.654432748538014</v>
          </cell>
          <cell r="FK122">
            <v>0</v>
          </cell>
        </row>
        <row r="123">
          <cell r="A123" t="str">
            <v>Équipe #4</v>
          </cell>
          <cell r="B123" t="str">
            <v>Surveil. Agr.</v>
          </cell>
          <cell r="CB123" t="e">
            <v>#REF!</v>
          </cell>
        </row>
        <row r="124">
          <cell r="A124" t="str">
            <v>Revenus (Surveil. Agr.)</v>
          </cell>
          <cell r="B124" t="str">
            <v>Revenus</v>
          </cell>
          <cell r="D124">
            <v>20750</v>
          </cell>
          <cell r="F124">
            <v>29725</v>
          </cell>
          <cell r="H124">
            <v>7150</v>
          </cell>
          <cell r="J124">
            <v>1000</v>
          </cell>
          <cell r="L124">
            <v>5200</v>
          </cell>
          <cell r="N124">
            <v>3700</v>
          </cell>
          <cell r="P124">
            <v>5490</v>
          </cell>
          <cell r="R124">
            <v>4150</v>
          </cell>
          <cell r="T124">
            <v>19000</v>
          </cell>
          <cell r="V124">
            <v>17950</v>
          </cell>
          <cell r="X124">
            <v>47550</v>
          </cell>
          <cell r="Z124">
            <v>25550</v>
          </cell>
          <cell r="AB124">
            <v>41375</v>
          </cell>
          <cell r="AD124">
            <v>17225</v>
          </cell>
          <cell r="AF124">
            <v>5450</v>
          </cell>
          <cell r="AH124">
            <v>5300</v>
          </cell>
          <cell r="AJ124">
            <v>8105.1199999999953</v>
          </cell>
          <cell r="AL124">
            <v>50</v>
          </cell>
          <cell r="AN124">
            <v>3200</v>
          </cell>
          <cell r="AP124">
            <v>6532.5</v>
          </cell>
          <cell r="AR124">
            <v>18775</v>
          </cell>
          <cell r="AT124">
            <v>30500</v>
          </cell>
          <cell r="AV124">
            <v>21712.5</v>
          </cell>
          <cell r="AX124">
            <v>20417.5</v>
          </cell>
          <cell r="AZ124">
            <v>24747.5</v>
          </cell>
          <cell r="BB124">
            <v>72426.240000000005</v>
          </cell>
          <cell r="BD124">
            <v>8780</v>
          </cell>
          <cell r="BF124">
            <v>1750</v>
          </cell>
          <cell r="BH124">
            <v>6575</v>
          </cell>
          <cell r="BJ124">
            <v>4000</v>
          </cell>
          <cell r="BL124">
            <v>11250</v>
          </cell>
          <cell r="BN124">
            <v>14462.499999999985</v>
          </cell>
          <cell r="BP124">
            <v>3000</v>
          </cell>
          <cell r="BR124">
            <v>2305</v>
          </cell>
          <cell r="BU124">
            <v>149296.24</v>
          </cell>
          <cell r="BW124">
            <v>136512.62</v>
          </cell>
          <cell r="CA124">
            <v>6.4000100000000018</v>
          </cell>
          <cell r="CB124" t="e">
            <v>#REF!</v>
          </cell>
          <cell r="CE124">
            <v>14462.499999999985</v>
          </cell>
          <cell r="CG124">
            <v>14462.499999999985</v>
          </cell>
          <cell r="CI124">
            <v>0</v>
          </cell>
          <cell r="CK124">
            <v>3000</v>
          </cell>
          <cell r="CM124">
            <v>3000</v>
          </cell>
          <cell r="CO124">
            <v>0</v>
          </cell>
          <cell r="CQ124">
            <v>2305</v>
          </cell>
          <cell r="CS124">
            <v>2305</v>
          </cell>
          <cell r="CU124">
            <v>0</v>
          </cell>
          <cell r="CX124">
            <v>149296.24</v>
          </cell>
          <cell r="CZ124">
            <v>149296.24</v>
          </cell>
          <cell r="DB124">
            <v>0</v>
          </cell>
          <cell r="DD124">
            <v>149296.24</v>
          </cell>
          <cell r="DF124">
            <v>44808.456123180455</v>
          </cell>
          <cell r="DH124">
            <v>194104.69612318045</v>
          </cell>
          <cell r="DY124">
            <v>24747.5</v>
          </cell>
          <cell r="DZ124">
            <v>72426.240000000005</v>
          </cell>
          <cell r="EA124">
            <v>8780</v>
          </cell>
          <cell r="EB124">
            <v>1750</v>
          </cell>
          <cell r="EC124">
            <v>6575</v>
          </cell>
          <cell r="ED124">
            <v>4000</v>
          </cell>
          <cell r="EE124">
            <v>11250</v>
          </cell>
          <cell r="EF124">
            <v>14462.499999999985</v>
          </cell>
          <cell r="EG124">
            <v>3000</v>
          </cell>
          <cell r="EH124">
            <v>2305</v>
          </cell>
          <cell r="EI124">
            <v>23092.893509958598</v>
          </cell>
          <cell r="EJ124">
            <v>21715.56261322186</v>
          </cell>
          <cell r="EL124">
            <v>194104.69612318045</v>
          </cell>
          <cell r="EN124">
            <v>149296.24</v>
          </cell>
          <cell r="EP124">
            <v>44808.456123180455</v>
          </cell>
          <cell r="ER124">
            <v>178642.62</v>
          </cell>
          <cell r="ET124">
            <v>187215</v>
          </cell>
          <cell r="FK124">
            <v>0</v>
          </cell>
        </row>
        <row r="125">
          <cell r="CB125" t="e">
            <v>#REF!</v>
          </cell>
        </row>
        <row r="126">
          <cell r="A126" t="str">
            <v>Salaires et avantages sociaux (Surveil. Agr.)</v>
          </cell>
          <cell r="B126" t="str">
            <v>Salaires et avantages sociaux</v>
          </cell>
          <cell r="D126">
            <v>0</v>
          </cell>
          <cell r="F126">
            <v>0</v>
          </cell>
          <cell r="H126">
            <v>0</v>
          </cell>
          <cell r="J126">
            <v>0</v>
          </cell>
          <cell r="L126">
            <v>0</v>
          </cell>
          <cell r="N126">
            <v>0</v>
          </cell>
          <cell r="P126">
            <v>0</v>
          </cell>
          <cell r="R126">
            <v>0</v>
          </cell>
          <cell r="T126">
            <v>0</v>
          </cell>
          <cell r="V126">
            <v>0</v>
          </cell>
          <cell r="X126">
            <v>0</v>
          </cell>
          <cell r="Z126">
            <v>0</v>
          </cell>
          <cell r="AB126">
            <v>0</v>
          </cell>
          <cell r="AD126">
            <v>0</v>
          </cell>
          <cell r="AF126">
            <v>0</v>
          </cell>
          <cell r="AH126">
            <v>0</v>
          </cell>
          <cell r="AJ126">
            <v>0</v>
          </cell>
          <cell r="AL126">
            <v>0</v>
          </cell>
          <cell r="AN126">
            <v>0</v>
          </cell>
          <cell r="AP126">
            <v>0</v>
          </cell>
          <cell r="AR126">
            <v>0</v>
          </cell>
          <cell r="AT126">
            <v>0</v>
          </cell>
          <cell r="AV126">
            <v>0</v>
          </cell>
          <cell r="AX126">
            <v>0</v>
          </cell>
          <cell r="AZ126">
            <v>0</v>
          </cell>
          <cell r="BB126">
            <v>0</v>
          </cell>
          <cell r="BD126">
            <v>0</v>
          </cell>
          <cell r="BF126">
            <v>0</v>
          </cell>
          <cell r="BH126">
            <v>0</v>
          </cell>
          <cell r="BJ126">
            <v>0</v>
          </cell>
          <cell r="BL126">
            <v>0</v>
          </cell>
          <cell r="BN126">
            <v>0</v>
          </cell>
          <cell r="BP126">
            <v>0</v>
          </cell>
          <cell r="BR126">
            <v>0</v>
          </cell>
          <cell r="BU126">
            <v>0</v>
          </cell>
          <cell r="BV126">
            <v>0</v>
          </cell>
          <cell r="BW126">
            <v>0</v>
          </cell>
          <cell r="BX126">
            <v>0</v>
          </cell>
          <cell r="CA126">
            <v>1</v>
          </cell>
          <cell r="CB126" t="e">
            <v>#REF!</v>
          </cell>
          <cell r="CE126">
            <v>0</v>
          </cell>
          <cell r="CF126">
            <v>0</v>
          </cell>
          <cell r="CG126">
            <v>0</v>
          </cell>
          <cell r="CH126">
            <v>0</v>
          </cell>
          <cell r="CI126">
            <v>0</v>
          </cell>
          <cell r="CK126">
            <v>0</v>
          </cell>
          <cell r="CL126">
            <v>0</v>
          </cell>
          <cell r="CM126">
            <v>0</v>
          </cell>
          <cell r="CN126">
            <v>0</v>
          </cell>
          <cell r="CO126">
            <v>0</v>
          </cell>
          <cell r="CQ126">
            <v>0</v>
          </cell>
          <cell r="CR126">
            <v>0</v>
          </cell>
          <cell r="CS126">
            <v>0</v>
          </cell>
          <cell r="CT126">
            <v>0</v>
          </cell>
          <cell r="CU126">
            <v>0</v>
          </cell>
          <cell r="CX126">
            <v>0</v>
          </cell>
          <cell r="CY126">
            <v>0</v>
          </cell>
          <cell r="CZ126">
            <v>0</v>
          </cell>
          <cell r="DA126">
            <v>0</v>
          </cell>
          <cell r="DB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  <cell r="DH126">
            <v>0</v>
          </cell>
          <cell r="DY126">
            <v>0</v>
          </cell>
          <cell r="DZ126">
            <v>0</v>
          </cell>
          <cell r="EA126">
            <v>0</v>
          </cell>
          <cell r="EB126">
            <v>0</v>
          </cell>
          <cell r="EC126">
            <v>0</v>
          </cell>
          <cell r="ED126">
            <v>0</v>
          </cell>
          <cell r="EE126">
            <v>0</v>
          </cell>
          <cell r="EF126">
            <v>0</v>
          </cell>
          <cell r="EG126">
            <v>0</v>
          </cell>
          <cell r="EH126">
            <v>0</v>
          </cell>
          <cell r="EI126">
            <v>0</v>
          </cell>
          <cell r="EJ126">
            <v>0</v>
          </cell>
          <cell r="EK126">
            <v>0</v>
          </cell>
          <cell r="EL126">
            <v>0</v>
          </cell>
          <cell r="EM126">
            <v>0</v>
          </cell>
          <cell r="EN126">
            <v>0</v>
          </cell>
          <cell r="EP126">
            <v>0</v>
          </cell>
          <cell r="EQ126">
            <v>0</v>
          </cell>
          <cell r="ER126">
            <v>0</v>
          </cell>
          <cell r="ES126">
            <v>0</v>
          </cell>
          <cell r="ET126">
            <v>0</v>
          </cell>
          <cell r="EU126">
            <v>0</v>
          </cell>
          <cell r="FK126">
            <v>0</v>
          </cell>
        </row>
        <row r="127">
          <cell r="A127" t="str">
            <v>Sous-traitants (Surveil. Agr.)</v>
          </cell>
          <cell r="B127" t="str">
            <v>Sous-traitants</v>
          </cell>
          <cell r="D127">
            <v>0</v>
          </cell>
          <cell r="F127">
            <v>0</v>
          </cell>
          <cell r="H127">
            <v>0</v>
          </cell>
          <cell r="J127">
            <v>0</v>
          </cell>
          <cell r="L127">
            <v>0</v>
          </cell>
          <cell r="N127">
            <v>0</v>
          </cell>
          <cell r="P127">
            <v>0</v>
          </cell>
          <cell r="R127">
            <v>0</v>
          </cell>
          <cell r="T127">
            <v>0</v>
          </cell>
          <cell r="V127">
            <v>0</v>
          </cell>
          <cell r="X127">
            <v>0</v>
          </cell>
          <cell r="Z127">
            <v>0</v>
          </cell>
          <cell r="AB127">
            <v>0</v>
          </cell>
          <cell r="AD127">
            <v>0</v>
          </cell>
          <cell r="AF127">
            <v>0</v>
          </cell>
          <cell r="AH127">
            <v>0</v>
          </cell>
          <cell r="AJ127">
            <v>0</v>
          </cell>
          <cell r="AL127">
            <v>0</v>
          </cell>
          <cell r="AN127">
            <v>0</v>
          </cell>
          <cell r="AP127">
            <v>0</v>
          </cell>
          <cell r="AR127">
            <v>0</v>
          </cell>
          <cell r="AT127">
            <v>0</v>
          </cell>
          <cell r="AV127">
            <v>0</v>
          </cell>
          <cell r="AX127">
            <v>0</v>
          </cell>
          <cell r="AZ127">
            <v>0</v>
          </cell>
          <cell r="BB127">
            <v>0</v>
          </cell>
          <cell r="BD127">
            <v>0</v>
          </cell>
          <cell r="BF127">
            <v>0</v>
          </cell>
          <cell r="BH127">
            <v>0</v>
          </cell>
          <cell r="BJ127">
            <v>0</v>
          </cell>
          <cell r="BL127">
            <v>0</v>
          </cell>
          <cell r="BN127">
            <v>0</v>
          </cell>
          <cell r="BP127">
            <v>0</v>
          </cell>
          <cell r="BR127">
            <v>0</v>
          </cell>
          <cell r="BU127">
            <v>0</v>
          </cell>
          <cell r="BV127">
            <v>0</v>
          </cell>
          <cell r="BW127">
            <v>0</v>
          </cell>
          <cell r="BX127">
            <v>0</v>
          </cell>
          <cell r="CA127">
            <v>0</v>
          </cell>
          <cell r="CB127" t="e">
            <v>#REF!</v>
          </cell>
          <cell r="CE127">
            <v>0</v>
          </cell>
          <cell r="CF127">
            <v>0</v>
          </cell>
          <cell r="CG127">
            <v>0</v>
          </cell>
          <cell r="CH127">
            <v>0</v>
          </cell>
          <cell r="CI127">
            <v>0</v>
          </cell>
          <cell r="CK127">
            <v>0</v>
          </cell>
          <cell r="CL127">
            <v>0</v>
          </cell>
          <cell r="CM127">
            <v>0</v>
          </cell>
          <cell r="CN127">
            <v>0</v>
          </cell>
          <cell r="CO127">
            <v>0</v>
          </cell>
          <cell r="CQ127">
            <v>0</v>
          </cell>
          <cell r="CR127">
            <v>0</v>
          </cell>
          <cell r="CS127">
            <v>0</v>
          </cell>
          <cell r="CT127">
            <v>0</v>
          </cell>
          <cell r="CU127">
            <v>0</v>
          </cell>
          <cell r="CX127">
            <v>0</v>
          </cell>
          <cell r="CY127">
            <v>0</v>
          </cell>
          <cell r="CZ127">
            <v>0</v>
          </cell>
          <cell r="DA127">
            <v>0</v>
          </cell>
          <cell r="DB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  <cell r="DH127">
            <v>0</v>
          </cell>
          <cell r="DY127">
            <v>0</v>
          </cell>
          <cell r="DZ127">
            <v>0</v>
          </cell>
          <cell r="EA127">
            <v>0</v>
          </cell>
          <cell r="EB127">
            <v>0</v>
          </cell>
          <cell r="EC127">
            <v>0</v>
          </cell>
          <cell r="ED127">
            <v>0</v>
          </cell>
          <cell r="EE127">
            <v>0</v>
          </cell>
          <cell r="EF127">
            <v>0</v>
          </cell>
          <cell r="EG127">
            <v>0</v>
          </cell>
          <cell r="EH127">
            <v>0</v>
          </cell>
          <cell r="EI127">
            <v>0</v>
          </cell>
          <cell r="EJ127">
            <v>0</v>
          </cell>
          <cell r="EK127">
            <v>0</v>
          </cell>
          <cell r="EL127">
            <v>0</v>
          </cell>
          <cell r="EM127">
            <v>0</v>
          </cell>
          <cell r="EN127">
            <v>0</v>
          </cell>
          <cell r="EP127">
            <v>0</v>
          </cell>
          <cell r="EQ127">
            <v>0</v>
          </cell>
          <cell r="ER127">
            <v>0</v>
          </cell>
          <cell r="ES127">
            <v>0</v>
          </cell>
          <cell r="ET127">
            <v>0</v>
          </cell>
          <cell r="EU127">
            <v>0</v>
          </cell>
          <cell r="FK127">
            <v>0</v>
          </cell>
        </row>
        <row r="128">
          <cell r="A128" t="str">
            <v>Autres charges (Surveil. Agr.)</v>
          </cell>
          <cell r="B128" t="str">
            <v>Autres charges</v>
          </cell>
          <cell r="D128">
            <v>0</v>
          </cell>
          <cell r="F128">
            <v>0</v>
          </cell>
          <cell r="H128">
            <v>0</v>
          </cell>
          <cell r="J128">
            <v>0</v>
          </cell>
          <cell r="L128">
            <v>0</v>
          </cell>
          <cell r="N128">
            <v>0</v>
          </cell>
          <cell r="P128">
            <v>0</v>
          </cell>
          <cell r="R128">
            <v>0</v>
          </cell>
          <cell r="T128">
            <v>0</v>
          </cell>
          <cell r="V128">
            <v>0</v>
          </cell>
          <cell r="X128">
            <v>0</v>
          </cell>
          <cell r="Z128">
            <v>0</v>
          </cell>
          <cell r="AB128">
            <v>0</v>
          </cell>
          <cell r="AD128">
            <v>0</v>
          </cell>
          <cell r="AF128">
            <v>0</v>
          </cell>
          <cell r="AH128">
            <v>0</v>
          </cell>
          <cell r="AJ128">
            <v>0</v>
          </cell>
          <cell r="AL128">
            <v>0</v>
          </cell>
          <cell r="AN128">
            <v>0</v>
          </cell>
          <cell r="AP128">
            <v>0</v>
          </cell>
          <cell r="AR128">
            <v>0</v>
          </cell>
          <cell r="AT128">
            <v>0</v>
          </cell>
          <cell r="AV128">
            <v>0</v>
          </cell>
          <cell r="AX128">
            <v>0</v>
          </cell>
          <cell r="AZ128">
            <v>0</v>
          </cell>
          <cell r="BB128">
            <v>0</v>
          </cell>
          <cell r="BD128">
            <v>0</v>
          </cell>
          <cell r="BF128">
            <v>0</v>
          </cell>
          <cell r="BH128">
            <v>0</v>
          </cell>
          <cell r="BJ128">
            <v>0</v>
          </cell>
          <cell r="BL128">
            <v>0</v>
          </cell>
          <cell r="BN128">
            <v>0</v>
          </cell>
          <cell r="BP128">
            <v>0</v>
          </cell>
          <cell r="BR128">
            <v>0</v>
          </cell>
          <cell r="BU128">
            <v>0</v>
          </cell>
          <cell r="BV128">
            <v>0</v>
          </cell>
          <cell r="BW128">
            <v>0</v>
          </cell>
          <cell r="BX128">
            <v>0</v>
          </cell>
          <cell r="CA128">
            <v>0</v>
          </cell>
          <cell r="CB128" t="e">
            <v>#REF!</v>
          </cell>
          <cell r="CE128">
            <v>0</v>
          </cell>
          <cell r="CF128">
            <v>0</v>
          </cell>
          <cell r="CG128">
            <v>0</v>
          </cell>
          <cell r="CH128">
            <v>0</v>
          </cell>
          <cell r="CI128">
            <v>0</v>
          </cell>
          <cell r="CK128">
            <v>0</v>
          </cell>
          <cell r="CL128">
            <v>0</v>
          </cell>
          <cell r="CM128">
            <v>0</v>
          </cell>
          <cell r="CN128">
            <v>0</v>
          </cell>
          <cell r="CO128">
            <v>0</v>
          </cell>
          <cell r="CQ128">
            <v>0</v>
          </cell>
          <cell r="CR128">
            <v>0</v>
          </cell>
          <cell r="CS128">
            <v>0</v>
          </cell>
          <cell r="CT128">
            <v>0</v>
          </cell>
          <cell r="CU128">
            <v>0</v>
          </cell>
          <cell r="CX128">
            <v>0</v>
          </cell>
          <cell r="CY128">
            <v>0</v>
          </cell>
          <cell r="CZ128">
            <v>0</v>
          </cell>
          <cell r="DA128">
            <v>0</v>
          </cell>
          <cell r="DB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  <cell r="DH128">
            <v>0</v>
          </cell>
          <cell r="DY128">
            <v>0</v>
          </cell>
          <cell r="DZ128">
            <v>0</v>
          </cell>
          <cell r="EA128">
            <v>0</v>
          </cell>
          <cell r="EB128">
            <v>0</v>
          </cell>
          <cell r="EC128">
            <v>0</v>
          </cell>
          <cell r="ED128">
            <v>0</v>
          </cell>
          <cell r="EE128">
            <v>0</v>
          </cell>
          <cell r="EF128">
            <v>0</v>
          </cell>
          <cell r="EG128">
            <v>0</v>
          </cell>
          <cell r="EH128">
            <v>0</v>
          </cell>
          <cell r="EI128">
            <v>0</v>
          </cell>
          <cell r="EJ128">
            <v>0</v>
          </cell>
          <cell r="EK128">
            <v>0</v>
          </cell>
          <cell r="EL128">
            <v>0</v>
          </cell>
          <cell r="EM128">
            <v>0</v>
          </cell>
          <cell r="EN128">
            <v>0</v>
          </cell>
          <cell r="EP128">
            <v>0</v>
          </cell>
          <cell r="EQ128">
            <v>0</v>
          </cell>
          <cell r="ER128">
            <v>0</v>
          </cell>
          <cell r="ES128">
            <v>0</v>
          </cell>
          <cell r="ET128">
            <v>0</v>
          </cell>
          <cell r="EU128">
            <v>0</v>
          </cell>
          <cell r="FK128">
            <v>0</v>
          </cell>
        </row>
        <row r="129">
          <cell r="A129" t="str">
            <v>Total Équipe #4</v>
          </cell>
          <cell r="D129">
            <v>0</v>
          </cell>
          <cell r="F129">
            <v>0</v>
          </cell>
          <cell r="H129">
            <v>0</v>
          </cell>
          <cell r="J129">
            <v>0</v>
          </cell>
          <cell r="L129">
            <v>0</v>
          </cell>
          <cell r="N129">
            <v>0</v>
          </cell>
          <cell r="P129">
            <v>0</v>
          </cell>
          <cell r="R129">
            <v>0</v>
          </cell>
          <cell r="T129">
            <v>0</v>
          </cell>
          <cell r="V129">
            <v>0</v>
          </cell>
          <cell r="X129">
            <v>0</v>
          </cell>
          <cell r="Z129">
            <v>0</v>
          </cell>
          <cell r="AB129">
            <v>0</v>
          </cell>
          <cell r="AD129">
            <v>0</v>
          </cell>
          <cell r="AF129">
            <v>0</v>
          </cell>
          <cell r="AH129">
            <v>0</v>
          </cell>
          <cell r="AJ129">
            <v>0</v>
          </cell>
          <cell r="AL129">
            <v>0</v>
          </cell>
          <cell r="AN129">
            <v>0</v>
          </cell>
          <cell r="AP129">
            <v>0</v>
          </cell>
          <cell r="AR129">
            <v>0</v>
          </cell>
          <cell r="AT129">
            <v>0</v>
          </cell>
          <cell r="AV129">
            <v>0</v>
          </cell>
          <cell r="AX129">
            <v>0</v>
          </cell>
          <cell r="AZ129">
            <v>0</v>
          </cell>
          <cell r="BB129">
            <v>0</v>
          </cell>
          <cell r="BD129">
            <v>0</v>
          </cell>
          <cell r="BF129">
            <v>0</v>
          </cell>
          <cell r="BH129">
            <v>0</v>
          </cell>
          <cell r="BJ129">
            <v>0</v>
          </cell>
          <cell r="BL129">
            <v>0</v>
          </cell>
          <cell r="BN129">
            <v>0</v>
          </cell>
          <cell r="BP129">
            <v>0</v>
          </cell>
          <cell r="BR129">
            <v>0</v>
          </cell>
          <cell r="BU129">
            <v>0</v>
          </cell>
          <cell r="BV129">
            <v>0</v>
          </cell>
          <cell r="BW129">
            <v>0</v>
          </cell>
          <cell r="BX129">
            <v>0</v>
          </cell>
          <cell r="CA129">
            <v>1</v>
          </cell>
          <cell r="CB129" t="e">
            <v>#REF!</v>
          </cell>
          <cell r="CE129">
            <v>0</v>
          </cell>
          <cell r="CF129">
            <v>0</v>
          </cell>
          <cell r="CG129">
            <v>0</v>
          </cell>
          <cell r="CH129">
            <v>0</v>
          </cell>
          <cell r="CI129">
            <v>0</v>
          </cell>
          <cell r="CK129">
            <v>0</v>
          </cell>
          <cell r="CL129">
            <v>0</v>
          </cell>
          <cell r="CM129">
            <v>0</v>
          </cell>
          <cell r="CN129">
            <v>0</v>
          </cell>
          <cell r="CO129">
            <v>0</v>
          </cell>
          <cell r="CQ129">
            <v>0</v>
          </cell>
          <cell r="CR129">
            <v>0</v>
          </cell>
          <cell r="CS129">
            <v>0</v>
          </cell>
          <cell r="CT129">
            <v>0</v>
          </cell>
          <cell r="CU129">
            <v>0</v>
          </cell>
          <cell r="CX129">
            <v>0</v>
          </cell>
          <cell r="CY129">
            <v>0</v>
          </cell>
          <cell r="CZ129">
            <v>0</v>
          </cell>
          <cell r="DA129">
            <v>0</v>
          </cell>
          <cell r="DB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  <cell r="DH129">
            <v>0</v>
          </cell>
          <cell r="DY129">
            <v>0</v>
          </cell>
          <cell r="DZ129">
            <v>0</v>
          </cell>
          <cell r="EA129">
            <v>0</v>
          </cell>
          <cell r="EB129">
            <v>0</v>
          </cell>
          <cell r="EC129">
            <v>0</v>
          </cell>
          <cell r="ED129">
            <v>0</v>
          </cell>
          <cell r="EE129">
            <v>0</v>
          </cell>
          <cell r="EF129">
            <v>0</v>
          </cell>
          <cell r="EG129">
            <v>0</v>
          </cell>
          <cell r="EH129">
            <v>0</v>
          </cell>
          <cell r="EI129">
            <v>0</v>
          </cell>
          <cell r="EJ129">
            <v>0</v>
          </cell>
          <cell r="EK129">
            <v>0</v>
          </cell>
          <cell r="EL129">
            <v>0</v>
          </cell>
          <cell r="EM129">
            <v>0</v>
          </cell>
          <cell r="EN129">
            <v>0</v>
          </cell>
          <cell r="EP129">
            <v>0</v>
          </cell>
          <cell r="EQ129">
            <v>0</v>
          </cell>
          <cell r="ER129">
            <v>0</v>
          </cell>
          <cell r="ES129">
            <v>0</v>
          </cell>
          <cell r="ET129">
            <v>0</v>
          </cell>
          <cell r="EU129">
            <v>0</v>
          </cell>
          <cell r="FK129">
            <v>0</v>
          </cell>
        </row>
        <row r="130">
          <cell r="A130" t="str">
            <v>Contribution Équipe #4</v>
          </cell>
          <cell r="D130">
            <v>20750</v>
          </cell>
          <cell r="F130">
            <v>29725</v>
          </cell>
          <cell r="H130">
            <v>7150</v>
          </cell>
          <cell r="J130">
            <v>1000</v>
          </cell>
          <cell r="L130">
            <v>5200</v>
          </cell>
          <cell r="N130">
            <v>3700</v>
          </cell>
          <cell r="P130">
            <v>5490</v>
          </cell>
          <cell r="R130">
            <v>4150</v>
          </cell>
          <cell r="T130">
            <v>19000</v>
          </cell>
          <cell r="V130">
            <v>17950</v>
          </cell>
          <cell r="X130">
            <v>47550</v>
          </cell>
          <cell r="Z130">
            <v>25550</v>
          </cell>
          <cell r="AB130">
            <v>41375</v>
          </cell>
          <cell r="AD130">
            <v>17225</v>
          </cell>
          <cell r="AF130">
            <v>5450</v>
          </cell>
          <cell r="AH130">
            <v>5300</v>
          </cell>
          <cell r="AJ130">
            <v>8105.1199999999953</v>
          </cell>
          <cell r="AL130">
            <v>50</v>
          </cell>
          <cell r="AN130">
            <v>3200</v>
          </cell>
          <cell r="AP130">
            <v>6532.5</v>
          </cell>
          <cell r="AR130">
            <v>18775</v>
          </cell>
          <cell r="AT130">
            <v>30500</v>
          </cell>
          <cell r="AV130">
            <v>21712.5</v>
          </cell>
          <cell r="AX130">
            <v>20417.5</v>
          </cell>
          <cell r="AZ130">
            <v>24747.5</v>
          </cell>
          <cell r="BB130">
            <v>72426.240000000005</v>
          </cell>
          <cell r="BD130">
            <v>8780</v>
          </cell>
          <cell r="BF130">
            <v>1750</v>
          </cell>
          <cell r="BH130">
            <v>6575</v>
          </cell>
          <cell r="BJ130">
            <v>4000</v>
          </cell>
          <cell r="BL130">
            <v>11250</v>
          </cell>
          <cell r="BN130">
            <v>14462.499999999985</v>
          </cell>
          <cell r="BP130">
            <v>3000</v>
          </cell>
          <cell r="BR130">
            <v>2305</v>
          </cell>
          <cell r="BU130">
            <v>149296.24</v>
          </cell>
          <cell r="BV130">
            <v>0</v>
          </cell>
          <cell r="BW130">
            <v>136512.62</v>
          </cell>
          <cell r="BX130">
            <v>0</v>
          </cell>
          <cell r="CA130">
            <v>5.4000100000000018</v>
          </cell>
          <cell r="CB130" t="e">
            <v>#REF!</v>
          </cell>
          <cell r="CE130">
            <v>14462.499999999985</v>
          </cell>
          <cell r="CF130">
            <v>0</v>
          </cell>
          <cell r="CG130">
            <v>14462.499999999985</v>
          </cell>
          <cell r="CH130">
            <v>0</v>
          </cell>
          <cell r="CI130">
            <v>0</v>
          </cell>
          <cell r="CK130">
            <v>3000</v>
          </cell>
          <cell r="CL130">
            <v>0</v>
          </cell>
          <cell r="CM130">
            <v>3000</v>
          </cell>
          <cell r="CN130">
            <v>0</v>
          </cell>
          <cell r="CO130">
            <v>0</v>
          </cell>
          <cell r="CQ130">
            <v>2305</v>
          </cell>
          <cell r="CR130">
            <v>0</v>
          </cell>
          <cell r="CS130">
            <v>2305</v>
          </cell>
          <cell r="CT130">
            <v>0</v>
          </cell>
          <cell r="CU130">
            <v>0</v>
          </cell>
          <cell r="CX130">
            <v>149296.24</v>
          </cell>
          <cell r="CY130">
            <v>0</v>
          </cell>
          <cell r="CZ130">
            <v>149296.24</v>
          </cell>
          <cell r="DA130">
            <v>0</v>
          </cell>
          <cell r="DB130">
            <v>0</v>
          </cell>
          <cell r="DD130">
            <v>149296.24</v>
          </cell>
          <cell r="DE130">
            <v>0</v>
          </cell>
          <cell r="DF130">
            <v>44808.456123180455</v>
          </cell>
          <cell r="DG130">
            <v>0</v>
          </cell>
          <cell r="DH130">
            <v>194104.69612318045</v>
          </cell>
          <cell r="DY130">
            <v>24747.5</v>
          </cell>
          <cell r="DZ130">
            <v>72426.240000000005</v>
          </cell>
          <cell r="EA130">
            <v>8780</v>
          </cell>
          <cell r="EB130">
            <v>1750</v>
          </cell>
          <cell r="EC130">
            <v>6575</v>
          </cell>
          <cell r="ED130">
            <v>4000</v>
          </cell>
          <cell r="EE130">
            <v>11250</v>
          </cell>
          <cell r="EF130">
            <v>14462.499999999985</v>
          </cell>
          <cell r="EG130">
            <v>3000</v>
          </cell>
          <cell r="EH130">
            <v>2305</v>
          </cell>
          <cell r="EI130">
            <v>23092.893509958598</v>
          </cell>
          <cell r="EJ130">
            <v>21715.56261322186</v>
          </cell>
          <cell r="EK130">
            <v>0</v>
          </cell>
          <cell r="EL130">
            <v>194104.69612318045</v>
          </cell>
          <cell r="EM130">
            <v>0</v>
          </cell>
          <cell r="EN130">
            <v>149296.24</v>
          </cell>
          <cell r="EP130">
            <v>44808.456123180455</v>
          </cell>
          <cell r="EQ130">
            <v>0</v>
          </cell>
          <cell r="ER130">
            <v>178642.62</v>
          </cell>
          <cell r="ES130">
            <v>0</v>
          </cell>
          <cell r="ET130">
            <v>187215</v>
          </cell>
          <cell r="EU130">
            <v>0</v>
          </cell>
          <cell r="FK130">
            <v>0</v>
          </cell>
        </row>
        <row r="131">
          <cell r="A131" t="str">
            <v>Autre agricole</v>
          </cell>
          <cell r="B131" t="str">
            <v>Ing. Environ. Agr.</v>
          </cell>
          <cell r="CB131" t="e">
            <v>#REF!</v>
          </cell>
        </row>
        <row r="132">
          <cell r="A132" t="str">
            <v>Revenus (Ing. Environ. Agr.)</v>
          </cell>
          <cell r="B132" t="str">
            <v>Revenus</v>
          </cell>
          <cell r="D132">
            <v>21350</v>
          </cell>
          <cell r="F132">
            <v>31080</v>
          </cell>
          <cell r="H132">
            <v>28245</v>
          </cell>
          <cell r="J132">
            <v>9200</v>
          </cell>
          <cell r="L132">
            <v>33460</v>
          </cell>
          <cell r="N132">
            <v>24550</v>
          </cell>
          <cell r="P132">
            <v>11850</v>
          </cell>
          <cell r="R132">
            <v>21060</v>
          </cell>
          <cell r="T132">
            <v>23740</v>
          </cell>
          <cell r="V132">
            <v>18840</v>
          </cell>
          <cell r="X132">
            <v>33700</v>
          </cell>
          <cell r="Z132">
            <v>17975</v>
          </cell>
          <cell r="AB132">
            <v>25000</v>
          </cell>
          <cell r="AD132">
            <v>14350</v>
          </cell>
          <cell r="AF132">
            <v>15045</v>
          </cell>
          <cell r="AH132">
            <v>7382.5</v>
          </cell>
          <cell r="AJ132">
            <v>20075</v>
          </cell>
          <cell r="AL132">
            <v>11250</v>
          </cell>
          <cell r="AN132">
            <v>8662.5</v>
          </cell>
          <cell r="AP132">
            <v>3887.5</v>
          </cell>
          <cell r="AR132">
            <v>3675</v>
          </cell>
          <cell r="AT132">
            <v>8800</v>
          </cell>
          <cell r="AV132">
            <v>9575</v>
          </cell>
          <cell r="AX132">
            <v>9025</v>
          </cell>
          <cell r="AZ132">
            <v>14287.5</v>
          </cell>
          <cell r="BB132">
            <v>31500</v>
          </cell>
          <cell r="BD132">
            <v>14247.5</v>
          </cell>
          <cell r="BF132">
            <v>6450</v>
          </cell>
          <cell r="BH132">
            <v>11187.5</v>
          </cell>
          <cell r="BJ132">
            <v>13000</v>
          </cell>
          <cell r="BL132">
            <v>23500</v>
          </cell>
          <cell r="BN132">
            <v>22870</v>
          </cell>
          <cell r="BP132">
            <v>18625</v>
          </cell>
          <cell r="BR132">
            <v>14217.5</v>
          </cell>
          <cell r="BU132">
            <v>169885</v>
          </cell>
          <cell r="BW132">
            <v>118127.5</v>
          </cell>
          <cell r="CA132">
            <v>6.4000100000000018</v>
          </cell>
          <cell r="CB132" t="e">
            <v>#REF!</v>
          </cell>
          <cell r="CE132">
            <v>22870</v>
          </cell>
          <cell r="CG132">
            <v>22870</v>
          </cell>
          <cell r="CI132">
            <v>0</v>
          </cell>
          <cell r="CK132">
            <v>18625</v>
          </cell>
          <cell r="CM132">
            <v>18625</v>
          </cell>
          <cell r="CO132">
            <v>0</v>
          </cell>
          <cell r="CQ132">
            <v>14217.5</v>
          </cell>
          <cell r="CS132">
            <v>14217.5</v>
          </cell>
          <cell r="CU132">
            <v>0</v>
          </cell>
          <cell r="CX132">
            <v>169885</v>
          </cell>
          <cell r="CZ132">
            <v>169885</v>
          </cell>
          <cell r="DB132">
            <v>0</v>
          </cell>
          <cell r="DD132">
            <v>169885</v>
          </cell>
          <cell r="DF132">
            <v>20405.551187581135</v>
          </cell>
          <cell r="DH132">
            <v>190290.55118758115</v>
          </cell>
          <cell r="DY132">
            <v>14287.5</v>
          </cell>
          <cell r="DZ132">
            <v>31500</v>
          </cell>
          <cell r="EA132">
            <v>14247.5</v>
          </cell>
          <cell r="EB132">
            <v>6450</v>
          </cell>
          <cell r="EC132">
            <v>11187.5</v>
          </cell>
          <cell r="ED132">
            <v>13000</v>
          </cell>
          <cell r="EE132">
            <v>23500</v>
          </cell>
          <cell r="EF132">
            <v>22870</v>
          </cell>
          <cell r="EG132">
            <v>18625</v>
          </cell>
          <cell r="EH132">
            <v>14217.5</v>
          </cell>
          <cell r="EI132">
            <v>10504.47057102631</v>
          </cell>
          <cell r="EJ132">
            <v>9901.0806165548238</v>
          </cell>
          <cell r="EL132">
            <v>190290.55118758115</v>
          </cell>
          <cell r="EN132">
            <v>169885</v>
          </cell>
          <cell r="EP132">
            <v>20405.551187581135</v>
          </cell>
          <cell r="ER132">
            <v>136727.5</v>
          </cell>
          <cell r="ET132">
            <v>275050</v>
          </cell>
          <cell r="FK132">
            <v>0</v>
          </cell>
        </row>
        <row r="133">
          <cell r="CB133" t="e">
            <v>#REF!</v>
          </cell>
        </row>
        <row r="134">
          <cell r="A134" t="str">
            <v>Salaires et avantages sociaux (Ing. Environ. Agr.)</v>
          </cell>
          <cell r="B134" t="str">
            <v>Salaires et avantages sociaux</v>
          </cell>
          <cell r="D134">
            <v>9551.93</v>
          </cell>
          <cell r="F134">
            <v>9551.9500000000007</v>
          </cell>
          <cell r="H134">
            <v>9564.68</v>
          </cell>
          <cell r="J134">
            <v>5145.5999999999995</v>
          </cell>
          <cell r="L134">
            <v>0</v>
          </cell>
          <cell r="N134">
            <v>0</v>
          </cell>
          <cell r="P134">
            <v>0</v>
          </cell>
          <cell r="R134">
            <v>0</v>
          </cell>
          <cell r="T134">
            <v>0</v>
          </cell>
          <cell r="V134">
            <v>0</v>
          </cell>
          <cell r="X134">
            <v>0</v>
          </cell>
          <cell r="Z134">
            <v>0</v>
          </cell>
          <cell r="AB134">
            <v>0</v>
          </cell>
          <cell r="AD134">
            <v>0</v>
          </cell>
          <cell r="AF134">
            <v>0</v>
          </cell>
          <cell r="AH134">
            <v>0</v>
          </cell>
          <cell r="AJ134">
            <v>0</v>
          </cell>
          <cell r="AL134">
            <v>0</v>
          </cell>
          <cell r="AN134">
            <v>0</v>
          </cell>
          <cell r="AP134">
            <v>0</v>
          </cell>
          <cell r="AR134">
            <v>0</v>
          </cell>
          <cell r="AT134">
            <v>0</v>
          </cell>
          <cell r="AV134">
            <v>0</v>
          </cell>
          <cell r="AX134">
            <v>1477.97</v>
          </cell>
          <cell r="AZ134">
            <v>0</v>
          </cell>
          <cell r="BB134">
            <v>0</v>
          </cell>
          <cell r="BD134">
            <v>0</v>
          </cell>
          <cell r="BF134">
            <v>0</v>
          </cell>
          <cell r="BH134">
            <v>0</v>
          </cell>
          <cell r="BJ134">
            <v>0</v>
          </cell>
          <cell r="BL134">
            <v>0</v>
          </cell>
          <cell r="BN134">
            <v>0</v>
          </cell>
          <cell r="BP134">
            <v>0</v>
          </cell>
          <cell r="BR134">
            <v>0</v>
          </cell>
          <cell r="BU134">
            <v>0</v>
          </cell>
          <cell r="BV134">
            <v>0</v>
          </cell>
          <cell r="BW134">
            <v>0</v>
          </cell>
          <cell r="BX134">
            <v>0</v>
          </cell>
          <cell r="CA134">
            <v>1</v>
          </cell>
          <cell r="CB134" t="e">
            <v>#REF!</v>
          </cell>
          <cell r="CE134">
            <v>0</v>
          </cell>
          <cell r="CF134">
            <v>0</v>
          </cell>
          <cell r="CG134">
            <v>0</v>
          </cell>
          <cell r="CH134">
            <v>0</v>
          </cell>
          <cell r="CI134">
            <v>0</v>
          </cell>
          <cell r="CK134">
            <v>0</v>
          </cell>
          <cell r="CL134">
            <v>0</v>
          </cell>
          <cell r="CM134">
            <v>0</v>
          </cell>
          <cell r="CN134">
            <v>0</v>
          </cell>
          <cell r="CO134">
            <v>0</v>
          </cell>
          <cell r="CQ134">
            <v>0</v>
          </cell>
          <cell r="CR134">
            <v>0</v>
          </cell>
          <cell r="CS134">
            <v>0</v>
          </cell>
          <cell r="CT134">
            <v>0</v>
          </cell>
          <cell r="CU134">
            <v>0</v>
          </cell>
          <cell r="CX134">
            <v>0</v>
          </cell>
          <cell r="CY134">
            <v>0</v>
          </cell>
          <cell r="CZ134">
            <v>0</v>
          </cell>
          <cell r="DA134">
            <v>0</v>
          </cell>
          <cell r="DB134">
            <v>0</v>
          </cell>
          <cell r="DD134">
            <v>0</v>
          </cell>
          <cell r="DE134">
            <v>0</v>
          </cell>
          <cell r="DF134">
            <v>26873.074767282811</v>
          </cell>
          <cell r="DG134">
            <v>0</v>
          </cell>
          <cell r="DH134">
            <v>26873.074767282811</v>
          </cell>
          <cell r="DY134">
            <v>0</v>
          </cell>
          <cell r="DZ134">
            <v>0</v>
          </cell>
          <cell r="EA134">
            <v>0</v>
          </cell>
          <cell r="EB134">
            <v>0</v>
          </cell>
          <cell r="EC134">
            <v>0</v>
          </cell>
          <cell r="ED134">
            <v>0</v>
          </cell>
          <cell r="EE134">
            <v>0</v>
          </cell>
          <cell r="EF134">
            <v>0</v>
          </cell>
          <cell r="EG134">
            <v>0</v>
          </cell>
          <cell r="EH134">
            <v>0</v>
          </cell>
          <cell r="EI134">
            <v>11943.588785459027</v>
          </cell>
          <cell r="EJ134">
            <v>14929.485981823784</v>
          </cell>
          <cell r="EK134">
            <v>0</v>
          </cell>
          <cell r="EL134">
            <v>26873.074767282811</v>
          </cell>
          <cell r="EM134">
            <v>0</v>
          </cell>
          <cell r="EN134">
            <v>0</v>
          </cell>
          <cell r="EP134">
            <v>26873.074767282811</v>
          </cell>
          <cell r="EQ134">
            <v>0</v>
          </cell>
          <cell r="ER134">
            <v>1477.97</v>
          </cell>
          <cell r="ES134">
            <v>0</v>
          </cell>
          <cell r="ET134">
            <v>33814.160000000003</v>
          </cell>
          <cell r="EU134">
            <v>0</v>
          </cell>
          <cell r="FK134">
            <v>0</v>
          </cell>
        </row>
        <row r="135">
          <cell r="A135" t="str">
            <v>Sous-traitants (Ing. Environ. Agr.)</v>
          </cell>
          <cell r="B135" t="str">
            <v>Sous-traitants</v>
          </cell>
          <cell r="D135">
            <v>0</v>
          </cell>
          <cell r="F135">
            <v>0</v>
          </cell>
          <cell r="H135">
            <v>0</v>
          </cell>
          <cell r="J135">
            <v>0</v>
          </cell>
          <cell r="L135">
            <v>0</v>
          </cell>
          <cell r="N135">
            <v>0</v>
          </cell>
          <cell r="P135">
            <v>0</v>
          </cell>
          <cell r="R135">
            <v>0</v>
          </cell>
          <cell r="T135">
            <v>0</v>
          </cell>
          <cell r="V135">
            <v>0</v>
          </cell>
          <cell r="X135">
            <v>0</v>
          </cell>
          <cell r="Z135">
            <v>0</v>
          </cell>
          <cell r="AB135">
            <v>0</v>
          </cell>
          <cell r="AD135">
            <v>0</v>
          </cell>
          <cell r="AF135">
            <v>0</v>
          </cell>
          <cell r="AH135">
            <v>0</v>
          </cell>
          <cell r="AJ135">
            <v>0</v>
          </cell>
          <cell r="AL135">
            <v>0</v>
          </cell>
          <cell r="AN135">
            <v>0</v>
          </cell>
          <cell r="AP135">
            <v>0</v>
          </cell>
          <cell r="AR135">
            <v>0</v>
          </cell>
          <cell r="AT135">
            <v>0</v>
          </cell>
          <cell r="AV135">
            <v>0</v>
          </cell>
          <cell r="AX135">
            <v>0</v>
          </cell>
          <cell r="AZ135">
            <v>0</v>
          </cell>
          <cell r="BB135">
            <v>0</v>
          </cell>
          <cell r="BD135">
            <v>0</v>
          </cell>
          <cell r="BF135">
            <v>0</v>
          </cell>
          <cell r="BH135">
            <v>0</v>
          </cell>
          <cell r="BJ135">
            <v>0</v>
          </cell>
          <cell r="BL135">
            <v>0</v>
          </cell>
          <cell r="BN135">
            <v>0</v>
          </cell>
          <cell r="BP135">
            <v>0</v>
          </cell>
          <cell r="BR135">
            <v>0</v>
          </cell>
          <cell r="BU135">
            <v>0</v>
          </cell>
          <cell r="BV135">
            <v>0</v>
          </cell>
          <cell r="BW135">
            <v>0</v>
          </cell>
          <cell r="BX135">
            <v>0</v>
          </cell>
          <cell r="CA135">
            <v>0</v>
          </cell>
          <cell r="CB135" t="e">
            <v>#REF!</v>
          </cell>
          <cell r="CE135">
            <v>0</v>
          </cell>
          <cell r="CF135">
            <v>0</v>
          </cell>
          <cell r="CG135">
            <v>0</v>
          </cell>
          <cell r="CH135">
            <v>0</v>
          </cell>
          <cell r="CI135">
            <v>0</v>
          </cell>
          <cell r="CK135">
            <v>0</v>
          </cell>
          <cell r="CL135">
            <v>0</v>
          </cell>
          <cell r="CM135">
            <v>0</v>
          </cell>
          <cell r="CN135">
            <v>0</v>
          </cell>
          <cell r="CO135">
            <v>0</v>
          </cell>
          <cell r="CQ135">
            <v>0</v>
          </cell>
          <cell r="CR135">
            <v>0</v>
          </cell>
          <cell r="CS135">
            <v>0</v>
          </cell>
          <cell r="CT135">
            <v>0</v>
          </cell>
          <cell r="CU135">
            <v>0</v>
          </cell>
          <cell r="CX135">
            <v>0</v>
          </cell>
          <cell r="CY135">
            <v>0</v>
          </cell>
          <cell r="CZ135">
            <v>0</v>
          </cell>
          <cell r="DA135">
            <v>0</v>
          </cell>
          <cell r="DB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  <cell r="DH135">
            <v>0</v>
          </cell>
          <cell r="DY135">
            <v>0</v>
          </cell>
          <cell r="DZ135">
            <v>0</v>
          </cell>
          <cell r="EA135">
            <v>0</v>
          </cell>
          <cell r="EB135">
            <v>0</v>
          </cell>
          <cell r="EC135">
            <v>0</v>
          </cell>
          <cell r="ED135">
            <v>0</v>
          </cell>
          <cell r="EE135">
            <v>0</v>
          </cell>
          <cell r="EF135">
            <v>0</v>
          </cell>
          <cell r="EG135">
            <v>0</v>
          </cell>
          <cell r="EH135">
            <v>0</v>
          </cell>
          <cell r="EI135">
            <v>0</v>
          </cell>
          <cell r="EJ135">
            <v>0</v>
          </cell>
          <cell r="EK135">
            <v>0</v>
          </cell>
          <cell r="EL135">
            <v>0</v>
          </cell>
          <cell r="EM135">
            <v>0</v>
          </cell>
          <cell r="EN135">
            <v>0</v>
          </cell>
          <cell r="EP135">
            <v>0</v>
          </cell>
          <cell r="EQ135">
            <v>0</v>
          </cell>
          <cell r="ER135">
            <v>0</v>
          </cell>
          <cell r="ES135">
            <v>0</v>
          </cell>
          <cell r="ET135">
            <v>0</v>
          </cell>
          <cell r="EU135">
            <v>0</v>
          </cell>
          <cell r="FK135">
            <v>0</v>
          </cell>
        </row>
        <row r="136">
          <cell r="A136" t="str">
            <v>Autres charges (Ing. Environ. Agr.)</v>
          </cell>
          <cell r="B136" t="str">
            <v>Autres charges</v>
          </cell>
          <cell r="D136">
            <v>0</v>
          </cell>
          <cell r="F136">
            <v>0</v>
          </cell>
          <cell r="H136">
            <v>0</v>
          </cell>
          <cell r="J136">
            <v>0</v>
          </cell>
          <cell r="L136">
            <v>0</v>
          </cell>
          <cell r="N136">
            <v>0</v>
          </cell>
          <cell r="P136">
            <v>0</v>
          </cell>
          <cell r="R136">
            <v>0</v>
          </cell>
          <cell r="T136">
            <v>0</v>
          </cell>
          <cell r="V136">
            <v>0</v>
          </cell>
          <cell r="X136">
            <v>0</v>
          </cell>
          <cell r="Z136">
            <v>0</v>
          </cell>
          <cell r="AB136">
            <v>0</v>
          </cell>
          <cell r="AD136">
            <v>0</v>
          </cell>
          <cell r="AF136">
            <v>0</v>
          </cell>
          <cell r="AH136">
            <v>0</v>
          </cell>
          <cell r="AJ136">
            <v>0</v>
          </cell>
          <cell r="AL136">
            <v>0</v>
          </cell>
          <cell r="AN136">
            <v>0</v>
          </cell>
          <cell r="AP136">
            <v>0</v>
          </cell>
          <cell r="AR136">
            <v>0</v>
          </cell>
          <cell r="AT136">
            <v>0</v>
          </cell>
          <cell r="AV136">
            <v>0</v>
          </cell>
          <cell r="AX136">
            <v>0</v>
          </cell>
          <cell r="AZ136">
            <v>0</v>
          </cell>
          <cell r="BB136">
            <v>0</v>
          </cell>
          <cell r="BD136">
            <v>0</v>
          </cell>
          <cell r="BF136">
            <v>0</v>
          </cell>
          <cell r="BH136">
            <v>0</v>
          </cell>
          <cell r="BJ136">
            <v>0</v>
          </cell>
          <cell r="BL136">
            <v>0</v>
          </cell>
          <cell r="BN136">
            <v>0</v>
          </cell>
          <cell r="BP136">
            <v>0</v>
          </cell>
          <cell r="BR136">
            <v>0</v>
          </cell>
          <cell r="BU136">
            <v>0</v>
          </cell>
          <cell r="BV136">
            <v>0</v>
          </cell>
          <cell r="BW136">
            <v>0</v>
          </cell>
          <cell r="BX136">
            <v>0</v>
          </cell>
          <cell r="CA136">
            <v>0</v>
          </cell>
          <cell r="CB136" t="e">
            <v>#REF!</v>
          </cell>
          <cell r="CE136">
            <v>0</v>
          </cell>
          <cell r="CF136">
            <v>0</v>
          </cell>
          <cell r="CG136">
            <v>0</v>
          </cell>
          <cell r="CH136">
            <v>0</v>
          </cell>
          <cell r="CI136">
            <v>0</v>
          </cell>
          <cell r="CK136">
            <v>0</v>
          </cell>
          <cell r="CL136">
            <v>0</v>
          </cell>
          <cell r="CM136">
            <v>0</v>
          </cell>
          <cell r="CN136">
            <v>0</v>
          </cell>
          <cell r="CO136">
            <v>0</v>
          </cell>
          <cell r="CQ136">
            <v>0</v>
          </cell>
          <cell r="CR136">
            <v>0</v>
          </cell>
          <cell r="CS136">
            <v>0</v>
          </cell>
          <cell r="CT136">
            <v>0</v>
          </cell>
          <cell r="CU136">
            <v>0</v>
          </cell>
          <cell r="CX136">
            <v>0</v>
          </cell>
          <cell r="CY136">
            <v>0</v>
          </cell>
          <cell r="CZ136">
            <v>0</v>
          </cell>
          <cell r="DA136">
            <v>0</v>
          </cell>
          <cell r="DB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  <cell r="DH136">
            <v>0</v>
          </cell>
          <cell r="DY136">
            <v>0</v>
          </cell>
          <cell r="DZ136">
            <v>0</v>
          </cell>
          <cell r="EA136">
            <v>0</v>
          </cell>
          <cell r="EB136">
            <v>0</v>
          </cell>
          <cell r="EC136">
            <v>0</v>
          </cell>
          <cell r="ED136">
            <v>0</v>
          </cell>
          <cell r="EE136">
            <v>0</v>
          </cell>
          <cell r="EF136">
            <v>0</v>
          </cell>
          <cell r="EG136">
            <v>0</v>
          </cell>
          <cell r="EH136">
            <v>0</v>
          </cell>
          <cell r="EI136">
            <v>0</v>
          </cell>
          <cell r="EJ136">
            <v>0</v>
          </cell>
          <cell r="EK136">
            <v>0</v>
          </cell>
          <cell r="EL136">
            <v>0</v>
          </cell>
          <cell r="EM136">
            <v>0</v>
          </cell>
          <cell r="EN136">
            <v>0</v>
          </cell>
          <cell r="EP136">
            <v>0</v>
          </cell>
          <cell r="EQ136">
            <v>0</v>
          </cell>
          <cell r="ER136">
            <v>0</v>
          </cell>
          <cell r="ES136">
            <v>0</v>
          </cell>
          <cell r="ET136">
            <v>0</v>
          </cell>
          <cell r="EU136">
            <v>0</v>
          </cell>
          <cell r="FK136">
            <v>0</v>
          </cell>
        </row>
        <row r="137">
          <cell r="A137" t="str">
            <v>Total Autre agricole</v>
          </cell>
          <cell r="D137">
            <v>9551.93</v>
          </cell>
          <cell r="F137">
            <v>9551.9500000000007</v>
          </cell>
          <cell r="H137">
            <v>9564.68</v>
          </cell>
          <cell r="J137">
            <v>5145.5999999999995</v>
          </cell>
          <cell r="L137">
            <v>0</v>
          </cell>
          <cell r="N137">
            <v>0</v>
          </cell>
          <cell r="P137">
            <v>0</v>
          </cell>
          <cell r="R137">
            <v>0</v>
          </cell>
          <cell r="T137">
            <v>0</v>
          </cell>
          <cell r="V137">
            <v>0</v>
          </cell>
          <cell r="X137">
            <v>0</v>
          </cell>
          <cell r="Z137">
            <v>0</v>
          </cell>
          <cell r="AB137">
            <v>0</v>
          </cell>
          <cell r="AD137">
            <v>0</v>
          </cell>
          <cell r="AF137">
            <v>0</v>
          </cell>
          <cell r="AH137">
            <v>0</v>
          </cell>
          <cell r="AJ137">
            <v>0</v>
          </cell>
          <cell r="AL137">
            <v>0</v>
          </cell>
          <cell r="AN137">
            <v>0</v>
          </cell>
          <cell r="AP137">
            <v>0</v>
          </cell>
          <cell r="AR137">
            <v>0</v>
          </cell>
          <cell r="AT137">
            <v>0</v>
          </cell>
          <cell r="AV137">
            <v>0</v>
          </cell>
          <cell r="AX137">
            <v>1477.97</v>
          </cell>
          <cell r="AZ137">
            <v>0</v>
          </cell>
          <cell r="BB137">
            <v>0</v>
          </cell>
          <cell r="BD137">
            <v>0</v>
          </cell>
          <cell r="BF137">
            <v>0</v>
          </cell>
          <cell r="BH137">
            <v>0</v>
          </cell>
          <cell r="BJ137">
            <v>0</v>
          </cell>
          <cell r="BL137">
            <v>0</v>
          </cell>
          <cell r="BN137">
            <v>0</v>
          </cell>
          <cell r="BP137">
            <v>0</v>
          </cell>
          <cell r="BR137">
            <v>0</v>
          </cell>
          <cell r="BU137">
            <v>0</v>
          </cell>
          <cell r="BV137">
            <v>0</v>
          </cell>
          <cell r="BW137">
            <v>0</v>
          </cell>
          <cell r="BX137">
            <v>0</v>
          </cell>
          <cell r="CA137">
            <v>1</v>
          </cell>
          <cell r="CB137" t="e">
            <v>#REF!</v>
          </cell>
          <cell r="CE137">
            <v>0</v>
          </cell>
          <cell r="CF137">
            <v>0</v>
          </cell>
          <cell r="CG137">
            <v>0</v>
          </cell>
          <cell r="CH137">
            <v>0</v>
          </cell>
          <cell r="CI137">
            <v>0</v>
          </cell>
          <cell r="CK137">
            <v>0</v>
          </cell>
          <cell r="CL137">
            <v>0</v>
          </cell>
          <cell r="CM137">
            <v>0</v>
          </cell>
          <cell r="CN137">
            <v>0</v>
          </cell>
          <cell r="CO137">
            <v>0</v>
          </cell>
          <cell r="CQ137">
            <v>0</v>
          </cell>
          <cell r="CR137">
            <v>0</v>
          </cell>
          <cell r="CS137">
            <v>0</v>
          </cell>
          <cell r="CT137">
            <v>0</v>
          </cell>
          <cell r="CU137">
            <v>0</v>
          </cell>
          <cell r="CX137">
            <v>0</v>
          </cell>
          <cell r="CY137">
            <v>0</v>
          </cell>
          <cell r="CZ137">
            <v>0</v>
          </cell>
          <cell r="DA137">
            <v>0</v>
          </cell>
          <cell r="DB137">
            <v>0</v>
          </cell>
          <cell r="DD137">
            <v>0</v>
          </cell>
          <cell r="DE137">
            <v>0</v>
          </cell>
          <cell r="DF137">
            <v>26873.074767282811</v>
          </cell>
          <cell r="DG137">
            <v>0</v>
          </cell>
          <cell r="DH137">
            <v>26873.074767282811</v>
          </cell>
          <cell r="DY137">
            <v>0</v>
          </cell>
          <cell r="DZ137">
            <v>0</v>
          </cell>
          <cell r="EA137">
            <v>0</v>
          </cell>
          <cell r="EB137">
            <v>0</v>
          </cell>
          <cell r="EC137">
            <v>0</v>
          </cell>
          <cell r="ED137">
            <v>0</v>
          </cell>
          <cell r="EE137">
            <v>0</v>
          </cell>
          <cell r="EF137">
            <v>0</v>
          </cell>
          <cell r="EG137">
            <v>0</v>
          </cell>
          <cell r="EH137">
            <v>0</v>
          </cell>
          <cell r="EI137">
            <v>11943.588785459027</v>
          </cell>
          <cell r="EJ137">
            <v>14929.485981823784</v>
          </cell>
          <cell r="EK137">
            <v>0</v>
          </cell>
          <cell r="EL137">
            <v>26873.074767282811</v>
          </cell>
          <cell r="EM137">
            <v>0</v>
          </cell>
          <cell r="EN137">
            <v>0</v>
          </cell>
          <cell r="EP137">
            <v>26873.074767282811</v>
          </cell>
          <cell r="EQ137">
            <v>0</v>
          </cell>
          <cell r="ER137">
            <v>1477.97</v>
          </cell>
          <cell r="ES137">
            <v>0</v>
          </cell>
          <cell r="ET137">
            <v>33814.160000000003</v>
          </cell>
          <cell r="EU137">
            <v>0</v>
          </cell>
          <cell r="FK137">
            <v>0</v>
          </cell>
        </row>
        <row r="138">
          <cell r="A138" t="str">
            <v>Contribution Autre agricole</v>
          </cell>
          <cell r="D138">
            <v>11798.07</v>
          </cell>
          <cell r="F138">
            <v>21528.05</v>
          </cell>
          <cell r="H138">
            <v>18680.32</v>
          </cell>
          <cell r="J138">
            <v>4054.4000000000005</v>
          </cell>
          <cell r="L138">
            <v>33460</v>
          </cell>
          <cell r="N138">
            <v>24550</v>
          </cell>
          <cell r="P138">
            <v>11850</v>
          </cell>
          <cell r="R138">
            <v>21060</v>
          </cell>
          <cell r="T138">
            <v>23740</v>
          </cell>
          <cell r="V138">
            <v>18840</v>
          </cell>
          <cell r="X138">
            <v>33700</v>
          </cell>
          <cell r="Z138">
            <v>17975</v>
          </cell>
          <cell r="AB138">
            <v>25000</v>
          </cell>
          <cell r="AD138">
            <v>14350</v>
          </cell>
          <cell r="AF138">
            <v>15045</v>
          </cell>
          <cell r="AH138">
            <v>7382.5</v>
          </cell>
          <cell r="AJ138">
            <v>20075</v>
          </cell>
          <cell r="AL138">
            <v>11250</v>
          </cell>
          <cell r="AN138">
            <v>8662.5</v>
          </cell>
          <cell r="AP138">
            <v>3887.5</v>
          </cell>
          <cell r="AR138">
            <v>3675</v>
          </cell>
          <cell r="AT138">
            <v>8800</v>
          </cell>
          <cell r="AV138">
            <v>9575</v>
          </cell>
          <cell r="AX138">
            <v>7547.03</v>
          </cell>
          <cell r="AZ138">
            <v>14287.5</v>
          </cell>
          <cell r="BB138">
            <v>31500</v>
          </cell>
          <cell r="BD138">
            <v>14247.5</v>
          </cell>
          <cell r="BF138">
            <v>6450</v>
          </cell>
          <cell r="BH138">
            <v>11187.5</v>
          </cell>
          <cell r="BJ138">
            <v>13000</v>
          </cell>
          <cell r="BL138">
            <v>23500</v>
          </cell>
          <cell r="BN138">
            <v>22870</v>
          </cell>
          <cell r="BP138">
            <v>18625</v>
          </cell>
          <cell r="BR138">
            <v>14217.5</v>
          </cell>
          <cell r="BU138">
            <v>169885</v>
          </cell>
          <cell r="BV138">
            <v>0</v>
          </cell>
          <cell r="BW138">
            <v>118127.5</v>
          </cell>
          <cell r="BX138">
            <v>0</v>
          </cell>
          <cell r="CA138">
            <v>5.4000100000000018</v>
          </cell>
          <cell r="CB138" t="e">
            <v>#REF!</v>
          </cell>
          <cell r="CE138">
            <v>22870</v>
          </cell>
          <cell r="CF138">
            <v>0</v>
          </cell>
          <cell r="CG138">
            <v>22870</v>
          </cell>
          <cell r="CH138">
            <v>0</v>
          </cell>
          <cell r="CI138">
            <v>0</v>
          </cell>
          <cell r="CK138">
            <v>18625</v>
          </cell>
          <cell r="CL138">
            <v>0</v>
          </cell>
          <cell r="CM138">
            <v>18625</v>
          </cell>
          <cell r="CN138">
            <v>0</v>
          </cell>
          <cell r="CO138">
            <v>0</v>
          </cell>
          <cell r="CQ138">
            <v>14217.5</v>
          </cell>
          <cell r="CR138">
            <v>0</v>
          </cell>
          <cell r="CS138">
            <v>14217.5</v>
          </cell>
          <cell r="CT138">
            <v>0</v>
          </cell>
          <cell r="CU138">
            <v>0</v>
          </cell>
          <cell r="CX138">
            <v>169885</v>
          </cell>
          <cell r="CY138">
            <v>0</v>
          </cell>
          <cell r="CZ138">
            <v>169885</v>
          </cell>
          <cell r="DA138">
            <v>0</v>
          </cell>
          <cell r="DB138">
            <v>0</v>
          </cell>
          <cell r="DD138">
            <v>169885</v>
          </cell>
          <cell r="DE138">
            <v>0</v>
          </cell>
          <cell r="DF138">
            <v>-6467.5235797016758</v>
          </cell>
          <cell r="DG138">
            <v>0</v>
          </cell>
          <cell r="DH138">
            <v>163417.47642029834</v>
          </cell>
          <cell r="DY138">
            <v>14287.5</v>
          </cell>
          <cell r="DZ138">
            <v>31500</v>
          </cell>
          <cell r="EA138">
            <v>14247.5</v>
          </cell>
          <cell r="EB138">
            <v>6450</v>
          </cell>
          <cell r="EC138">
            <v>11187.5</v>
          </cell>
          <cell r="ED138">
            <v>13000</v>
          </cell>
          <cell r="EE138">
            <v>23500</v>
          </cell>
          <cell r="EF138">
            <v>22870</v>
          </cell>
          <cell r="EG138">
            <v>18625</v>
          </cell>
          <cell r="EH138">
            <v>14217.5</v>
          </cell>
          <cell r="EI138">
            <v>-1439.1182144327177</v>
          </cell>
          <cell r="EJ138">
            <v>-5028.4053652689599</v>
          </cell>
          <cell r="EK138">
            <v>0</v>
          </cell>
          <cell r="EL138">
            <v>163417.47642029834</v>
          </cell>
          <cell r="EM138">
            <v>0</v>
          </cell>
          <cell r="EN138">
            <v>169885</v>
          </cell>
          <cell r="EP138">
            <v>-6467.5235797016758</v>
          </cell>
          <cell r="EQ138">
            <v>0</v>
          </cell>
          <cell r="ER138">
            <v>135249.53</v>
          </cell>
          <cell r="ES138">
            <v>0</v>
          </cell>
          <cell r="ET138">
            <v>241235.84</v>
          </cell>
          <cell r="EU138">
            <v>0</v>
          </cell>
          <cell r="FK138">
            <v>0</v>
          </cell>
        </row>
        <row r="139">
          <cell r="A139" t="str">
            <v>Environnement MICI</v>
          </cell>
          <cell r="B139" t="str">
            <v>Environ. MICI</v>
          </cell>
          <cell r="CB139" t="e">
            <v>#REF!</v>
          </cell>
        </row>
        <row r="140">
          <cell r="A140" t="str">
            <v>Revenus (Environ. MICI)</v>
          </cell>
          <cell r="B140" t="str">
            <v>Revenus</v>
          </cell>
          <cell r="D140">
            <v>0</v>
          </cell>
          <cell r="F140">
            <v>0</v>
          </cell>
          <cell r="H140">
            <v>0</v>
          </cell>
          <cell r="J140">
            <v>0</v>
          </cell>
          <cell r="L140">
            <v>0</v>
          </cell>
          <cell r="N140">
            <v>0</v>
          </cell>
          <cell r="P140">
            <v>0</v>
          </cell>
          <cell r="R140">
            <v>0</v>
          </cell>
          <cell r="T140">
            <v>0</v>
          </cell>
          <cell r="V140">
            <v>0</v>
          </cell>
          <cell r="X140">
            <v>0</v>
          </cell>
          <cell r="Z140">
            <v>0</v>
          </cell>
          <cell r="AB140">
            <v>0</v>
          </cell>
          <cell r="AD140">
            <v>0</v>
          </cell>
          <cell r="AF140">
            <v>0</v>
          </cell>
          <cell r="AH140">
            <v>0</v>
          </cell>
          <cell r="AJ140">
            <v>0</v>
          </cell>
          <cell r="AL140">
            <v>0</v>
          </cell>
          <cell r="AN140">
            <v>0</v>
          </cell>
          <cell r="AP140">
            <v>0</v>
          </cell>
          <cell r="AR140">
            <v>0</v>
          </cell>
          <cell r="AT140">
            <v>0</v>
          </cell>
          <cell r="AV140">
            <v>0</v>
          </cell>
          <cell r="AX140">
            <v>0</v>
          </cell>
          <cell r="AZ140">
            <v>0</v>
          </cell>
          <cell r="BB140">
            <v>0</v>
          </cell>
          <cell r="BD140">
            <v>0</v>
          </cell>
          <cell r="BF140">
            <v>0</v>
          </cell>
          <cell r="BH140">
            <v>0</v>
          </cell>
          <cell r="BJ140">
            <v>0</v>
          </cell>
          <cell r="BL140">
            <v>0</v>
          </cell>
          <cell r="BN140">
            <v>0</v>
          </cell>
          <cell r="BP140">
            <v>0</v>
          </cell>
          <cell r="BR140">
            <v>0</v>
          </cell>
          <cell r="BU140">
            <v>0</v>
          </cell>
          <cell r="BW140">
            <v>0</v>
          </cell>
          <cell r="CA140">
            <v>6.4000100000000018</v>
          </cell>
          <cell r="CB140" t="e">
            <v>#REF!</v>
          </cell>
          <cell r="CE140">
            <v>0</v>
          </cell>
          <cell r="CG140">
            <v>0</v>
          </cell>
          <cell r="CI140">
            <v>0</v>
          </cell>
          <cell r="CK140">
            <v>0</v>
          </cell>
          <cell r="CM140">
            <v>0</v>
          </cell>
          <cell r="CO140">
            <v>0</v>
          </cell>
          <cell r="CQ140">
            <v>0</v>
          </cell>
          <cell r="CS140">
            <v>0</v>
          </cell>
          <cell r="CU140">
            <v>0</v>
          </cell>
          <cell r="CX140">
            <v>0</v>
          </cell>
          <cell r="CZ140">
            <v>0</v>
          </cell>
          <cell r="DB140">
            <v>0</v>
          </cell>
          <cell r="DD140">
            <v>0</v>
          </cell>
          <cell r="DF140">
            <v>0</v>
          </cell>
          <cell r="DH140">
            <v>0</v>
          </cell>
          <cell r="DY140">
            <v>0</v>
          </cell>
          <cell r="DZ140">
            <v>0</v>
          </cell>
          <cell r="EA140">
            <v>0</v>
          </cell>
          <cell r="EB140">
            <v>0</v>
          </cell>
          <cell r="EC140">
            <v>0</v>
          </cell>
          <cell r="ED140">
            <v>0</v>
          </cell>
          <cell r="EE140">
            <v>0</v>
          </cell>
          <cell r="EF140">
            <v>0</v>
          </cell>
          <cell r="EG140">
            <v>0</v>
          </cell>
          <cell r="EH140">
            <v>0</v>
          </cell>
          <cell r="EI140">
            <v>0</v>
          </cell>
          <cell r="EJ140">
            <v>0</v>
          </cell>
          <cell r="EL140">
            <v>0</v>
          </cell>
          <cell r="EN140">
            <v>0</v>
          </cell>
          <cell r="EP140">
            <v>0</v>
          </cell>
          <cell r="ER140">
            <v>0</v>
          </cell>
          <cell r="ET140">
            <v>0</v>
          </cell>
          <cell r="FK140">
            <v>0</v>
          </cell>
        </row>
        <row r="141">
          <cell r="CB141" t="e">
            <v>#REF!</v>
          </cell>
        </row>
        <row r="142">
          <cell r="A142" t="str">
            <v>Salaires et avantages sociaux (Environ. MICI)</v>
          </cell>
          <cell r="B142" t="str">
            <v>Salaires et avantages sociaux</v>
          </cell>
          <cell r="D142">
            <v>17988.88</v>
          </cell>
          <cell r="F142">
            <v>17514.91</v>
          </cell>
          <cell r="H142">
            <v>18608.27</v>
          </cell>
          <cell r="J142">
            <v>33446.07</v>
          </cell>
          <cell r="L142">
            <v>37844.950000000004</v>
          </cell>
          <cell r="N142">
            <v>32398.209999999992</v>
          </cell>
          <cell r="P142">
            <v>32234.54</v>
          </cell>
          <cell r="R142">
            <v>32306.61</v>
          </cell>
          <cell r="T142">
            <v>34932.410000000011</v>
          </cell>
          <cell r="V142">
            <v>27919.099999999984</v>
          </cell>
          <cell r="X142">
            <v>34039.900000000009</v>
          </cell>
          <cell r="Z142">
            <v>21631.440000000006</v>
          </cell>
          <cell r="AB142">
            <v>23112.73</v>
          </cell>
          <cell r="AD142">
            <v>26427.71</v>
          </cell>
          <cell r="AF142">
            <v>27236.45</v>
          </cell>
          <cell r="AH142">
            <v>35278.850000000006</v>
          </cell>
          <cell r="AJ142">
            <v>25312.94</v>
          </cell>
          <cell r="AL142">
            <v>19263.529999999988</v>
          </cell>
          <cell r="AN142">
            <v>19482.200000000012</v>
          </cell>
          <cell r="AP142">
            <v>10303.379999999997</v>
          </cell>
          <cell r="AR142">
            <v>9563.4399999999951</v>
          </cell>
          <cell r="AT142">
            <v>8966.2999999999956</v>
          </cell>
          <cell r="AV142">
            <v>6330.4900000000052</v>
          </cell>
          <cell r="AX142">
            <v>11181.220000000001</v>
          </cell>
          <cell r="AZ142">
            <v>10524.970000000001</v>
          </cell>
          <cell r="BB142">
            <v>24164.940000000002</v>
          </cell>
          <cell r="BD142">
            <v>17298.520000000004</v>
          </cell>
          <cell r="BF142">
            <v>21673.53</v>
          </cell>
          <cell r="BH142">
            <v>20134.68</v>
          </cell>
          <cell r="BJ142">
            <v>21493.100000000002</v>
          </cell>
          <cell r="BL142">
            <v>26140.619999999992</v>
          </cell>
          <cell r="BN142">
            <v>20693.68</v>
          </cell>
          <cell r="BP142">
            <v>21761.789999999997</v>
          </cell>
          <cell r="BR142">
            <v>16439.639999999996</v>
          </cell>
          <cell r="BU142">
            <v>200325.47</v>
          </cell>
          <cell r="BV142">
            <v>0</v>
          </cell>
          <cell r="BW142">
            <v>204947.53</v>
          </cell>
          <cell r="BX142">
            <v>0</v>
          </cell>
          <cell r="CA142">
            <v>1</v>
          </cell>
          <cell r="CB142" t="e">
            <v>#REF!</v>
          </cell>
          <cell r="CE142">
            <v>20693.68</v>
          </cell>
          <cell r="CF142">
            <v>0</v>
          </cell>
          <cell r="CG142">
            <v>20693.68</v>
          </cell>
          <cell r="CH142">
            <v>0</v>
          </cell>
          <cell r="CI142">
            <v>0</v>
          </cell>
          <cell r="CK142">
            <v>21761.789999999997</v>
          </cell>
          <cell r="CL142">
            <v>0</v>
          </cell>
          <cell r="CM142">
            <v>21761.789999999997</v>
          </cell>
          <cell r="CN142">
            <v>0</v>
          </cell>
          <cell r="CO142">
            <v>0</v>
          </cell>
          <cell r="CQ142">
            <v>16439.639999999996</v>
          </cell>
          <cell r="CR142">
            <v>0</v>
          </cell>
          <cell r="CS142">
            <v>16439.639999999996</v>
          </cell>
          <cell r="CT142">
            <v>0</v>
          </cell>
          <cell r="CU142">
            <v>0</v>
          </cell>
          <cell r="CX142">
            <v>200325.47</v>
          </cell>
          <cell r="CY142">
            <v>0</v>
          </cell>
          <cell r="CZ142">
            <v>200325.47</v>
          </cell>
          <cell r="DA142">
            <v>0</v>
          </cell>
          <cell r="DB142">
            <v>0</v>
          </cell>
          <cell r="DD142">
            <v>200325.47</v>
          </cell>
          <cell r="DE142">
            <v>0</v>
          </cell>
          <cell r="DF142">
            <v>53746.149534565622</v>
          </cell>
          <cell r="DG142">
            <v>0</v>
          </cell>
          <cell r="DH142">
            <v>254071.61953456563</v>
          </cell>
          <cell r="DY142">
            <v>10524.970000000001</v>
          </cell>
          <cell r="DZ142">
            <v>24164.940000000002</v>
          </cell>
          <cell r="EA142">
            <v>17298.520000000004</v>
          </cell>
          <cell r="EB142">
            <v>21673.53</v>
          </cell>
          <cell r="EC142">
            <v>20134.68</v>
          </cell>
          <cell r="ED142">
            <v>21493.100000000002</v>
          </cell>
          <cell r="EE142">
            <v>26140.619999999992</v>
          </cell>
          <cell r="EF142">
            <v>20693.68</v>
          </cell>
          <cell r="EG142">
            <v>21761.789999999997</v>
          </cell>
          <cell r="EH142">
            <v>16439.639999999996</v>
          </cell>
          <cell r="EI142">
            <v>23887.177570918055</v>
          </cell>
          <cell r="EJ142">
            <v>29858.971963647567</v>
          </cell>
          <cell r="EK142">
            <v>0</v>
          </cell>
          <cell r="EL142">
            <v>254071.61953456563</v>
          </cell>
          <cell r="EM142">
            <v>0</v>
          </cell>
          <cell r="EN142">
            <v>200325.47</v>
          </cell>
          <cell r="EP142">
            <v>53746.149534565622</v>
          </cell>
          <cell r="EQ142">
            <v>0</v>
          </cell>
          <cell r="ER142">
            <v>222459.24000000002</v>
          </cell>
          <cell r="ES142">
            <v>0</v>
          </cell>
          <cell r="ET142">
            <v>340865.29000000004</v>
          </cell>
          <cell r="EU142">
            <v>0</v>
          </cell>
          <cell r="FK142">
            <v>0</v>
          </cell>
        </row>
        <row r="143">
          <cell r="A143" t="str">
            <v>Sous-traitants (Environ. MICI)</v>
          </cell>
          <cell r="B143" t="str">
            <v>Sous-traitants</v>
          </cell>
          <cell r="D143">
            <v>0</v>
          </cell>
          <cell r="F143">
            <v>0</v>
          </cell>
          <cell r="H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R143">
            <v>0</v>
          </cell>
          <cell r="T143">
            <v>0</v>
          </cell>
          <cell r="V143">
            <v>0</v>
          </cell>
          <cell r="X143">
            <v>0</v>
          </cell>
          <cell r="Z143">
            <v>0</v>
          </cell>
          <cell r="AB143">
            <v>0</v>
          </cell>
          <cell r="AD143">
            <v>0</v>
          </cell>
          <cell r="AF143">
            <v>0</v>
          </cell>
          <cell r="AH143">
            <v>0</v>
          </cell>
          <cell r="AJ143">
            <v>0</v>
          </cell>
          <cell r="AL143">
            <v>0</v>
          </cell>
          <cell r="AN143">
            <v>0</v>
          </cell>
          <cell r="AP143">
            <v>0</v>
          </cell>
          <cell r="AR143">
            <v>0</v>
          </cell>
          <cell r="AT143">
            <v>0</v>
          </cell>
          <cell r="AV143">
            <v>0</v>
          </cell>
          <cell r="AX143">
            <v>0</v>
          </cell>
          <cell r="AZ143">
            <v>0</v>
          </cell>
          <cell r="BB143">
            <v>0</v>
          </cell>
          <cell r="BD143">
            <v>0</v>
          </cell>
          <cell r="BF143">
            <v>0</v>
          </cell>
          <cell r="BH143">
            <v>0</v>
          </cell>
          <cell r="BJ143">
            <v>0</v>
          </cell>
          <cell r="BL143">
            <v>0</v>
          </cell>
          <cell r="BN143">
            <v>0</v>
          </cell>
          <cell r="BP143">
            <v>0</v>
          </cell>
          <cell r="BR143">
            <v>0</v>
          </cell>
          <cell r="BU143">
            <v>0</v>
          </cell>
          <cell r="BV143">
            <v>0</v>
          </cell>
          <cell r="BW143">
            <v>0</v>
          </cell>
          <cell r="BX143">
            <v>0</v>
          </cell>
          <cell r="CA143">
            <v>0</v>
          </cell>
          <cell r="CB143" t="e">
            <v>#REF!</v>
          </cell>
          <cell r="CE143">
            <v>0</v>
          </cell>
          <cell r="CF143">
            <v>0</v>
          </cell>
          <cell r="CG143">
            <v>0</v>
          </cell>
          <cell r="CH143">
            <v>0</v>
          </cell>
          <cell r="CI143">
            <v>0</v>
          </cell>
          <cell r="CK143">
            <v>0</v>
          </cell>
          <cell r="CL143">
            <v>0</v>
          </cell>
          <cell r="CM143">
            <v>0</v>
          </cell>
          <cell r="CN143">
            <v>0</v>
          </cell>
          <cell r="CO143">
            <v>0</v>
          </cell>
          <cell r="CQ143">
            <v>0</v>
          </cell>
          <cell r="CR143">
            <v>0</v>
          </cell>
          <cell r="CS143">
            <v>0</v>
          </cell>
          <cell r="CT143">
            <v>0</v>
          </cell>
          <cell r="CU143">
            <v>0</v>
          </cell>
          <cell r="CX143">
            <v>0</v>
          </cell>
          <cell r="CY143">
            <v>0</v>
          </cell>
          <cell r="CZ143">
            <v>0</v>
          </cell>
          <cell r="DA143">
            <v>0</v>
          </cell>
          <cell r="DB143">
            <v>0</v>
          </cell>
          <cell r="DD143">
            <v>0</v>
          </cell>
          <cell r="DE143">
            <v>0</v>
          </cell>
          <cell r="DF143">
            <v>0</v>
          </cell>
          <cell r="DG143">
            <v>0</v>
          </cell>
          <cell r="DH143">
            <v>0</v>
          </cell>
          <cell r="DY143">
            <v>0</v>
          </cell>
          <cell r="DZ143">
            <v>0</v>
          </cell>
          <cell r="EA143">
            <v>0</v>
          </cell>
          <cell r="EB143">
            <v>0</v>
          </cell>
          <cell r="EC143">
            <v>0</v>
          </cell>
          <cell r="ED143">
            <v>0</v>
          </cell>
          <cell r="EE143">
            <v>0</v>
          </cell>
          <cell r="EF143">
            <v>0</v>
          </cell>
          <cell r="EG143">
            <v>0</v>
          </cell>
          <cell r="EH143">
            <v>0</v>
          </cell>
          <cell r="EI143">
            <v>0</v>
          </cell>
          <cell r="EJ143">
            <v>0</v>
          </cell>
          <cell r="EK143">
            <v>0</v>
          </cell>
          <cell r="EL143">
            <v>0</v>
          </cell>
          <cell r="EM143">
            <v>0</v>
          </cell>
          <cell r="EN143">
            <v>0</v>
          </cell>
          <cell r="EP143">
            <v>0</v>
          </cell>
          <cell r="EQ143">
            <v>0</v>
          </cell>
          <cell r="ER143">
            <v>0</v>
          </cell>
          <cell r="ES143">
            <v>0</v>
          </cell>
          <cell r="ET143">
            <v>0</v>
          </cell>
          <cell r="EU143">
            <v>0</v>
          </cell>
          <cell r="FK143">
            <v>0</v>
          </cell>
        </row>
        <row r="144">
          <cell r="A144" t="str">
            <v>Cotisations professionnelles (Environ. MICI)</v>
          </cell>
          <cell r="B144" t="str">
            <v>Cotisations professionnelles</v>
          </cell>
          <cell r="D144">
            <v>0</v>
          </cell>
          <cell r="F144">
            <v>0</v>
          </cell>
          <cell r="H144">
            <v>0</v>
          </cell>
          <cell r="J144">
            <v>0</v>
          </cell>
          <cell r="L144">
            <v>0</v>
          </cell>
          <cell r="N144">
            <v>1465.89</v>
          </cell>
          <cell r="P144">
            <v>0</v>
          </cell>
          <cell r="R144">
            <v>0</v>
          </cell>
          <cell r="T144">
            <v>0</v>
          </cell>
          <cell r="V144">
            <v>0</v>
          </cell>
          <cell r="X144">
            <v>0</v>
          </cell>
          <cell r="Z144">
            <v>0</v>
          </cell>
          <cell r="AB144">
            <v>6.95</v>
          </cell>
          <cell r="AD144">
            <v>380.94</v>
          </cell>
          <cell r="AF144">
            <v>285</v>
          </cell>
          <cell r="AH144">
            <v>185</v>
          </cell>
          <cell r="AJ144">
            <v>0</v>
          </cell>
          <cell r="AL144">
            <v>0</v>
          </cell>
          <cell r="AN144">
            <v>0</v>
          </cell>
          <cell r="AP144">
            <v>498.00000000000011</v>
          </cell>
          <cell r="AR144">
            <v>0</v>
          </cell>
          <cell r="AT144">
            <v>0</v>
          </cell>
          <cell r="AV144">
            <v>0</v>
          </cell>
          <cell r="AX144">
            <v>0</v>
          </cell>
          <cell r="AZ144">
            <v>0</v>
          </cell>
          <cell r="BB144">
            <v>0</v>
          </cell>
          <cell r="BD144">
            <v>0</v>
          </cell>
          <cell r="BF144">
            <v>0</v>
          </cell>
          <cell r="BH144">
            <v>503.3</v>
          </cell>
          <cell r="BJ144">
            <v>1216.78</v>
          </cell>
          <cell r="BL144">
            <v>1087.71</v>
          </cell>
          <cell r="BN144">
            <v>0</v>
          </cell>
          <cell r="BP144">
            <v>0</v>
          </cell>
          <cell r="BR144">
            <v>0</v>
          </cell>
          <cell r="BU144">
            <v>2807.79</v>
          </cell>
          <cell r="BV144">
            <v>0</v>
          </cell>
          <cell r="BW144">
            <v>1355.89</v>
          </cell>
          <cell r="BX144">
            <v>0</v>
          </cell>
          <cell r="CA144">
            <v>0</v>
          </cell>
          <cell r="CB144" t="e">
            <v>#REF!</v>
          </cell>
          <cell r="CE144">
            <v>0</v>
          </cell>
          <cell r="CF144">
            <v>0</v>
          </cell>
          <cell r="CG144">
            <v>250</v>
          </cell>
          <cell r="CH144">
            <v>0</v>
          </cell>
          <cell r="CI144">
            <v>-250</v>
          </cell>
          <cell r="CK144">
            <v>0</v>
          </cell>
          <cell r="CL144">
            <v>0</v>
          </cell>
          <cell r="CM144">
            <v>250</v>
          </cell>
          <cell r="CN144">
            <v>0</v>
          </cell>
          <cell r="CO144">
            <v>-250</v>
          </cell>
          <cell r="CQ144">
            <v>0</v>
          </cell>
          <cell r="CR144">
            <v>0</v>
          </cell>
          <cell r="CS144">
            <v>250</v>
          </cell>
          <cell r="CT144">
            <v>0</v>
          </cell>
          <cell r="CU144">
            <v>-250</v>
          </cell>
          <cell r="CX144">
            <v>2807.79</v>
          </cell>
          <cell r="CY144">
            <v>0</v>
          </cell>
          <cell r="CZ144">
            <v>2500</v>
          </cell>
          <cell r="DA144">
            <v>0</v>
          </cell>
          <cell r="DB144">
            <v>307.78999999999996</v>
          </cell>
          <cell r="DD144">
            <v>2807.79</v>
          </cell>
          <cell r="DE144">
            <v>0</v>
          </cell>
          <cell r="DF144">
            <v>500</v>
          </cell>
          <cell r="DG144">
            <v>0</v>
          </cell>
          <cell r="DH144">
            <v>3307.79</v>
          </cell>
          <cell r="DY144">
            <v>250</v>
          </cell>
          <cell r="DZ144">
            <v>250</v>
          </cell>
          <cell r="EA144">
            <v>250</v>
          </cell>
          <cell r="EB144">
            <v>250</v>
          </cell>
          <cell r="EC144">
            <v>250</v>
          </cell>
          <cell r="ED144">
            <v>250</v>
          </cell>
          <cell r="EE144">
            <v>250</v>
          </cell>
          <cell r="EF144">
            <v>250</v>
          </cell>
          <cell r="EG144">
            <v>250</v>
          </cell>
          <cell r="EH144">
            <v>250</v>
          </cell>
          <cell r="EI144">
            <v>250</v>
          </cell>
          <cell r="EJ144">
            <v>250</v>
          </cell>
          <cell r="EK144">
            <v>0</v>
          </cell>
          <cell r="EL144">
            <v>3000</v>
          </cell>
          <cell r="EM144">
            <v>0</v>
          </cell>
          <cell r="EN144">
            <v>2500</v>
          </cell>
          <cell r="EP144">
            <v>500</v>
          </cell>
          <cell r="EQ144">
            <v>0</v>
          </cell>
          <cell r="ER144">
            <v>1355.89</v>
          </cell>
          <cell r="ES144">
            <v>0</v>
          </cell>
          <cell r="ET144">
            <v>1465.89</v>
          </cell>
          <cell r="EU144">
            <v>0</v>
          </cell>
          <cell r="FK144">
            <v>0</v>
          </cell>
        </row>
        <row r="145">
          <cell r="A145" t="str">
            <v>Déplacement et repas (Environ. MICI)</v>
          </cell>
          <cell r="B145" t="str">
            <v>Déplacement et repas</v>
          </cell>
          <cell r="D145">
            <v>2773.17</v>
          </cell>
          <cell r="F145">
            <v>1066.19</v>
          </cell>
          <cell r="H145">
            <v>3681.9</v>
          </cell>
          <cell r="J145">
            <v>1247.4400000000005</v>
          </cell>
          <cell r="L145">
            <v>3204.2799999999988</v>
          </cell>
          <cell r="N145">
            <v>2724.6800000000007</v>
          </cell>
          <cell r="P145">
            <v>2542.7900000000004</v>
          </cell>
          <cell r="R145">
            <v>1450.3099999999986</v>
          </cell>
          <cell r="T145">
            <v>3421.6400000000012</v>
          </cell>
          <cell r="V145">
            <v>1642.0799999999995</v>
          </cell>
          <cell r="X145">
            <v>5272.29</v>
          </cell>
          <cell r="Z145">
            <v>3366.29</v>
          </cell>
          <cell r="AB145">
            <v>3603.71</v>
          </cell>
          <cell r="AD145">
            <v>1713.71</v>
          </cell>
          <cell r="AF145">
            <v>4404.26</v>
          </cell>
          <cell r="AH145">
            <v>3528.3499999999995</v>
          </cell>
          <cell r="AJ145">
            <v>1100.2400000000014</v>
          </cell>
          <cell r="AL145">
            <v>2473.9799999999987</v>
          </cell>
          <cell r="AN145">
            <v>2740.6400000000008</v>
          </cell>
          <cell r="AP145">
            <v>1623.1100000000006</v>
          </cell>
          <cell r="AR145">
            <v>869.06199999999797</v>
          </cell>
          <cell r="AT145">
            <v>1739.2160000000026</v>
          </cell>
          <cell r="AV145">
            <v>1380.6299999999999</v>
          </cell>
          <cell r="AX145">
            <v>594.33999999999969</v>
          </cell>
          <cell r="AZ145">
            <v>2286.42</v>
          </cell>
          <cell r="BB145">
            <v>1340.4499999999998</v>
          </cell>
          <cell r="BD145">
            <v>849.27000000000021</v>
          </cell>
          <cell r="BF145">
            <v>2960.63</v>
          </cell>
          <cell r="BH145">
            <v>1505.95</v>
          </cell>
          <cell r="BJ145">
            <v>1432.4200000000003</v>
          </cell>
          <cell r="BL145">
            <v>2599.17</v>
          </cell>
          <cell r="BN145">
            <v>2442.9599999999996</v>
          </cell>
          <cell r="BP145">
            <v>1716.8699999999994</v>
          </cell>
          <cell r="BR145">
            <v>2229.9300000000007</v>
          </cell>
          <cell r="BU145">
            <v>19364.07</v>
          </cell>
          <cell r="BV145">
            <v>0</v>
          </cell>
          <cell r="BW145">
            <v>23796.278000000002</v>
          </cell>
          <cell r="BX145">
            <v>0</v>
          </cell>
          <cell r="CA145">
            <v>0</v>
          </cell>
          <cell r="CB145" t="e">
            <v>#REF!</v>
          </cell>
          <cell r="CE145">
            <v>2442.9599999999996</v>
          </cell>
          <cell r="CF145">
            <v>0</v>
          </cell>
          <cell r="CG145">
            <v>1651.0166666666667</v>
          </cell>
          <cell r="CH145">
            <v>0</v>
          </cell>
          <cell r="CI145">
            <v>791.94333333333293</v>
          </cell>
          <cell r="CK145">
            <v>1716.8699999999994</v>
          </cell>
          <cell r="CL145">
            <v>0</v>
          </cell>
          <cell r="CM145">
            <v>1634.3166666666666</v>
          </cell>
          <cell r="CN145">
            <v>0</v>
          </cell>
          <cell r="CO145">
            <v>82.55333333333283</v>
          </cell>
          <cell r="CQ145">
            <v>2229.9300000000007</v>
          </cell>
          <cell r="CR145">
            <v>0</v>
          </cell>
          <cell r="CS145">
            <v>1450.6366666666665</v>
          </cell>
          <cell r="CT145">
            <v>0</v>
          </cell>
          <cell r="CU145">
            <v>779.2933333333342</v>
          </cell>
          <cell r="CX145">
            <v>19364.07</v>
          </cell>
          <cell r="CY145">
            <v>0</v>
          </cell>
          <cell r="CZ145">
            <v>16850.136666666665</v>
          </cell>
          <cell r="DA145">
            <v>0</v>
          </cell>
          <cell r="DB145">
            <v>2513.9333333333343</v>
          </cell>
          <cell r="DD145">
            <v>19364.07</v>
          </cell>
          <cell r="DE145">
            <v>0</v>
          </cell>
          <cell r="DF145">
            <v>3250</v>
          </cell>
          <cell r="DG145">
            <v>0</v>
          </cell>
          <cell r="DH145">
            <v>22614.07</v>
          </cell>
          <cell r="DY145">
            <v>1833.0666666666666</v>
          </cell>
          <cell r="DZ145">
            <v>2238.8266666666668</v>
          </cell>
          <cell r="EA145">
            <v>1689.7666666666669</v>
          </cell>
          <cell r="EB145">
            <v>1520.2966666666666</v>
          </cell>
          <cell r="EC145">
            <v>1627.3666666666668</v>
          </cell>
          <cell r="ED145">
            <v>1537.0566666666668</v>
          </cell>
          <cell r="EE145">
            <v>1667.7866666666666</v>
          </cell>
          <cell r="EF145">
            <v>1651.0166666666667</v>
          </cell>
          <cell r="EG145">
            <v>1634.3166666666666</v>
          </cell>
          <cell r="EH145">
            <v>1450.6366666666665</v>
          </cell>
          <cell r="EI145">
            <v>1625</v>
          </cell>
          <cell r="EJ145">
            <v>1625</v>
          </cell>
          <cell r="EK145">
            <v>0</v>
          </cell>
          <cell r="EL145">
            <v>20100.136666666665</v>
          </cell>
          <cell r="EM145">
            <v>0</v>
          </cell>
          <cell r="EN145">
            <v>16850.136666666665</v>
          </cell>
          <cell r="EP145">
            <v>3250</v>
          </cell>
          <cell r="EQ145">
            <v>0</v>
          </cell>
          <cell r="ER145">
            <v>25771.248000000003</v>
          </cell>
          <cell r="ES145">
            <v>0</v>
          </cell>
          <cell r="ET145">
            <v>32393.06</v>
          </cell>
          <cell r="EU145">
            <v>0</v>
          </cell>
          <cell r="FK145">
            <v>0</v>
          </cell>
        </row>
        <row r="146">
          <cell r="A146" t="str">
            <v>Formation (Environ. MICI)</v>
          </cell>
          <cell r="B146" t="str">
            <v>Formation</v>
          </cell>
          <cell r="D146">
            <v>0</v>
          </cell>
          <cell r="F146">
            <v>0</v>
          </cell>
          <cell r="H146">
            <v>2000</v>
          </cell>
          <cell r="J146">
            <v>0</v>
          </cell>
          <cell r="L146">
            <v>73.909999999999854</v>
          </cell>
          <cell r="N146">
            <v>0</v>
          </cell>
          <cell r="P146">
            <v>0</v>
          </cell>
          <cell r="R146">
            <v>0</v>
          </cell>
          <cell r="T146">
            <v>1500</v>
          </cell>
          <cell r="V146">
            <v>0</v>
          </cell>
          <cell r="X146">
            <v>0</v>
          </cell>
          <cell r="Z146">
            <v>0</v>
          </cell>
          <cell r="AB146">
            <v>0</v>
          </cell>
          <cell r="AD146">
            <v>0</v>
          </cell>
          <cell r="AF146">
            <v>0</v>
          </cell>
          <cell r="AH146">
            <v>0</v>
          </cell>
          <cell r="AJ146">
            <v>847.54</v>
          </cell>
          <cell r="AL146">
            <v>0</v>
          </cell>
          <cell r="AN146">
            <v>0</v>
          </cell>
          <cell r="AP146">
            <v>600</v>
          </cell>
          <cell r="AR146">
            <v>0</v>
          </cell>
          <cell r="AT146">
            <v>0</v>
          </cell>
          <cell r="AV146">
            <v>0</v>
          </cell>
          <cell r="AX146">
            <v>474.72</v>
          </cell>
          <cell r="AZ146">
            <v>6909.97</v>
          </cell>
          <cell r="BB146">
            <v>0</v>
          </cell>
          <cell r="BD146">
            <v>9600</v>
          </cell>
          <cell r="BF146">
            <v>0</v>
          </cell>
          <cell r="BH146">
            <v>1207</v>
          </cell>
          <cell r="BJ146">
            <v>0</v>
          </cell>
          <cell r="BL146">
            <v>40</v>
          </cell>
          <cell r="BN146">
            <v>0</v>
          </cell>
          <cell r="BP146">
            <v>0</v>
          </cell>
          <cell r="BR146">
            <v>0</v>
          </cell>
          <cell r="BU146">
            <v>17756.97</v>
          </cell>
          <cell r="BV146">
            <v>0</v>
          </cell>
          <cell r="BW146">
            <v>1447.54</v>
          </cell>
          <cell r="BX146">
            <v>0</v>
          </cell>
          <cell r="CA146">
            <v>0</v>
          </cell>
          <cell r="CB146" t="e">
            <v>#REF!</v>
          </cell>
          <cell r="CE146">
            <v>0</v>
          </cell>
          <cell r="CF146">
            <v>0</v>
          </cell>
          <cell r="CG146">
            <v>1250</v>
          </cell>
          <cell r="CH146">
            <v>0</v>
          </cell>
          <cell r="CI146">
            <v>-1250</v>
          </cell>
          <cell r="CK146">
            <v>0</v>
          </cell>
          <cell r="CL146">
            <v>0</v>
          </cell>
          <cell r="CM146">
            <v>1250</v>
          </cell>
          <cell r="CN146">
            <v>0</v>
          </cell>
          <cell r="CO146">
            <v>-1250</v>
          </cell>
          <cell r="CQ146">
            <v>0</v>
          </cell>
          <cell r="CR146">
            <v>0</v>
          </cell>
          <cell r="CS146">
            <v>1250</v>
          </cell>
          <cell r="CT146">
            <v>0</v>
          </cell>
          <cell r="CU146">
            <v>-1250</v>
          </cell>
          <cell r="CX146">
            <v>17756.97</v>
          </cell>
          <cell r="CY146">
            <v>0</v>
          </cell>
          <cell r="CZ146">
            <v>12500</v>
          </cell>
          <cell r="DA146">
            <v>0</v>
          </cell>
          <cell r="DB146">
            <v>5256.9700000000012</v>
          </cell>
          <cell r="DD146">
            <v>17756.97</v>
          </cell>
          <cell r="DE146">
            <v>0</v>
          </cell>
          <cell r="DF146">
            <v>2500</v>
          </cell>
          <cell r="DG146">
            <v>0</v>
          </cell>
          <cell r="DH146">
            <v>20256.97</v>
          </cell>
          <cell r="DY146">
            <v>1250</v>
          </cell>
          <cell r="DZ146">
            <v>1250</v>
          </cell>
          <cell r="EA146">
            <v>1250</v>
          </cell>
          <cell r="EB146">
            <v>1250</v>
          </cell>
          <cell r="EC146">
            <v>1250</v>
          </cell>
          <cell r="ED146">
            <v>1250</v>
          </cell>
          <cell r="EE146">
            <v>1250</v>
          </cell>
          <cell r="EF146">
            <v>1250</v>
          </cell>
          <cell r="EG146">
            <v>1250</v>
          </cell>
          <cell r="EH146">
            <v>1250</v>
          </cell>
          <cell r="EI146">
            <v>1250</v>
          </cell>
          <cell r="EJ146">
            <v>1250</v>
          </cell>
          <cell r="EK146">
            <v>0</v>
          </cell>
          <cell r="EL146">
            <v>15000</v>
          </cell>
          <cell r="EM146">
            <v>0</v>
          </cell>
          <cell r="EN146">
            <v>12500</v>
          </cell>
          <cell r="EP146">
            <v>2500</v>
          </cell>
          <cell r="EQ146">
            <v>0</v>
          </cell>
          <cell r="ER146">
            <v>1922.26</v>
          </cell>
          <cell r="ES146">
            <v>0</v>
          </cell>
          <cell r="ET146">
            <v>3573.91</v>
          </cell>
          <cell r="EU146">
            <v>0</v>
          </cell>
          <cell r="FK146">
            <v>0</v>
          </cell>
        </row>
        <row r="147">
          <cell r="A147" t="str">
            <v>Télecommunications (Environ. MICI)</v>
          </cell>
          <cell r="B147" t="str">
            <v>Télecommunications</v>
          </cell>
          <cell r="D147">
            <v>0</v>
          </cell>
          <cell r="F147">
            <v>0</v>
          </cell>
          <cell r="H147">
            <v>0</v>
          </cell>
          <cell r="J147">
            <v>86.98</v>
          </cell>
          <cell r="L147">
            <v>194.13</v>
          </cell>
          <cell r="N147">
            <v>93.949999999999989</v>
          </cell>
          <cell r="P147">
            <v>817.23</v>
          </cell>
          <cell r="R147">
            <v>194.87000000000012</v>
          </cell>
          <cell r="T147">
            <v>194.86999999999989</v>
          </cell>
          <cell r="V147">
            <v>219.87000000000012</v>
          </cell>
          <cell r="X147">
            <v>271.38000000000011</v>
          </cell>
          <cell r="Z147">
            <v>151.37999999999965</v>
          </cell>
          <cell r="AB147">
            <v>0</v>
          </cell>
          <cell r="AD147">
            <v>0</v>
          </cell>
          <cell r="AF147">
            <v>0</v>
          </cell>
          <cell r="AH147">
            <v>0</v>
          </cell>
          <cell r="AJ147">
            <v>0</v>
          </cell>
          <cell r="AL147">
            <v>0</v>
          </cell>
          <cell r="AN147">
            <v>0</v>
          </cell>
          <cell r="AP147">
            <v>0</v>
          </cell>
          <cell r="AR147">
            <v>0</v>
          </cell>
          <cell r="AT147">
            <v>0</v>
          </cell>
          <cell r="AV147">
            <v>57.49</v>
          </cell>
          <cell r="AX147">
            <v>0</v>
          </cell>
          <cell r="AZ147">
            <v>0</v>
          </cell>
          <cell r="BB147">
            <v>0</v>
          </cell>
          <cell r="BD147">
            <v>797.9</v>
          </cell>
          <cell r="BF147">
            <v>0</v>
          </cell>
          <cell r="BH147">
            <v>0</v>
          </cell>
          <cell r="BJ147">
            <v>0</v>
          </cell>
          <cell r="BL147">
            <v>0</v>
          </cell>
          <cell r="BN147">
            <v>0</v>
          </cell>
          <cell r="BP147">
            <v>0</v>
          </cell>
          <cell r="BR147">
            <v>-797.9</v>
          </cell>
          <cell r="BU147">
            <v>0</v>
          </cell>
          <cell r="BV147">
            <v>0</v>
          </cell>
          <cell r="BW147">
            <v>0</v>
          </cell>
          <cell r="BX147">
            <v>0</v>
          </cell>
          <cell r="CA147">
            <v>0</v>
          </cell>
          <cell r="CB147" t="e">
            <v>#REF!</v>
          </cell>
          <cell r="CE147">
            <v>0</v>
          </cell>
          <cell r="CF147">
            <v>0</v>
          </cell>
          <cell r="CG147">
            <v>8.3333333333333339</v>
          </cell>
          <cell r="CH147">
            <v>0</v>
          </cell>
          <cell r="CI147">
            <v>-8.3333333333333339</v>
          </cell>
          <cell r="CK147">
            <v>0</v>
          </cell>
          <cell r="CL147">
            <v>0</v>
          </cell>
          <cell r="CM147">
            <v>8.3333333333333339</v>
          </cell>
          <cell r="CN147">
            <v>0</v>
          </cell>
          <cell r="CO147">
            <v>-8.3333333333333339</v>
          </cell>
          <cell r="CQ147">
            <v>-797.9</v>
          </cell>
          <cell r="CR147">
            <v>0</v>
          </cell>
          <cell r="CS147">
            <v>8.3333333333333339</v>
          </cell>
          <cell r="CT147">
            <v>0</v>
          </cell>
          <cell r="CU147">
            <v>-806.23333333333335</v>
          </cell>
          <cell r="CX147">
            <v>0</v>
          </cell>
          <cell r="CY147">
            <v>0</v>
          </cell>
          <cell r="CZ147">
            <v>83.333333333333329</v>
          </cell>
          <cell r="DA147">
            <v>0</v>
          </cell>
          <cell r="DB147">
            <v>-83.333333333333329</v>
          </cell>
          <cell r="DD147">
            <v>0</v>
          </cell>
          <cell r="DE147">
            <v>0</v>
          </cell>
          <cell r="DF147">
            <v>16.666666666666668</v>
          </cell>
          <cell r="DG147">
            <v>0</v>
          </cell>
          <cell r="DH147">
            <v>16.666666666666668</v>
          </cell>
          <cell r="DY147">
            <v>8.3333333333333339</v>
          </cell>
          <cell r="DZ147">
            <v>8.3333333333333339</v>
          </cell>
          <cell r="EA147">
            <v>8.3333333333333339</v>
          </cell>
          <cell r="EB147">
            <v>8.3333333333333339</v>
          </cell>
          <cell r="EC147">
            <v>8.3333333333333339</v>
          </cell>
          <cell r="ED147">
            <v>8.3333333333333339</v>
          </cell>
          <cell r="EE147">
            <v>8.3333333333333339</v>
          </cell>
          <cell r="EF147">
            <v>8.3333333333333339</v>
          </cell>
          <cell r="EG147">
            <v>8.3333333333333339</v>
          </cell>
          <cell r="EH147">
            <v>8.3333333333333339</v>
          </cell>
          <cell r="EI147">
            <v>8.3333333333333339</v>
          </cell>
          <cell r="EJ147">
            <v>8.3333333333333339</v>
          </cell>
          <cell r="EK147">
            <v>0</v>
          </cell>
          <cell r="EL147">
            <v>99.999999999999986</v>
          </cell>
          <cell r="EM147">
            <v>0</v>
          </cell>
          <cell r="EN147">
            <v>83.333333333333329</v>
          </cell>
          <cell r="EP147">
            <v>16.666666666666668</v>
          </cell>
          <cell r="EQ147">
            <v>0</v>
          </cell>
          <cell r="ER147">
            <v>57.49</v>
          </cell>
          <cell r="ES147">
            <v>0</v>
          </cell>
          <cell r="ET147">
            <v>2224.66</v>
          </cell>
          <cell r="EU147">
            <v>0</v>
          </cell>
          <cell r="FK147">
            <v>0</v>
          </cell>
        </row>
        <row r="148">
          <cell r="A148" t="str">
            <v>Autres charges (Environ. MICI)</v>
          </cell>
          <cell r="B148" t="str">
            <v>Autres charges</v>
          </cell>
          <cell r="D148">
            <v>4411.18</v>
          </cell>
          <cell r="F148">
            <v>5000</v>
          </cell>
          <cell r="H148">
            <v>2585.1299999999992</v>
          </cell>
          <cell r="J148">
            <v>0</v>
          </cell>
          <cell r="L148">
            <v>3955.5900000000011</v>
          </cell>
          <cell r="N148">
            <v>4623.26</v>
          </cell>
          <cell r="P148">
            <v>1127.2799999999995</v>
          </cell>
          <cell r="R148">
            <v>38.480000000000658</v>
          </cell>
          <cell r="T148">
            <v>756.24999999999955</v>
          </cell>
          <cell r="V148">
            <v>6.9500000000000028</v>
          </cell>
          <cell r="X148">
            <v>123.34999999999941</v>
          </cell>
          <cell r="Z148">
            <v>6.9500000000000028</v>
          </cell>
          <cell r="AB148">
            <v>0</v>
          </cell>
          <cell r="AD148">
            <v>0</v>
          </cell>
          <cell r="AF148">
            <v>0</v>
          </cell>
          <cell r="AH148">
            <v>5006.4399999999996</v>
          </cell>
          <cell r="AJ148">
            <v>7.3100000000004002</v>
          </cell>
          <cell r="AL148">
            <v>0</v>
          </cell>
          <cell r="AN148">
            <v>111.52999999999975</v>
          </cell>
          <cell r="AP148">
            <v>0</v>
          </cell>
          <cell r="AR148">
            <v>4084.0000000000009</v>
          </cell>
          <cell r="AT148">
            <v>0</v>
          </cell>
          <cell r="AV148">
            <v>90.559999999999491</v>
          </cell>
          <cell r="AX148">
            <v>0</v>
          </cell>
          <cell r="AZ148">
            <v>3736.25</v>
          </cell>
          <cell r="BB148">
            <v>425.82999999999993</v>
          </cell>
          <cell r="BD148">
            <v>238.97000000000025</v>
          </cell>
          <cell r="BF148">
            <v>0</v>
          </cell>
          <cell r="BH148">
            <v>2777.43</v>
          </cell>
          <cell r="BJ148">
            <v>10.989999999999782</v>
          </cell>
          <cell r="BL148">
            <v>0</v>
          </cell>
          <cell r="BN148">
            <v>87.75</v>
          </cell>
          <cell r="BP148">
            <v>92.389999999999873</v>
          </cell>
          <cell r="BR148">
            <v>0</v>
          </cell>
          <cell r="BU148">
            <v>7369.6099999999988</v>
          </cell>
          <cell r="BV148">
            <v>0</v>
          </cell>
          <cell r="BW148">
            <v>9209.2800000000007</v>
          </cell>
          <cell r="BX148">
            <v>0</v>
          </cell>
          <cell r="CA148">
            <v>0</v>
          </cell>
          <cell r="CB148" t="e">
            <v>#REF!</v>
          </cell>
          <cell r="CE148">
            <v>87.75</v>
          </cell>
          <cell r="CF148">
            <v>0</v>
          </cell>
          <cell r="CG148">
            <v>250</v>
          </cell>
          <cell r="CH148">
            <v>0</v>
          </cell>
          <cell r="CI148">
            <v>-162.25</v>
          </cell>
          <cell r="CK148">
            <v>92.389999999999873</v>
          </cell>
          <cell r="CL148">
            <v>0</v>
          </cell>
          <cell r="CM148">
            <v>294.9699999999998</v>
          </cell>
          <cell r="CN148">
            <v>0</v>
          </cell>
          <cell r="CO148">
            <v>-202.57999999999993</v>
          </cell>
          <cell r="CQ148">
            <v>0</v>
          </cell>
          <cell r="CR148">
            <v>0</v>
          </cell>
          <cell r="CS148">
            <v>250</v>
          </cell>
          <cell r="CT148">
            <v>0</v>
          </cell>
          <cell r="CU148">
            <v>-250</v>
          </cell>
          <cell r="CX148">
            <v>7369.6099999999988</v>
          </cell>
          <cell r="CY148">
            <v>0</v>
          </cell>
          <cell r="CZ148">
            <v>5830.9499999999989</v>
          </cell>
          <cell r="DA148">
            <v>0</v>
          </cell>
          <cell r="DB148">
            <v>1538.6599999999999</v>
          </cell>
          <cell r="DD148">
            <v>7369.6099999999988</v>
          </cell>
          <cell r="DE148">
            <v>0</v>
          </cell>
          <cell r="DF148">
            <v>500</v>
          </cell>
          <cell r="DG148">
            <v>0</v>
          </cell>
          <cell r="DH148">
            <v>7869.6099999999988</v>
          </cell>
          <cell r="DY148">
            <v>250</v>
          </cell>
          <cell r="DZ148">
            <v>250</v>
          </cell>
          <cell r="EA148">
            <v>805.98</v>
          </cell>
          <cell r="EB148">
            <v>250</v>
          </cell>
          <cell r="EC148">
            <v>2980</v>
          </cell>
          <cell r="ED148">
            <v>250</v>
          </cell>
          <cell r="EE148">
            <v>250</v>
          </cell>
          <cell r="EF148">
            <v>250</v>
          </cell>
          <cell r="EG148">
            <v>294.9699999999998</v>
          </cell>
          <cell r="EH148">
            <v>250</v>
          </cell>
          <cell r="EI148">
            <v>250</v>
          </cell>
          <cell r="EJ148">
            <v>250</v>
          </cell>
          <cell r="EK148">
            <v>0</v>
          </cell>
          <cell r="EL148">
            <v>6330.9499999999989</v>
          </cell>
          <cell r="EM148">
            <v>0</v>
          </cell>
          <cell r="EN148">
            <v>5830.9499999999989</v>
          </cell>
          <cell r="EP148">
            <v>500</v>
          </cell>
          <cell r="EQ148">
            <v>0</v>
          </cell>
          <cell r="ER148">
            <v>9299.84</v>
          </cell>
          <cell r="ES148">
            <v>0</v>
          </cell>
          <cell r="ET148">
            <v>22634.420000000002</v>
          </cell>
          <cell r="EU148">
            <v>0</v>
          </cell>
          <cell r="FK148">
            <v>0</v>
          </cell>
        </row>
        <row r="149">
          <cell r="A149" t="str">
            <v>Total Environnement MICI</v>
          </cell>
          <cell r="D149">
            <v>25173.230000000003</v>
          </cell>
          <cell r="F149">
            <v>23581.1</v>
          </cell>
          <cell r="H149">
            <v>26875.300000000003</v>
          </cell>
          <cell r="J149">
            <v>34780.490000000005</v>
          </cell>
          <cell r="L149">
            <v>45272.86</v>
          </cell>
          <cell r="N149">
            <v>41305.989999999991</v>
          </cell>
          <cell r="P149">
            <v>36721.840000000004</v>
          </cell>
          <cell r="R149">
            <v>33990.270000000004</v>
          </cell>
          <cell r="T149">
            <v>40805.170000000013</v>
          </cell>
          <cell r="V149">
            <v>29787.999999999982</v>
          </cell>
          <cell r="X149">
            <v>39706.920000000006</v>
          </cell>
          <cell r="Z149">
            <v>25156.060000000009</v>
          </cell>
          <cell r="AB149">
            <v>26723.39</v>
          </cell>
          <cell r="AD149">
            <v>28522.359999999997</v>
          </cell>
          <cell r="AF149">
            <v>31925.71</v>
          </cell>
          <cell r="AH149">
            <v>43998.640000000007</v>
          </cell>
          <cell r="AJ149">
            <v>27268.030000000002</v>
          </cell>
          <cell r="AL149">
            <v>21737.509999999987</v>
          </cell>
          <cell r="AN149">
            <v>22334.37000000001</v>
          </cell>
          <cell r="AP149">
            <v>13024.489999999998</v>
          </cell>
          <cell r="AR149">
            <v>14516.501999999993</v>
          </cell>
          <cell r="AT149">
            <v>10705.515999999998</v>
          </cell>
          <cell r="AV149">
            <v>7859.1700000000046</v>
          </cell>
          <cell r="AX149">
            <v>12250.28</v>
          </cell>
          <cell r="AZ149">
            <v>23457.61</v>
          </cell>
          <cell r="BB149">
            <v>25931.22</v>
          </cell>
          <cell r="BD149">
            <v>28784.660000000007</v>
          </cell>
          <cell r="BF149">
            <v>24634.16</v>
          </cell>
          <cell r="BH149">
            <v>26128.36</v>
          </cell>
          <cell r="BJ149">
            <v>24153.29</v>
          </cell>
          <cell r="BL149">
            <v>29867.499999999993</v>
          </cell>
          <cell r="BN149">
            <v>23224.39</v>
          </cell>
          <cell r="BP149">
            <v>23571.049999999996</v>
          </cell>
          <cell r="BR149">
            <v>17871.669999999995</v>
          </cell>
          <cell r="BU149">
            <v>247623.91</v>
          </cell>
          <cell r="BV149">
            <v>0</v>
          </cell>
          <cell r="BW149">
            <v>240756.51800000001</v>
          </cell>
          <cell r="BX149">
            <v>0</v>
          </cell>
          <cell r="CA149">
            <v>1</v>
          </cell>
          <cell r="CB149" t="e">
            <v>#REF!</v>
          </cell>
          <cell r="CE149">
            <v>23224.39</v>
          </cell>
          <cell r="CF149">
            <v>0</v>
          </cell>
          <cell r="CG149">
            <v>24103.03</v>
          </cell>
          <cell r="CH149">
            <v>0</v>
          </cell>
          <cell r="CI149">
            <v>-878.64000000000044</v>
          </cell>
          <cell r="CK149">
            <v>23571.049999999996</v>
          </cell>
          <cell r="CL149">
            <v>0</v>
          </cell>
          <cell r="CM149">
            <v>25199.409999999996</v>
          </cell>
          <cell r="CN149">
            <v>0</v>
          </cell>
          <cell r="CO149">
            <v>-1628.3600000000004</v>
          </cell>
          <cell r="CQ149">
            <v>17871.669999999995</v>
          </cell>
          <cell r="CR149">
            <v>0</v>
          </cell>
          <cell r="CS149">
            <v>19648.609999999993</v>
          </cell>
          <cell r="CT149">
            <v>0</v>
          </cell>
          <cell r="CU149">
            <v>-1776.9399999999991</v>
          </cell>
          <cell r="CX149">
            <v>247623.91</v>
          </cell>
          <cell r="CY149">
            <v>0</v>
          </cell>
          <cell r="CZ149">
            <v>238089.89</v>
          </cell>
          <cell r="DA149">
            <v>0</v>
          </cell>
          <cell r="DB149">
            <v>9534.0200000000023</v>
          </cell>
          <cell r="DD149">
            <v>247623.91</v>
          </cell>
          <cell r="DE149">
            <v>0</v>
          </cell>
          <cell r="DF149">
            <v>60512.816201232286</v>
          </cell>
          <cell r="DG149">
            <v>0</v>
          </cell>
          <cell r="DH149">
            <v>308136.72620123235</v>
          </cell>
          <cell r="DY149">
            <v>14116.37</v>
          </cell>
          <cell r="DZ149">
            <v>28162.100000000002</v>
          </cell>
          <cell r="EA149">
            <v>21302.600000000002</v>
          </cell>
          <cell r="EB149">
            <v>24952.159999999996</v>
          </cell>
          <cell r="EC149">
            <v>26250.38</v>
          </cell>
          <cell r="ED149">
            <v>24788.49</v>
          </cell>
          <cell r="EE149">
            <v>29566.739999999991</v>
          </cell>
          <cell r="EF149">
            <v>24103.03</v>
          </cell>
          <cell r="EG149">
            <v>25199.409999999996</v>
          </cell>
          <cell r="EH149">
            <v>19648.609999999993</v>
          </cell>
          <cell r="EI149">
            <v>27270.510904251387</v>
          </cell>
          <cell r="EJ149">
            <v>33242.3052969809</v>
          </cell>
          <cell r="EK149">
            <v>0</v>
          </cell>
          <cell r="EL149">
            <v>298602.70620123233</v>
          </cell>
          <cell r="EM149">
            <v>0</v>
          </cell>
          <cell r="EN149">
            <v>238089.89</v>
          </cell>
          <cell r="EP149">
            <v>60512.816201232286</v>
          </cell>
          <cell r="EQ149">
            <v>0</v>
          </cell>
          <cell r="ER149">
            <v>260865.96800000002</v>
          </cell>
          <cell r="ES149">
            <v>0</v>
          </cell>
          <cell r="ET149">
            <v>403157.23</v>
          </cell>
          <cell r="EU149">
            <v>0</v>
          </cell>
          <cell r="FK149">
            <v>0</v>
          </cell>
        </row>
        <row r="150">
          <cell r="A150" t="str">
            <v>Contribution Environnement MICI</v>
          </cell>
          <cell r="D150">
            <v>-25173.230000000003</v>
          </cell>
          <cell r="F150">
            <v>-23581.1</v>
          </cell>
          <cell r="H150">
            <v>-26875.300000000003</v>
          </cell>
          <cell r="J150">
            <v>-34780.490000000005</v>
          </cell>
          <cell r="L150">
            <v>-45272.86</v>
          </cell>
          <cell r="N150">
            <v>-41305.989999999991</v>
          </cell>
          <cell r="P150">
            <v>-36721.840000000004</v>
          </cell>
          <cell r="R150">
            <v>-33990.270000000004</v>
          </cell>
          <cell r="T150">
            <v>-40805.170000000013</v>
          </cell>
          <cell r="V150">
            <v>-29787.999999999982</v>
          </cell>
          <cell r="X150">
            <v>-39706.920000000006</v>
          </cell>
          <cell r="Z150">
            <v>-25156.060000000009</v>
          </cell>
          <cell r="AB150">
            <v>-26723.39</v>
          </cell>
          <cell r="AD150">
            <v>-28522.359999999997</v>
          </cell>
          <cell r="AF150">
            <v>-31925.71</v>
          </cell>
          <cell r="AH150">
            <v>-43998.640000000007</v>
          </cell>
          <cell r="AJ150">
            <v>-27268.030000000002</v>
          </cell>
          <cell r="AL150">
            <v>-21737.509999999987</v>
          </cell>
          <cell r="AN150">
            <v>-22334.37000000001</v>
          </cell>
          <cell r="AP150">
            <v>-13024.489999999998</v>
          </cell>
          <cell r="AR150">
            <v>-14516.501999999993</v>
          </cell>
          <cell r="AT150">
            <v>-10705.515999999998</v>
          </cell>
          <cell r="AV150">
            <v>-7859.1700000000046</v>
          </cell>
          <cell r="AX150">
            <v>-12250.28</v>
          </cell>
          <cell r="AZ150">
            <v>-23457.61</v>
          </cell>
          <cell r="BB150">
            <v>-25931.22</v>
          </cell>
          <cell r="BD150">
            <v>-28784.660000000007</v>
          </cell>
          <cell r="BF150">
            <v>-24634.16</v>
          </cell>
          <cell r="BH150">
            <v>-26128.36</v>
          </cell>
          <cell r="BJ150">
            <v>-24153.29</v>
          </cell>
          <cell r="BL150">
            <v>-29867.499999999993</v>
          </cell>
          <cell r="BN150">
            <v>-23224.39</v>
          </cell>
          <cell r="BP150">
            <v>-23571.049999999996</v>
          </cell>
          <cell r="BR150">
            <v>-17871.669999999995</v>
          </cell>
          <cell r="BU150">
            <v>-247623.91</v>
          </cell>
          <cell r="BV150">
            <v>0</v>
          </cell>
          <cell r="BW150">
            <v>-240756.51800000001</v>
          </cell>
          <cell r="BX150">
            <v>0</v>
          </cell>
          <cell r="CA150">
            <v>5.4000100000000018</v>
          </cell>
          <cell r="CB150" t="e">
            <v>#REF!</v>
          </cell>
          <cell r="CE150">
            <v>-23224.39</v>
          </cell>
          <cell r="CF150">
            <v>0</v>
          </cell>
          <cell r="CG150">
            <v>-24103.03</v>
          </cell>
          <cell r="CH150">
            <v>0</v>
          </cell>
          <cell r="CI150">
            <v>878.64000000000044</v>
          </cell>
          <cell r="CK150">
            <v>-23571.049999999996</v>
          </cell>
          <cell r="CL150">
            <v>0</v>
          </cell>
          <cell r="CM150">
            <v>-25199.409999999996</v>
          </cell>
          <cell r="CN150">
            <v>0</v>
          </cell>
          <cell r="CO150">
            <v>1628.3600000000004</v>
          </cell>
          <cell r="CQ150">
            <v>-17871.669999999995</v>
          </cell>
          <cell r="CR150">
            <v>0</v>
          </cell>
          <cell r="CS150">
            <v>-19648.609999999993</v>
          </cell>
          <cell r="CT150">
            <v>0</v>
          </cell>
          <cell r="CU150">
            <v>1776.9399999999991</v>
          </cell>
          <cell r="CX150">
            <v>-247623.91</v>
          </cell>
          <cell r="CY150">
            <v>0</v>
          </cell>
          <cell r="CZ150">
            <v>-238089.89</v>
          </cell>
          <cell r="DA150">
            <v>0</v>
          </cell>
          <cell r="DB150">
            <v>-9534.0200000000023</v>
          </cell>
          <cell r="DD150">
            <v>-247623.91</v>
          </cell>
          <cell r="DE150">
            <v>0</v>
          </cell>
          <cell r="DF150">
            <v>-60512.816201232286</v>
          </cell>
          <cell r="DG150">
            <v>0</v>
          </cell>
          <cell r="DH150">
            <v>-308136.72620123235</v>
          </cell>
          <cell r="DY150">
            <v>-14116.37</v>
          </cell>
          <cell r="DZ150">
            <v>-28162.100000000002</v>
          </cell>
          <cell r="EA150">
            <v>-21302.600000000002</v>
          </cell>
          <cell r="EB150">
            <v>-24952.159999999996</v>
          </cell>
          <cell r="EC150">
            <v>-26250.38</v>
          </cell>
          <cell r="ED150">
            <v>-24788.49</v>
          </cell>
          <cell r="EE150">
            <v>-29566.739999999991</v>
          </cell>
          <cell r="EF150">
            <v>-24103.03</v>
          </cell>
          <cell r="EG150">
            <v>-25199.409999999996</v>
          </cell>
          <cell r="EH150">
            <v>-19648.609999999993</v>
          </cell>
          <cell r="EI150">
            <v>-27270.510904251387</v>
          </cell>
          <cell r="EJ150">
            <v>-33242.3052969809</v>
          </cell>
          <cell r="EK150">
            <v>0</v>
          </cell>
          <cell r="EL150">
            <v>-298602.70620123233</v>
          </cell>
          <cell r="EM150">
            <v>0</v>
          </cell>
          <cell r="EN150">
            <v>-238089.89</v>
          </cell>
          <cell r="EP150">
            <v>-60512.816201232286</v>
          </cell>
          <cell r="EQ150">
            <v>0</v>
          </cell>
          <cell r="ER150">
            <v>-260865.96800000002</v>
          </cell>
          <cell r="ES150">
            <v>0</v>
          </cell>
          <cell r="ET150">
            <v>-403157.23</v>
          </cell>
          <cell r="EU150">
            <v>0</v>
          </cell>
          <cell r="FK150">
            <v>0</v>
          </cell>
        </row>
        <row r="151">
          <cell r="A151" t="str">
            <v>Structure MICI</v>
          </cell>
          <cell r="B151" t="str">
            <v>Structure MICI</v>
          </cell>
          <cell r="CB151" t="e">
            <v>#REF!</v>
          </cell>
        </row>
        <row r="152">
          <cell r="A152" t="str">
            <v>Revenus (Structure MICI)</v>
          </cell>
          <cell r="B152" t="str">
            <v>Revenus</v>
          </cell>
          <cell r="D152">
            <v>46217.54</v>
          </cell>
          <cell r="F152">
            <v>52488.1</v>
          </cell>
          <cell r="H152">
            <v>9545.8999999999942</v>
          </cell>
          <cell r="J152">
            <v>51023.7</v>
          </cell>
          <cell r="L152">
            <v>55132.25</v>
          </cell>
          <cell r="N152">
            <v>81005.260000000009</v>
          </cell>
          <cell r="P152">
            <v>46008.580000000016</v>
          </cell>
          <cell r="R152">
            <v>27199</v>
          </cell>
          <cell r="T152">
            <v>36286.049999999988</v>
          </cell>
          <cell r="V152">
            <v>38453.210000000021</v>
          </cell>
          <cell r="X152">
            <v>41621.159999999974</v>
          </cell>
          <cell r="Z152">
            <v>78838.660000000033</v>
          </cell>
          <cell r="AB152">
            <v>77319.06</v>
          </cell>
          <cell r="AD152">
            <v>66277.489999999991</v>
          </cell>
          <cell r="AF152">
            <v>84776.5</v>
          </cell>
          <cell r="AH152">
            <v>73340.890000000014</v>
          </cell>
          <cell r="AJ152">
            <v>97565</v>
          </cell>
          <cell r="AL152">
            <v>106048.79999999999</v>
          </cell>
          <cell r="AN152">
            <v>22820</v>
          </cell>
          <cell r="AP152">
            <v>59533.5</v>
          </cell>
          <cell r="AR152">
            <v>63859.25</v>
          </cell>
          <cell r="AT152">
            <v>75799.420000000042</v>
          </cell>
          <cell r="AV152">
            <v>83106.25</v>
          </cell>
          <cell r="AX152">
            <v>16087.5</v>
          </cell>
          <cell r="AZ152">
            <v>101706.25</v>
          </cell>
          <cell r="BB152">
            <v>101640.5</v>
          </cell>
          <cell r="BD152">
            <v>79841.25</v>
          </cell>
          <cell r="BF152">
            <v>37868.75</v>
          </cell>
          <cell r="BH152">
            <v>50752.5</v>
          </cell>
          <cell r="BJ152">
            <v>58039.5</v>
          </cell>
          <cell r="BL152">
            <v>35617.5</v>
          </cell>
          <cell r="BN152">
            <v>46321.859999999986</v>
          </cell>
          <cell r="BP152">
            <v>43767.5</v>
          </cell>
          <cell r="BR152">
            <v>33802.310000000056</v>
          </cell>
          <cell r="BU152">
            <v>589357.92000000004</v>
          </cell>
          <cell r="BW152">
            <v>727339.91</v>
          </cell>
          <cell r="CA152">
            <v>6.4000100000000018</v>
          </cell>
          <cell r="CB152" t="e">
            <v>#REF!</v>
          </cell>
          <cell r="CE152">
            <v>46321.859999999986</v>
          </cell>
          <cell r="CG152">
            <v>46321.859999999986</v>
          </cell>
          <cell r="CI152">
            <v>0</v>
          </cell>
          <cell r="CK152">
            <v>43767.5</v>
          </cell>
          <cell r="CM152">
            <v>43767.5</v>
          </cell>
          <cell r="CO152">
            <v>0</v>
          </cell>
          <cell r="CQ152">
            <v>33802.310000000056</v>
          </cell>
          <cell r="CS152">
            <v>33802.310000000056</v>
          </cell>
          <cell r="CU152">
            <v>0</v>
          </cell>
          <cell r="CX152">
            <v>589357.92000000004</v>
          </cell>
          <cell r="CZ152">
            <v>589357.92000000004</v>
          </cell>
          <cell r="DB152">
            <v>0</v>
          </cell>
          <cell r="DD152">
            <v>589357.92000000004</v>
          </cell>
          <cell r="DF152">
            <v>3333.3333333333335</v>
          </cell>
          <cell r="DH152">
            <v>592691.25333333341</v>
          </cell>
          <cell r="DY152">
            <v>101706.25</v>
          </cell>
          <cell r="DZ152">
            <v>101640.5</v>
          </cell>
          <cell r="EA152">
            <v>79841.25</v>
          </cell>
          <cell r="EB152">
            <v>37868.75</v>
          </cell>
          <cell r="EC152">
            <v>50752.5</v>
          </cell>
          <cell r="ED152">
            <v>58039.5</v>
          </cell>
          <cell r="EE152">
            <v>35617.5</v>
          </cell>
          <cell r="EF152">
            <v>46321.859999999986</v>
          </cell>
          <cell r="EG152">
            <v>43767.5</v>
          </cell>
          <cell r="EH152">
            <v>33802.310000000056</v>
          </cell>
          <cell r="EI152">
            <v>1666.6666666666667</v>
          </cell>
          <cell r="EJ152">
            <v>1666.6666666666667</v>
          </cell>
          <cell r="EL152">
            <v>592691.2533333333</v>
          </cell>
          <cell r="EN152">
            <v>589357.92000000004</v>
          </cell>
          <cell r="EP152">
            <v>3333.3333333333335</v>
          </cell>
          <cell r="ER152">
            <v>826533.66</v>
          </cell>
          <cell r="ET152">
            <v>563819.41</v>
          </cell>
          <cell r="FK152">
            <v>0</v>
          </cell>
        </row>
        <row r="153">
          <cell r="CB153" t="e">
            <v>#REF!</v>
          </cell>
        </row>
        <row r="154">
          <cell r="A154" t="str">
            <v>Salaires et avantages sociaux (Structure MICI)</v>
          </cell>
          <cell r="B154" t="str">
            <v>Salaires et avantages sociaux</v>
          </cell>
          <cell r="D154">
            <v>8794.64</v>
          </cell>
          <cell r="F154">
            <v>8794.64</v>
          </cell>
          <cell r="H154">
            <v>8914.58</v>
          </cell>
          <cell r="J154">
            <v>23145.810000000005</v>
          </cell>
          <cell r="L154">
            <v>35892.699999999997</v>
          </cell>
          <cell r="N154">
            <v>35716.540000000008</v>
          </cell>
          <cell r="P154">
            <v>35648.659999999996</v>
          </cell>
          <cell r="R154">
            <v>40129.709999999992</v>
          </cell>
          <cell r="T154">
            <v>38316.510000000009</v>
          </cell>
          <cell r="V154">
            <v>35514.80000000001</v>
          </cell>
          <cell r="X154">
            <v>37019.429999999993</v>
          </cell>
          <cell r="Z154">
            <v>23273.18</v>
          </cell>
          <cell r="AB154">
            <v>33996.239999999998</v>
          </cell>
          <cell r="AD154">
            <v>33413.660000000003</v>
          </cell>
          <cell r="AF154">
            <v>31336.85</v>
          </cell>
          <cell r="AH154">
            <v>22363.07</v>
          </cell>
          <cell r="AJ154">
            <v>12652.670000000006</v>
          </cell>
          <cell r="AL154">
            <v>14802.279999999999</v>
          </cell>
          <cell r="AN154">
            <v>15916.149999999994</v>
          </cell>
          <cell r="AP154">
            <v>15906.880000000005</v>
          </cell>
          <cell r="AR154">
            <v>16396.14</v>
          </cell>
          <cell r="AT154">
            <v>15038.390000000014</v>
          </cell>
          <cell r="AV154">
            <v>12209.029999999999</v>
          </cell>
          <cell r="AX154">
            <v>23976.059999999998</v>
          </cell>
          <cell r="AZ154">
            <v>35923.01</v>
          </cell>
          <cell r="BB154">
            <v>31244.559999999998</v>
          </cell>
          <cell r="BD154">
            <v>25556.440000000002</v>
          </cell>
          <cell r="BF154">
            <v>27281.050000000003</v>
          </cell>
          <cell r="BH154">
            <v>29311.719999999998</v>
          </cell>
          <cell r="BJ154">
            <v>27782.760000000009</v>
          </cell>
          <cell r="BL154">
            <v>20298.489999999998</v>
          </cell>
          <cell r="BN154">
            <v>18774.719999999987</v>
          </cell>
          <cell r="BP154">
            <v>22367.980000000021</v>
          </cell>
          <cell r="BR154">
            <v>16841.959999999985</v>
          </cell>
          <cell r="BU154">
            <v>255382.69</v>
          </cell>
          <cell r="BV154">
            <v>0</v>
          </cell>
          <cell r="BW154">
            <v>211822.33000000002</v>
          </cell>
          <cell r="BX154">
            <v>0</v>
          </cell>
          <cell r="CA154">
            <v>1</v>
          </cell>
          <cell r="CB154" t="e">
            <v>#REF!</v>
          </cell>
          <cell r="CE154">
            <v>18774.719999999987</v>
          </cell>
          <cell r="CF154">
            <v>0</v>
          </cell>
          <cell r="CG154">
            <v>18774.719999999987</v>
          </cell>
          <cell r="CH154">
            <v>0</v>
          </cell>
          <cell r="CI154">
            <v>0</v>
          </cell>
          <cell r="CK154">
            <v>22367.980000000021</v>
          </cell>
          <cell r="CL154">
            <v>0</v>
          </cell>
          <cell r="CM154">
            <v>22367.980000000021</v>
          </cell>
          <cell r="CN154">
            <v>0</v>
          </cell>
          <cell r="CO154">
            <v>0</v>
          </cell>
          <cell r="CQ154">
            <v>16841.959999999985</v>
          </cell>
          <cell r="CR154">
            <v>0</v>
          </cell>
          <cell r="CS154">
            <v>16841.959999999985</v>
          </cell>
          <cell r="CT154">
            <v>0</v>
          </cell>
          <cell r="CU154">
            <v>0</v>
          </cell>
          <cell r="CX154">
            <v>255382.69</v>
          </cell>
          <cell r="CY154">
            <v>0</v>
          </cell>
          <cell r="CZ154">
            <v>255382.69</v>
          </cell>
          <cell r="DA154">
            <v>0</v>
          </cell>
          <cell r="DB154">
            <v>0</v>
          </cell>
          <cell r="DD154">
            <v>255382.69</v>
          </cell>
          <cell r="DE154">
            <v>0</v>
          </cell>
          <cell r="DF154">
            <v>28845.87476728281</v>
          </cell>
          <cell r="DG154">
            <v>0</v>
          </cell>
          <cell r="DH154">
            <v>284228.56476728281</v>
          </cell>
          <cell r="DY154">
            <v>35923.01</v>
          </cell>
          <cell r="DZ154">
            <v>31244.559999999998</v>
          </cell>
          <cell r="EA154">
            <v>25556.440000000002</v>
          </cell>
          <cell r="EB154">
            <v>27281.050000000003</v>
          </cell>
          <cell r="EC154">
            <v>29311.719999999998</v>
          </cell>
          <cell r="ED154">
            <v>27782.760000000009</v>
          </cell>
          <cell r="EE154">
            <v>20298.489999999998</v>
          </cell>
          <cell r="EF154">
            <v>18774.719999999987</v>
          </cell>
          <cell r="EG154">
            <v>22367.980000000021</v>
          </cell>
          <cell r="EH154">
            <v>16841.959999999985</v>
          </cell>
          <cell r="EI154">
            <v>12820.388785459027</v>
          </cell>
          <cell r="EJ154">
            <v>16025.485981823784</v>
          </cell>
          <cell r="EK154">
            <v>0</v>
          </cell>
          <cell r="EL154">
            <v>284228.56476728281</v>
          </cell>
          <cell r="EM154">
            <v>0</v>
          </cell>
          <cell r="EN154">
            <v>255382.69</v>
          </cell>
          <cell r="EP154">
            <v>28845.87476728281</v>
          </cell>
          <cell r="EQ154">
            <v>0</v>
          </cell>
          <cell r="ER154">
            <v>248007.42</v>
          </cell>
          <cell r="ES154">
            <v>0</v>
          </cell>
          <cell r="ET154">
            <v>331161.2</v>
          </cell>
          <cell r="EU154">
            <v>0</v>
          </cell>
          <cell r="FK154">
            <v>0</v>
          </cell>
        </row>
        <row r="155">
          <cell r="A155" t="str">
            <v>Sous-traitants (Structure MICI)</v>
          </cell>
          <cell r="B155" t="str">
            <v>Sous-traitants</v>
          </cell>
          <cell r="D155">
            <v>0</v>
          </cell>
          <cell r="F155">
            <v>0</v>
          </cell>
          <cell r="H155">
            <v>0</v>
          </cell>
          <cell r="J155">
            <v>7980</v>
          </cell>
          <cell r="L155">
            <v>16338.75</v>
          </cell>
          <cell r="N155">
            <v>8400</v>
          </cell>
          <cell r="P155">
            <v>21250</v>
          </cell>
          <cell r="R155">
            <v>9940</v>
          </cell>
          <cell r="T155">
            <v>9525</v>
          </cell>
          <cell r="V155">
            <v>27200</v>
          </cell>
          <cell r="X155">
            <v>11000</v>
          </cell>
          <cell r="Z155">
            <v>10870</v>
          </cell>
          <cell r="AB155">
            <v>24070.010000000002</v>
          </cell>
          <cell r="AD155">
            <v>8089.9999999999982</v>
          </cell>
          <cell r="AF155">
            <v>6660</v>
          </cell>
          <cell r="AH155">
            <v>6446.7799999999988</v>
          </cell>
          <cell r="AJ155">
            <v>8400</v>
          </cell>
          <cell r="AL155">
            <v>15630</v>
          </cell>
          <cell r="AN155">
            <v>12540</v>
          </cell>
          <cell r="AP155">
            <v>8820</v>
          </cell>
          <cell r="AR155">
            <v>17123.330000000002</v>
          </cell>
          <cell r="AT155">
            <v>5700</v>
          </cell>
          <cell r="AV155">
            <v>9150</v>
          </cell>
          <cell r="AX155">
            <v>13853.220000000001</v>
          </cell>
          <cell r="AZ155">
            <v>15002</v>
          </cell>
          <cell r="BB155">
            <v>1550</v>
          </cell>
          <cell r="BD155">
            <v>14440</v>
          </cell>
          <cell r="BF155">
            <v>8400</v>
          </cell>
          <cell r="BH155">
            <v>8400</v>
          </cell>
          <cell r="BJ155">
            <v>7829</v>
          </cell>
          <cell r="BL155">
            <v>11940</v>
          </cell>
          <cell r="BN155">
            <v>11875</v>
          </cell>
          <cell r="BP155">
            <v>8150</v>
          </cell>
          <cell r="BR155">
            <v>5090</v>
          </cell>
          <cell r="BU155">
            <v>92676</v>
          </cell>
          <cell r="BV155">
            <v>0</v>
          </cell>
          <cell r="BW155">
            <v>113480.12000000001</v>
          </cell>
          <cell r="BX155">
            <v>0</v>
          </cell>
          <cell r="CA155">
            <v>0</v>
          </cell>
          <cell r="CB155" t="e">
            <v>#REF!</v>
          </cell>
          <cell r="CE155">
            <v>11875</v>
          </cell>
          <cell r="CF155">
            <v>0</v>
          </cell>
          <cell r="CG155">
            <v>25375</v>
          </cell>
          <cell r="CH155">
            <v>0</v>
          </cell>
          <cell r="CI155">
            <v>-13500</v>
          </cell>
          <cell r="CK155">
            <v>8150</v>
          </cell>
          <cell r="CL155">
            <v>0</v>
          </cell>
          <cell r="CM155">
            <v>12050</v>
          </cell>
          <cell r="CN155">
            <v>0</v>
          </cell>
          <cell r="CO155">
            <v>-3900</v>
          </cell>
          <cell r="CQ155">
            <v>5090</v>
          </cell>
          <cell r="CR155">
            <v>0</v>
          </cell>
          <cell r="CS155">
            <v>5090</v>
          </cell>
          <cell r="CT155">
            <v>0</v>
          </cell>
          <cell r="CU155">
            <v>0</v>
          </cell>
          <cell r="CX155">
            <v>92676</v>
          </cell>
          <cell r="CY155">
            <v>0</v>
          </cell>
          <cell r="CZ155">
            <v>115538</v>
          </cell>
          <cell r="DA155">
            <v>0</v>
          </cell>
          <cell r="DB155">
            <v>-22862</v>
          </cell>
          <cell r="DD155">
            <v>92676</v>
          </cell>
          <cell r="DE155">
            <v>0</v>
          </cell>
          <cell r="DF155">
            <v>163666.66666666666</v>
          </cell>
          <cell r="DG155">
            <v>0</v>
          </cell>
          <cell r="DH155">
            <v>256342.66666666666</v>
          </cell>
          <cell r="DY155">
            <v>15002</v>
          </cell>
          <cell r="DZ155">
            <v>1550</v>
          </cell>
          <cell r="EA155">
            <v>14440</v>
          </cell>
          <cell r="EB155">
            <v>8400</v>
          </cell>
          <cell r="EC155">
            <v>8400</v>
          </cell>
          <cell r="ED155">
            <v>11491</v>
          </cell>
          <cell r="EE155">
            <v>13740</v>
          </cell>
          <cell r="EF155">
            <v>25375</v>
          </cell>
          <cell r="EG155">
            <v>12050</v>
          </cell>
          <cell r="EH155">
            <v>5090</v>
          </cell>
          <cell r="EI155">
            <v>81833.333333333328</v>
          </cell>
          <cell r="EJ155">
            <v>81833.333333333328</v>
          </cell>
          <cell r="EK155">
            <v>0</v>
          </cell>
          <cell r="EL155">
            <v>279204.66666666663</v>
          </cell>
          <cell r="EM155">
            <v>0</v>
          </cell>
          <cell r="EN155">
            <v>115538</v>
          </cell>
          <cell r="EP155">
            <v>163666.66666666666</v>
          </cell>
          <cell r="EQ155">
            <v>0</v>
          </cell>
          <cell r="ER155">
            <v>136483.34000000003</v>
          </cell>
          <cell r="ES155">
            <v>0</v>
          </cell>
          <cell r="ET155">
            <v>122503.75</v>
          </cell>
          <cell r="EU155">
            <v>0</v>
          </cell>
          <cell r="FK155">
            <v>0</v>
          </cell>
        </row>
        <row r="156">
          <cell r="A156" t="str">
            <v>Autres charges (Structure MICI)</v>
          </cell>
          <cell r="B156" t="str">
            <v>Autres charges</v>
          </cell>
          <cell r="D156">
            <v>0</v>
          </cell>
          <cell r="F156">
            <v>0</v>
          </cell>
          <cell r="H156">
            <v>0</v>
          </cell>
          <cell r="J156">
            <v>0</v>
          </cell>
          <cell r="L156">
            <v>0</v>
          </cell>
          <cell r="N156">
            <v>0</v>
          </cell>
          <cell r="P156">
            <v>0</v>
          </cell>
          <cell r="R156">
            <v>0</v>
          </cell>
          <cell r="T156">
            <v>0</v>
          </cell>
          <cell r="V156">
            <v>0</v>
          </cell>
          <cell r="X156">
            <v>0</v>
          </cell>
          <cell r="Z156">
            <v>0</v>
          </cell>
          <cell r="AB156">
            <v>0</v>
          </cell>
          <cell r="AD156">
            <v>0</v>
          </cell>
          <cell r="AF156">
            <v>0</v>
          </cell>
          <cell r="AH156">
            <v>0</v>
          </cell>
          <cell r="AJ156">
            <v>0</v>
          </cell>
          <cell r="AL156">
            <v>0</v>
          </cell>
          <cell r="AN156">
            <v>0</v>
          </cell>
          <cell r="AP156">
            <v>0</v>
          </cell>
          <cell r="AR156">
            <v>0</v>
          </cell>
          <cell r="AT156">
            <v>0</v>
          </cell>
          <cell r="AV156">
            <v>0</v>
          </cell>
          <cell r="AX156">
            <v>0</v>
          </cell>
          <cell r="AZ156">
            <v>0</v>
          </cell>
          <cell r="BB156">
            <v>0</v>
          </cell>
          <cell r="BD156">
            <v>0</v>
          </cell>
          <cell r="BF156">
            <v>0</v>
          </cell>
          <cell r="BH156">
            <v>0</v>
          </cell>
          <cell r="BJ156">
            <v>0</v>
          </cell>
          <cell r="BL156">
            <v>0</v>
          </cell>
          <cell r="BN156">
            <v>0</v>
          </cell>
          <cell r="BP156">
            <v>0</v>
          </cell>
          <cell r="BR156">
            <v>0</v>
          </cell>
          <cell r="BU156">
            <v>0</v>
          </cell>
          <cell r="BV156">
            <v>0</v>
          </cell>
          <cell r="BW156">
            <v>0</v>
          </cell>
          <cell r="BX156">
            <v>0</v>
          </cell>
          <cell r="CA156">
            <v>0</v>
          </cell>
          <cell r="CB156" t="e">
            <v>#REF!</v>
          </cell>
          <cell r="CE156">
            <v>0</v>
          </cell>
          <cell r="CF156">
            <v>0</v>
          </cell>
          <cell r="CG156">
            <v>0</v>
          </cell>
          <cell r="CH156">
            <v>0</v>
          </cell>
          <cell r="CI156">
            <v>0</v>
          </cell>
          <cell r="CK156">
            <v>0</v>
          </cell>
          <cell r="CL156">
            <v>0</v>
          </cell>
          <cell r="CM156">
            <v>0</v>
          </cell>
          <cell r="CN156">
            <v>0</v>
          </cell>
          <cell r="CO156">
            <v>0</v>
          </cell>
          <cell r="CQ156">
            <v>0</v>
          </cell>
          <cell r="CR156">
            <v>0</v>
          </cell>
          <cell r="CS156">
            <v>0</v>
          </cell>
          <cell r="CT156">
            <v>0</v>
          </cell>
          <cell r="CU156">
            <v>0</v>
          </cell>
          <cell r="CX156">
            <v>0</v>
          </cell>
          <cell r="CY156">
            <v>0</v>
          </cell>
          <cell r="CZ156">
            <v>0</v>
          </cell>
          <cell r="DA156">
            <v>0</v>
          </cell>
          <cell r="DB156">
            <v>0</v>
          </cell>
          <cell r="DD156">
            <v>0</v>
          </cell>
          <cell r="DE156">
            <v>0</v>
          </cell>
          <cell r="DF156">
            <v>0</v>
          </cell>
          <cell r="DG156">
            <v>0</v>
          </cell>
          <cell r="DH156">
            <v>0</v>
          </cell>
          <cell r="DY156">
            <v>0</v>
          </cell>
          <cell r="DZ156">
            <v>0</v>
          </cell>
          <cell r="EA156">
            <v>0</v>
          </cell>
          <cell r="EB156">
            <v>0</v>
          </cell>
          <cell r="EC156">
            <v>0</v>
          </cell>
          <cell r="ED156">
            <v>0</v>
          </cell>
          <cell r="EE156">
            <v>0</v>
          </cell>
          <cell r="EF156">
            <v>0</v>
          </cell>
          <cell r="EG156">
            <v>0</v>
          </cell>
          <cell r="EH156">
            <v>0</v>
          </cell>
          <cell r="EI156">
            <v>0</v>
          </cell>
          <cell r="EJ156">
            <v>0</v>
          </cell>
          <cell r="EK156">
            <v>0</v>
          </cell>
          <cell r="EL156">
            <v>0</v>
          </cell>
          <cell r="EM156">
            <v>0</v>
          </cell>
          <cell r="EN156">
            <v>0</v>
          </cell>
          <cell r="EP156">
            <v>0</v>
          </cell>
          <cell r="EQ156">
            <v>0</v>
          </cell>
          <cell r="ER156">
            <v>0</v>
          </cell>
          <cell r="ES156">
            <v>0</v>
          </cell>
          <cell r="ET156">
            <v>0</v>
          </cell>
          <cell r="EU156">
            <v>0</v>
          </cell>
          <cell r="FK156">
            <v>0</v>
          </cell>
        </row>
        <row r="157">
          <cell r="A157" t="str">
            <v>Total Structure MICI</v>
          </cell>
          <cell r="D157">
            <v>8794.64</v>
          </cell>
          <cell r="F157">
            <v>8794.64</v>
          </cell>
          <cell r="H157">
            <v>8914.58</v>
          </cell>
          <cell r="J157">
            <v>31125.810000000005</v>
          </cell>
          <cell r="L157">
            <v>52231.45</v>
          </cell>
          <cell r="N157">
            <v>44116.540000000008</v>
          </cell>
          <cell r="P157">
            <v>56898.659999999996</v>
          </cell>
          <cell r="R157">
            <v>50069.709999999992</v>
          </cell>
          <cell r="T157">
            <v>47841.510000000009</v>
          </cell>
          <cell r="V157">
            <v>62714.80000000001</v>
          </cell>
          <cell r="X157">
            <v>48019.429999999993</v>
          </cell>
          <cell r="Z157">
            <v>34143.18</v>
          </cell>
          <cell r="AB157">
            <v>58066.25</v>
          </cell>
          <cell r="AD157">
            <v>41503.660000000003</v>
          </cell>
          <cell r="AF157">
            <v>37996.85</v>
          </cell>
          <cell r="AH157">
            <v>28809.85</v>
          </cell>
          <cell r="AJ157">
            <v>21052.670000000006</v>
          </cell>
          <cell r="AL157">
            <v>30432.28</v>
          </cell>
          <cell r="AN157">
            <v>28456.149999999994</v>
          </cell>
          <cell r="AP157">
            <v>24726.880000000005</v>
          </cell>
          <cell r="AR157">
            <v>33519.47</v>
          </cell>
          <cell r="AT157">
            <v>20738.390000000014</v>
          </cell>
          <cell r="AV157">
            <v>21359.03</v>
          </cell>
          <cell r="AX157">
            <v>37829.279999999999</v>
          </cell>
          <cell r="AZ157">
            <v>50925.01</v>
          </cell>
          <cell r="BB157">
            <v>32794.559999999998</v>
          </cell>
          <cell r="BD157">
            <v>39996.44</v>
          </cell>
          <cell r="BF157">
            <v>35681.050000000003</v>
          </cell>
          <cell r="BH157">
            <v>37711.72</v>
          </cell>
          <cell r="BJ157">
            <v>35611.760000000009</v>
          </cell>
          <cell r="BL157">
            <v>32238.489999999998</v>
          </cell>
          <cell r="BN157">
            <v>30649.719999999987</v>
          </cell>
          <cell r="BP157">
            <v>30517.980000000021</v>
          </cell>
          <cell r="BR157">
            <v>21931.959999999985</v>
          </cell>
          <cell r="BU157">
            <v>348058.69</v>
          </cell>
          <cell r="BV157">
            <v>0</v>
          </cell>
          <cell r="BW157">
            <v>325302.45</v>
          </cell>
          <cell r="BX157">
            <v>0</v>
          </cell>
          <cell r="CA157">
            <v>1</v>
          </cell>
          <cell r="CB157" t="e">
            <v>#REF!</v>
          </cell>
          <cell r="CE157">
            <v>30649.719999999987</v>
          </cell>
          <cell r="CF157">
            <v>0</v>
          </cell>
          <cell r="CG157">
            <v>44149.719999999987</v>
          </cell>
          <cell r="CH157">
            <v>0</v>
          </cell>
          <cell r="CI157">
            <v>-13500</v>
          </cell>
          <cell r="CK157">
            <v>30517.980000000021</v>
          </cell>
          <cell r="CL157">
            <v>0</v>
          </cell>
          <cell r="CM157">
            <v>34417.980000000025</v>
          </cell>
          <cell r="CN157">
            <v>0</v>
          </cell>
          <cell r="CO157">
            <v>-3900</v>
          </cell>
          <cell r="CQ157">
            <v>21931.959999999985</v>
          </cell>
          <cell r="CR157">
            <v>0</v>
          </cell>
          <cell r="CS157">
            <v>21931.959999999985</v>
          </cell>
          <cell r="CT157">
            <v>0</v>
          </cell>
          <cell r="CU157">
            <v>0</v>
          </cell>
          <cell r="CX157">
            <v>348058.69</v>
          </cell>
          <cell r="CY157">
            <v>0</v>
          </cell>
          <cell r="CZ157">
            <v>370920.69</v>
          </cell>
          <cell r="DA157">
            <v>0</v>
          </cell>
          <cell r="DB157">
            <v>-22862</v>
          </cell>
          <cell r="DD157">
            <v>348058.69</v>
          </cell>
          <cell r="DE157">
            <v>0</v>
          </cell>
          <cell r="DF157">
            <v>192512.54143394946</v>
          </cell>
          <cell r="DG157">
            <v>0</v>
          </cell>
          <cell r="DH157">
            <v>540571.23143394943</v>
          </cell>
          <cell r="DY157">
            <v>50925.01</v>
          </cell>
          <cell r="DZ157">
            <v>32794.559999999998</v>
          </cell>
          <cell r="EA157">
            <v>39996.44</v>
          </cell>
          <cell r="EB157">
            <v>35681.050000000003</v>
          </cell>
          <cell r="EC157">
            <v>37711.72</v>
          </cell>
          <cell r="ED157">
            <v>39273.760000000009</v>
          </cell>
          <cell r="EE157">
            <v>34038.49</v>
          </cell>
          <cell r="EF157">
            <v>44149.719999999987</v>
          </cell>
          <cell r="EG157">
            <v>34417.980000000025</v>
          </cell>
          <cell r="EH157">
            <v>21931.959999999985</v>
          </cell>
          <cell r="EI157">
            <v>94653.722118792357</v>
          </cell>
          <cell r="EJ157">
            <v>97858.819315157118</v>
          </cell>
          <cell r="EK157">
            <v>0</v>
          </cell>
          <cell r="EL157">
            <v>563433.23143394943</v>
          </cell>
          <cell r="EM157">
            <v>0</v>
          </cell>
          <cell r="EN157">
            <v>370920.69</v>
          </cell>
          <cell r="EP157">
            <v>192512.54143394946</v>
          </cell>
          <cell r="EQ157">
            <v>0</v>
          </cell>
          <cell r="ER157">
            <v>384490.76</v>
          </cell>
          <cell r="ES157">
            <v>0</v>
          </cell>
          <cell r="ET157">
            <v>453664.95</v>
          </cell>
          <cell r="EU157">
            <v>0</v>
          </cell>
          <cell r="FK157">
            <v>0</v>
          </cell>
        </row>
        <row r="158">
          <cell r="A158" t="str">
            <v>Contribution Structure MICI</v>
          </cell>
          <cell r="D158">
            <v>37422.9</v>
          </cell>
          <cell r="F158">
            <v>43693.46</v>
          </cell>
          <cell r="H158">
            <v>631.31999999999425</v>
          </cell>
          <cell r="J158">
            <v>19897.889999999992</v>
          </cell>
          <cell r="L158">
            <v>2900.8000000000029</v>
          </cell>
          <cell r="N158">
            <v>36888.720000000001</v>
          </cell>
          <cell r="P158">
            <v>-10890.07999999998</v>
          </cell>
          <cell r="R158">
            <v>-22870.709999999992</v>
          </cell>
          <cell r="T158">
            <v>-11555.460000000021</v>
          </cell>
          <cell r="V158">
            <v>-24261.589999999989</v>
          </cell>
          <cell r="X158">
            <v>-6398.2700000000186</v>
          </cell>
          <cell r="Z158">
            <v>44695.480000000032</v>
          </cell>
          <cell r="AB158">
            <v>19252.809999999998</v>
          </cell>
          <cell r="AD158">
            <v>24773.829999999987</v>
          </cell>
          <cell r="AF158">
            <v>46779.65</v>
          </cell>
          <cell r="AH158">
            <v>44531.040000000015</v>
          </cell>
          <cell r="AJ158">
            <v>76512.329999999987</v>
          </cell>
          <cell r="AL158">
            <v>75616.51999999999</v>
          </cell>
          <cell r="AN158">
            <v>-5636.1499999999942</v>
          </cell>
          <cell r="AP158">
            <v>34806.619999999995</v>
          </cell>
          <cell r="AR158">
            <v>30339.78</v>
          </cell>
          <cell r="AT158">
            <v>55061.030000000028</v>
          </cell>
          <cell r="AV158">
            <v>61747.22</v>
          </cell>
          <cell r="AX158">
            <v>-21741.78</v>
          </cell>
          <cell r="AZ158">
            <v>50781.24</v>
          </cell>
          <cell r="BB158">
            <v>68845.94</v>
          </cell>
          <cell r="BD158">
            <v>39844.81</v>
          </cell>
          <cell r="BF158">
            <v>2187.6999999999971</v>
          </cell>
          <cell r="BH158">
            <v>13040.779999999999</v>
          </cell>
          <cell r="BJ158">
            <v>22427.739999999991</v>
          </cell>
          <cell r="BL158">
            <v>3379.010000000002</v>
          </cell>
          <cell r="BN158">
            <v>15672.14</v>
          </cell>
          <cell r="BP158">
            <v>13249.519999999979</v>
          </cell>
          <cell r="BR158">
            <v>11870.350000000071</v>
          </cell>
          <cell r="BU158">
            <v>241299.23000000004</v>
          </cell>
          <cell r="BV158">
            <v>0</v>
          </cell>
          <cell r="BW158">
            <v>402037.46</v>
          </cell>
          <cell r="BX158">
            <v>0</v>
          </cell>
          <cell r="CA158">
            <v>5.4000100000000018</v>
          </cell>
          <cell r="CB158" t="e">
            <v>#REF!</v>
          </cell>
          <cell r="CE158">
            <v>15672.14</v>
          </cell>
          <cell r="CF158">
            <v>0</v>
          </cell>
          <cell r="CG158">
            <v>2172.1399999999994</v>
          </cell>
          <cell r="CH158">
            <v>0</v>
          </cell>
          <cell r="CI158">
            <v>13500</v>
          </cell>
          <cell r="CK158">
            <v>13249.519999999979</v>
          </cell>
          <cell r="CL158">
            <v>0</v>
          </cell>
          <cell r="CM158">
            <v>9349.519999999975</v>
          </cell>
          <cell r="CN158">
            <v>0</v>
          </cell>
          <cell r="CO158">
            <v>3900</v>
          </cell>
          <cell r="CQ158">
            <v>11870.350000000071</v>
          </cell>
          <cell r="CR158">
            <v>0</v>
          </cell>
          <cell r="CS158">
            <v>11870.350000000071</v>
          </cell>
          <cell r="CT158">
            <v>0</v>
          </cell>
          <cell r="CU158">
            <v>0</v>
          </cell>
          <cell r="CX158">
            <v>241299.23000000004</v>
          </cell>
          <cell r="CY158">
            <v>0</v>
          </cell>
          <cell r="CZ158">
            <v>218437.23000000004</v>
          </cell>
          <cell r="DA158">
            <v>0</v>
          </cell>
          <cell r="DB158">
            <v>22862</v>
          </cell>
          <cell r="DD158">
            <v>241299.23000000004</v>
          </cell>
          <cell r="DE158">
            <v>0</v>
          </cell>
          <cell r="DF158">
            <v>-189179.20810061612</v>
          </cell>
          <cell r="DG158">
            <v>0</v>
          </cell>
          <cell r="DH158">
            <v>52120.021899383981</v>
          </cell>
          <cell r="DY158">
            <v>50781.24</v>
          </cell>
          <cell r="DZ158">
            <v>68845.94</v>
          </cell>
          <cell r="EA158">
            <v>39844.81</v>
          </cell>
          <cell r="EB158">
            <v>2187.6999999999971</v>
          </cell>
          <cell r="EC158">
            <v>13040.779999999999</v>
          </cell>
          <cell r="ED158">
            <v>18765.739999999991</v>
          </cell>
          <cell r="EE158">
            <v>1579.010000000002</v>
          </cell>
          <cell r="EF158">
            <v>2172.1399999999994</v>
          </cell>
          <cell r="EG158">
            <v>9349.519999999975</v>
          </cell>
          <cell r="EH158">
            <v>11870.350000000071</v>
          </cell>
          <cell r="EI158">
            <v>-92987.055452125685</v>
          </cell>
          <cell r="EJ158">
            <v>-96192.152648490446</v>
          </cell>
          <cell r="EK158">
            <v>0</v>
          </cell>
          <cell r="EL158">
            <v>29258.021899383864</v>
          </cell>
          <cell r="EM158">
            <v>0</v>
          </cell>
          <cell r="EN158">
            <v>218437.23000000004</v>
          </cell>
          <cell r="EP158">
            <v>-189179.20810061612</v>
          </cell>
          <cell r="EQ158">
            <v>0</v>
          </cell>
          <cell r="ER158">
            <v>442042.9</v>
          </cell>
          <cell r="ES158">
            <v>0</v>
          </cell>
          <cell r="ET158">
            <v>110154.46000000002</v>
          </cell>
          <cell r="EU158">
            <v>0</v>
          </cell>
          <cell r="FK158">
            <v>0</v>
          </cell>
        </row>
        <row r="159">
          <cell r="A159" t="str">
            <v>Électrique MICI</v>
          </cell>
          <cell r="B159" t="str">
            <v>Électrique MICI</v>
          </cell>
          <cell r="CB159" t="e">
            <v>#REF!</v>
          </cell>
        </row>
        <row r="160">
          <cell r="A160" t="str">
            <v>Revenus (Électrique MICI)</v>
          </cell>
          <cell r="B160" t="str">
            <v>Revenus</v>
          </cell>
          <cell r="D160">
            <v>15900</v>
          </cell>
          <cell r="F160">
            <v>7425</v>
          </cell>
          <cell r="H160">
            <v>1500</v>
          </cell>
          <cell r="J160">
            <v>6621.25</v>
          </cell>
          <cell r="L160">
            <v>9762.5</v>
          </cell>
          <cell r="N160">
            <v>13736.730000000003</v>
          </cell>
          <cell r="P160">
            <v>869.19999999999709</v>
          </cell>
          <cell r="R160">
            <v>17416.799999999996</v>
          </cell>
          <cell r="T160">
            <v>7575.5400000000081</v>
          </cell>
          <cell r="V160">
            <v>7569.4799999999959</v>
          </cell>
          <cell r="X160">
            <v>5775.0399999999936</v>
          </cell>
          <cell r="Z160">
            <v>3094.9400000000023</v>
          </cell>
          <cell r="AB160">
            <v>10073.81</v>
          </cell>
          <cell r="AD160">
            <v>4722.8999999999996</v>
          </cell>
          <cell r="AF160">
            <v>509</v>
          </cell>
          <cell r="AH160">
            <v>1907.5</v>
          </cell>
          <cell r="AJ160">
            <v>3590</v>
          </cell>
          <cell r="AL160">
            <v>7497.5</v>
          </cell>
          <cell r="AN160">
            <v>1200</v>
          </cell>
          <cell r="AP160">
            <v>5418.75</v>
          </cell>
          <cell r="AR160">
            <v>6162.5</v>
          </cell>
          <cell r="AT160">
            <v>11625</v>
          </cell>
          <cell r="AV160">
            <v>14625.000000000007</v>
          </cell>
          <cell r="AX160">
            <v>3000</v>
          </cell>
          <cell r="AZ160">
            <v>3425</v>
          </cell>
          <cell r="BB160">
            <v>27040</v>
          </cell>
          <cell r="BD160">
            <v>3823.75</v>
          </cell>
          <cell r="BF160">
            <v>6650</v>
          </cell>
          <cell r="BH160">
            <v>13017.5</v>
          </cell>
          <cell r="BJ160">
            <v>15150</v>
          </cell>
          <cell r="BL160">
            <v>5025</v>
          </cell>
          <cell r="BN160">
            <v>20870</v>
          </cell>
          <cell r="BP160">
            <v>13575</v>
          </cell>
          <cell r="BR160">
            <v>6145</v>
          </cell>
          <cell r="BU160">
            <v>114721.25</v>
          </cell>
          <cell r="BW160">
            <v>52706.96</v>
          </cell>
          <cell r="CA160">
            <v>6.4000100000000018</v>
          </cell>
          <cell r="CB160" t="e">
            <v>#REF!</v>
          </cell>
          <cell r="CE160">
            <v>20870</v>
          </cell>
          <cell r="CG160">
            <v>20870</v>
          </cell>
          <cell r="CI160">
            <v>0</v>
          </cell>
          <cell r="CK160">
            <v>13575</v>
          </cell>
          <cell r="CM160">
            <v>13575</v>
          </cell>
          <cell r="CO160">
            <v>0</v>
          </cell>
          <cell r="CQ160">
            <v>6145</v>
          </cell>
          <cell r="CS160">
            <v>6145</v>
          </cell>
          <cell r="CU160">
            <v>0</v>
          </cell>
          <cell r="CX160">
            <v>114721.25</v>
          </cell>
          <cell r="CZ160">
            <v>114721.25</v>
          </cell>
          <cell r="DB160">
            <v>0</v>
          </cell>
          <cell r="DD160">
            <v>114721.25</v>
          </cell>
          <cell r="DF160">
            <v>30071.677228958226</v>
          </cell>
          <cell r="DH160">
            <v>144792.92722895823</v>
          </cell>
          <cell r="DY160">
            <v>3425</v>
          </cell>
          <cell r="DZ160">
            <v>27040</v>
          </cell>
          <cell r="EA160">
            <v>3823.75</v>
          </cell>
          <cell r="EB160">
            <v>6650</v>
          </cell>
          <cell r="EC160">
            <v>13017.5</v>
          </cell>
          <cell r="ED160">
            <v>15150</v>
          </cell>
          <cell r="EE160">
            <v>5025</v>
          </cell>
          <cell r="EF160">
            <v>20870</v>
          </cell>
          <cell r="EG160">
            <v>13575</v>
          </cell>
          <cell r="EH160">
            <v>6145</v>
          </cell>
          <cell r="EI160">
            <v>24953.093870837678</v>
          </cell>
          <cell r="EJ160">
            <v>5118.583358120547</v>
          </cell>
          <cell r="EL160">
            <v>144792.92722895823</v>
          </cell>
          <cell r="EN160">
            <v>114721.25</v>
          </cell>
          <cell r="EP160">
            <v>30071.677228958226</v>
          </cell>
          <cell r="ER160">
            <v>70331.960000000006</v>
          </cell>
          <cell r="ET160">
            <v>97246.48</v>
          </cell>
          <cell r="FK160">
            <v>0</v>
          </cell>
        </row>
        <row r="161">
          <cell r="CB161" t="e">
            <v>#REF!</v>
          </cell>
        </row>
        <row r="162">
          <cell r="A162" t="str">
            <v>Salaires et avantages sociaux (Électrique MICI)</v>
          </cell>
          <cell r="B162" t="str">
            <v>Salaires et avantages sociaux</v>
          </cell>
          <cell r="D162">
            <v>0</v>
          </cell>
          <cell r="F162">
            <v>0</v>
          </cell>
          <cell r="H162">
            <v>42.84</v>
          </cell>
          <cell r="J162">
            <v>7570</v>
          </cell>
          <cell r="L162">
            <v>15998.939999999999</v>
          </cell>
          <cell r="N162">
            <v>13321.329999999998</v>
          </cell>
          <cell r="P162">
            <v>6590.8900000000012</v>
          </cell>
          <cell r="R162">
            <v>19633.379999999997</v>
          </cell>
          <cell r="T162">
            <v>17304.43</v>
          </cell>
          <cell r="V162">
            <v>19784.760000000006</v>
          </cell>
          <cell r="X162">
            <v>15303.120000000003</v>
          </cell>
          <cell r="Z162">
            <v>10835.489999999983</v>
          </cell>
          <cell r="AB162">
            <v>11729.53</v>
          </cell>
          <cell r="AD162">
            <v>9538.09</v>
          </cell>
          <cell r="AF162">
            <v>8881.510000000002</v>
          </cell>
          <cell r="AH162">
            <v>48399.68</v>
          </cell>
          <cell r="AJ162">
            <v>32289.199999999993</v>
          </cell>
          <cell r="AL162">
            <v>36579.450000000012</v>
          </cell>
          <cell r="AN162">
            <v>33757.269999999997</v>
          </cell>
          <cell r="AP162">
            <v>32369.729999999985</v>
          </cell>
          <cell r="AR162">
            <v>39035.150000000023</v>
          </cell>
          <cell r="AT162">
            <v>41397.719999999987</v>
          </cell>
          <cell r="AV162">
            <v>31484.660000000003</v>
          </cell>
          <cell r="AX162">
            <v>51514.989999999983</v>
          </cell>
          <cell r="AZ162">
            <v>28363.48</v>
          </cell>
          <cell r="BB162">
            <v>9563.9300000000039</v>
          </cell>
          <cell r="BD162">
            <v>8368.4499999999953</v>
          </cell>
          <cell r="BF162">
            <v>9309.4500000000025</v>
          </cell>
          <cell r="BH162">
            <v>9890.7200000000012</v>
          </cell>
          <cell r="BJ162">
            <v>11222.999999999996</v>
          </cell>
          <cell r="BL162">
            <v>11462.640000000005</v>
          </cell>
          <cell r="BN162">
            <v>11164.259999999987</v>
          </cell>
          <cell r="BP162">
            <v>11274.990000000003</v>
          </cell>
          <cell r="BR162">
            <v>8675.8800000000028</v>
          </cell>
          <cell r="BU162">
            <v>119296.8</v>
          </cell>
          <cell r="BV162">
            <v>0</v>
          </cell>
          <cell r="BW162">
            <v>293977.33</v>
          </cell>
          <cell r="BX162">
            <v>0</v>
          </cell>
          <cell r="CA162">
            <v>1</v>
          </cell>
          <cell r="CB162" t="e">
            <v>#REF!</v>
          </cell>
          <cell r="CE162">
            <v>11164.259999999987</v>
          </cell>
          <cell r="CF162">
            <v>0</v>
          </cell>
          <cell r="CG162">
            <v>11164.259999999987</v>
          </cell>
          <cell r="CH162">
            <v>0</v>
          </cell>
          <cell r="CI162">
            <v>0</v>
          </cell>
          <cell r="CK162">
            <v>11274.990000000003</v>
          </cell>
          <cell r="CL162">
            <v>0</v>
          </cell>
          <cell r="CM162">
            <v>11274.990000000003</v>
          </cell>
          <cell r="CN162">
            <v>0</v>
          </cell>
          <cell r="CO162">
            <v>0</v>
          </cell>
          <cell r="CQ162">
            <v>8675.8800000000028</v>
          </cell>
          <cell r="CR162">
            <v>0</v>
          </cell>
          <cell r="CS162">
            <v>8675.8800000000028</v>
          </cell>
          <cell r="CT162">
            <v>0</v>
          </cell>
          <cell r="CU162">
            <v>0</v>
          </cell>
          <cell r="CX162">
            <v>119296.8</v>
          </cell>
          <cell r="CY162">
            <v>0</v>
          </cell>
          <cell r="CZ162">
            <v>119296.8</v>
          </cell>
          <cell r="DA162">
            <v>0</v>
          </cell>
          <cell r="DB162">
            <v>0</v>
          </cell>
          <cell r="DD162">
            <v>119296.8</v>
          </cell>
          <cell r="DE162">
            <v>0</v>
          </cell>
          <cell r="DF162">
            <v>53746.149534565622</v>
          </cell>
          <cell r="DG162">
            <v>0</v>
          </cell>
          <cell r="DH162">
            <v>173042.94953456562</v>
          </cell>
          <cell r="DY162">
            <v>28363.48</v>
          </cell>
          <cell r="DZ162">
            <v>9563.9300000000039</v>
          </cell>
          <cell r="EA162">
            <v>8368.4499999999953</v>
          </cell>
          <cell r="EB162">
            <v>9309.4500000000025</v>
          </cell>
          <cell r="EC162">
            <v>9890.7200000000012</v>
          </cell>
          <cell r="ED162">
            <v>11222.999999999996</v>
          </cell>
          <cell r="EE162">
            <v>11462.640000000005</v>
          </cell>
          <cell r="EF162">
            <v>11164.259999999987</v>
          </cell>
          <cell r="EG162">
            <v>11274.990000000003</v>
          </cell>
          <cell r="EH162">
            <v>8675.8800000000028</v>
          </cell>
          <cell r="EI162">
            <v>23887.177570918055</v>
          </cell>
          <cell r="EJ162">
            <v>29858.971963647567</v>
          </cell>
          <cell r="EK162">
            <v>0</v>
          </cell>
          <cell r="EL162">
            <v>173042.94953456565</v>
          </cell>
          <cell r="EM162">
            <v>0</v>
          </cell>
          <cell r="EN162">
            <v>119296.8</v>
          </cell>
          <cell r="EP162">
            <v>53746.149534565622</v>
          </cell>
          <cell r="EQ162">
            <v>0</v>
          </cell>
          <cell r="ER162">
            <v>376976.98</v>
          </cell>
          <cell r="ES162">
            <v>0</v>
          </cell>
          <cell r="ET162">
            <v>126385.18</v>
          </cell>
          <cell r="EU162">
            <v>0</v>
          </cell>
          <cell r="FK162">
            <v>0</v>
          </cell>
        </row>
        <row r="163">
          <cell r="A163" t="str">
            <v>Sous-traitants (Électrique MICI)</v>
          </cell>
          <cell r="B163" t="str">
            <v>Sous-traitants</v>
          </cell>
          <cell r="D163">
            <v>0</v>
          </cell>
          <cell r="F163">
            <v>0</v>
          </cell>
          <cell r="H163">
            <v>0</v>
          </cell>
          <cell r="J163">
            <v>0</v>
          </cell>
          <cell r="L163">
            <v>2325</v>
          </cell>
          <cell r="N163">
            <v>0</v>
          </cell>
          <cell r="P163">
            <v>0</v>
          </cell>
          <cell r="R163">
            <v>0</v>
          </cell>
          <cell r="T163">
            <v>0</v>
          </cell>
          <cell r="V163">
            <v>0</v>
          </cell>
          <cell r="X163">
            <v>0</v>
          </cell>
          <cell r="Z163">
            <v>0</v>
          </cell>
          <cell r="AB163">
            <v>0</v>
          </cell>
          <cell r="AD163">
            <v>0</v>
          </cell>
          <cell r="AF163">
            <v>0</v>
          </cell>
          <cell r="AH163">
            <v>0</v>
          </cell>
          <cell r="AJ163">
            <v>0</v>
          </cell>
          <cell r="AL163">
            <v>0</v>
          </cell>
          <cell r="AN163">
            <v>0</v>
          </cell>
          <cell r="AP163">
            <v>0</v>
          </cell>
          <cell r="AR163">
            <v>0</v>
          </cell>
          <cell r="AT163">
            <v>0</v>
          </cell>
          <cell r="AV163">
            <v>0</v>
          </cell>
          <cell r="AX163">
            <v>0</v>
          </cell>
          <cell r="AZ163">
            <v>0</v>
          </cell>
          <cell r="BB163">
            <v>600</v>
          </cell>
          <cell r="BD163">
            <v>0</v>
          </cell>
          <cell r="BF163">
            <v>0</v>
          </cell>
          <cell r="BH163">
            <v>0</v>
          </cell>
          <cell r="BJ163">
            <v>0</v>
          </cell>
          <cell r="BL163">
            <v>0</v>
          </cell>
          <cell r="BN163">
            <v>0</v>
          </cell>
          <cell r="BP163">
            <v>0</v>
          </cell>
          <cell r="BR163">
            <v>0</v>
          </cell>
          <cell r="BU163">
            <v>600</v>
          </cell>
          <cell r="BV163">
            <v>0</v>
          </cell>
          <cell r="BW163">
            <v>0</v>
          </cell>
          <cell r="BX163">
            <v>0</v>
          </cell>
          <cell r="CA163">
            <v>0</v>
          </cell>
          <cell r="CB163" t="e">
            <v>#REF!</v>
          </cell>
          <cell r="CE163">
            <v>0</v>
          </cell>
          <cell r="CF163">
            <v>0</v>
          </cell>
          <cell r="CG163">
            <v>0</v>
          </cell>
          <cell r="CH163">
            <v>0</v>
          </cell>
          <cell r="CI163">
            <v>0</v>
          </cell>
          <cell r="CK163">
            <v>0</v>
          </cell>
          <cell r="CL163">
            <v>0</v>
          </cell>
          <cell r="CM163">
            <v>0</v>
          </cell>
          <cell r="CN163">
            <v>0</v>
          </cell>
          <cell r="CO163">
            <v>0</v>
          </cell>
          <cell r="CQ163">
            <v>0</v>
          </cell>
          <cell r="CR163">
            <v>0</v>
          </cell>
          <cell r="CS163">
            <v>0</v>
          </cell>
          <cell r="CT163">
            <v>0</v>
          </cell>
          <cell r="CU163">
            <v>0</v>
          </cell>
          <cell r="CX163">
            <v>600</v>
          </cell>
          <cell r="CY163">
            <v>0</v>
          </cell>
          <cell r="CZ163">
            <v>600</v>
          </cell>
          <cell r="DA163">
            <v>0</v>
          </cell>
          <cell r="DB163">
            <v>0</v>
          </cell>
          <cell r="DD163">
            <v>600</v>
          </cell>
          <cell r="DE163">
            <v>0</v>
          </cell>
          <cell r="DF163">
            <v>15.035838614479115</v>
          </cell>
          <cell r="DG163">
            <v>0</v>
          </cell>
          <cell r="DH163">
            <v>615.03583861447908</v>
          </cell>
          <cell r="DY163">
            <v>0</v>
          </cell>
          <cell r="DZ163">
            <v>600</v>
          </cell>
          <cell r="EA163">
            <v>0</v>
          </cell>
          <cell r="EB163">
            <v>0</v>
          </cell>
          <cell r="EC163">
            <v>0</v>
          </cell>
          <cell r="ED163">
            <v>0</v>
          </cell>
          <cell r="EE163">
            <v>0</v>
          </cell>
          <cell r="EF163">
            <v>0</v>
          </cell>
          <cell r="EG163">
            <v>0</v>
          </cell>
          <cell r="EH163">
            <v>0</v>
          </cell>
          <cell r="EI163">
            <v>12.47654693541884</v>
          </cell>
          <cell r="EJ163">
            <v>2.5592916790602738</v>
          </cell>
          <cell r="EK163">
            <v>0</v>
          </cell>
          <cell r="EL163">
            <v>615.03583861447908</v>
          </cell>
          <cell r="EM163">
            <v>0</v>
          </cell>
          <cell r="EN163">
            <v>600</v>
          </cell>
          <cell r="EP163">
            <v>15.035838614479115</v>
          </cell>
          <cell r="EQ163">
            <v>0</v>
          </cell>
          <cell r="ER163">
            <v>0</v>
          </cell>
          <cell r="ES163">
            <v>0</v>
          </cell>
          <cell r="ET163">
            <v>2325</v>
          </cell>
          <cell r="EU163">
            <v>0</v>
          </cell>
          <cell r="FK163">
            <v>0</v>
          </cell>
        </row>
        <row r="164">
          <cell r="A164" t="str">
            <v>Autres charges (Électrique MICI)</v>
          </cell>
          <cell r="B164" t="str">
            <v>Autres charges</v>
          </cell>
          <cell r="D164">
            <v>0</v>
          </cell>
          <cell r="F164">
            <v>0</v>
          </cell>
          <cell r="H164">
            <v>0</v>
          </cell>
          <cell r="J164">
            <v>0</v>
          </cell>
          <cell r="L164">
            <v>0</v>
          </cell>
          <cell r="N164">
            <v>0</v>
          </cell>
          <cell r="P164">
            <v>0</v>
          </cell>
          <cell r="R164">
            <v>0</v>
          </cell>
          <cell r="T164">
            <v>0</v>
          </cell>
          <cell r="V164">
            <v>0</v>
          </cell>
          <cell r="X164">
            <v>0</v>
          </cell>
          <cell r="Z164">
            <v>0</v>
          </cell>
          <cell r="AB164">
            <v>0</v>
          </cell>
          <cell r="AD164">
            <v>0</v>
          </cell>
          <cell r="AF164">
            <v>0</v>
          </cell>
          <cell r="AH164">
            <v>0</v>
          </cell>
          <cell r="AJ164">
            <v>0</v>
          </cell>
          <cell r="AL164">
            <v>0</v>
          </cell>
          <cell r="AN164">
            <v>0</v>
          </cell>
          <cell r="AP164">
            <v>0</v>
          </cell>
          <cell r="AR164">
            <v>0</v>
          </cell>
          <cell r="AT164">
            <v>0</v>
          </cell>
          <cell r="AV164">
            <v>0</v>
          </cell>
          <cell r="AX164">
            <v>0</v>
          </cell>
          <cell r="AZ164">
            <v>0</v>
          </cell>
          <cell r="BB164">
            <v>0</v>
          </cell>
          <cell r="BD164">
            <v>0</v>
          </cell>
          <cell r="BF164">
            <v>0</v>
          </cell>
          <cell r="BH164">
            <v>0</v>
          </cell>
          <cell r="BJ164">
            <v>0</v>
          </cell>
          <cell r="BL164">
            <v>0</v>
          </cell>
          <cell r="BN164">
            <v>0</v>
          </cell>
          <cell r="BP164">
            <v>0</v>
          </cell>
          <cell r="BR164">
            <v>0</v>
          </cell>
          <cell r="BU164">
            <v>0</v>
          </cell>
          <cell r="BV164">
            <v>0</v>
          </cell>
          <cell r="BW164">
            <v>0</v>
          </cell>
          <cell r="BX164">
            <v>0</v>
          </cell>
          <cell r="CA164">
            <v>0</v>
          </cell>
          <cell r="CB164" t="e">
            <v>#REF!</v>
          </cell>
          <cell r="CE164">
            <v>0</v>
          </cell>
          <cell r="CF164">
            <v>0</v>
          </cell>
          <cell r="CG164">
            <v>0</v>
          </cell>
          <cell r="CH164">
            <v>0</v>
          </cell>
          <cell r="CI164">
            <v>0</v>
          </cell>
          <cell r="CK164">
            <v>0</v>
          </cell>
          <cell r="CL164">
            <v>0</v>
          </cell>
          <cell r="CM164">
            <v>0</v>
          </cell>
          <cell r="CN164">
            <v>0</v>
          </cell>
          <cell r="CO164">
            <v>0</v>
          </cell>
          <cell r="CQ164">
            <v>0</v>
          </cell>
          <cell r="CR164">
            <v>0</v>
          </cell>
          <cell r="CS164">
            <v>0</v>
          </cell>
          <cell r="CT164">
            <v>0</v>
          </cell>
          <cell r="CU164">
            <v>0</v>
          </cell>
          <cell r="CX164">
            <v>0</v>
          </cell>
          <cell r="CY164">
            <v>0</v>
          </cell>
          <cell r="CZ164">
            <v>0</v>
          </cell>
          <cell r="DA164">
            <v>0</v>
          </cell>
          <cell r="DB164">
            <v>0</v>
          </cell>
          <cell r="DD164">
            <v>0</v>
          </cell>
          <cell r="DE164">
            <v>0</v>
          </cell>
          <cell r="DF164">
            <v>0</v>
          </cell>
          <cell r="DG164">
            <v>0</v>
          </cell>
          <cell r="DH164">
            <v>0</v>
          </cell>
          <cell r="DY164">
            <v>0</v>
          </cell>
          <cell r="DZ164">
            <v>0</v>
          </cell>
          <cell r="EA164">
            <v>0</v>
          </cell>
          <cell r="EB164">
            <v>0</v>
          </cell>
          <cell r="EC164">
            <v>0</v>
          </cell>
          <cell r="ED164">
            <v>0</v>
          </cell>
          <cell r="EE164">
            <v>0</v>
          </cell>
          <cell r="EF164">
            <v>0</v>
          </cell>
          <cell r="EG164">
            <v>0</v>
          </cell>
          <cell r="EH164">
            <v>0</v>
          </cell>
          <cell r="EI164">
            <v>0</v>
          </cell>
          <cell r="EJ164">
            <v>0</v>
          </cell>
          <cell r="EK164">
            <v>0</v>
          </cell>
          <cell r="EL164">
            <v>0</v>
          </cell>
          <cell r="EM164">
            <v>0</v>
          </cell>
          <cell r="EN164">
            <v>0</v>
          </cell>
          <cell r="EP164">
            <v>0</v>
          </cell>
          <cell r="EQ164">
            <v>0</v>
          </cell>
          <cell r="ER164">
            <v>0</v>
          </cell>
          <cell r="ES164">
            <v>0</v>
          </cell>
          <cell r="ET164">
            <v>0</v>
          </cell>
          <cell r="EU164">
            <v>0</v>
          </cell>
          <cell r="FK164">
            <v>0</v>
          </cell>
        </row>
        <row r="165">
          <cell r="A165" t="str">
            <v>Total Électrique MICI</v>
          </cell>
          <cell r="D165">
            <v>0</v>
          </cell>
          <cell r="F165">
            <v>0</v>
          </cell>
          <cell r="H165">
            <v>42.84</v>
          </cell>
          <cell r="J165">
            <v>7570</v>
          </cell>
          <cell r="L165">
            <v>18323.939999999999</v>
          </cell>
          <cell r="N165">
            <v>13321.329999999998</v>
          </cell>
          <cell r="P165">
            <v>6590.8900000000012</v>
          </cell>
          <cell r="R165">
            <v>19633.379999999997</v>
          </cell>
          <cell r="T165">
            <v>17304.43</v>
          </cell>
          <cell r="V165">
            <v>19784.760000000006</v>
          </cell>
          <cell r="X165">
            <v>15303.120000000003</v>
          </cell>
          <cell r="Z165">
            <v>10835.489999999983</v>
          </cell>
          <cell r="AB165">
            <v>11729.53</v>
          </cell>
          <cell r="AD165">
            <v>9538.09</v>
          </cell>
          <cell r="AF165">
            <v>8881.510000000002</v>
          </cell>
          <cell r="AH165">
            <v>48399.68</v>
          </cell>
          <cell r="AJ165">
            <v>32289.199999999993</v>
          </cell>
          <cell r="AL165">
            <v>36579.450000000012</v>
          </cell>
          <cell r="AN165">
            <v>33757.269999999997</v>
          </cell>
          <cell r="AP165">
            <v>32369.729999999985</v>
          </cell>
          <cell r="AR165">
            <v>39035.150000000023</v>
          </cell>
          <cell r="AT165">
            <v>41397.719999999987</v>
          </cell>
          <cell r="AV165">
            <v>31484.660000000003</v>
          </cell>
          <cell r="AX165">
            <v>51514.989999999983</v>
          </cell>
          <cell r="AZ165">
            <v>28363.48</v>
          </cell>
          <cell r="BB165">
            <v>10163.930000000004</v>
          </cell>
          <cell r="BD165">
            <v>8368.4499999999953</v>
          </cell>
          <cell r="BF165">
            <v>9309.4500000000025</v>
          </cell>
          <cell r="BH165">
            <v>9890.7200000000012</v>
          </cell>
          <cell r="BJ165">
            <v>11222.999999999996</v>
          </cell>
          <cell r="BL165">
            <v>11462.640000000005</v>
          </cell>
          <cell r="BN165">
            <v>11164.259999999987</v>
          </cell>
          <cell r="BP165">
            <v>11274.990000000003</v>
          </cell>
          <cell r="BR165">
            <v>8675.8800000000028</v>
          </cell>
          <cell r="BU165">
            <v>119896.8</v>
          </cell>
          <cell r="BV165">
            <v>0</v>
          </cell>
          <cell r="BW165">
            <v>293977.33</v>
          </cell>
          <cell r="BX165">
            <v>0</v>
          </cell>
          <cell r="CA165">
            <v>1</v>
          </cell>
          <cell r="CB165" t="e">
            <v>#REF!</v>
          </cell>
          <cell r="CE165">
            <v>11164.259999999987</v>
          </cell>
          <cell r="CF165">
            <v>0</v>
          </cell>
          <cell r="CG165">
            <v>11164.259999999987</v>
          </cell>
          <cell r="CH165">
            <v>0</v>
          </cell>
          <cell r="CI165">
            <v>0</v>
          </cell>
          <cell r="CK165">
            <v>11274.990000000003</v>
          </cell>
          <cell r="CL165">
            <v>0</v>
          </cell>
          <cell r="CM165">
            <v>11274.990000000003</v>
          </cell>
          <cell r="CN165">
            <v>0</v>
          </cell>
          <cell r="CO165">
            <v>0</v>
          </cell>
          <cell r="CQ165">
            <v>8675.8800000000028</v>
          </cell>
          <cell r="CR165">
            <v>0</v>
          </cell>
          <cell r="CS165">
            <v>8675.8800000000028</v>
          </cell>
          <cell r="CT165">
            <v>0</v>
          </cell>
          <cell r="CU165">
            <v>0</v>
          </cell>
          <cell r="CX165">
            <v>119896.8</v>
          </cell>
          <cell r="CY165">
            <v>0</v>
          </cell>
          <cell r="CZ165">
            <v>119896.8</v>
          </cell>
          <cell r="DA165">
            <v>0</v>
          </cell>
          <cell r="DB165">
            <v>0</v>
          </cell>
          <cell r="DD165">
            <v>119896.8</v>
          </cell>
          <cell r="DE165">
            <v>0</v>
          </cell>
          <cell r="DF165">
            <v>53761.185373180102</v>
          </cell>
          <cell r="DG165">
            <v>0</v>
          </cell>
          <cell r="DH165">
            <v>173657.9853731801</v>
          </cell>
          <cell r="DY165">
            <v>28363.48</v>
          </cell>
          <cell r="DZ165">
            <v>10163.930000000004</v>
          </cell>
          <cell r="EA165">
            <v>8368.4499999999953</v>
          </cell>
          <cell r="EB165">
            <v>9309.4500000000025</v>
          </cell>
          <cell r="EC165">
            <v>9890.7200000000012</v>
          </cell>
          <cell r="ED165">
            <v>11222.999999999996</v>
          </cell>
          <cell r="EE165">
            <v>11462.640000000005</v>
          </cell>
          <cell r="EF165">
            <v>11164.259999999987</v>
          </cell>
          <cell r="EG165">
            <v>11274.990000000003</v>
          </cell>
          <cell r="EH165">
            <v>8675.8800000000028</v>
          </cell>
          <cell r="EI165">
            <v>23899.654117853475</v>
          </cell>
          <cell r="EJ165">
            <v>29861.531255326627</v>
          </cell>
          <cell r="EK165">
            <v>0</v>
          </cell>
          <cell r="EL165">
            <v>173657.98537318013</v>
          </cell>
          <cell r="EM165">
            <v>0</v>
          </cell>
          <cell r="EN165">
            <v>119896.8</v>
          </cell>
          <cell r="EP165">
            <v>53761.185373180102</v>
          </cell>
          <cell r="EQ165">
            <v>0</v>
          </cell>
          <cell r="ER165">
            <v>376976.98</v>
          </cell>
          <cell r="ES165">
            <v>0</v>
          </cell>
          <cell r="ET165">
            <v>128710.18</v>
          </cell>
          <cell r="EU165">
            <v>0</v>
          </cell>
          <cell r="FK165">
            <v>0</v>
          </cell>
        </row>
        <row r="166">
          <cell r="A166" t="str">
            <v>Contribution Électrique MICI</v>
          </cell>
          <cell r="D166">
            <v>15900</v>
          </cell>
          <cell r="F166">
            <v>7425</v>
          </cell>
          <cell r="H166">
            <v>1457.16</v>
          </cell>
          <cell r="J166">
            <v>-948.75</v>
          </cell>
          <cell r="L166">
            <v>-8561.4399999999987</v>
          </cell>
          <cell r="N166">
            <v>415.40000000000509</v>
          </cell>
          <cell r="P166">
            <v>-5721.6900000000041</v>
          </cell>
          <cell r="R166">
            <v>-2216.5800000000017</v>
          </cell>
          <cell r="T166">
            <v>-9728.8899999999921</v>
          </cell>
          <cell r="V166">
            <v>-12215.28000000001</v>
          </cell>
          <cell r="X166">
            <v>-9528.080000000009</v>
          </cell>
          <cell r="Z166">
            <v>-7740.5499999999811</v>
          </cell>
          <cell r="AB166">
            <v>-1655.7200000000012</v>
          </cell>
          <cell r="AD166">
            <v>-4815.1900000000005</v>
          </cell>
          <cell r="AF166">
            <v>-8372.510000000002</v>
          </cell>
          <cell r="AH166">
            <v>-46492.18</v>
          </cell>
          <cell r="AJ166">
            <v>-28699.199999999993</v>
          </cell>
          <cell r="AL166">
            <v>-29081.950000000012</v>
          </cell>
          <cell r="AN166">
            <v>-32557.269999999997</v>
          </cell>
          <cell r="AP166">
            <v>-26950.979999999985</v>
          </cell>
          <cell r="AR166">
            <v>-32872.650000000023</v>
          </cell>
          <cell r="AT166">
            <v>-29772.719999999987</v>
          </cell>
          <cell r="AV166">
            <v>-16859.659999999996</v>
          </cell>
          <cell r="AX166">
            <v>-48514.989999999983</v>
          </cell>
          <cell r="AZ166">
            <v>-24938.48</v>
          </cell>
          <cell r="BB166">
            <v>16876.069999999996</v>
          </cell>
          <cell r="BD166">
            <v>-4544.6999999999953</v>
          </cell>
          <cell r="BF166">
            <v>-2659.4500000000025</v>
          </cell>
          <cell r="BH166">
            <v>3126.7799999999988</v>
          </cell>
          <cell r="BJ166">
            <v>3927.0000000000036</v>
          </cell>
          <cell r="BL166">
            <v>-6437.6400000000049</v>
          </cell>
          <cell r="BN166">
            <v>9705.7400000000125</v>
          </cell>
          <cell r="BP166">
            <v>2300.0099999999966</v>
          </cell>
          <cell r="BR166">
            <v>-2530.8800000000028</v>
          </cell>
          <cell r="BU166">
            <v>-5175.5500000000029</v>
          </cell>
          <cell r="BV166">
            <v>0</v>
          </cell>
          <cell r="BW166">
            <v>-241270.37000000002</v>
          </cell>
          <cell r="BX166">
            <v>0</v>
          </cell>
          <cell r="CA166">
            <v>5.4000100000000018</v>
          </cell>
          <cell r="CB166" t="e">
            <v>#REF!</v>
          </cell>
          <cell r="CE166">
            <v>9705.7400000000125</v>
          </cell>
          <cell r="CF166">
            <v>0</v>
          </cell>
          <cell r="CG166">
            <v>9705.7400000000125</v>
          </cell>
          <cell r="CH166">
            <v>0</v>
          </cell>
          <cell r="CI166">
            <v>0</v>
          </cell>
          <cell r="CK166">
            <v>2300.0099999999966</v>
          </cell>
          <cell r="CL166">
            <v>0</v>
          </cell>
          <cell r="CM166">
            <v>2300.0099999999966</v>
          </cell>
          <cell r="CN166">
            <v>0</v>
          </cell>
          <cell r="CO166">
            <v>0</v>
          </cell>
          <cell r="CQ166">
            <v>-2530.8800000000028</v>
          </cell>
          <cell r="CR166">
            <v>0</v>
          </cell>
          <cell r="CS166">
            <v>-2530.8800000000028</v>
          </cell>
          <cell r="CT166">
            <v>0</v>
          </cell>
          <cell r="CU166">
            <v>0</v>
          </cell>
          <cell r="CX166">
            <v>-5175.5500000000029</v>
          </cell>
          <cell r="CY166">
            <v>0</v>
          </cell>
          <cell r="CZ166">
            <v>-5175.5500000000029</v>
          </cell>
          <cell r="DA166">
            <v>0</v>
          </cell>
          <cell r="DB166">
            <v>0</v>
          </cell>
          <cell r="DD166">
            <v>-5175.5500000000029</v>
          </cell>
          <cell r="DE166">
            <v>0</v>
          </cell>
          <cell r="DF166">
            <v>-23689.508144221876</v>
          </cell>
          <cell r="DG166">
            <v>0</v>
          </cell>
          <cell r="DH166">
            <v>-28865.058144221868</v>
          </cell>
          <cell r="DY166">
            <v>-24938.48</v>
          </cell>
          <cell r="DZ166">
            <v>16876.069999999996</v>
          </cell>
          <cell r="EA166">
            <v>-4544.6999999999953</v>
          </cell>
          <cell r="EB166">
            <v>-2659.4500000000025</v>
          </cell>
          <cell r="EC166">
            <v>3126.7799999999988</v>
          </cell>
          <cell r="ED166">
            <v>3927.0000000000036</v>
          </cell>
          <cell r="EE166">
            <v>-6437.6400000000049</v>
          </cell>
          <cell r="EF166">
            <v>9705.7400000000125</v>
          </cell>
          <cell r="EG166">
            <v>2300.0099999999966</v>
          </cell>
          <cell r="EH166">
            <v>-2530.8800000000028</v>
          </cell>
          <cell r="EI166">
            <v>1053.4397529842026</v>
          </cell>
          <cell r="EJ166">
            <v>-24742.947897206079</v>
          </cell>
          <cell r="EK166">
            <v>0</v>
          </cell>
          <cell r="EL166">
            <v>-28865.058144221897</v>
          </cell>
          <cell r="EM166">
            <v>0</v>
          </cell>
          <cell r="EN166">
            <v>-5175.5500000000029</v>
          </cell>
          <cell r="EP166">
            <v>-23689.508144221876</v>
          </cell>
          <cell r="EQ166">
            <v>0</v>
          </cell>
          <cell r="ER166">
            <v>-306645.01999999996</v>
          </cell>
          <cell r="ES166">
            <v>0</v>
          </cell>
          <cell r="ET166">
            <v>-31463.699999999997</v>
          </cell>
          <cell r="EU166">
            <v>0</v>
          </cell>
          <cell r="FK166">
            <v>0</v>
          </cell>
        </row>
        <row r="167">
          <cell r="A167" t="str">
            <v>Mécanique MICI</v>
          </cell>
          <cell r="B167" t="str">
            <v>Mécanique MICI</v>
          </cell>
          <cell r="CB167" t="e">
            <v>#REF!</v>
          </cell>
        </row>
        <row r="168">
          <cell r="A168" t="str">
            <v>Revenus (Mécanique MICI)</v>
          </cell>
          <cell r="B168" t="str">
            <v>Revenus</v>
          </cell>
          <cell r="D168">
            <v>9328.31</v>
          </cell>
          <cell r="F168">
            <v>0</v>
          </cell>
          <cell r="H168">
            <v>0</v>
          </cell>
          <cell r="J168">
            <v>0</v>
          </cell>
          <cell r="L168">
            <v>2092.5</v>
          </cell>
          <cell r="N168">
            <v>7034.4600000000009</v>
          </cell>
          <cell r="P168">
            <v>-16.350000000002183</v>
          </cell>
          <cell r="R168">
            <v>1961.8100000000013</v>
          </cell>
          <cell r="T168">
            <v>349.58000000000175</v>
          </cell>
          <cell r="V168">
            <v>671.29999999999927</v>
          </cell>
          <cell r="X168">
            <v>291.29999999999927</v>
          </cell>
          <cell r="Z168">
            <v>582.59999999999854</v>
          </cell>
          <cell r="AB168">
            <v>1432.33</v>
          </cell>
          <cell r="AD168">
            <v>1102.7000000000003</v>
          </cell>
          <cell r="AF168">
            <v>509</v>
          </cell>
          <cell r="AH168">
            <v>0</v>
          </cell>
          <cell r="AJ168">
            <v>0</v>
          </cell>
          <cell r="AL168">
            <v>0</v>
          </cell>
          <cell r="AN168">
            <v>0</v>
          </cell>
          <cell r="AP168">
            <v>0</v>
          </cell>
          <cell r="AR168">
            <v>0</v>
          </cell>
          <cell r="AT168">
            <v>0</v>
          </cell>
          <cell r="AV168">
            <v>0</v>
          </cell>
          <cell r="AX168">
            <v>0</v>
          </cell>
          <cell r="AZ168">
            <v>0</v>
          </cell>
          <cell r="BB168">
            <v>4600</v>
          </cell>
          <cell r="BD168">
            <v>2300</v>
          </cell>
          <cell r="BF168">
            <v>9000</v>
          </cell>
          <cell r="BH168">
            <v>19720</v>
          </cell>
          <cell r="BJ168">
            <v>18050</v>
          </cell>
          <cell r="BL168">
            <v>6450</v>
          </cell>
          <cell r="BN168">
            <v>23000</v>
          </cell>
          <cell r="BP168">
            <v>17882.5</v>
          </cell>
          <cell r="BR168">
            <v>7130</v>
          </cell>
          <cell r="BU168">
            <v>108132.5</v>
          </cell>
          <cell r="BW168">
            <v>3044.03</v>
          </cell>
          <cell r="CA168">
            <v>6.4000100000000018</v>
          </cell>
          <cell r="CB168" t="e">
            <v>#REF!</v>
          </cell>
          <cell r="CE168">
            <v>23000</v>
          </cell>
          <cell r="CG168">
            <v>23000</v>
          </cell>
          <cell r="CI168">
            <v>0</v>
          </cell>
          <cell r="CK168">
            <v>17882.5</v>
          </cell>
          <cell r="CM168">
            <v>17882.5</v>
          </cell>
          <cell r="CO168">
            <v>0</v>
          </cell>
          <cell r="CQ168">
            <v>7130</v>
          </cell>
          <cell r="CS168">
            <v>7130</v>
          </cell>
          <cell r="CU168">
            <v>0</v>
          </cell>
          <cell r="CX168">
            <v>108132.5</v>
          </cell>
          <cell r="CZ168">
            <v>108132.5</v>
          </cell>
          <cell r="DB168">
            <v>0</v>
          </cell>
          <cell r="DD168">
            <v>108132.5</v>
          </cell>
          <cell r="DF168">
            <v>18333.333333333332</v>
          </cell>
          <cell r="DH168">
            <v>126465.83333333333</v>
          </cell>
          <cell r="DY168">
            <v>0</v>
          </cell>
          <cell r="DZ168">
            <v>4600</v>
          </cell>
          <cell r="EA168">
            <v>2300</v>
          </cell>
          <cell r="EB168">
            <v>9000</v>
          </cell>
          <cell r="EC168">
            <v>19720</v>
          </cell>
          <cell r="ED168">
            <v>18050</v>
          </cell>
          <cell r="EE168">
            <v>6450</v>
          </cell>
          <cell r="EF168">
            <v>23000</v>
          </cell>
          <cell r="EG168">
            <v>17882.5</v>
          </cell>
          <cell r="EH168">
            <v>7130</v>
          </cell>
          <cell r="EI168">
            <v>9166.6666666666661</v>
          </cell>
          <cell r="EJ168">
            <v>9166.6666666666661</v>
          </cell>
          <cell r="EL168">
            <v>126465.83333333334</v>
          </cell>
          <cell r="EN168">
            <v>108132.5</v>
          </cell>
          <cell r="EP168">
            <v>18333.333333333332</v>
          </cell>
          <cell r="ER168">
            <v>3044.03</v>
          </cell>
          <cell r="ET168">
            <v>22295.51</v>
          </cell>
          <cell r="FK168">
            <v>0</v>
          </cell>
        </row>
        <row r="169">
          <cell r="CB169" t="e">
            <v>#REF!</v>
          </cell>
        </row>
        <row r="170">
          <cell r="A170" t="str">
            <v>Salaires et avantages sociaux (Mécanique MICI)</v>
          </cell>
          <cell r="B170" t="str">
            <v>Salaires et avantages sociaux</v>
          </cell>
          <cell r="D170">
            <v>0</v>
          </cell>
          <cell r="F170">
            <v>0</v>
          </cell>
          <cell r="H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R170">
            <v>0</v>
          </cell>
          <cell r="T170">
            <v>0</v>
          </cell>
          <cell r="V170">
            <v>0</v>
          </cell>
          <cell r="X170">
            <v>0</v>
          </cell>
          <cell r="Z170">
            <v>0</v>
          </cell>
          <cell r="AB170">
            <v>945.54</v>
          </cell>
          <cell r="AD170">
            <v>4736.6899999999996</v>
          </cell>
          <cell r="AF170">
            <v>4750.1100000000006</v>
          </cell>
          <cell r="AH170">
            <v>13.409999999999854</v>
          </cell>
          <cell r="AJ170">
            <v>0</v>
          </cell>
          <cell r="AL170">
            <v>0</v>
          </cell>
          <cell r="AN170">
            <v>0</v>
          </cell>
          <cell r="AP170">
            <v>0</v>
          </cell>
          <cell r="AR170">
            <v>0</v>
          </cell>
          <cell r="AT170">
            <v>0</v>
          </cell>
          <cell r="AV170">
            <v>0</v>
          </cell>
          <cell r="AX170">
            <v>0</v>
          </cell>
          <cell r="AZ170">
            <v>0</v>
          </cell>
          <cell r="BB170">
            <v>6840.63</v>
          </cell>
          <cell r="BD170">
            <v>4381.3200000000006</v>
          </cell>
          <cell r="BF170">
            <v>4816.9499999999989</v>
          </cell>
          <cell r="BH170">
            <v>5758.2100000000028</v>
          </cell>
          <cell r="BJ170">
            <v>5791.9499999999989</v>
          </cell>
          <cell r="BL170">
            <v>6093.1000000000013</v>
          </cell>
          <cell r="BN170">
            <v>4887.619999999999</v>
          </cell>
          <cell r="BP170">
            <v>11282.37</v>
          </cell>
          <cell r="BR170">
            <v>7807.23</v>
          </cell>
          <cell r="BU170">
            <v>57659.380000000005</v>
          </cell>
          <cell r="BV170">
            <v>0</v>
          </cell>
          <cell r="BW170">
            <v>10445.75</v>
          </cell>
          <cell r="BX170">
            <v>0</v>
          </cell>
          <cell r="CA170">
            <v>1</v>
          </cell>
          <cell r="CB170" t="e">
            <v>#REF!</v>
          </cell>
          <cell r="CE170">
            <v>4887.619999999999</v>
          </cell>
          <cell r="CF170">
            <v>0</v>
          </cell>
          <cell r="CG170">
            <v>4887.619999999999</v>
          </cell>
          <cell r="CH170">
            <v>0</v>
          </cell>
          <cell r="CI170">
            <v>0</v>
          </cell>
          <cell r="CK170">
            <v>11282.37</v>
          </cell>
          <cell r="CL170">
            <v>0</v>
          </cell>
          <cell r="CM170">
            <v>11282.37</v>
          </cell>
          <cell r="CN170">
            <v>0</v>
          </cell>
          <cell r="CO170">
            <v>0</v>
          </cell>
          <cell r="CQ170">
            <v>7807.23</v>
          </cell>
          <cell r="CR170">
            <v>0</v>
          </cell>
          <cell r="CS170">
            <v>7807.23</v>
          </cell>
          <cell r="CT170">
            <v>0</v>
          </cell>
          <cell r="CU170">
            <v>0</v>
          </cell>
          <cell r="CX170">
            <v>57659.380000000005</v>
          </cell>
          <cell r="CY170">
            <v>0</v>
          </cell>
          <cell r="CZ170">
            <v>57659.380000000005</v>
          </cell>
          <cell r="DA170">
            <v>0</v>
          </cell>
          <cell r="DB170">
            <v>0</v>
          </cell>
          <cell r="DD170">
            <v>57659.380000000005</v>
          </cell>
          <cell r="DE170">
            <v>0</v>
          </cell>
          <cell r="DF170">
            <v>26873.074767282811</v>
          </cell>
          <cell r="DG170">
            <v>0</v>
          </cell>
          <cell r="DH170">
            <v>84532.454767282819</v>
          </cell>
          <cell r="DY170">
            <v>0</v>
          </cell>
          <cell r="DZ170">
            <v>6840.63</v>
          </cell>
          <cell r="EA170">
            <v>4381.3200000000006</v>
          </cell>
          <cell r="EB170">
            <v>4816.9499999999989</v>
          </cell>
          <cell r="EC170">
            <v>5758.2100000000028</v>
          </cell>
          <cell r="ED170">
            <v>5791.9499999999989</v>
          </cell>
          <cell r="EE170">
            <v>6093.1000000000013</v>
          </cell>
          <cell r="EF170">
            <v>4887.619999999999</v>
          </cell>
          <cell r="EG170">
            <v>11282.37</v>
          </cell>
          <cell r="EH170">
            <v>7807.23</v>
          </cell>
          <cell r="EI170">
            <v>11943.588785459027</v>
          </cell>
          <cell r="EJ170">
            <v>14929.485981823784</v>
          </cell>
          <cell r="EK170">
            <v>0</v>
          </cell>
          <cell r="EL170">
            <v>84532.454767282819</v>
          </cell>
          <cell r="EM170">
            <v>0</v>
          </cell>
          <cell r="EN170">
            <v>57659.380000000005</v>
          </cell>
          <cell r="EP170">
            <v>26873.074767282811</v>
          </cell>
          <cell r="EQ170">
            <v>0</v>
          </cell>
          <cell r="ER170">
            <v>10445.75</v>
          </cell>
          <cell r="ES170">
            <v>0</v>
          </cell>
          <cell r="ET170">
            <v>0</v>
          </cell>
          <cell r="EU170">
            <v>0</v>
          </cell>
          <cell r="FK170">
            <v>0</v>
          </cell>
        </row>
        <row r="171">
          <cell r="A171" t="str">
            <v>Sous-traitants (Mécanique MICI)</v>
          </cell>
          <cell r="B171" t="str">
            <v>Sous-traitants</v>
          </cell>
          <cell r="D171">
            <v>0</v>
          </cell>
          <cell r="F171">
            <v>0</v>
          </cell>
          <cell r="H171">
            <v>0</v>
          </cell>
          <cell r="J171">
            <v>0</v>
          </cell>
          <cell r="L171">
            <v>8202.52</v>
          </cell>
          <cell r="N171">
            <v>0</v>
          </cell>
          <cell r="P171">
            <v>24212.5</v>
          </cell>
          <cell r="R171">
            <v>0</v>
          </cell>
          <cell r="T171">
            <v>27545</v>
          </cell>
          <cell r="V171">
            <v>840</v>
          </cell>
          <cell r="X171">
            <v>0</v>
          </cell>
          <cell r="Z171">
            <v>6705</v>
          </cell>
          <cell r="AB171">
            <v>2345.02</v>
          </cell>
          <cell r="AD171">
            <v>27132.5</v>
          </cell>
          <cell r="AF171">
            <v>10245.02</v>
          </cell>
          <cell r="AH171">
            <v>13290</v>
          </cell>
          <cell r="AJ171">
            <v>2407.5100000000002</v>
          </cell>
          <cell r="AL171">
            <v>28450.019999999997</v>
          </cell>
          <cell r="AN171">
            <v>2600</v>
          </cell>
          <cell r="AP171">
            <v>2870.0200000000041</v>
          </cell>
          <cell r="AR171">
            <v>10990.029999999999</v>
          </cell>
          <cell r="AT171">
            <v>1335</v>
          </cell>
          <cell r="AV171">
            <v>1517.4399999999951</v>
          </cell>
          <cell r="AX171">
            <v>7865.010000000002</v>
          </cell>
          <cell r="AZ171">
            <v>11845</v>
          </cell>
          <cell r="BB171">
            <v>500</v>
          </cell>
          <cell r="BD171">
            <v>12667.52</v>
          </cell>
          <cell r="BF171">
            <v>-6861.9500000000007</v>
          </cell>
          <cell r="BH171">
            <v>12950.010000000002</v>
          </cell>
          <cell r="BJ171">
            <v>900</v>
          </cell>
          <cell r="BL171">
            <v>7020</v>
          </cell>
          <cell r="BN171">
            <v>10325</v>
          </cell>
          <cell r="BP171">
            <v>1850.0099999999948</v>
          </cell>
          <cell r="BR171">
            <v>4625</v>
          </cell>
          <cell r="BU171">
            <v>55820.59</v>
          </cell>
          <cell r="BV171">
            <v>0</v>
          </cell>
          <cell r="BW171">
            <v>101665.12000000001</v>
          </cell>
          <cell r="BX171">
            <v>0</v>
          </cell>
          <cell r="CA171">
            <v>0</v>
          </cell>
          <cell r="CB171" t="e">
            <v>#REF!</v>
          </cell>
          <cell r="CE171">
            <v>10325</v>
          </cell>
          <cell r="CF171">
            <v>0</v>
          </cell>
          <cell r="CG171">
            <v>10325</v>
          </cell>
          <cell r="CH171">
            <v>0</v>
          </cell>
          <cell r="CI171">
            <v>0</v>
          </cell>
          <cell r="CK171">
            <v>1850.0099999999948</v>
          </cell>
          <cell r="CL171">
            <v>0</v>
          </cell>
          <cell r="CM171">
            <v>1850.0099999999948</v>
          </cell>
          <cell r="CN171">
            <v>0</v>
          </cell>
          <cell r="CO171">
            <v>0</v>
          </cell>
          <cell r="CQ171">
            <v>4625</v>
          </cell>
          <cell r="CR171">
            <v>0</v>
          </cell>
          <cell r="CS171">
            <v>4625</v>
          </cell>
          <cell r="CT171">
            <v>0</v>
          </cell>
          <cell r="CU171">
            <v>0</v>
          </cell>
          <cell r="CX171">
            <v>55820.59</v>
          </cell>
          <cell r="CY171">
            <v>0</v>
          </cell>
          <cell r="CZ171">
            <v>55820.59</v>
          </cell>
          <cell r="DA171">
            <v>0</v>
          </cell>
          <cell r="DB171">
            <v>0</v>
          </cell>
          <cell r="DD171">
            <v>55820.59</v>
          </cell>
          <cell r="DE171">
            <v>0</v>
          </cell>
          <cell r="DF171">
            <v>10101.666666666666</v>
          </cell>
          <cell r="DG171">
            <v>0</v>
          </cell>
          <cell r="DH171">
            <v>65922.256666666668</v>
          </cell>
          <cell r="DY171">
            <v>11845</v>
          </cell>
          <cell r="DZ171">
            <v>500</v>
          </cell>
          <cell r="EA171">
            <v>12667.52</v>
          </cell>
          <cell r="EB171">
            <v>-6861.9500000000007</v>
          </cell>
          <cell r="EC171">
            <v>12950.010000000002</v>
          </cell>
          <cell r="ED171">
            <v>900</v>
          </cell>
          <cell r="EE171">
            <v>7020</v>
          </cell>
          <cell r="EF171">
            <v>10325</v>
          </cell>
          <cell r="EG171">
            <v>1850.0099999999948</v>
          </cell>
          <cell r="EH171">
            <v>4625</v>
          </cell>
          <cell r="EI171">
            <v>5050.833333333333</v>
          </cell>
          <cell r="EJ171">
            <v>5050.833333333333</v>
          </cell>
          <cell r="EK171">
            <v>0</v>
          </cell>
          <cell r="EL171">
            <v>65922.256666666668</v>
          </cell>
          <cell r="EM171">
            <v>0</v>
          </cell>
          <cell r="EN171">
            <v>55820.59</v>
          </cell>
          <cell r="EP171">
            <v>10101.666666666666</v>
          </cell>
          <cell r="EQ171">
            <v>0</v>
          </cell>
          <cell r="ER171">
            <v>111047.57</v>
          </cell>
          <cell r="ES171">
            <v>0</v>
          </cell>
          <cell r="ET171">
            <v>67505.02</v>
          </cell>
          <cell r="EU171">
            <v>0</v>
          </cell>
          <cell r="FK171">
            <v>0</v>
          </cell>
        </row>
        <row r="172">
          <cell r="A172" t="str">
            <v>Autres charges (Mécanique MICI)</v>
          </cell>
          <cell r="B172" t="str">
            <v>Autres charges</v>
          </cell>
          <cell r="D172">
            <v>0</v>
          </cell>
          <cell r="F172">
            <v>0</v>
          </cell>
          <cell r="H172">
            <v>0</v>
          </cell>
          <cell r="J172">
            <v>0</v>
          </cell>
          <cell r="L172">
            <v>0</v>
          </cell>
          <cell r="N172">
            <v>0</v>
          </cell>
          <cell r="P172">
            <v>0</v>
          </cell>
          <cell r="R172">
            <v>0</v>
          </cell>
          <cell r="T172">
            <v>0</v>
          </cell>
          <cell r="V172">
            <v>0</v>
          </cell>
          <cell r="X172">
            <v>0</v>
          </cell>
          <cell r="Z172">
            <v>0</v>
          </cell>
          <cell r="AB172">
            <v>0</v>
          </cell>
          <cell r="AD172">
            <v>0</v>
          </cell>
          <cell r="AF172">
            <v>0</v>
          </cell>
          <cell r="AH172">
            <v>0</v>
          </cell>
          <cell r="AJ172">
            <v>0</v>
          </cell>
          <cell r="AL172">
            <v>0</v>
          </cell>
          <cell r="AN172">
            <v>0</v>
          </cell>
          <cell r="AP172">
            <v>0</v>
          </cell>
          <cell r="AR172">
            <v>0</v>
          </cell>
          <cell r="AT172">
            <v>0</v>
          </cell>
          <cell r="AV172">
            <v>0</v>
          </cell>
          <cell r="AX172">
            <v>0</v>
          </cell>
          <cell r="AZ172">
            <v>0</v>
          </cell>
          <cell r="BB172">
            <v>0</v>
          </cell>
          <cell r="BD172">
            <v>0</v>
          </cell>
          <cell r="BF172">
            <v>0</v>
          </cell>
          <cell r="BH172">
            <v>0</v>
          </cell>
          <cell r="BJ172">
            <v>0</v>
          </cell>
          <cell r="BL172">
            <v>0</v>
          </cell>
          <cell r="BN172">
            <v>0</v>
          </cell>
          <cell r="BP172">
            <v>0</v>
          </cell>
          <cell r="BR172">
            <v>0</v>
          </cell>
          <cell r="BU172">
            <v>0</v>
          </cell>
          <cell r="BV172">
            <v>0</v>
          </cell>
          <cell r="BW172">
            <v>0</v>
          </cell>
          <cell r="BX172">
            <v>0</v>
          </cell>
          <cell r="CA172">
            <v>0</v>
          </cell>
          <cell r="CB172" t="e">
            <v>#REF!</v>
          </cell>
          <cell r="CE172">
            <v>0</v>
          </cell>
          <cell r="CF172">
            <v>0</v>
          </cell>
          <cell r="CG172">
            <v>0</v>
          </cell>
          <cell r="CH172">
            <v>0</v>
          </cell>
          <cell r="CI172">
            <v>0</v>
          </cell>
          <cell r="CK172">
            <v>0</v>
          </cell>
          <cell r="CL172">
            <v>0</v>
          </cell>
          <cell r="CM172">
            <v>0</v>
          </cell>
          <cell r="CN172">
            <v>0</v>
          </cell>
          <cell r="CO172">
            <v>0</v>
          </cell>
          <cell r="CQ172">
            <v>0</v>
          </cell>
          <cell r="CR172">
            <v>0</v>
          </cell>
          <cell r="CS172">
            <v>0</v>
          </cell>
          <cell r="CT172">
            <v>0</v>
          </cell>
          <cell r="CU172">
            <v>0</v>
          </cell>
          <cell r="CX172">
            <v>0</v>
          </cell>
          <cell r="CY172">
            <v>0</v>
          </cell>
          <cell r="CZ172">
            <v>0</v>
          </cell>
          <cell r="DA172">
            <v>0</v>
          </cell>
          <cell r="DB172">
            <v>0</v>
          </cell>
          <cell r="DD172">
            <v>0</v>
          </cell>
          <cell r="DE172">
            <v>0</v>
          </cell>
          <cell r="DF172">
            <v>0</v>
          </cell>
          <cell r="DG172">
            <v>0</v>
          </cell>
          <cell r="DH172">
            <v>0</v>
          </cell>
          <cell r="DY172">
            <v>0</v>
          </cell>
          <cell r="DZ172">
            <v>0</v>
          </cell>
          <cell r="EA172">
            <v>0</v>
          </cell>
          <cell r="EB172">
            <v>0</v>
          </cell>
          <cell r="EC172">
            <v>0</v>
          </cell>
          <cell r="ED172">
            <v>0</v>
          </cell>
          <cell r="EE172">
            <v>0</v>
          </cell>
          <cell r="EF172">
            <v>0</v>
          </cell>
          <cell r="EG172">
            <v>0</v>
          </cell>
          <cell r="EH172">
            <v>0</v>
          </cell>
          <cell r="EI172">
            <v>0</v>
          </cell>
          <cell r="EJ172">
            <v>0</v>
          </cell>
          <cell r="EK172">
            <v>0</v>
          </cell>
          <cell r="EL172">
            <v>0</v>
          </cell>
          <cell r="EM172">
            <v>0</v>
          </cell>
          <cell r="EN172">
            <v>0</v>
          </cell>
          <cell r="EP172">
            <v>0</v>
          </cell>
          <cell r="EQ172">
            <v>0</v>
          </cell>
          <cell r="ER172">
            <v>0</v>
          </cell>
          <cell r="ES172">
            <v>0</v>
          </cell>
          <cell r="ET172">
            <v>0</v>
          </cell>
          <cell r="EU172">
            <v>0</v>
          </cell>
          <cell r="FK172">
            <v>0</v>
          </cell>
        </row>
        <row r="173">
          <cell r="A173" t="str">
            <v>Total Mécanique MICI</v>
          </cell>
          <cell r="D173">
            <v>0</v>
          </cell>
          <cell r="F173">
            <v>0</v>
          </cell>
          <cell r="H173">
            <v>0</v>
          </cell>
          <cell r="J173">
            <v>0</v>
          </cell>
          <cell r="L173">
            <v>8202.52</v>
          </cell>
          <cell r="N173">
            <v>0</v>
          </cell>
          <cell r="P173">
            <v>24212.5</v>
          </cell>
          <cell r="R173">
            <v>0</v>
          </cell>
          <cell r="T173">
            <v>27545</v>
          </cell>
          <cell r="V173">
            <v>840</v>
          </cell>
          <cell r="X173">
            <v>0</v>
          </cell>
          <cell r="Z173">
            <v>6705</v>
          </cell>
          <cell r="AB173">
            <v>3290.56</v>
          </cell>
          <cell r="AD173">
            <v>31869.19</v>
          </cell>
          <cell r="AF173">
            <v>14995.130000000001</v>
          </cell>
          <cell r="AH173">
            <v>13303.41</v>
          </cell>
          <cell r="AJ173">
            <v>2407.5100000000002</v>
          </cell>
          <cell r="AL173">
            <v>28450.019999999997</v>
          </cell>
          <cell r="AN173">
            <v>2600</v>
          </cell>
          <cell r="AP173">
            <v>2870.0200000000041</v>
          </cell>
          <cell r="AR173">
            <v>10990.029999999999</v>
          </cell>
          <cell r="AT173">
            <v>1335</v>
          </cell>
          <cell r="AV173">
            <v>1517.4399999999951</v>
          </cell>
          <cell r="AX173">
            <v>7865.010000000002</v>
          </cell>
          <cell r="AZ173">
            <v>11845</v>
          </cell>
          <cell r="BB173">
            <v>7340.63</v>
          </cell>
          <cell r="BD173">
            <v>17048.84</v>
          </cell>
          <cell r="BF173">
            <v>-2045.0000000000018</v>
          </cell>
          <cell r="BH173">
            <v>18708.220000000005</v>
          </cell>
          <cell r="BJ173">
            <v>6691.9499999999989</v>
          </cell>
          <cell r="BL173">
            <v>13113.100000000002</v>
          </cell>
          <cell r="BN173">
            <v>15212.619999999999</v>
          </cell>
          <cell r="BP173">
            <v>13132.379999999996</v>
          </cell>
          <cell r="BR173">
            <v>12432.23</v>
          </cell>
          <cell r="BU173">
            <v>113479.97</v>
          </cell>
          <cell r="BV173">
            <v>0</v>
          </cell>
          <cell r="BW173">
            <v>112110.87000000001</v>
          </cell>
          <cell r="BX173">
            <v>0</v>
          </cell>
          <cell r="CA173">
            <v>1</v>
          </cell>
          <cell r="CB173" t="e">
            <v>#REF!</v>
          </cell>
          <cell r="CE173">
            <v>15212.619999999999</v>
          </cell>
          <cell r="CF173">
            <v>0</v>
          </cell>
          <cell r="CG173">
            <v>15212.619999999999</v>
          </cell>
          <cell r="CH173">
            <v>0</v>
          </cell>
          <cell r="CI173">
            <v>0</v>
          </cell>
          <cell r="CK173">
            <v>13132.379999999996</v>
          </cell>
          <cell r="CL173">
            <v>0</v>
          </cell>
          <cell r="CM173">
            <v>13132.379999999996</v>
          </cell>
          <cell r="CN173">
            <v>0</v>
          </cell>
          <cell r="CO173">
            <v>0</v>
          </cell>
          <cell r="CQ173">
            <v>12432.23</v>
          </cell>
          <cell r="CR173">
            <v>0</v>
          </cell>
          <cell r="CS173">
            <v>12432.23</v>
          </cell>
          <cell r="CT173">
            <v>0</v>
          </cell>
          <cell r="CU173">
            <v>0</v>
          </cell>
          <cell r="CX173">
            <v>113479.97</v>
          </cell>
          <cell r="CY173">
            <v>0</v>
          </cell>
          <cell r="CZ173">
            <v>113479.97</v>
          </cell>
          <cell r="DA173">
            <v>0</v>
          </cell>
          <cell r="DB173">
            <v>0</v>
          </cell>
          <cell r="DD173">
            <v>113479.97</v>
          </cell>
          <cell r="DE173">
            <v>0</v>
          </cell>
          <cell r="DF173">
            <v>36974.741433949479</v>
          </cell>
          <cell r="DG173">
            <v>0</v>
          </cell>
          <cell r="DH173">
            <v>150454.71143394947</v>
          </cell>
          <cell r="DY173">
            <v>11845</v>
          </cell>
          <cell r="DZ173">
            <v>7340.63</v>
          </cell>
          <cell r="EA173">
            <v>17048.84</v>
          </cell>
          <cell r="EB173">
            <v>-2045.0000000000018</v>
          </cell>
          <cell r="EC173">
            <v>18708.220000000005</v>
          </cell>
          <cell r="ED173">
            <v>6691.9499999999989</v>
          </cell>
          <cell r="EE173">
            <v>13113.100000000002</v>
          </cell>
          <cell r="EF173">
            <v>15212.619999999999</v>
          </cell>
          <cell r="EG173">
            <v>13132.379999999996</v>
          </cell>
          <cell r="EH173">
            <v>12432.23</v>
          </cell>
          <cell r="EI173">
            <v>16994.422118792361</v>
          </cell>
          <cell r="EJ173">
            <v>19980.319315157118</v>
          </cell>
          <cell r="EK173">
            <v>0</v>
          </cell>
          <cell r="EL173">
            <v>150454.71143394947</v>
          </cell>
          <cell r="EM173">
            <v>0</v>
          </cell>
          <cell r="EN173">
            <v>113479.97</v>
          </cell>
          <cell r="EP173">
            <v>36974.741433949479</v>
          </cell>
          <cell r="EQ173">
            <v>0</v>
          </cell>
          <cell r="ER173">
            <v>121493.32</v>
          </cell>
          <cell r="ES173">
            <v>0</v>
          </cell>
          <cell r="ET173">
            <v>67505.02</v>
          </cell>
          <cell r="EU173">
            <v>0</v>
          </cell>
          <cell r="FK173">
            <v>0</v>
          </cell>
        </row>
        <row r="174">
          <cell r="A174" t="str">
            <v>Contribution Mécanique MICI</v>
          </cell>
          <cell r="D174">
            <v>9328.31</v>
          </cell>
          <cell r="F174">
            <v>0</v>
          </cell>
          <cell r="H174">
            <v>0</v>
          </cell>
          <cell r="J174">
            <v>0</v>
          </cell>
          <cell r="L174">
            <v>-6110.02</v>
          </cell>
          <cell r="N174">
            <v>7034.4600000000009</v>
          </cell>
          <cell r="P174">
            <v>-24228.850000000002</v>
          </cell>
          <cell r="R174">
            <v>1961.8100000000013</v>
          </cell>
          <cell r="T174">
            <v>-27195.42</v>
          </cell>
          <cell r="V174">
            <v>-168.70000000000073</v>
          </cell>
          <cell r="X174">
            <v>291.29999999999927</v>
          </cell>
          <cell r="Z174">
            <v>-6122.4000000000015</v>
          </cell>
          <cell r="AB174">
            <v>-1858.23</v>
          </cell>
          <cell r="AD174">
            <v>-30766.489999999998</v>
          </cell>
          <cell r="AF174">
            <v>-14486.130000000001</v>
          </cell>
          <cell r="AH174">
            <v>-13303.41</v>
          </cell>
          <cell r="AJ174">
            <v>-2407.5100000000002</v>
          </cell>
          <cell r="AL174">
            <v>-28450.019999999997</v>
          </cell>
          <cell r="AN174">
            <v>-2600</v>
          </cell>
          <cell r="AP174">
            <v>-2870.0200000000041</v>
          </cell>
          <cell r="AR174">
            <v>-10990.029999999999</v>
          </cell>
          <cell r="AT174">
            <v>-1335</v>
          </cell>
          <cell r="AV174">
            <v>-1517.4399999999951</v>
          </cell>
          <cell r="AX174">
            <v>-7865.010000000002</v>
          </cell>
          <cell r="AZ174">
            <v>-11845</v>
          </cell>
          <cell r="BB174">
            <v>-2740.63</v>
          </cell>
          <cell r="BD174">
            <v>-14748.84</v>
          </cell>
          <cell r="BF174">
            <v>11045.000000000002</v>
          </cell>
          <cell r="BH174">
            <v>1011.7799999999952</v>
          </cell>
          <cell r="BJ174">
            <v>11358.050000000001</v>
          </cell>
          <cell r="BL174">
            <v>-6663.1000000000022</v>
          </cell>
          <cell r="BN174">
            <v>7787.380000000001</v>
          </cell>
          <cell r="BP174">
            <v>4750.1200000000044</v>
          </cell>
          <cell r="BR174">
            <v>-5302.23</v>
          </cell>
          <cell r="BU174">
            <v>-5347.4700000000012</v>
          </cell>
          <cell r="BV174">
            <v>0</v>
          </cell>
          <cell r="BW174">
            <v>-109066.84000000001</v>
          </cell>
          <cell r="BX174">
            <v>0</v>
          </cell>
          <cell r="CA174">
            <v>5.4000100000000018</v>
          </cell>
          <cell r="CB174" t="e">
            <v>#REF!</v>
          </cell>
          <cell r="CE174">
            <v>7787.380000000001</v>
          </cell>
          <cell r="CF174">
            <v>0</v>
          </cell>
          <cell r="CG174">
            <v>7787.380000000001</v>
          </cell>
          <cell r="CH174">
            <v>0</v>
          </cell>
          <cell r="CI174">
            <v>0</v>
          </cell>
          <cell r="CK174">
            <v>4750.1200000000044</v>
          </cell>
          <cell r="CL174">
            <v>0</v>
          </cell>
          <cell r="CM174">
            <v>4750.1200000000044</v>
          </cell>
          <cell r="CN174">
            <v>0</v>
          </cell>
          <cell r="CO174">
            <v>0</v>
          </cell>
          <cell r="CQ174">
            <v>-5302.23</v>
          </cell>
          <cell r="CR174">
            <v>0</v>
          </cell>
          <cell r="CS174">
            <v>-5302.23</v>
          </cell>
          <cell r="CT174">
            <v>0</v>
          </cell>
          <cell r="CU174">
            <v>0</v>
          </cell>
          <cell r="CX174">
            <v>-5347.4700000000012</v>
          </cell>
          <cell r="CY174">
            <v>0</v>
          </cell>
          <cell r="CZ174">
            <v>-5347.4700000000012</v>
          </cell>
          <cell r="DA174">
            <v>0</v>
          </cell>
          <cell r="DB174">
            <v>0</v>
          </cell>
          <cell r="DD174">
            <v>-5347.4700000000012</v>
          </cell>
          <cell r="DE174">
            <v>0</v>
          </cell>
          <cell r="DF174">
            <v>-18641.408100616147</v>
          </cell>
          <cell r="DG174">
            <v>0</v>
          </cell>
          <cell r="DH174">
            <v>-23988.878100616144</v>
          </cell>
          <cell r="DY174">
            <v>-11845</v>
          </cell>
          <cell r="DZ174">
            <v>-2740.63</v>
          </cell>
          <cell r="EA174">
            <v>-14748.84</v>
          </cell>
          <cell r="EB174">
            <v>11045.000000000002</v>
          </cell>
          <cell r="EC174">
            <v>1011.7799999999952</v>
          </cell>
          <cell r="ED174">
            <v>11358.050000000001</v>
          </cell>
          <cell r="EE174">
            <v>-6663.1000000000022</v>
          </cell>
          <cell r="EF174">
            <v>7787.380000000001</v>
          </cell>
          <cell r="EG174">
            <v>4750.1200000000044</v>
          </cell>
          <cell r="EH174">
            <v>-5302.23</v>
          </cell>
          <cell r="EI174">
            <v>-7827.7554521256952</v>
          </cell>
          <cell r="EJ174">
            <v>-10813.652648490452</v>
          </cell>
          <cell r="EK174">
            <v>0</v>
          </cell>
          <cell r="EL174">
            <v>-23988.87810061613</v>
          </cell>
          <cell r="EM174">
            <v>0</v>
          </cell>
          <cell r="EN174">
            <v>-5347.4700000000012</v>
          </cell>
          <cell r="EP174">
            <v>-18641.408100616147</v>
          </cell>
          <cell r="EQ174">
            <v>0</v>
          </cell>
          <cell r="ER174">
            <v>-118449.29000000001</v>
          </cell>
          <cell r="ES174">
            <v>0</v>
          </cell>
          <cell r="ET174">
            <v>-45209.510000000009</v>
          </cell>
          <cell r="EU174">
            <v>0</v>
          </cell>
          <cell r="FK174">
            <v>0</v>
          </cell>
        </row>
        <row r="175">
          <cell r="A175" t="str">
            <v>Civil infrastructure MICI</v>
          </cell>
          <cell r="B175" t="str">
            <v>Civil Infra. MICI</v>
          </cell>
          <cell r="CB175" t="e">
            <v>#REF!</v>
          </cell>
        </row>
        <row r="176">
          <cell r="A176" t="str">
            <v>Revenus (Civil Infra. MICI)</v>
          </cell>
          <cell r="B176" t="str">
            <v>Revenus</v>
          </cell>
          <cell r="D176">
            <v>8400</v>
          </cell>
          <cell r="F176">
            <v>6675</v>
          </cell>
          <cell r="H176">
            <v>0</v>
          </cell>
          <cell r="J176">
            <v>1775</v>
          </cell>
          <cell r="L176">
            <v>0</v>
          </cell>
          <cell r="N176">
            <v>22784.82</v>
          </cell>
          <cell r="P176">
            <v>0</v>
          </cell>
          <cell r="R176">
            <v>5274.75</v>
          </cell>
          <cell r="T176">
            <v>2632.5</v>
          </cell>
          <cell r="V176">
            <v>131.05999999999767</v>
          </cell>
          <cell r="X176">
            <v>2700.5300000000061</v>
          </cell>
          <cell r="Z176">
            <v>5129.25</v>
          </cell>
          <cell r="AB176">
            <v>233.1</v>
          </cell>
          <cell r="AD176">
            <v>0</v>
          </cell>
          <cell r="AF176">
            <v>0</v>
          </cell>
          <cell r="AH176">
            <v>0</v>
          </cell>
          <cell r="AJ176">
            <v>0</v>
          </cell>
          <cell r="AL176">
            <v>0</v>
          </cell>
          <cell r="AN176">
            <v>0</v>
          </cell>
          <cell r="AP176">
            <v>0</v>
          </cell>
          <cell r="AR176">
            <v>0</v>
          </cell>
          <cell r="AT176">
            <v>0</v>
          </cell>
          <cell r="AV176">
            <v>0</v>
          </cell>
          <cell r="AX176">
            <v>0</v>
          </cell>
          <cell r="AZ176">
            <v>0</v>
          </cell>
          <cell r="BB176">
            <v>16820</v>
          </cell>
          <cell r="BD176">
            <v>23668.25</v>
          </cell>
          <cell r="BF176">
            <v>35166.75</v>
          </cell>
          <cell r="BH176">
            <v>16174.989999999998</v>
          </cell>
          <cell r="BJ176">
            <v>18540.000000000007</v>
          </cell>
          <cell r="BL176">
            <v>14840</v>
          </cell>
          <cell r="BN176">
            <v>8890</v>
          </cell>
          <cell r="BP176">
            <v>17180</v>
          </cell>
          <cell r="BR176">
            <v>8205</v>
          </cell>
          <cell r="BU176">
            <v>159484.99</v>
          </cell>
          <cell r="BW176">
            <v>233.1</v>
          </cell>
          <cell r="CA176">
            <v>6.4000100000000018</v>
          </cell>
          <cell r="CB176" t="e">
            <v>#REF!</v>
          </cell>
          <cell r="CE176">
            <v>8890</v>
          </cell>
          <cell r="CG176">
            <v>8890</v>
          </cell>
          <cell r="CI176">
            <v>0</v>
          </cell>
          <cell r="CK176">
            <v>17180</v>
          </cell>
          <cell r="CM176">
            <v>17180</v>
          </cell>
          <cell r="CO176">
            <v>0</v>
          </cell>
          <cell r="CQ176">
            <v>8205</v>
          </cell>
          <cell r="CS176">
            <v>8205</v>
          </cell>
          <cell r="CU176">
            <v>0</v>
          </cell>
          <cell r="CX176">
            <v>159484.99</v>
          </cell>
          <cell r="CZ176">
            <v>159484.99</v>
          </cell>
          <cell r="DB176">
            <v>0</v>
          </cell>
          <cell r="DD176">
            <v>159484.99</v>
          </cell>
          <cell r="DF176">
            <v>27500</v>
          </cell>
          <cell r="DH176">
            <v>186984.99</v>
          </cell>
          <cell r="DY176">
            <v>0</v>
          </cell>
          <cell r="DZ176">
            <v>16820</v>
          </cell>
          <cell r="EA176">
            <v>23668.25</v>
          </cell>
          <cell r="EB176">
            <v>35166.75</v>
          </cell>
          <cell r="EC176">
            <v>16174.989999999998</v>
          </cell>
          <cell r="ED176">
            <v>18540.000000000007</v>
          </cell>
          <cell r="EE176">
            <v>14840</v>
          </cell>
          <cell r="EF176">
            <v>8890</v>
          </cell>
          <cell r="EG176">
            <v>17180</v>
          </cell>
          <cell r="EH176">
            <v>8205</v>
          </cell>
          <cell r="EI176">
            <v>13750</v>
          </cell>
          <cell r="EJ176">
            <v>13750</v>
          </cell>
          <cell r="EL176">
            <v>186984.99</v>
          </cell>
          <cell r="EN176">
            <v>159484.99</v>
          </cell>
          <cell r="EP176">
            <v>27500</v>
          </cell>
          <cell r="ER176">
            <v>233.1</v>
          </cell>
          <cell r="ET176">
            <v>55502.91</v>
          </cell>
          <cell r="FK176">
            <v>0</v>
          </cell>
        </row>
        <row r="177">
          <cell r="CB177" t="e">
            <v>#REF!</v>
          </cell>
        </row>
        <row r="178">
          <cell r="A178" t="str">
            <v>Salaires et avantages sociaux (Civil Infra. MICI)</v>
          </cell>
          <cell r="B178" t="str">
            <v>Salaires et avantages sociaux</v>
          </cell>
          <cell r="D178">
            <v>16225.81</v>
          </cell>
          <cell r="F178">
            <v>25275.68</v>
          </cell>
          <cell r="H178">
            <v>25448.289999999997</v>
          </cell>
          <cell r="J178">
            <v>19359.119999999995</v>
          </cell>
          <cell r="L178">
            <v>0</v>
          </cell>
          <cell r="N178">
            <v>0</v>
          </cell>
          <cell r="P178">
            <v>0</v>
          </cell>
          <cell r="R178">
            <v>0</v>
          </cell>
          <cell r="T178">
            <v>0</v>
          </cell>
          <cell r="V178">
            <v>0</v>
          </cell>
          <cell r="X178">
            <v>0</v>
          </cell>
          <cell r="Z178">
            <v>0</v>
          </cell>
          <cell r="AB178">
            <v>0</v>
          </cell>
          <cell r="AD178">
            <v>0</v>
          </cell>
          <cell r="AF178">
            <v>0</v>
          </cell>
          <cell r="AH178">
            <v>0</v>
          </cell>
          <cell r="AJ178">
            <v>1011.73</v>
          </cell>
          <cell r="AL178">
            <v>0</v>
          </cell>
          <cell r="AN178">
            <v>0</v>
          </cell>
          <cell r="AP178">
            <v>0</v>
          </cell>
          <cell r="AR178">
            <v>0</v>
          </cell>
          <cell r="AT178">
            <v>0</v>
          </cell>
          <cell r="AV178">
            <v>0</v>
          </cell>
          <cell r="AX178">
            <v>0</v>
          </cell>
          <cell r="AZ178">
            <v>0</v>
          </cell>
          <cell r="BB178">
            <v>13755.57</v>
          </cell>
          <cell r="BD178">
            <v>13175.259999999998</v>
          </cell>
          <cell r="BF178">
            <v>11776.010000000002</v>
          </cell>
          <cell r="BH178">
            <v>12682.619999999994</v>
          </cell>
          <cell r="BJ178">
            <v>14434.320000000003</v>
          </cell>
          <cell r="BL178">
            <v>18144.89</v>
          </cell>
          <cell r="BN178">
            <v>21135.089999999993</v>
          </cell>
          <cell r="BP178">
            <v>14546.69</v>
          </cell>
          <cell r="BR178">
            <v>13434.540000000006</v>
          </cell>
          <cell r="BU178">
            <v>133084.99</v>
          </cell>
          <cell r="BV178">
            <v>0</v>
          </cell>
          <cell r="BW178">
            <v>1011.73</v>
          </cell>
          <cell r="BX178">
            <v>0</v>
          </cell>
          <cell r="CA178">
            <v>1</v>
          </cell>
          <cell r="CB178" t="e">
            <v>#REF!</v>
          </cell>
          <cell r="CE178">
            <v>21135.089999999993</v>
          </cell>
          <cell r="CF178">
            <v>0</v>
          </cell>
          <cell r="CG178">
            <v>21135.089999999993</v>
          </cell>
          <cell r="CH178">
            <v>0</v>
          </cell>
          <cell r="CI178">
            <v>0</v>
          </cell>
          <cell r="CK178">
            <v>14546.69</v>
          </cell>
          <cell r="CL178">
            <v>0</v>
          </cell>
          <cell r="CM178">
            <v>14546.69</v>
          </cell>
          <cell r="CN178">
            <v>0</v>
          </cell>
          <cell r="CO178">
            <v>0</v>
          </cell>
          <cell r="CQ178">
            <v>13434.540000000006</v>
          </cell>
          <cell r="CR178">
            <v>0</v>
          </cell>
          <cell r="CS178">
            <v>13434.540000000006</v>
          </cell>
          <cell r="CT178">
            <v>0</v>
          </cell>
          <cell r="CU178">
            <v>0</v>
          </cell>
          <cell r="CX178">
            <v>133084.99</v>
          </cell>
          <cell r="CY178">
            <v>0</v>
          </cell>
          <cell r="CZ178">
            <v>133084.99</v>
          </cell>
          <cell r="DA178">
            <v>0</v>
          </cell>
          <cell r="DB178">
            <v>0</v>
          </cell>
          <cell r="DD178">
            <v>133084.99</v>
          </cell>
          <cell r="DE178">
            <v>0</v>
          </cell>
          <cell r="DF178">
            <v>26873.074767282811</v>
          </cell>
          <cell r="DG178">
            <v>0</v>
          </cell>
          <cell r="DH178">
            <v>159958.06476728281</v>
          </cell>
          <cell r="DY178">
            <v>0</v>
          </cell>
          <cell r="DZ178">
            <v>13755.57</v>
          </cell>
          <cell r="EA178">
            <v>13175.259999999998</v>
          </cell>
          <cell r="EB178">
            <v>11776.010000000002</v>
          </cell>
          <cell r="EC178">
            <v>12682.619999999994</v>
          </cell>
          <cell r="ED178">
            <v>14434.320000000003</v>
          </cell>
          <cell r="EE178">
            <v>18144.89</v>
          </cell>
          <cell r="EF178">
            <v>21135.089999999993</v>
          </cell>
          <cell r="EG178">
            <v>14546.69</v>
          </cell>
          <cell r="EH178">
            <v>13434.540000000006</v>
          </cell>
          <cell r="EI178">
            <v>11943.588785459027</v>
          </cell>
          <cell r="EJ178">
            <v>14929.485981823784</v>
          </cell>
          <cell r="EK178">
            <v>0</v>
          </cell>
          <cell r="EL178">
            <v>159958.06476728281</v>
          </cell>
          <cell r="EM178">
            <v>0</v>
          </cell>
          <cell r="EN178">
            <v>133084.99</v>
          </cell>
          <cell r="EP178">
            <v>26873.074767282811</v>
          </cell>
          <cell r="EQ178">
            <v>0</v>
          </cell>
          <cell r="ER178">
            <v>1011.73</v>
          </cell>
          <cell r="ES178">
            <v>0</v>
          </cell>
          <cell r="ET178">
            <v>86308.9</v>
          </cell>
          <cell r="EU178">
            <v>0</v>
          </cell>
          <cell r="FK178">
            <v>0</v>
          </cell>
        </row>
        <row r="179">
          <cell r="A179" t="str">
            <v>Sous-traitants (Civil Infra. MICI)</v>
          </cell>
          <cell r="B179" t="str">
            <v>Sous-traitants</v>
          </cell>
          <cell r="D179">
            <v>2250</v>
          </cell>
          <cell r="F179">
            <v>2032.2399999999998</v>
          </cell>
          <cell r="H179">
            <v>851.19999999999982</v>
          </cell>
          <cell r="J179">
            <v>5460</v>
          </cell>
          <cell r="L179">
            <v>0</v>
          </cell>
          <cell r="N179">
            <v>2428</v>
          </cell>
          <cell r="P179">
            <v>0</v>
          </cell>
          <cell r="R179">
            <v>345</v>
          </cell>
          <cell r="T179">
            <v>1449</v>
          </cell>
          <cell r="V179">
            <v>180</v>
          </cell>
          <cell r="X179">
            <v>0</v>
          </cell>
          <cell r="Z179">
            <v>13737</v>
          </cell>
          <cell r="AB179">
            <v>1036.31</v>
          </cell>
          <cell r="AD179">
            <v>0</v>
          </cell>
          <cell r="AF179">
            <v>0</v>
          </cell>
          <cell r="AH179">
            <v>2099.9299999999998</v>
          </cell>
          <cell r="AJ179">
            <v>1995</v>
          </cell>
          <cell r="AL179">
            <v>23429.759999999998</v>
          </cell>
          <cell r="AN179">
            <v>6276.25</v>
          </cell>
          <cell r="AP179">
            <v>0</v>
          </cell>
          <cell r="AR179">
            <v>3125.739999999998</v>
          </cell>
          <cell r="AT179">
            <v>12500</v>
          </cell>
          <cell r="AV179">
            <v>0</v>
          </cell>
          <cell r="AX179">
            <v>24650</v>
          </cell>
          <cell r="AZ179">
            <v>15287.5</v>
          </cell>
          <cell r="BB179">
            <v>6447.84</v>
          </cell>
          <cell r="BD179">
            <v>8012.6699999999992</v>
          </cell>
          <cell r="BF179">
            <v>2827.4500000000007</v>
          </cell>
          <cell r="BH179">
            <v>1189.9999999999991</v>
          </cell>
          <cell r="BJ179">
            <v>0</v>
          </cell>
          <cell r="BL179">
            <v>13043.5</v>
          </cell>
          <cell r="BN179">
            <v>385</v>
          </cell>
          <cell r="BP179">
            <v>0</v>
          </cell>
          <cell r="BR179">
            <v>5044.989999999998</v>
          </cell>
          <cell r="BU179">
            <v>52238.95</v>
          </cell>
          <cell r="BV179">
            <v>0</v>
          </cell>
          <cell r="BW179">
            <v>50462.99</v>
          </cell>
          <cell r="BX179">
            <v>0</v>
          </cell>
          <cell r="CA179">
            <v>0</v>
          </cell>
          <cell r="CB179" t="e">
            <v>#REF!</v>
          </cell>
          <cell r="CE179">
            <v>385</v>
          </cell>
          <cell r="CF179">
            <v>0</v>
          </cell>
          <cell r="CG179">
            <v>385</v>
          </cell>
          <cell r="CH179">
            <v>0</v>
          </cell>
          <cell r="CI179">
            <v>0</v>
          </cell>
          <cell r="CK179">
            <v>0</v>
          </cell>
          <cell r="CL179">
            <v>0</v>
          </cell>
          <cell r="CM179">
            <v>0</v>
          </cell>
          <cell r="CN179">
            <v>0</v>
          </cell>
          <cell r="CO179">
            <v>0</v>
          </cell>
          <cell r="CQ179">
            <v>5044.989999999998</v>
          </cell>
          <cell r="CR179">
            <v>0</v>
          </cell>
          <cell r="CS179">
            <v>5044.989999999998</v>
          </cell>
          <cell r="CT179">
            <v>0</v>
          </cell>
          <cell r="CU179">
            <v>0</v>
          </cell>
          <cell r="CX179">
            <v>52238.95</v>
          </cell>
          <cell r="CY179">
            <v>0</v>
          </cell>
          <cell r="CZ179">
            <v>52238.95</v>
          </cell>
          <cell r="DA179">
            <v>0</v>
          </cell>
          <cell r="DB179">
            <v>0</v>
          </cell>
          <cell r="DD179">
            <v>52238.95</v>
          </cell>
          <cell r="DE179">
            <v>0</v>
          </cell>
          <cell r="DF179">
            <v>12388.75</v>
          </cell>
          <cell r="DG179">
            <v>0</v>
          </cell>
          <cell r="DH179">
            <v>64627.7</v>
          </cell>
          <cell r="DY179">
            <v>15287.5</v>
          </cell>
          <cell r="DZ179">
            <v>6447.84</v>
          </cell>
          <cell r="EA179">
            <v>8012.6699999999992</v>
          </cell>
          <cell r="EB179">
            <v>2827.4500000000007</v>
          </cell>
          <cell r="EC179">
            <v>1189.9999999999991</v>
          </cell>
          <cell r="ED179">
            <v>0</v>
          </cell>
          <cell r="EE179">
            <v>13043.5</v>
          </cell>
          <cell r="EF179">
            <v>385</v>
          </cell>
          <cell r="EG179">
            <v>0</v>
          </cell>
          <cell r="EH179">
            <v>5044.989999999998</v>
          </cell>
          <cell r="EI179">
            <v>6194.375</v>
          </cell>
          <cell r="EJ179">
            <v>6194.375</v>
          </cell>
          <cell r="EK179">
            <v>0</v>
          </cell>
          <cell r="EL179">
            <v>64627.7</v>
          </cell>
          <cell r="EM179">
            <v>0</v>
          </cell>
          <cell r="EN179">
            <v>52238.95</v>
          </cell>
          <cell r="EP179">
            <v>12388.75</v>
          </cell>
          <cell r="EQ179">
            <v>0</v>
          </cell>
          <cell r="ER179">
            <v>75112.989999999991</v>
          </cell>
          <cell r="ES179">
            <v>0</v>
          </cell>
          <cell r="ET179">
            <v>28732.44</v>
          </cell>
          <cell r="EU179">
            <v>0</v>
          </cell>
          <cell r="FK179">
            <v>0</v>
          </cell>
        </row>
        <row r="180">
          <cell r="A180" t="str">
            <v>Autres charges (Civil Infra. MICI)</v>
          </cell>
          <cell r="B180" t="str">
            <v>Autres charges</v>
          </cell>
          <cell r="D180">
            <v>0</v>
          </cell>
          <cell r="F180">
            <v>0</v>
          </cell>
          <cell r="H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R180">
            <v>0</v>
          </cell>
          <cell r="T180">
            <v>0</v>
          </cell>
          <cell r="V180">
            <v>0</v>
          </cell>
          <cell r="X180">
            <v>0</v>
          </cell>
          <cell r="Z180">
            <v>0</v>
          </cell>
          <cell r="AB180">
            <v>0</v>
          </cell>
          <cell r="AD180">
            <v>0</v>
          </cell>
          <cell r="AF180">
            <v>0</v>
          </cell>
          <cell r="AH180">
            <v>0</v>
          </cell>
          <cell r="AJ180">
            <v>0</v>
          </cell>
          <cell r="AL180">
            <v>0</v>
          </cell>
          <cell r="AN180">
            <v>0</v>
          </cell>
          <cell r="AP180">
            <v>0</v>
          </cell>
          <cell r="AR180">
            <v>0</v>
          </cell>
          <cell r="AT180">
            <v>0</v>
          </cell>
          <cell r="AV180">
            <v>0</v>
          </cell>
          <cell r="AX180">
            <v>0</v>
          </cell>
          <cell r="AZ180">
            <v>0</v>
          </cell>
          <cell r="BB180">
            <v>541</v>
          </cell>
          <cell r="BD180">
            <v>0</v>
          </cell>
          <cell r="BF180">
            <v>0</v>
          </cell>
          <cell r="BH180">
            <v>0</v>
          </cell>
          <cell r="BJ180">
            <v>0</v>
          </cell>
          <cell r="BL180">
            <v>0</v>
          </cell>
          <cell r="BN180">
            <v>0</v>
          </cell>
          <cell r="BP180">
            <v>0</v>
          </cell>
          <cell r="BR180">
            <v>0</v>
          </cell>
          <cell r="BU180">
            <v>541</v>
          </cell>
          <cell r="BV180">
            <v>0</v>
          </cell>
          <cell r="BW180">
            <v>0</v>
          </cell>
          <cell r="BX180">
            <v>0</v>
          </cell>
          <cell r="CA180">
            <v>0</v>
          </cell>
          <cell r="CB180" t="e">
            <v>#REF!</v>
          </cell>
          <cell r="CE180">
            <v>0</v>
          </cell>
          <cell r="CF180">
            <v>0</v>
          </cell>
          <cell r="CG180">
            <v>0</v>
          </cell>
          <cell r="CH180">
            <v>0</v>
          </cell>
          <cell r="CI180">
            <v>0</v>
          </cell>
          <cell r="CK180">
            <v>0</v>
          </cell>
          <cell r="CL180">
            <v>0</v>
          </cell>
          <cell r="CM180">
            <v>0</v>
          </cell>
          <cell r="CN180">
            <v>0</v>
          </cell>
          <cell r="CO180">
            <v>0</v>
          </cell>
          <cell r="CQ180">
            <v>0</v>
          </cell>
          <cell r="CR180">
            <v>0</v>
          </cell>
          <cell r="CS180">
            <v>0</v>
          </cell>
          <cell r="CT180">
            <v>0</v>
          </cell>
          <cell r="CU180">
            <v>0</v>
          </cell>
          <cell r="CX180">
            <v>541</v>
          </cell>
          <cell r="CY180">
            <v>0</v>
          </cell>
          <cell r="CZ180">
            <v>541</v>
          </cell>
          <cell r="DA180">
            <v>0</v>
          </cell>
          <cell r="DB180">
            <v>0</v>
          </cell>
          <cell r="DD180">
            <v>541</v>
          </cell>
          <cell r="DE180">
            <v>0</v>
          </cell>
          <cell r="DF180">
            <v>7.5</v>
          </cell>
          <cell r="DG180">
            <v>0</v>
          </cell>
          <cell r="DH180">
            <v>548.5</v>
          </cell>
          <cell r="DY180">
            <v>0</v>
          </cell>
          <cell r="DZ180">
            <v>541</v>
          </cell>
          <cell r="EA180">
            <v>0</v>
          </cell>
          <cell r="EB180">
            <v>0</v>
          </cell>
          <cell r="EC180">
            <v>0</v>
          </cell>
          <cell r="ED180">
            <v>0</v>
          </cell>
          <cell r="EE180">
            <v>0</v>
          </cell>
          <cell r="EF180">
            <v>0</v>
          </cell>
          <cell r="EG180">
            <v>0</v>
          </cell>
          <cell r="EH180">
            <v>0</v>
          </cell>
          <cell r="EI180">
            <v>3.75</v>
          </cell>
          <cell r="EJ180">
            <v>3.75</v>
          </cell>
          <cell r="EK180">
            <v>0</v>
          </cell>
          <cell r="EL180">
            <v>548.5</v>
          </cell>
          <cell r="EM180">
            <v>0</v>
          </cell>
          <cell r="EN180">
            <v>541</v>
          </cell>
          <cell r="EP180">
            <v>7.5</v>
          </cell>
          <cell r="EQ180">
            <v>0</v>
          </cell>
          <cell r="ER180">
            <v>0</v>
          </cell>
          <cell r="ES180">
            <v>0</v>
          </cell>
          <cell r="ET180">
            <v>0</v>
          </cell>
          <cell r="EU180">
            <v>0</v>
          </cell>
          <cell r="FK180">
            <v>0</v>
          </cell>
        </row>
        <row r="181">
          <cell r="A181" t="str">
            <v>Total Civil infrastructure MICI</v>
          </cell>
          <cell r="D181">
            <v>18475.809999999998</v>
          </cell>
          <cell r="F181">
            <v>27307.919999999998</v>
          </cell>
          <cell r="H181">
            <v>26299.489999999998</v>
          </cell>
          <cell r="J181">
            <v>24819.119999999995</v>
          </cell>
          <cell r="L181">
            <v>0</v>
          </cell>
          <cell r="N181">
            <v>2428</v>
          </cell>
          <cell r="P181">
            <v>0</v>
          </cell>
          <cell r="R181">
            <v>345</v>
          </cell>
          <cell r="T181">
            <v>1449</v>
          </cell>
          <cell r="V181">
            <v>180</v>
          </cell>
          <cell r="X181">
            <v>0</v>
          </cell>
          <cell r="Z181">
            <v>13737</v>
          </cell>
          <cell r="AB181">
            <v>1036.31</v>
          </cell>
          <cell r="AD181">
            <v>0</v>
          </cell>
          <cell r="AF181">
            <v>0</v>
          </cell>
          <cell r="AH181">
            <v>2099.9299999999998</v>
          </cell>
          <cell r="AJ181">
            <v>3006.73</v>
          </cell>
          <cell r="AL181">
            <v>23429.759999999998</v>
          </cell>
          <cell r="AN181">
            <v>6276.25</v>
          </cell>
          <cell r="AP181">
            <v>0</v>
          </cell>
          <cell r="AR181">
            <v>3125.739999999998</v>
          </cell>
          <cell r="AT181">
            <v>12500</v>
          </cell>
          <cell r="AV181">
            <v>0</v>
          </cell>
          <cell r="AX181">
            <v>24650</v>
          </cell>
          <cell r="AZ181">
            <v>15287.5</v>
          </cell>
          <cell r="BB181">
            <v>20744.41</v>
          </cell>
          <cell r="BD181">
            <v>21187.929999999997</v>
          </cell>
          <cell r="BF181">
            <v>14603.460000000003</v>
          </cell>
          <cell r="BH181">
            <v>13872.619999999992</v>
          </cell>
          <cell r="BJ181">
            <v>14434.320000000003</v>
          </cell>
          <cell r="BL181">
            <v>31188.39</v>
          </cell>
          <cell r="BN181">
            <v>21520.089999999993</v>
          </cell>
          <cell r="BP181">
            <v>14546.69</v>
          </cell>
          <cell r="BR181">
            <v>18479.530000000006</v>
          </cell>
          <cell r="BU181">
            <v>185864.94</v>
          </cell>
          <cell r="BV181">
            <v>0</v>
          </cell>
          <cell r="BW181">
            <v>51474.720000000001</v>
          </cell>
          <cell r="BX181">
            <v>0</v>
          </cell>
          <cell r="CA181">
            <v>1</v>
          </cell>
          <cell r="CB181" t="e">
            <v>#REF!</v>
          </cell>
          <cell r="CE181">
            <v>21520.089999999993</v>
          </cell>
          <cell r="CF181">
            <v>0</v>
          </cell>
          <cell r="CG181">
            <v>21520.089999999993</v>
          </cell>
          <cell r="CH181">
            <v>0</v>
          </cell>
          <cell r="CI181">
            <v>0</v>
          </cell>
          <cell r="CK181">
            <v>14546.69</v>
          </cell>
          <cell r="CL181">
            <v>0</v>
          </cell>
          <cell r="CM181">
            <v>14546.69</v>
          </cell>
          <cell r="CN181">
            <v>0</v>
          </cell>
          <cell r="CO181">
            <v>0</v>
          </cell>
          <cell r="CQ181">
            <v>18479.530000000006</v>
          </cell>
          <cell r="CR181">
            <v>0</v>
          </cell>
          <cell r="CS181">
            <v>18479.530000000006</v>
          </cell>
          <cell r="CT181">
            <v>0</v>
          </cell>
          <cell r="CU181">
            <v>0</v>
          </cell>
          <cell r="CX181">
            <v>185864.94</v>
          </cell>
          <cell r="CY181">
            <v>0</v>
          </cell>
          <cell r="CZ181">
            <v>185864.94</v>
          </cell>
          <cell r="DA181">
            <v>0</v>
          </cell>
          <cell r="DB181">
            <v>0</v>
          </cell>
          <cell r="DD181">
            <v>185864.94</v>
          </cell>
          <cell r="DE181">
            <v>0</v>
          </cell>
          <cell r="DF181">
            <v>39269.324767282815</v>
          </cell>
          <cell r="DG181">
            <v>0</v>
          </cell>
          <cell r="DH181">
            <v>225134.26476728282</v>
          </cell>
          <cell r="DY181">
            <v>15287.5</v>
          </cell>
          <cell r="DZ181">
            <v>20744.41</v>
          </cell>
          <cell r="EA181">
            <v>21187.929999999997</v>
          </cell>
          <cell r="EB181">
            <v>14603.460000000003</v>
          </cell>
          <cell r="EC181">
            <v>13872.619999999992</v>
          </cell>
          <cell r="ED181">
            <v>14434.320000000003</v>
          </cell>
          <cell r="EE181">
            <v>31188.39</v>
          </cell>
          <cell r="EF181">
            <v>21520.089999999993</v>
          </cell>
          <cell r="EG181">
            <v>14546.69</v>
          </cell>
          <cell r="EH181">
            <v>18479.530000000006</v>
          </cell>
          <cell r="EI181">
            <v>18141.713785459026</v>
          </cell>
          <cell r="EJ181">
            <v>21127.610981823782</v>
          </cell>
          <cell r="EK181">
            <v>0</v>
          </cell>
          <cell r="EL181">
            <v>225134.26476728282</v>
          </cell>
          <cell r="EM181">
            <v>0</v>
          </cell>
          <cell r="EN181">
            <v>185864.94</v>
          </cell>
          <cell r="EP181">
            <v>39269.324767282815</v>
          </cell>
          <cell r="EQ181">
            <v>0</v>
          </cell>
          <cell r="ER181">
            <v>76124.719999999987</v>
          </cell>
          <cell r="ES181">
            <v>0</v>
          </cell>
          <cell r="ET181">
            <v>115041.34</v>
          </cell>
          <cell r="EU181">
            <v>0</v>
          </cell>
          <cell r="FK181">
            <v>0</v>
          </cell>
        </row>
        <row r="182">
          <cell r="A182" t="str">
            <v>Contribution Civil infrastructure MICI</v>
          </cell>
          <cell r="D182">
            <v>-10075.809999999998</v>
          </cell>
          <cell r="F182">
            <v>-20632.919999999998</v>
          </cell>
          <cell r="H182">
            <v>-26299.489999999998</v>
          </cell>
          <cell r="J182">
            <v>-23044.119999999995</v>
          </cell>
          <cell r="L182">
            <v>0</v>
          </cell>
          <cell r="N182">
            <v>20356.82</v>
          </cell>
          <cell r="P182">
            <v>0</v>
          </cell>
          <cell r="R182">
            <v>4929.75</v>
          </cell>
          <cell r="T182">
            <v>1183.5</v>
          </cell>
          <cell r="V182">
            <v>-48.940000000002328</v>
          </cell>
          <cell r="X182">
            <v>2700.5300000000061</v>
          </cell>
          <cell r="Z182">
            <v>-8607.75</v>
          </cell>
          <cell r="AB182">
            <v>-803.20999999999992</v>
          </cell>
          <cell r="AD182">
            <v>0</v>
          </cell>
          <cell r="AF182">
            <v>0</v>
          </cell>
          <cell r="AH182">
            <v>-2099.9299999999998</v>
          </cell>
          <cell r="AJ182">
            <v>-3006.73</v>
          </cell>
          <cell r="AL182">
            <v>-23429.759999999998</v>
          </cell>
          <cell r="AN182">
            <v>-6276.25</v>
          </cell>
          <cell r="AP182">
            <v>0</v>
          </cell>
          <cell r="AR182">
            <v>-3125.739999999998</v>
          </cell>
          <cell r="AT182">
            <v>-12500</v>
          </cell>
          <cell r="AV182">
            <v>0</v>
          </cell>
          <cell r="AX182">
            <v>-24650</v>
          </cell>
          <cell r="AZ182">
            <v>-15287.5</v>
          </cell>
          <cell r="BB182">
            <v>-3924.41</v>
          </cell>
          <cell r="BD182">
            <v>2480.3200000000033</v>
          </cell>
          <cell r="BF182">
            <v>20563.289999999997</v>
          </cell>
          <cell r="BH182">
            <v>2302.3700000000063</v>
          </cell>
          <cell r="BJ182">
            <v>4105.6800000000039</v>
          </cell>
          <cell r="BL182">
            <v>-16348.39</v>
          </cell>
          <cell r="BN182">
            <v>-12630.089999999993</v>
          </cell>
          <cell r="BP182">
            <v>2633.3099999999995</v>
          </cell>
          <cell r="BR182">
            <v>-10274.530000000006</v>
          </cell>
          <cell r="BU182">
            <v>-26379.950000000012</v>
          </cell>
          <cell r="BV182">
            <v>0</v>
          </cell>
          <cell r="BW182">
            <v>-51241.62</v>
          </cell>
          <cell r="BX182">
            <v>0</v>
          </cell>
          <cell r="CA182">
            <v>5.4000100000000018</v>
          </cell>
          <cell r="CB182" t="e">
            <v>#REF!</v>
          </cell>
          <cell r="CE182">
            <v>-12630.089999999993</v>
          </cell>
          <cell r="CF182">
            <v>0</v>
          </cell>
          <cell r="CG182">
            <v>-12630.089999999993</v>
          </cell>
          <cell r="CH182">
            <v>0</v>
          </cell>
          <cell r="CI182">
            <v>0</v>
          </cell>
          <cell r="CK182">
            <v>2633.3099999999995</v>
          </cell>
          <cell r="CL182">
            <v>0</v>
          </cell>
          <cell r="CM182">
            <v>2633.3099999999995</v>
          </cell>
          <cell r="CN182">
            <v>0</v>
          </cell>
          <cell r="CO182">
            <v>0</v>
          </cell>
          <cell r="CQ182">
            <v>-10274.530000000006</v>
          </cell>
          <cell r="CR182">
            <v>0</v>
          </cell>
          <cell r="CS182">
            <v>-10274.530000000006</v>
          </cell>
          <cell r="CT182">
            <v>0</v>
          </cell>
          <cell r="CU182">
            <v>0</v>
          </cell>
          <cell r="CX182">
            <v>-26379.950000000012</v>
          </cell>
          <cell r="CY182">
            <v>0</v>
          </cell>
          <cell r="CZ182">
            <v>-26379.950000000012</v>
          </cell>
          <cell r="DA182">
            <v>0</v>
          </cell>
          <cell r="DB182">
            <v>0</v>
          </cell>
          <cell r="DD182">
            <v>-26379.950000000012</v>
          </cell>
          <cell r="DE182">
            <v>0</v>
          </cell>
          <cell r="DF182">
            <v>-11769.324767282815</v>
          </cell>
          <cell r="DG182">
            <v>0</v>
          </cell>
          <cell r="DH182">
            <v>-38149.274767282826</v>
          </cell>
          <cell r="DY182">
            <v>-15287.5</v>
          </cell>
          <cell r="DZ182">
            <v>-3924.41</v>
          </cell>
          <cell r="EA182">
            <v>2480.3200000000033</v>
          </cell>
          <cell r="EB182">
            <v>20563.289999999997</v>
          </cell>
          <cell r="EC182">
            <v>2302.3700000000063</v>
          </cell>
          <cell r="ED182">
            <v>4105.6800000000039</v>
          </cell>
          <cell r="EE182">
            <v>-16348.39</v>
          </cell>
          <cell r="EF182">
            <v>-12630.089999999993</v>
          </cell>
          <cell r="EG182">
            <v>2633.3099999999995</v>
          </cell>
          <cell r="EH182">
            <v>-10274.530000000006</v>
          </cell>
          <cell r="EI182">
            <v>-4391.7137854590255</v>
          </cell>
          <cell r="EJ182">
            <v>-7377.6109818237819</v>
          </cell>
          <cell r="EK182">
            <v>0</v>
          </cell>
          <cell r="EL182">
            <v>-38149.274767282826</v>
          </cell>
          <cell r="EM182">
            <v>0</v>
          </cell>
          <cell r="EN182">
            <v>-26379.950000000012</v>
          </cell>
          <cell r="EP182">
            <v>-11769.324767282815</v>
          </cell>
          <cell r="EQ182">
            <v>0</v>
          </cell>
          <cell r="ER182">
            <v>-75891.619999999981</v>
          </cell>
          <cell r="ES182">
            <v>0</v>
          </cell>
          <cell r="ET182">
            <v>-59538.429999999993</v>
          </cell>
          <cell r="EU182">
            <v>0</v>
          </cell>
          <cell r="FK182">
            <v>0</v>
          </cell>
        </row>
        <row r="183">
          <cell r="A183" t="str">
            <v>Informatique (TI)</v>
          </cell>
          <cell r="B183" t="str">
            <v>Informatique</v>
          </cell>
          <cell r="CB183" t="e">
            <v>#REF!</v>
          </cell>
        </row>
        <row r="184">
          <cell r="A184" t="str">
            <v>Revenus (Informatique)</v>
          </cell>
          <cell r="B184" t="str">
            <v>Revenus</v>
          </cell>
          <cell r="D184">
            <v>0</v>
          </cell>
          <cell r="F184">
            <v>0</v>
          </cell>
          <cell r="H184">
            <v>0</v>
          </cell>
          <cell r="J184">
            <v>0</v>
          </cell>
          <cell r="L184">
            <v>0</v>
          </cell>
          <cell r="N184">
            <v>0</v>
          </cell>
          <cell r="P184">
            <v>0</v>
          </cell>
          <cell r="R184">
            <v>0</v>
          </cell>
          <cell r="T184">
            <v>0</v>
          </cell>
          <cell r="V184">
            <v>0</v>
          </cell>
          <cell r="X184">
            <v>0</v>
          </cell>
          <cell r="Z184">
            <v>3332.55</v>
          </cell>
          <cell r="AB184">
            <v>10190.39</v>
          </cell>
          <cell r="AD184">
            <v>9314.7500000000018</v>
          </cell>
          <cell r="AF184">
            <v>9307.6199999999972</v>
          </cell>
          <cell r="AH184">
            <v>7887.7000000000007</v>
          </cell>
          <cell r="AJ184">
            <v>11730.050000000003</v>
          </cell>
          <cell r="AL184">
            <v>11210.620000000003</v>
          </cell>
          <cell r="AN184">
            <v>5269.4999999999927</v>
          </cell>
          <cell r="AP184">
            <v>16949.000000000007</v>
          </cell>
          <cell r="AR184">
            <v>11398.049999999996</v>
          </cell>
          <cell r="AT184">
            <v>10538.25</v>
          </cell>
          <cell r="AV184">
            <v>4479.0499999999956</v>
          </cell>
          <cell r="AX184">
            <v>26727.75</v>
          </cell>
          <cell r="AZ184">
            <v>26664.78</v>
          </cell>
          <cell r="BB184">
            <v>11213.900000000001</v>
          </cell>
          <cell r="BD184">
            <v>31930.579999999998</v>
          </cell>
          <cell r="BF184">
            <v>11827.360000000004</v>
          </cell>
          <cell r="BH184">
            <v>13786.11</v>
          </cell>
          <cell r="BJ184">
            <v>19160.259999999995</v>
          </cell>
          <cell r="BL184">
            <v>9806.8800000000119</v>
          </cell>
          <cell r="BN184">
            <v>5692.3999999999942</v>
          </cell>
          <cell r="BP184">
            <v>7935.32</v>
          </cell>
          <cell r="BR184">
            <v>8418.260000000002</v>
          </cell>
          <cell r="BU184">
            <v>146435.85</v>
          </cell>
          <cell r="BW184">
            <v>103795.93</v>
          </cell>
          <cell r="CA184">
            <v>6.4000100000000018</v>
          </cell>
          <cell r="CB184" t="e">
            <v>#REF!</v>
          </cell>
          <cell r="CE184">
            <v>5692.3999999999942</v>
          </cell>
          <cell r="CG184">
            <v>5692.3999999999942</v>
          </cell>
          <cell r="CI184">
            <v>0</v>
          </cell>
          <cell r="CK184">
            <v>7935.32</v>
          </cell>
          <cell r="CM184">
            <v>7935.32</v>
          </cell>
          <cell r="CO184">
            <v>0</v>
          </cell>
          <cell r="CQ184">
            <v>8418.260000000002</v>
          </cell>
          <cell r="CS184">
            <v>8418.260000000002</v>
          </cell>
          <cell r="CU184">
            <v>0</v>
          </cell>
          <cell r="CX184">
            <v>146435.85</v>
          </cell>
          <cell r="CZ184">
            <v>146435.85</v>
          </cell>
          <cell r="DB184">
            <v>0</v>
          </cell>
          <cell r="DD184">
            <v>146435.85</v>
          </cell>
          <cell r="DF184">
            <v>23333.333333333336</v>
          </cell>
          <cell r="DH184">
            <v>169769.18333333335</v>
          </cell>
          <cell r="DY184">
            <v>26664.78</v>
          </cell>
          <cell r="DZ184">
            <v>11213.900000000001</v>
          </cell>
          <cell r="EA184">
            <v>31930.579999999998</v>
          </cell>
          <cell r="EB184">
            <v>11827.360000000004</v>
          </cell>
          <cell r="EC184">
            <v>13786.11</v>
          </cell>
          <cell r="ED184">
            <v>19160.259999999995</v>
          </cell>
          <cell r="EE184">
            <v>9806.8800000000119</v>
          </cell>
          <cell r="EF184">
            <v>5692.3999999999942</v>
          </cell>
          <cell r="EG184">
            <v>7935.32</v>
          </cell>
          <cell r="EH184">
            <v>8418.260000000002</v>
          </cell>
          <cell r="EI184">
            <v>11666.666666666668</v>
          </cell>
          <cell r="EJ184">
            <v>11666.666666666668</v>
          </cell>
          <cell r="EL184">
            <v>169769.18333333332</v>
          </cell>
          <cell r="EN184">
            <v>146435.85</v>
          </cell>
          <cell r="EP184">
            <v>23333.333333333336</v>
          </cell>
          <cell r="ER184">
            <v>135002.72999999998</v>
          </cell>
          <cell r="ET184">
            <v>3332.55</v>
          </cell>
          <cell r="FK184">
            <v>0</v>
          </cell>
        </row>
        <row r="185">
          <cell r="CB185" t="e">
            <v>#REF!</v>
          </cell>
        </row>
        <row r="186">
          <cell r="A186" t="str">
            <v>Salaires et avantages sociaux (Informatique)</v>
          </cell>
          <cell r="B186" t="str">
            <v>Salaires et avantages sociaux</v>
          </cell>
          <cell r="D186">
            <v>18409.8</v>
          </cell>
          <cell r="F186">
            <v>16229.16</v>
          </cell>
          <cell r="H186">
            <v>15124.509999999998</v>
          </cell>
          <cell r="J186">
            <v>8530.2099999999991</v>
          </cell>
          <cell r="L186">
            <v>0</v>
          </cell>
          <cell r="N186">
            <v>0</v>
          </cell>
          <cell r="P186">
            <v>0</v>
          </cell>
          <cell r="R186">
            <v>0</v>
          </cell>
          <cell r="T186">
            <v>0</v>
          </cell>
          <cell r="V186">
            <v>0</v>
          </cell>
          <cell r="X186">
            <v>0</v>
          </cell>
          <cell r="Z186">
            <v>0</v>
          </cell>
          <cell r="AB186">
            <v>0</v>
          </cell>
          <cell r="AD186">
            <v>0</v>
          </cell>
          <cell r="AF186">
            <v>0</v>
          </cell>
          <cell r="AH186">
            <v>0</v>
          </cell>
          <cell r="AJ186">
            <v>0</v>
          </cell>
          <cell r="AL186">
            <v>0</v>
          </cell>
          <cell r="AN186">
            <v>0</v>
          </cell>
          <cell r="AP186">
            <v>0</v>
          </cell>
          <cell r="AR186">
            <v>0</v>
          </cell>
          <cell r="AT186">
            <v>0</v>
          </cell>
          <cell r="AV186">
            <v>0</v>
          </cell>
          <cell r="AX186">
            <v>0</v>
          </cell>
          <cell r="AZ186">
            <v>0</v>
          </cell>
          <cell r="BB186">
            <v>5568.99</v>
          </cell>
          <cell r="BD186">
            <v>6193.88</v>
          </cell>
          <cell r="BF186">
            <v>5936.130000000001</v>
          </cell>
          <cell r="BH186">
            <v>4675.8499999999985</v>
          </cell>
          <cell r="BJ186">
            <v>5370.76</v>
          </cell>
          <cell r="BL186">
            <v>5137.24</v>
          </cell>
          <cell r="BN186">
            <v>4670.220000000003</v>
          </cell>
          <cell r="BP186">
            <v>5054.2299999999977</v>
          </cell>
          <cell r="BR186">
            <v>6442.319999999997</v>
          </cell>
          <cell r="BU186">
            <v>49049.619999999995</v>
          </cell>
          <cell r="BV186">
            <v>0</v>
          </cell>
          <cell r="BW186">
            <v>0</v>
          </cell>
          <cell r="BX186">
            <v>0</v>
          </cell>
          <cell r="CA186">
            <v>1</v>
          </cell>
          <cell r="CB186" t="e">
            <v>#REF!</v>
          </cell>
          <cell r="CE186">
            <v>4670.220000000003</v>
          </cell>
          <cell r="CF186">
            <v>0</v>
          </cell>
          <cell r="CG186">
            <v>4670.220000000003</v>
          </cell>
          <cell r="CH186">
            <v>0</v>
          </cell>
          <cell r="CI186">
            <v>0</v>
          </cell>
          <cell r="CK186">
            <v>5054.2299999999977</v>
          </cell>
          <cell r="CL186">
            <v>0</v>
          </cell>
          <cell r="CM186">
            <v>5054.2299999999977</v>
          </cell>
          <cell r="CN186">
            <v>0</v>
          </cell>
          <cell r="CO186">
            <v>0</v>
          </cell>
          <cell r="CQ186">
            <v>6442.319999999997</v>
          </cell>
          <cell r="CR186">
            <v>0</v>
          </cell>
          <cell r="CS186">
            <v>6442.319999999997</v>
          </cell>
          <cell r="CT186">
            <v>0</v>
          </cell>
          <cell r="CU186">
            <v>0</v>
          </cell>
          <cell r="CX186">
            <v>49049.619999999995</v>
          </cell>
          <cell r="CY186">
            <v>0</v>
          </cell>
          <cell r="CZ186">
            <v>49049.619999999995</v>
          </cell>
          <cell r="DA186">
            <v>0</v>
          </cell>
          <cell r="DB186">
            <v>0</v>
          </cell>
          <cell r="DD186">
            <v>49049.619999999995</v>
          </cell>
          <cell r="DE186">
            <v>0</v>
          </cell>
          <cell r="DF186">
            <v>26873.074767282811</v>
          </cell>
          <cell r="DG186">
            <v>0</v>
          </cell>
          <cell r="DH186">
            <v>75922.69476728281</v>
          </cell>
          <cell r="DY186">
            <v>0</v>
          </cell>
          <cell r="DZ186">
            <v>5568.99</v>
          </cell>
          <cell r="EA186">
            <v>6193.88</v>
          </cell>
          <cell r="EB186">
            <v>5936.130000000001</v>
          </cell>
          <cell r="EC186">
            <v>4675.8499999999985</v>
          </cell>
          <cell r="ED186">
            <v>5370.76</v>
          </cell>
          <cell r="EE186">
            <v>5137.24</v>
          </cell>
          <cell r="EF186">
            <v>4670.220000000003</v>
          </cell>
          <cell r="EG186">
            <v>5054.2299999999977</v>
          </cell>
          <cell r="EH186">
            <v>6442.319999999997</v>
          </cell>
          <cell r="EI186">
            <v>11943.588785459027</v>
          </cell>
          <cell r="EJ186">
            <v>14929.485981823784</v>
          </cell>
          <cell r="EK186">
            <v>0</v>
          </cell>
          <cell r="EL186">
            <v>75922.69476728281</v>
          </cell>
          <cell r="EM186">
            <v>0</v>
          </cell>
          <cell r="EN186">
            <v>49049.619999999995</v>
          </cell>
          <cell r="EP186">
            <v>26873.074767282811</v>
          </cell>
          <cell r="EQ186">
            <v>0</v>
          </cell>
          <cell r="ER186">
            <v>0</v>
          </cell>
          <cell r="ES186">
            <v>0</v>
          </cell>
          <cell r="ET186">
            <v>58293.68</v>
          </cell>
          <cell r="EU186">
            <v>0</v>
          </cell>
          <cell r="FK186">
            <v>0</v>
          </cell>
        </row>
        <row r="187">
          <cell r="A187" t="str">
            <v>Achats de pièces (Informatique)</v>
          </cell>
          <cell r="B187" t="str">
            <v>Achats de pièces</v>
          </cell>
          <cell r="D187">
            <v>0</v>
          </cell>
          <cell r="F187">
            <v>0</v>
          </cell>
          <cell r="H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R187">
            <v>0</v>
          </cell>
          <cell r="T187">
            <v>0</v>
          </cell>
          <cell r="V187">
            <v>0</v>
          </cell>
          <cell r="X187">
            <v>0</v>
          </cell>
          <cell r="Z187">
            <v>1864.58</v>
          </cell>
          <cell r="AB187">
            <v>7174.24</v>
          </cell>
          <cell r="AD187">
            <v>3256.0300000000007</v>
          </cell>
          <cell r="AF187">
            <v>2957.369999999999</v>
          </cell>
          <cell r="AH187">
            <v>3691.6399999999994</v>
          </cell>
          <cell r="AJ187">
            <v>6695.4400000000023</v>
          </cell>
          <cell r="AL187">
            <v>4342.9199999999983</v>
          </cell>
          <cell r="AN187">
            <v>3353.0299999999988</v>
          </cell>
          <cell r="AP187">
            <v>7499.0800000000017</v>
          </cell>
          <cell r="AR187">
            <v>12578.529999999999</v>
          </cell>
          <cell r="AT187">
            <v>2031.8300000000017</v>
          </cell>
          <cell r="AV187">
            <v>3373.2200000000012</v>
          </cell>
          <cell r="AX187">
            <v>27441.819999999992</v>
          </cell>
          <cell r="AZ187">
            <v>14323.12</v>
          </cell>
          <cell r="BB187">
            <v>13051.76</v>
          </cell>
          <cell r="BD187">
            <v>16203.319999999996</v>
          </cell>
          <cell r="BF187">
            <v>8568.9100000000035</v>
          </cell>
          <cell r="BH187">
            <v>4767.239999999998</v>
          </cell>
          <cell r="BJ187">
            <v>604.76000000000204</v>
          </cell>
          <cell r="BL187">
            <v>3854.8199999999997</v>
          </cell>
          <cell r="BN187">
            <v>10378.200000000004</v>
          </cell>
          <cell r="BP187">
            <v>9775.5599999999977</v>
          </cell>
          <cell r="BR187">
            <v>2799.8899999999994</v>
          </cell>
          <cell r="BU187">
            <v>84327.58</v>
          </cell>
          <cell r="BV187">
            <v>0</v>
          </cell>
          <cell r="BW187">
            <v>53580.11</v>
          </cell>
          <cell r="BX187">
            <v>0</v>
          </cell>
          <cell r="CA187">
            <v>0</v>
          </cell>
          <cell r="CB187" t="e">
            <v>#REF!</v>
          </cell>
          <cell r="CE187">
            <v>10378.200000000004</v>
          </cell>
          <cell r="CF187">
            <v>0</v>
          </cell>
          <cell r="CG187">
            <v>7083.333333333333</v>
          </cell>
          <cell r="CH187">
            <v>0</v>
          </cell>
          <cell r="CI187">
            <v>3294.8666666666713</v>
          </cell>
          <cell r="CK187">
            <v>9775.5599999999977</v>
          </cell>
          <cell r="CL187">
            <v>0</v>
          </cell>
          <cell r="CM187">
            <v>7083.333333333333</v>
          </cell>
          <cell r="CN187">
            <v>0</v>
          </cell>
          <cell r="CO187">
            <v>2692.2266666666646</v>
          </cell>
          <cell r="CQ187">
            <v>2799.8899999999994</v>
          </cell>
          <cell r="CR187">
            <v>0</v>
          </cell>
          <cell r="CS187">
            <v>7083.333333333333</v>
          </cell>
          <cell r="CT187">
            <v>0</v>
          </cell>
          <cell r="CU187">
            <v>-4283.4433333333336</v>
          </cell>
          <cell r="CX187">
            <v>84327.58</v>
          </cell>
          <cell r="CY187">
            <v>0</v>
          </cell>
          <cell r="CZ187">
            <v>70833.333333333343</v>
          </cell>
          <cell r="DA187">
            <v>0</v>
          </cell>
          <cell r="DB187">
            <v>13494.246666666659</v>
          </cell>
          <cell r="DD187">
            <v>84327.58</v>
          </cell>
          <cell r="DE187">
            <v>0</v>
          </cell>
          <cell r="DF187">
            <v>14166.666666666666</v>
          </cell>
          <cell r="DG187">
            <v>0</v>
          </cell>
          <cell r="DH187">
            <v>98494.246666666673</v>
          </cell>
          <cell r="DY187">
            <v>7083.333333333333</v>
          </cell>
          <cell r="DZ187">
            <v>7083.333333333333</v>
          </cell>
          <cell r="EA187">
            <v>7083.333333333333</v>
          </cell>
          <cell r="EB187">
            <v>7083.333333333333</v>
          </cell>
          <cell r="EC187">
            <v>7083.333333333333</v>
          </cell>
          <cell r="ED187">
            <v>7083.333333333333</v>
          </cell>
          <cell r="EE187">
            <v>7083.333333333333</v>
          </cell>
          <cell r="EF187">
            <v>7083.333333333333</v>
          </cell>
          <cell r="EG187">
            <v>7083.333333333333</v>
          </cell>
          <cell r="EH187">
            <v>7083.333333333333</v>
          </cell>
          <cell r="EI187">
            <v>7083.333333333333</v>
          </cell>
          <cell r="EJ187">
            <v>7083.333333333333</v>
          </cell>
          <cell r="EK187">
            <v>0</v>
          </cell>
          <cell r="EL187">
            <v>85000</v>
          </cell>
          <cell r="EM187">
            <v>0</v>
          </cell>
          <cell r="EN187">
            <v>70833.333333333343</v>
          </cell>
          <cell r="EP187">
            <v>14166.666666666666</v>
          </cell>
          <cell r="EQ187">
            <v>0</v>
          </cell>
          <cell r="ER187">
            <v>84395.15</v>
          </cell>
          <cell r="ES187">
            <v>0</v>
          </cell>
          <cell r="ET187">
            <v>1864.58</v>
          </cell>
          <cell r="EU187">
            <v>0</v>
          </cell>
          <cell r="FK187">
            <v>0</v>
          </cell>
        </row>
        <row r="188">
          <cell r="A188" t="str">
            <v>Frais de déplacement (Informatique)</v>
          </cell>
          <cell r="B188" t="str">
            <v>Frais de déplacement</v>
          </cell>
          <cell r="D188">
            <v>10134.76</v>
          </cell>
          <cell r="F188">
            <v>9629.56</v>
          </cell>
          <cell r="H188">
            <v>7669.0600000000013</v>
          </cell>
          <cell r="J188">
            <v>6611.09</v>
          </cell>
          <cell r="L188">
            <v>7482.3499999999985</v>
          </cell>
          <cell r="N188">
            <v>11733.669999999998</v>
          </cell>
          <cell r="P188">
            <v>6324.760000000002</v>
          </cell>
          <cell r="R188">
            <v>6758.7700000000041</v>
          </cell>
          <cell r="T188">
            <v>4436.25</v>
          </cell>
          <cell r="V188">
            <v>7533.0999999999913</v>
          </cell>
          <cell r="X188">
            <v>6979.7300000000105</v>
          </cell>
          <cell r="Z188">
            <v>5843.7899999999936</v>
          </cell>
          <cell r="AB188">
            <v>5018.4799999999996</v>
          </cell>
          <cell r="AD188">
            <v>5266.33</v>
          </cell>
          <cell r="AF188">
            <v>5254.08</v>
          </cell>
          <cell r="AH188">
            <v>301.04600000000028</v>
          </cell>
          <cell r="AJ188">
            <v>720.4489999999987</v>
          </cell>
          <cell r="AL188">
            <v>417.31500000000233</v>
          </cell>
          <cell r="AN188">
            <v>235.33899999999994</v>
          </cell>
          <cell r="AP188">
            <v>140.39500000000044</v>
          </cell>
          <cell r="AR188">
            <v>463.02399999999761</v>
          </cell>
          <cell r="AT188">
            <v>75.550999999999476</v>
          </cell>
          <cell r="AV188">
            <v>971.40010000000257</v>
          </cell>
          <cell r="AX188">
            <v>627.67529999999897</v>
          </cell>
          <cell r="AZ188">
            <v>1088.201</v>
          </cell>
          <cell r="BB188">
            <v>594.04500000000007</v>
          </cell>
          <cell r="BD188">
            <v>1227.6929999999998</v>
          </cell>
          <cell r="BF188">
            <v>857.10100000000011</v>
          </cell>
          <cell r="BH188">
            <v>631.67000000000007</v>
          </cell>
          <cell r="BJ188">
            <v>669.6239999999998</v>
          </cell>
          <cell r="BL188">
            <v>791.63000000000011</v>
          </cell>
          <cell r="BN188">
            <v>522.02300000000014</v>
          </cell>
          <cell r="BP188">
            <v>395.51400000000012</v>
          </cell>
          <cell r="BR188">
            <v>477.38599999999951</v>
          </cell>
          <cell r="BU188">
            <v>7254.8869999999997</v>
          </cell>
          <cell r="BV188">
            <v>0</v>
          </cell>
          <cell r="BW188">
            <v>17892.008999999998</v>
          </cell>
          <cell r="BX188">
            <v>0</v>
          </cell>
          <cell r="CA188">
            <v>0</v>
          </cell>
          <cell r="CB188" t="e">
            <v>#REF!</v>
          </cell>
          <cell r="CE188">
            <v>522.02300000000014</v>
          </cell>
          <cell r="CF188">
            <v>0</v>
          </cell>
          <cell r="CG188">
            <v>522.02300000000014</v>
          </cell>
          <cell r="CH188">
            <v>0</v>
          </cell>
          <cell r="CI188">
            <v>0</v>
          </cell>
          <cell r="CK188">
            <v>395.51400000000012</v>
          </cell>
          <cell r="CL188">
            <v>0</v>
          </cell>
          <cell r="CM188">
            <v>395.51400000000012</v>
          </cell>
          <cell r="CN188">
            <v>0</v>
          </cell>
          <cell r="CO188">
            <v>0</v>
          </cell>
          <cell r="CQ188">
            <v>477.38599999999951</v>
          </cell>
          <cell r="CR188">
            <v>0</v>
          </cell>
          <cell r="CS188">
            <v>477.38599999999951</v>
          </cell>
          <cell r="CT188">
            <v>0</v>
          </cell>
          <cell r="CU188">
            <v>0</v>
          </cell>
          <cell r="CX188">
            <v>7254.8869999999997</v>
          </cell>
          <cell r="CY188">
            <v>0</v>
          </cell>
          <cell r="CZ188">
            <v>7254.8869999999997</v>
          </cell>
          <cell r="DA188">
            <v>0</v>
          </cell>
          <cell r="DB188">
            <v>0</v>
          </cell>
          <cell r="DD188">
            <v>7254.8869999999997</v>
          </cell>
          <cell r="DE188">
            <v>0</v>
          </cell>
          <cell r="DF188">
            <v>1500</v>
          </cell>
          <cell r="DG188">
            <v>0</v>
          </cell>
          <cell r="DH188">
            <v>8754.8869999999988</v>
          </cell>
          <cell r="DY188">
            <v>1088.201</v>
          </cell>
          <cell r="DZ188">
            <v>594.04500000000007</v>
          </cell>
          <cell r="EA188">
            <v>1227.6929999999998</v>
          </cell>
          <cell r="EB188">
            <v>857.10100000000011</v>
          </cell>
          <cell r="EC188">
            <v>631.67000000000007</v>
          </cell>
          <cell r="ED188">
            <v>669.6239999999998</v>
          </cell>
          <cell r="EE188">
            <v>791.63000000000011</v>
          </cell>
          <cell r="EF188">
            <v>522.02300000000014</v>
          </cell>
          <cell r="EG188">
            <v>395.51400000000012</v>
          </cell>
          <cell r="EH188">
            <v>477.38599999999951</v>
          </cell>
          <cell r="EI188">
            <v>750</v>
          </cell>
          <cell r="EJ188">
            <v>750</v>
          </cell>
          <cell r="EK188">
            <v>0</v>
          </cell>
          <cell r="EL188">
            <v>8754.8869999999988</v>
          </cell>
          <cell r="EM188">
            <v>0</v>
          </cell>
          <cell r="EN188">
            <v>7254.8869999999997</v>
          </cell>
          <cell r="EP188">
            <v>1500</v>
          </cell>
          <cell r="EQ188">
            <v>0</v>
          </cell>
          <cell r="ER188">
            <v>19491.0844</v>
          </cell>
          <cell r="ES188">
            <v>0</v>
          </cell>
          <cell r="ET188">
            <v>91136.89</v>
          </cell>
          <cell r="EU188">
            <v>0</v>
          </cell>
          <cell r="FK188">
            <v>0</v>
          </cell>
        </row>
        <row r="189">
          <cell r="A189" t="str">
            <v>Télécommunications (Informatique)</v>
          </cell>
          <cell r="B189" t="str">
            <v>Télécommunications</v>
          </cell>
          <cell r="D189">
            <v>1335.47</v>
          </cell>
          <cell r="F189">
            <v>1921.86</v>
          </cell>
          <cell r="H189">
            <v>1871.3199999999997</v>
          </cell>
          <cell r="J189">
            <v>1343.6600000000008</v>
          </cell>
          <cell r="L189">
            <v>1296.71</v>
          </cell>
          <cell r="N189">
            <v>1386.2600000000002</v>
          </cell>
          <cell r="P189">
            <v>1326.4299999999985</v>
          </cell>
          <cell r="R189">
            <v>1328.4500000000007</v>
          </cell>
          <cell r="T189">
            <v>1362.6100000000006</v>
          </cell>
          <cell r="V189">
            <v>1206.8099999999995</v>
          </cell>
          <cell r="X189">
            <v>1290.4300000000003</v>
          </cell>
          <cell r="Z189">
            <v>1584.9999999999982</v>
          </cell>
          <cell r="AB189">
            <v>1503.16</v>
          </cell>
          <cell r="AD189">
            <v>1756.28</v>
          </cell>
          <cell r="AF189">
            <v>1514.0800000000004</v>
          </cell>
          <cell r="AH189">
            <v>1506.9599999999991</v>
          </cell>
          <cell r="AJ189">
            <v>1506.7600000000002</v>
          </cell>
          <cell r="AL189">
            <v>1636.9500000000007</v>
          </cell>
          <cell r="AN189">
            <v>93.489999999999782</v>
          </cell>
          <cell r="AP189">
            <v>3042.7299999999996</v>
          </cell>
          <cell r="AR189">
            <v>1593.5499999999993</v>
          </cell>
          <cell r="AT189">
            <v>1607.8500000000004</v>
          </cell>
          <cell r="AV189">
            <v>1657.7399999999998</v>
          </cell>
          <cell r="AX189">
            <v>1550.0499999999993</v>
          </cell>
          <cell r="AZ189">
            <v>1580.35</v>
          </cell>
          <cell r="BB189">
            <v>-1486.4299999999998</v>
          </cell>
          <cell r="BD189">
            <v>1746.52</v>
          </cell>
          <cell r="BF189">
            <v>397.19999999999982</v>
          </cell>
          <cell r="BH189">
            <v>1338.73</v>
          </cell>
          <cell r="BJ189">
            <v>1314.4099999999999</v>
          </cell>
          <cell r="BL189">
            <v>1421.17</v>
          </cell>
          <cell r="BN189">
            <v>1449.9000000000005</v>
          </cell>
          <cell r="BP189">
            <v>143.48999999999978</v>
          </cell>
          <cell r="BR189">
            <v>3008.4599999999991</v>
          </cell>
          <cell r="BU189">
            <v>10913.8</v>
          </cell>
          <cell r="BV189">
            <v>0</v>
          </cell>
          <cell r="BW189">
            <v>15761.81</v>
          </cell>
          <cell r="BX189">
            <v>0</v>
          </cell>
          <cell r="CA189">
            <v>0</v>
          </cell>
          <cell r="CB189" t="e">
            <v>#REF!</v>
          </cell>
          <cell r="CE189">
            <v>1449.9000000000005</v>
          </cell>
          <cell r="CF189">
            <v>0</v>
          </cell>
          <cell r="CG189">
            <v>1250</v>
          </cell>
          <cell r="CH189">
            <v>0</v>
          </cell>
          <cell r="CI189">
            <v>199.90000000000055</v>
          </cell>
          <cell r="CK189">
            <v>143.48999999999978</v>
          </cell>
          <cell r="CL189">
            <v>0</v>
          </cell>
          <cell r="CM189">
            <v>1250</v>
          </cell>
          <cell r="CN189">
            <v>0</v>
          </cell>
          <cell r="CO189">
            <v>-1106.5100000000002</v>
          </cell>
          <cell r="CQ189">
            <v>3008.4599999999991</v>
          </cell>
          <cell r="CR189">
            <v>0</v>
          </cell>
          <cell r="CS189">
            <v>1250</v>
          </cell>
          <cell r="CT189">
            <v>0</v>
          </cell>
          <cell r="CU189">
            <v>1758.4599999999991</v>
          </cell>
          <cell r="CX189">
            <v>10913.8</v>
          </cell>
          <cell r="CY189">
            <v>0</v>
          </cell>
          <cell r="CZ189">
            <v>12500</v>
          </cell>
          <cell r="DA189">
            <v>0</v>
          </cell>
          <cell r="DB189">
            <v>-1586.2000000000007</v>
          </cell>
          <cell r="DD189">
            <v>10913.8</v>
          </cell>
          <cell r="DE189">
            <v>0</v>
          </cell>
          <cell r="DF189">
            <v>2500</v>
          </cell>
          <cell r="DG189">
            <v>0</v>
          </cell>
          <cell r="DH189">
            <v>13413.8</v>
          </cell>
          <cell r="DY189">
            <v>1250</v>
          </cell>
          <cell r="DZ189">
            <v>1250</v>
          </cell>
          <cell r="EA189">
            <v>1250</v>
          </cell>
          <cell r="EB189">
            <v>1250</v>
          </cell>
          <cell r="EC189">
            <v>1250</v>
          </cell>
          <cell r="ED189">
            <v>1250</v>
          </cell>
          <cell r="EE189">
            <v>1250</v>
          </cell>
          <cell r="EF189">
            <v>1250</v>
          </cell>
          <cell r="EG189">
            <v>1250</v>
          </cell>
          <cell r="EH189">
            <v>1250</v>
          </cell>
          <cell r="EI189">
            <v>1250</v>
          </cell>
          <cell r="EJ189">
            <v>1250</v>
          </cell>
          <cell r="EK189">
            <v>0</v>
          </cell>
          <cell r="EL189">
            <v>15000</v>
          </cell>
          <cell r="EM189">
            <v>0</v>
          </cell>
          <cell r="EN189">
            <v>12500</v>
          </cell>
          <cell r="EP189">
            <v>2500</v>
          </cell>
          <cell r="EQ189">
            <v>0</v>
          </cell>
          <cell r="ER189">
            <v>18969.599999999999</v>
          </cell>
          <cell r="ES189">
            <v>0</v>
          </cell>
          <cell r="ET189">
            <v>17255.009999999998</v>
          </cell>
          <cell r="EU189">
            <v>0</v>
          </cell>
          <cell r="FK189">
            <v>0</v>
          </cell>
        </row>
        <row r="190">
          <cell r="A190" t="str">
            <v>Autres charges (Informatique)</v>
          </cell>
          <cell r="B190" t="str">
            <v>Autres charges</v>
          </cell>
          <cell r="D190">
            <v>0</v>
          </cell>
          <cell r="F190">
            <v>0</v>
          </cell>
          <cell r="H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R190">
            <v>0</v>
          </cell>
          <cell r="T190">
            <v>0</v>
          </cell>
          <cell r="V190">
            <v>0</v>
          </cell>
          <cell r="X190">
            <v>0</v>
          </cell>
          <cell r="Z190">
            <v>0</v>
          </cell>
          <cell r="AB190">
            <v>0</v>
          </cell>
          <cell r="AD190">
            <v>0</v>
          </cell>
          <cell r="AF190">
            <v>0</v>
          </cell>
          <cell r="AH190">
            <v>0</v>
          </cell>
          <cell r="AJ190">
            <v>0</v>
          </cell>
          <cell r="AL190">
            <v>0</v>
          </cell>
          <cell r="AN190">
            <v>0</v>
          </cell>
          <cell r="AP190">
            <v>0</v>
          </cell>
          <cell r="AR190">
            <v>0</v>
          </cell>
          <cell r="AT190">
            <v>0</v>
          </cell>
          <cell r="AV190">
            <v>0</v>
          </cell>
          <cell r="AX190">
            <v>0</v>
          </cell>
          <cell r="AZ190">
            <v>0</v>
          </cell>
          <cell r="BB190">
            <v>0</v>
          </cell>
          <cell r="BD190">
            <v>0</v>
          </cell>
          <cell r="BF190">
            <v>0</v>
          </cell>
          <cell r="BH190">
            <v>0</v>
          </cell>
          <cell r="BJ190">
            <v>0</v>
          </cell>
          <cell r="BL190">
            <v>0</v>
          </cell>
          <cell r="BN190">
            <v>0</v>
          </cell>
          <cell r="BP190">
            <v>0</v>
          </cell>
          <cell r="BR190">
            <v>0</v>
          </cell>
          <cell r="BU190">
            <v>0</v>
          </cell>
          <cell r="BV190">
            <v>0</v>
          </cell>
          <cell r="BW190">
            <v>0</v>
          </cell>
          <cell r="BX190">
            <v>0</v>
          </cell>
          <cell r="CA190">
            <v>0</v>
          </cell>
          <cell r="CB190" t="e">
            <v>#REF!</v>
          </cell>
          <cell r="CE190">
            <v>0</v>
          </cell>
          <cell r="CF190">
            <v>0</v>
          </cell>
          <cell r="CG190">
            <v>0</v>
          </cell>
          <cell r="CH190">
            <v>0</v>
          </cell>
          <cell r="CI190">
            <v>0</v>
          </cell>
          <cell r="CK190">
            <v>0</v>
          </cell>
          <cell r="CL190">
            <v>0</v>
          </cell>
          <cell r="CM190">
            <v>0</v>
          </cell>
          <cell r="CN190">
            <v>0</v>
          </cell>
          <cell r="CO190">
            <v>0</v>
          </cell>
          <cell r="CQ190">
            <v>0</v>
          </cell>
          <cell r="CR190">
            <v>0</v>
          </cell>
          <cell r="CS190">
            <v>0</v>
          </cell>
          <cell r="CT190">
            <v>0</v>
          </cell>
          <cell r="CU190">
            <v>0</v>
          </cell>
          <cell r="CX190">
            <v>0</v>
          </cell>
          <cell r="CY190">
            <v>0</v>
          </cell>
          <cell r="CZ190">
            <v>0</v>
          </cell>
          <cell r="DA190">
            <v>0</v>
          </cell>
          <cell r="DB190">
            <v>0</v>
          </cell>
          <cell r="DD190">
            <v>0</v>
          </cell>
          <cell r="DE190">
            <v>0</v>
          </cell>
          <cell r="DF190">
            <v>0</v>
          </cell>
          <cell r="DG190">
            <v>0</v>
          </cell>
          <cell r="DH190">
            <v>0</v>
          </cell>
          <cell r="DY190">
            <v>0</v>
          </cell>
          <cell r="DZ190">
            <v>0</v>
          </cell>
          <cell r="EA190">
            <v>0</v>
          </cell>
          <cell r="EB190">
            <v>0</v>
          </cell>
          <cell r="EC190">
            <v>0</v>
          </cell>
          <cell r="ED190">
            <v>0</v>
          </cell>
          <cell r="EE190">
            <v>0</v>
          </cell>
          <cell r="EF190">
            <v>0</v>
          </cell>
          <cell r="EG190">
            <v>0</v>
          </cell>
          <cell r="EH190">
            <v>0</v>
          </cell>
          <cell r="EI190">
            <v>0</v>
          </cell>
          <cell r="EJ190">
            <v>0</v>
          </cell>
          <cell r="EK190">
            <v>0</v>
          </cell>
          <cell r="EL190">
            <v>0</v>
          </cell>
          <cell r="EM190">
            <v>0</v>
          </cell>
          <cell r="EN190">
            <v>0</v>
          </cell>
          <cell r="EP190">
            <v>0</v>
          </cell>
          <cell r="EQ190">
            <v>0</v>
          </cell>
          <cell r="ER190">
            <v>0</v>
          </cell>
          <cell r="ES190">
            <v>0</v>
          </cell>
          <cell r="ET190">
            <v>0</v>
          </cell>
          <cell r="EU190">
            <v>0</v>
          </cell>
          <cell r="FK190">
            <v>0</v>
          </cell>
        </row>
        <row r="191">
          <cell r="A191" t="str">
            <v>Total Informatique (TI)</v>
          </cell>
          <cell r="D191">
            <v>29880.03</v>
          </cell>
          <cell r="F191">
            <v>27780.58</v>
          </cell>
          <cell r="H191">
            <v>24664.89</v>
          </cell>
          <cell r="J191">
            <v>16484.96</v>
          </cell>
          <cell r="L191">
            <v>8779.0599999999977</v>
          </cell>
          <cell r="N191">
            <v>13119.929999999998</v>
          </cell>
          <cell r="P191">
            <v>7651.1900000000005</v>
          </cell>
          <cell r="R191">
            <v>8087.2200000000048</v>
          </cell>
          <cell r="T191">
            <v>5798.8600000000006</v>
          </cell>
          <cell r="V191">
            <v>8739.9099999999908</v>
          </cell>
          <cell r="X191">
            <v>8270.1600000000108</v>
          </cell>
          <cell r="Z191">
            <v>9293.3699999999917</v>
          </cell>
          <cell r="AB191">
            <v>13695.88</v>
          </cell>
          <cell r="AD191">
            <v>10278.640000000001</v>
          </cell>
          <cell r="AF191">
            <v>9725.5299999999988</v>
          </cell>
          <cell r="AH191">
            <v>5499.6459999999988</v>
          </cell>
          <cell r="AJ191">
            <v>8922.6490000000013</v>
          </cell>
          <cell r="AL191">
            <v>6397.1850000000013</v>
          </cell>
          <cell r="AN191">
            <v>3681.8589999999986</v>
          </cell>
          <cell r="AP191">
            <v>10682.205000000002</v>
          </cell>
          <cell r="AR191">
            <v>14635.103999999996</v>
          </cell>
          <cell r="AT191">
            <v>3715.2310000000016</v>
          </cell>
          <cell r="AV191">
            <v>6002.3601000000035</v>
          </cell>
          <cell r="AX191">
            <v>29619.545299999991</v>
          </cell>
          <cell r="AZ191">
            <v>16991.670999999998</v>
          </cell>
          <cell r="BB191">
            <v>17728.364999999998</v>
          </cell>
          <cell r="BD191">
            <v>25371.412999999997</v>
          </cell>
          <cell r="BF191">
            <v>15759.341000000004</v>
          </cell>
          <cell r="BH191">
            <v>11413.489999999996</v>
          </cell>
          <cell r="BJ191">
            <v>7959.5540000000019</v>
          </cell>
          <cell r="BL191">
            <v>11204.859999999999</v>
          </cell>
          <cell r="BN191">
            <v>17020.343000000008</v>
          </cell>
          <cell r="BP191">
            <v>15368.793999999996</v>
          </cell>
          <cell r="BR191">
            <v>12728.055999999993</v>
          </cell>
          <cell r="BU191">
            <v>151545.88699999999</v>
          </cell>
          <cell r="BV191">
            <v>0</v>
          </cell>
          <cell r="BW191">
            <v>87233.929000000004</v>
          </cell>
          <cell r="BX191">
            <v>0</v>
          </cell>
          <cell r="CA191">
            <v>1</v>
          </cell>
          <cell r="CB191" t="e">
            <v>#REF!</v>
          </cell>
          <cell r="CE191">
            <v>17020.343000000008</v>
          </cell>
          <cell r="CF191">
            <v>0</v>
          </cell>
          <cell r="CG191">
            <v>13525.576333333338</v>
          </cell>
          <cell r="CH191">
            <v>0</v>
          </cell>
          <cell r="CI191">
            <v>3494.7666666666719</v>
          </cell>
          <cell r="CK191">
            <v>15368.793999999996</v>
          </cell>
          <cell r="CL191">
            <v>0</v>
          </cell>
          <cell r="CM191">
            <v>13783.077333333331</v>
          </cell>
          <cell r="CN191">
            <v>0</v>
          </cell>
          <cell r="CO191">
            <v>1585.7166666666644</v>
          </cell>
          <cell r="CQ191">
            <v>12728.055999999993</v>
          </cell>
          <cell r="CR191">
            <v>0</v>
          </cell>
          <cell r="CS191">
            <v>15253.03933333333</v>
          </cell>
          <cell r="CT191">
            <v>0</v>
          </cell>
          <cell r="CU191">
            <v>-2524.9833333333345</v>
          </cell>
          <cell r="CX191">
            <v>151545.88699999999</v>
          </cell>
          <cell r="CY191">
            <v>0</v>
          </cell>
          <cell r="CZ191">
            <v>139637.84033333336</v>
          </cell>
          <cell r="DA191">
            <v>0</v>
          </cell>
          <cell r="DB191">
            <v>11908.046666666658</v>
          </cell>
          <cell r="DD191">
            <v>151545.88699999999</v>
          </cell>
          <cell r="DE191">
            <v>0</v>
          </cell>
          <cell r="DF191">
            <v>45039.741433949479</v>
          </cell>
          <cell r="DG191">
            <v>0</v>
          </cell>
          <cell r="DH191">
            <v>196585.62843394946</v>
          </cell>
          <cell r="DY191">
            <v>9421.5343333333331</v>
          </cell>
          <cell r="DZ191">
            <v>14496.368333333334</v>
          </cell>
          <cell r="EA191">
            <v>15754.906333333332</v>
          </cell>
          <cell r="EB191">
            <v>15126.564333333334</v>
          </cell>
          <cell r="EC191">
            <v>13640.853333333331</v>
          </cell>
          <cell r="ED191">
            <v>14373.717333333334</v>
          </cell>
          <cell r="EE191">
            <v>14262.203333333335</v>
          </cell>
          <cell r="EF191">
            <v>13525.576333333338</v>
          </cell>
          <cell r="EG191">
            <v>13783.077333333331</v>
          </cell>
          <cell r="EH191">
            <v>15253.03933333333</v>
          </cell>
          <cell r="EI191">
            <v>21026.922118792361</v>
          </cell>
          <cell r="EJ191">
            <v>24012.819315157118</v>
          </cell>
          <cell r="EK191">
            <v>0</v>
          </cell>
          <cell r="EL191">
            <v>184677.5817672828</v>
          </cell>
          <cell r="EM191">
            <v>0</v>
          </cell>
          <cell r="EN191">
            <v>139637.84033333336</v>
          </cell>
          <cell r="EP191">
            <v>45039.741433949479</v>
          </cell>
          <cell r="EQ191">
            <v>0</v>
          </cell>
          <cell r="ER191">
            <v>122855.83439999999</v>
          </cell>
          <cell r="ES191">
            <v>0</v>
          </cell>
          <cell r="ET191">
            <v>168550.16</v>
          </cell>
          <cell r="EU191">
            <v>0</v>
          </cell>
          <cell r="FK191">
            <v>0</v>
          </cell>
        </row>
        <row r="192">
          <cell r="A192" t="str">
            <v>Contribution Informatique (TI)</v>
          </cell>
          <cell r="D192">
            <v>-29880.03</v>
          </cell>
          <cell r="F192">
            <v>-27780.58</v>
          </cell>
          <cell r="H192">
            <v>-24664.89</v>
          </cell>
          <cell r="J192">
            <v>-16484.96</v>
          </cell>
          <cell r="L192">
            <v>-8779.0599999999977</v>
          </cell>
          <cell r="N192">
            <v>-13119.929999999998</v>
          </cell>
          <cell r="P192">
            <v>-7651.1900000000005</v>
          </cell>
          <cell r="R192">
            <v>-8087.2200000000048</v>
          </cell>
          <cell r="T192">
            <v>-5798.8600000000006</v>
          </cell>
          <cell r="V192">
            <v>-8739.9099999999908</v>
          </cell>
          <cell r="X192">
            <v>-8270.1600000000108</v>
          </cell>
          <cell r="Z192">
            <v>-5960.8199999999915</v>
          </cell>
          <cell r="AB192">
            <v>-3505.49</v>
          </cell>
          <cell r="AD192">
            <v>-963.88999999999942</v>
          </cell>
          <cell r="AF192">
            <v>-417.91000000000167</v>
          </cell>
          <cell r="AH192">
            <v>2388.0540000000019</v>
          </cell>
          <cell r="AJ192">
            <v>2807.4010000000017</v>
          </cell>
          <cell r="AL192">
            <v>4813.4350000000013</v>
          </cell>
          <cell r="AN192">
            <v>1587.6409999999942</v>
          </cell>
          <cell r="AP192">
            <v>6266.7950000000055</v>
          </cell>
          <cell r="AR192">
            <v>-3237.0540000000001</v>
          </cell>
          <cell r="AT192">
            <v>6823.0189999999984</v>
          </cell>
          <cell r="AV192">
            <v>-1523.3101000000079</v>
          </cell>
          <cell r="AX192">
            <v>-2891.7952999999907</v>
          </cell>
          <cell r="AZ192">
            <v>9673.1090000000004</v>
          </cell>
          <cell r="BB192">
            <v>-6514.4649999999965</v>
          </cell>
          <cell r="BD192">
            <v>6559.1670000000013</v>
          </cell>
          <cell r="BF192">
            <v>-3931.9809999999998</v>
          </cell>
          <cell r="BH192">
            <v>2372.6200000000044</v>
          </cell>
          <cell r="BJ192">
            <v>11200.705999999993</v>
          </cell>
          <cell r="BL192">
            <v>-1397.9799999999868</v>
          </cell>
          <cell r="BN192">
            <v>-11327.943000000014</v>
          </cell>
          <cell r="BP192">
            <v>-7433.4739999999965</v>
          </cell>
          <cell r="BR192">
            <v>-4309.7959999999912</v>
          </cell>
          <cell r="BU192">
            <v>-5110.0369999999821</v>
          </cell>
          <cell r="BV192">
            <v>0</v>
          </cell>
          <cell r="BW192">
            <v>16562.000999999989</v>
          </cell>
          <cell r="BX192">
            <v>0</v>
          </cell>
          <cell r="CA192">
            <v>5.4000100000000018</v>
          </cell>
          <cell r="CB192" t="e">
            <v>#REF!</v>
          </cell>
          <cell r="CE192">
            <v>-11327.943000000014</v>
          </cell>
          <cell r="CF192">
            <v>0</v>
          </cell>
          <cell r="CG192">
            <v>-7833.1763333333438</v>
          </cell>
          <cell r="CH192">
            <v>0</v>
          </cell>
          <cell r="CI192">
            <v>-3494.7666666666719</v>
          </cell>
          <cell r="CK192">
            <v>-7433.4739999999965</v>
          </cell>
          <cell r="CL192">
            <v>0</v>
          </cell>
          <cell r="CM192">
            <v>-5847.7573333333312</v>
          </cell>
          <cell r="CN192">
            <v>0</v>
          </cell>
          <cell r="CO192">
            <v>-1585.7166666666644</v>
          </cell>
          <cell r="CQ192">
            <v>-4309.7959999999912</v>
          </cell>
          <cell r="CR192">
            <v>0</v>
          </cell>
          <cell r="CS192">
            <v>-6834.7793333333284</v>
          </cell>
          <cell r="CT192">
            <v>0</v>
          </cell>
          <cell r="CU192">
            <v>2524.9833333333345</v>
          </cell>
          <cell r="CX192">
            <v>-5110.0369999999821</v>
          </cell>
          <cell r="CY192">
            <v>0</v>
          </cell>
          <cell r="CZ192">
            <v>6798.0096666666504</v>
          </cell>
          <cell r="DA192">
            <v>0</v>
          </cell>
          <cell r="DB192">
            <v>-11908.046666666658</v>
          </cell>
          <cell r="DD192">
            <v>-5110.0369999999821</v>
          </cell>
          <cell r="DE192">
            <v>0</v>
          </cell>
          <cell r="DF192">
            <v>-21706.408100616143</v>
          </cell>
          <cell r="DG192">
            <v>0</v>
          </cell>
          <cell r="DH192">
            <v>-26816.445100616111</v>
          </cell>
          <cell r="DY192">
            <v>17243.245666666666</v>
          </cell>
          <cell r="DZ192">
            <v>-3282.4683333333323</v>
          </cell>
          <cell r="EA192">
            <v>16175.673666666666</v>
          </cell>
          <cell r="EB192">
            <v>-3299.2043333333295</v>
          </cell>
          <cell r="EC192">
            <v>145.25666666666984</v>
          </cell>
          <cell r="ED192">
            <v>4786.5426666666608</v>
          </cell>
          <cell r="EE192">
            <v>-4455.3233333333228</v>
          </cell>
          <cell r="EF192">
            <v>-7833.1763333333438</v>
          </cell>
          <cell r="EG192">
            <v>-5847.7573333333312</v>
          </cell>
          <cell r="EH192">
            <v>-6834.7793333333284</v>
          </cell>
          <cell r="EI192">
            <v>-9360.2554521256934</v>
          </cell>
          <cell r="EJ192">
            <v>-12346.15264849045</v>
          </cell>
          <cell r="EK192">
            <v>0</v>
          </cell>
          <cell r="EL192">
            <v>-14908.398433949478</v>
          </cell>
          <cell r="EM192">
            <v>0</v>
          </cell>
          <cell r="EN192">
            <v>6798.0096666666504</v>
          </cell>
          <cell r="EP192">
            <v>-21706.408100616143</v>
          </cell>
          <cell r="EQ192">
            <v>0</v>
          </cell>
          <cell r="ER192">
            <v>12146.895599999989</v>
          </cell>
          <cell r="ES192">
            <v>0</v>
          </cell>
          <cell r="ET192">
            <v>-165217.61000000002</v>
          </cell>
          <cell r="EU192">
            <v>0</v>
          </cell>
          <cell r="FK192">
            <v>0</v>
          </cell>
        </row>
        <row r="193">
          <cell r="A193" t="str">
            <v>Autres regroupement 1</v>
          </cell>
          <cell r="B193" t="str">
            <v>Autres Reg. 1</v>
          </cell>
          <cell r="CB193" t="e">
            <v>#REF!</v>
          </cell>
        </row>
        <row r="194">
          <cell r="A194" t="str">
            <v>Revenus (Autres Reg. 1)</v>
          </cell>
          <cell r="B194" t="str">
            <v>Revenus</v>
          </cell>
          <cell r="D194">
            <v>0</v>
          </cell>
          <cell r="F194">
            <v>0</v>
          </cell>
          <cell r="H194">
            <v>0</v>
          </cell>
          <cell r="J194">
            <v>0</v>
          </cell>
          <cell r="L194">
            <v>0</v>
          </cell>
          <cell r="N194">
            <v>0</v>
          </cell>
          <cell r="P194">
            <v>0</v>
          </cell>
          <cell r="R194">
            <v>0</v>
          </cell>
          <cell r="T194">
            <v>0</v>
          </cell>
          <cell r="V194">
            <v>0</v>
          </cell>
          <cell r="X194">
            <v>0</v>
          </cell>
          <cell r="Z194">
            <v>0</v>
          </cell>
          <cell r="AB194">
            <v>0</v>
          </cell>
          <cell r="AD194">
            <v>0</v>
          </cell>
          <cell r="AF194">
            <v>0</v>
          </cell>
          <cell r="AH194">
            <v>0</v>
          </cell>
          <cell r="AJ194">
            <v>0</v>
          </cell>
          <cell r="AL194">
            <v>0</v>
          </cell>
          <cell r="AN194">
            <v>0</v>
          </cell>
          <cell r="AP194">
            <v>0</v>
          </cell>
          <cell r="AR194">
            <v>0</v>
          </cell>
          <cell r="AT194">
            <v>0</v>
          </cell>
          <cell r="AV194">
            <v>0</v>
          </cell>
          <cell r="AX194">
            <v>0</v>
          </cell>
          <cell r="AZ194">
            <v>0</v>
          </cell>
          <cell r="BB194">
            <v>0</v>
          </cell>
          <cell r="BD194">
            <v>0</v>
          </cell>
          <cell r="BF194">
            <v>0</v>
          </cell>
          <cell r="BH194">
            <v>0</v>
          </cell>
          <cell r="BJ194">
            <v>0</v>
          </cell>
          <cell r="BL194">
            <v>0</v>
          </cell>
          <cell r="BN194">
            <v>0</v>
          </cell>
          <cell r="BP194">
            <v>0</v>
          </cell>
          <cell r="BR194">
            <v>0</v>
          </cell>
          <cell r="BU194">
            <v>0</v>
          </cell>
          <cell r="BW194">
            <v>0</v>
          </cell>
          <cell r="CA194">
            <v>6.4000100000000018</v>
          </cell>
          <cell r="CB194" t="e">
            <v>#REF!</v>
          </cell>
          <cell r="CE194">
            <v>0</v>
          </cell>
          <cell r="CG194">
            <v>0</v>
          </cell>
          <cell r="CI194">
            <v>0</v>
          </cell>
          <cell r="CK194">
            <v>0</v>
          </cell>
          <cell r="CM194">
            <v>0</v>
          </cell>
          <cell r="CO194">
            <v>0</v>
          </cell>
          <cell r="CQ194">
            <v>0</v>
          </cell>
          <cell r="CS194">
            <v>0</v>
          </cell>
          <cell r="CU194">
            <v>0</v>
          </cell>
          <cell r="CX194">
            <v>0</v>
          </cell>
          <cell r="CZ194">
            <v>0</v>
          </cell>
          <cell r="DB194">
            <v>0</v>
          </cell>
          <cell r="DD194">
            <v>0</v>
          </cell>
          <cell r="DF194">
            <v>0</v>
          </cell>
          <cell r="DH194">
            <v>0</v>
          </cell>
          <cell r="DY194">
            <v>0</v>
          </cell>
          <cell r="DZ194">
            <v>0</v>
          </cell>
          <cell r="EA194">
            <v>0</v>
          </cell>
          <cell r="EB194">
            <v>0</v>
          </cell>
          <cell r="EC194">
            <v>0</v>
          </cell>
          <cell r="ED194">
            <v>0</v>
          </cell>
          <cell r="EE194">
            <v>0</v>
          </cell>
          <cell r="EF194">
            <v>0</v>
          </cell>
          <cell r="EG194">
            <v>0</v>
          </cell>
          <cell r="EH194">
            <v>0</v>
          </cell>
          <cell r="EI194">
            <v>0</v>
          </cell>
          <cell r="EJ194">
            <v>0</v>
          </cell>
          <cell r="EL194">
            <v>0</v>
          </cell>
          <cell r="EN194">
            <v>0</v>
          </cell>
          <cell r="EP194">
            <v>0</v>
          </cell>
          <cell r="ER194">
            <v>0</v>
          </cell>
          <cell r="ET194">
            <v>0</v>
          </cell>
          <cell r="FK194">
            <v>0</v>
          </cell>
        </row>
        <row r="195">
          <cell r="CB195" t="e">
            <v>#REF!</v>
          </cell>
        </row>
        <row r="196">
          <cell r="A196" t="str">
            <v>Salaires et avantages sociaux (Autres Reg. 1)</v>
          </cell>
          <cell r="B196" t="str">
            <v>Salaires et avantages sociaux</v>
          </cell>
          <cell r="D196">
            <v>0</v>
          </cell>
          <cell r="F196">
            <v>0</v>
          </cell>
          <cell r="H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R196">
            <v>0</v>
          </cell>
          <cell r="T196">
            <v>0</v>
          </cell>
          <cell r="V196">
            <v>0</v>
          </cell>
          <cell r="X196">
            <v>0</v>
          </cell>
          <cell r="Z196">
            <v>0</v>
          </cell>
          <cell r="AB196">
            <v>0</v>
          </cell>
          <cell r="AD196">
            <v>0</v>
          </cell>
          <cell r="AF196">
            <v>0</v>
          </cell>
          <cell r="AH196">
            <v>0</v>
          </cell>
          <cell r="AJ196">
            <v>0</v>
          </cell>
          <cell r="AL196">
            <v>0</v>
          </cell>
          <cell r="AN196">
            <v>0</v>
          </cell>
          <cell r="AP196">
            <v>0</v>
          </cell>
          <cell r="AR196">
            <v>0</v>
          </cell>
          <cell r="AT196">
            <v>0</v>
          </cell>
          <cell r="AV196">
            <v>0</v>
          </cell>
          <cell r="AX196">
            <v>0</v>
          </cell>
          <cell r="AZ196">
            <v>0</v>
          </cell>
          <cell r="BB196">
            <v>0</v>
          </cell>
          <cell r="BD196">
            <v>0</v>
          </cell>
          <cell r="BF196">
            <v>0</v>
          </cell>
          <cell r="BH196">
            <v>0</v>
          </cell>
          <cell r="BJ196">
            <v>0</v>
          </cell>
          <cell r="BL196">
            <v>0</v>
          </cell>
          <cell r="BN196">
            <v>0</v>
          </cell>
          <cell r="BP196">
            <v>0</v>
          </cell>
          <cell r="BR196">
            <v>0</v>
          </cell>
          <cell r="BU196">
            <v>0</v>
          </cell>
          <cell r="BV196">
            <v>0</v>
          </cell>
          <cell r="BW196">
            <v>0</v>
          </cell>
          <cell r="BX196">
            <v>0</v>
          </cell>
          <cell r="CA196">
            <v>1</v>
          </cell>
          <cell r="CB196" t="e">
            <v>#REF!</v>
          </cell>
          <cell r="CE196">
            <v>0</v>
          </cell>
          <cell r="CF196">
            <v>0</v>
          </cell>
          <cell r="CG196">
            <v>0</v>
          </cell>
          <cell r="CH196">
            <v>0</v>
          </cell>
          <cell r="CI196">
            <v>0</v>
          </cell>
          <cell r="CK196">
            <v>0</v>
          </cell>
          <cell r="CL196">
            <v>0</v>
          </cell>
          <cell r="CM196">
            <v>0</v>
          </cell>
          <cell r="CN196">
            <v>0</v>
          </cell>
          <cell r="CO196">
            <v>0</v>
          </cell>
          <cell r="CQ196">
            <v>0</v>
          </cell>
          <cell r="CR196">
            <v>0</v>
          </cell>
          <cell r="CS196">
            <v>0</v>
          </cell>
          <cell r="CT196">
            <v>0</v>
          </cell>
          <cell r="CU196">
            <v>0</v>
          </cell>
          <cell r="CX196">
            <v>0</v>
          </cell>
          <cell r="CY196">
            <v>0</v>
          </cell>
          <cell r="CZ196">
            <v>0</v>
          </cell>
          <cell r="DA196">
            <v>0</v>
          </cell>
          <cell r="DB196">
            <v>0</v>
          </cell>
          <cell r="DD196">
            <v>0</v>
          </cell>
          <cell r="DE196">
            <v>0</v>
          </cell>
          <cell r="DF196">
            <v>0</v>
          </cell>
          <cell r="DG196">
            <v>0</v>
          </cell>
          <cell r="DH196">
            <v>0</v>
          </cell>
          <cell r="DY196">
            <v>0</v>
          </cell>
          <cell r="DZ196">
            <v>0</v>
          </cell>
          <cell r="EA196">
            <v>0</v>
          </cell>
          <cell r="EB196">
            <v>0</v>
          </cell>
          <cell r="EC196">
            <v>0</v>
          </cell>
          <cell r="ED196">
            <v>0</v>
          </cell>
          <cell r="EE196">
            <v>0</v>
          </cell>
          <cell r="EF196">
            <v>0</v>
          </cell>
          <cell r="EG196">
            <v>0</v>
          </cell>
          <cell r="EH196">
            <v>0</v>
          </cell>
          <cell r="EI196">
            <v>0</v>
          </cell>
          <cell r="EJ196">
            <v>0</v>
          </cell>
          <cell r="EK196">
            <v>0</v>
          </cell>
          <cell r="EL196">
            <v>0</v>
          </cell>
          <cell r="EM196">
            <v>0</v>
          </cell>
          <cell r="EN196">
            <v>0</v>
          </cell>
          <cell r="EP196">
            <v>0</v>
          </cell>
          <cell r="EQ196">
            <v>0</v>
          </cell>
          <cell r="ER196">
            <v>0</v>
          </cell>
          <cell r="ES196">
            <v>0</v>
          </cell>
          <cell r="ET196">
            <v>0</v>
          </cell>
          <cell r="EU196">
            <v>0</v>
          </cell>
          <cell r="FK196">
            <v>0</v>
          </cell>
        </row>
        <row r="197">
          <cell r="A197" t="str">
            <v>Achats de pièces (Autres Reg. 1)</v>
          </cell>
          <cell r="B197" t="str">
            <v>Achats de pièces</v>
          </cell>
          <cell r="D197">
            <v>0</v>
          </cell>
          <cell r="F197">
            <v>0</v>
          </cell>
          <cell r="H197">
            <v>0</v>
          </cell>
          <cell r="J197">
            <v>0</v>
          </cell>
          <cell r="L197">
            <v>0</v>
          </cell>
          <cell r="N197">
            <v>0</v>
          </cell>
          <cell r="P197">
            <v>0</v>
          </cell>
          <cell r="R197">
            <v>0</v>
          </cell>
          <cell r="T197">
            <v>0</v>
          </cell>
          <cell r="V197">
            <v>0</v>
          </cell>
          <cell r="X197">
            <v>0</v>
          </cell>
          <cell r="Z197">
            <v>0</v>
          </cell>
          <cell r="AB197">
            <v>0</v>
          </cell>
          <cell r="AD197">
            <v>0</v>
          </cell>
          <cell r="AF197">
            <v>0</v>
          </cell>
          <cell r="AH197">
            <v>0</v>
          </cell>
          <cell r="AJ197">
            <v>0</v>
          </cell>
          <cell r="AL197">
            <v>0</v>
          </cell>
          <cell r="AN197">
            <v>0</v>
          </cell>
          <cell r="AP197">
            <v>0</v>
          </cell>
          <cell r="AR197">
            <v>0</v>
          </cell>
          <cell r="AT197">
            <v>0</v>
          </cell>
          <cell r="AV197">
            <v>0</v>
          </cell>
          <cell r="AX197">
            <v>0</v>
          </cell>
          <cell r="AZ197">
            <v>0</v>
          </cell>
          <cell r="BB197">
            <v>0</v>
          </cell>
          <cell r="BD197">
            <v>0</v>
          </cell>
          <cell r="BF197">
            <v>0</v>
          </cell>
          <cell r="BH197">
            <v>0</v>
          </cell>
          <cell r="BJ197">
            <v>0</v>
          </cell>
          <cell r="BL197">
            <v>0</v>
          </cell>
          <cell r="BN197">
            <v>0</v>
          </cell>
          <cell r="BP197">
            <v>0</v>
          </cell>
          <cell r="BR197">
            <v>0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  <cell r="CA197">
            <v>0</v>
          </cell>
          <cell r="CB197" t="e">
            <v>#REF!</v>
          </cell>
          <cell r="CE197">
            <v>0</v>
          </cell>
          <cell r="CF197">
            <v>0</v>
          </cell>
          <cell r="CG197">
            <v>0</v>
          </cell>
          <cell r="CH197">
            <v>0</v>
          </cell>
          <cell r="CI197">
            <v>0</v>
          </cell>
          <cell r="CK197">
            <v>0</v>
          </cell>
          <cell r="CL197">
            <v>0</v>
          </cell>
          <cell r="CM197">
            <v>0</v>
          </cell>
          <cell r="CN197">
            <v>0</v>
          </cell>
          <cell r="CO197">
            <v>0</v>
          </cell>
          <cell r="CQ197">
            <v>0</v>
          </cell>
          <cell r="CR197">
            <v>0</v>
          </cell>
          <cell r="CS197">
            <v>0</v>
          </cell>
          <cell r="CT197">
            <v>0</v>
          </cell>
          <cell r="CU197">
            <v>0</v>
          </cell>
          <cell r="CX197">
            <v>0</v>
          </cell>
          <cell r="CY197">
            <v>0</v>
          </cell>
          <cell r="CZ197">
            <v>0</v>
          </cell>
          <cell r="DA197">
            <v>0</v>
          </cell>
          <cell r="DB197">
            <v>0</v>
          </cell>
          <cell r="DD197">
            <v>0</v>
          </cell>
          <cell r="DE197">
            <v>0</v>
          </cell>
          <cell r="DF197">
            <v>0</v>
          </cell>
          <cell r="DG197">
            <v>0</v>
          </cell>
          <cell r="DH197">
            <v>0</v>
          </cell>
          <cell r="DY197">
            <v>0</v>
          </cell>
          <cell r="DZ197">
            <v>0</v>
          </cell>
          <cell r="EA197">
            <v>0</v>
          </cell>
          <cell r="EB197">
            <v>0</v>
          </cell>
          <cell r="EC197">
            <v>0</v>
          </cell>
          <cell r="ED197">
            <v>0</v>
          </cell>
          <cell r="EE197">
            <v>0</v>
          </cell>
          <cell r="EF197">
            <v>0</v>
          </cell>
          <cell r="EG197">
            <v>0</v>
          </cell>
          <cell r="EH197">
            <v>0</v>
          </cell>
          <cell r="EI197">
            <v>0</v>
          </cell>
          <cell r="EJ197">
            <v>0</v>
          </cell>
          <cell r="EK197">
            <v>0</v>
          </cell>
          <cell r="EL197">
            <v>0</v>
          </cell>
          <cell r="EM197">
            <v>0</v>
          </cell>
          <cell r="EN197">
            <v>0</v>
          </cell>
          <cell r="EP197">
            <v>0</v>
          </cell>
          <cell r="EQ197">
            <v>0</v>
          </cell>
          <cell r="ER197">
            <v>0</v>
          </cell>
          <cell r="ES197">
            <v>0</v>
          </cell>
          <cell r="ET197">
            <v>0</v>
          </cell>
          <cell r="EU197">
            <v>0</v>
          </cell>
          <cell r="FK197">
            <v>0</v>
          </cell>
        </row>
        <row r="198">
          <cell r="A198" t="str">
            <v>Autres charges (Autres Reg. 1)</v>
          </cell>
          <cell r="B198" t="str">
            <v>Autres charges</v>
          </cell>
          <cell r="D198">
            <v>0</v>
          </cell>
          <cell r="F198">
            <v>0</v>
          </cell>
          <cell r="H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R198">
            <v>0</v>
          </cell>
          <cell r="T198">
            <v>0</v>
          </cell>
          <cell r="V198">
            <v>0</v>
          </cell>
          <cell r="X198">
            <v>0</v>
          </cell>
          <cell r="Z198">
            <v>0</v>
          </cell>
          <cell r="AB198">
            <v>0</v>
          </cell>
          <cell r="AD198">
            <v>0</v>
          </cell>
          <cell r="AF198">
            <v>0</v>
          </cell>
          <cell r="AH198">
            <v>0</v>
          </cell>
          <cell r="AJ198">
            <v>0</v>
          </cell>
          <cell r="AL198">
            <v>0</v>
          </cell>
          <cell r="AN198">
            <v>0</v>
          </cell>
          <cell r="AP198">
            <v>0</v>
          </cell>
          <cell r="AR198">
            <v>0</v>
          </cell>
          <cell r="AT198">
            <v>0</v>
          </cell>
          <cell r="AV198">
            <v>0</v>
          </cell>
          <cell r="AX198">
            <v>0</v>
          </cell>
          <cell r="AZ198">
            <v>0</v>
          </cell>
          <cell r="BB198">
            <v>0</v>
          </cell>
          <cell r="BD198">
            <v>0</v>
          </cell>
          <cell r="BF198">
            <v>0</v>
          </cell>
          <cell r="BH198">
            <v>0</v>
          </cell>
          <cell r="BJ198">
            <v>0</v>
          </cell>
          <cell r="BL198">
            <v>0</v>
          </cell>
          <cell r="BN198">
            <v>0</v>
          </cell>
          <cell r="BP198">
            <v>0</v>
          </cell>
          <cell r="BR198">
            <v>0</v>
          </cell>
          <cell r="BU198">
            <v>0</v>
          </cell>
          <cell r="BV198">
            <v>0</v>
          </cell>
          <cell r="BW198">
            <v>0</v>
          </cell>
          <cell r="BX198">
            <v>0</v>
          </cell>
          <cell r="CA198">
            <v>0</v>
          </cell>
          <cell r="CB198" t="e">
            <v>#REF!</v>
          </cell>
          <cell r="CE198">
            <v>0</v>
          </cell>
          <cell r="CF198">
            <v>0</v>
          </cell>
          <cell r="CG198">
            <v>0</v>
          </cell>
          <cell r="CH198">
            <v>0</v>
          </cell>
          <cell r="CI198">
            <v>0</v>
          </cell>
          <cell r="CK198">
            <v>0</v>
          </cell>
          <cell r="CL198">
            <v>0</v>
          </cell>
          <cell r="CM198">
            <v>0</v>
          </cell>
          <cell r="CN198">
            <v>0</v>
          </cell>
          <cell r="CO198">
            <v>0</v>
          </cell>
          <cell r="CQ198">
            <v>0</v>
          </cell>
          <cell r="CR198">
            <v>0</v>
          </cell>
          <cell r="CS198">
            <v>0</v>
          </cell>
          <cell r="CT198">
            <v>0</v>
          </cell>
          <cell r="CU198">
            <v>0</v>
          </cell>
          <cell r="CX198">
            <v>0</v>
          </cell>
          <cell r="CY198">
            <v>0</v>
          </cell>
          <cell r="CZ198">
            <v>0</v>
          </cell>
          <cell r="DA198">
            <v>0</v>
          </cell>
          <cell r="DB198">
            <v>0</v>
          </cell>
          <cell r="DD198">
            <v>0</v>
          </cell>
          <cell r="DE198">
            <v>0</v>
          </cell>
          <cell r="DF198">
            <v>0</v>
          </cell>
          <cell r="DG198">
            <v>0</v>
          </cell>
          <cell r="DH198">
            <v>0</v>
          </cell>
          <cell r="DY198">
            <v>0</v>
          </cell>
          <cell r="DZ198">
            <v>0</v>
          </cell>
          <cell r="EA198">
            <v>0</v>
          </cell>
          <cell r="EB198">
            <v>0</v>
          </cell>
          <cell r="EC198">
            <v>0</v>
          </cell>
          <cell r="ED198">
            <v>0</v>
          </cell>
          <cell r="EE198">
            <v>0</v>
          </cell>
          <cell r="EF198">
            <v>0</v>
          </cell>
          <cell r="EG198">
            <v>0</v>
          </cell>
          <cell r="EH198">
            <v>0</v>
          </cell>
          <cell r="EI198">
            <v>0</v>
          </cell>
          <cell r="EJ198">
            <v>0</v>
          </cell>
          <cell r="EK198">
            <v>0</v>
          </cell>
          <cell r="EL198">
            <v>0</v>
          </cell>
          <cell r="EM198">
            <v>0</v>
          </cell>
          <cell r="EN198">
            <v>0</v>
          </cell>
          <cell r="EP198">
            <v>0</v>
          </cell>
          <cell r="EQ198">
            <v>0</v>
          </cell>
          <cell r="ER198">
            <v>0</v>
          </cell>
          <cell r="ES198">
            <v>0</v>
          </cell>
          <cell r="ET198">
            <v>0</v>
          </cell>
          <cell r="EU198">
            <v>0</v>
          </cell>
          <cell r="FK198">
            <v>0</v>
          </cell>
        </row>
        <row r="199">
          <cell r="A199" t="str">
            <v>Total Autres regroupement 1</v>
          </cell>
          <cell r="D199">
            <v>0</v>
          </cell>
          <cell r="F199">
            <v>0</v>
          </cell>
          <cell r="H199">
            <v>0</v>
          </cell>
          <cell r="J199">
            <v>0</v>
          </cell>
          <cell r="L199">
            <v>0</v>
          </cell>
          <cell r="N199">
            <v>0</v>
          </cell>
          <cell r="P199">
            <v>0</v>
          </cell>
          <cell r="R199">
            <v>0</v>
          </cell>
          <cell r="T199">
            <v>0</v>
          </cell>
          <cell r="V199">
            <v>0</v>
          </cell>
          <cell r="X199">
            <v>0</v>
          </cell>
          <cell r="Z199">
            <v>0</v>
          </cell>
          <cell r="AB199">
            <v>0</v>
          </cell>
          <cell r="AD199">
            <v>0</v>
          </cell>
          <cell r="AF199">
            <v>0</v>
          </cell>
          <cell r="AH199">
            <v>0</v>
          </cell>
          <cell r="AJ199">
            <v>0</v>
          </cell>
          <cell r="AL199">
            <v>0</v>
          </cell>
          <cell r="AN199">
            <v>0</v>
          </cell>
          <cell r="AP199">
            <v>0</v>
          </cell>
          <cell r="AR199">
            <v>0</v>
          </cell>
          <cell r="AT199">
            <v>0</v>
          </cell>
          <cell r="AV199">
            <v>0</v>
          </cell>
          <cell r="AX199">
            <v>0</v>
          </cell>
          <cell r="AZ199">
            <v>0</v>
          </cell>
          <cell r="BB199">
            <v>0</v>
          </cell>
          <cell r="BD199">
            <v>0</v>
          </cell>
          <cell r="BF199">
            <v>0</v>
          </cell>
          <cell r="BH199">
            <v>0</v>
          </cell>
          <cell r="BJ199">
            <v>0</v>
          </cell>
          <cell r="BL199">
            <v>0</v>
          </cell>
          <cell r="BN199">
            <v>0</v>
          </cell>
          <cell r="BP199">
            <v>0</v>
          </cell>
          <cell r="BR199">
            <v>0</v>
          </cell>
          <cell r="BU199">
            <v>0</v>
          </cell>
          <cell r="BV199">
            <v>0</v>
          </cell>
          <cell r="BW199">
            <v>0</v>
          </cell>
          <cell r="BX199">
            <v>0</v>
          </cell>
          <cell r="CA199">
            <v>1</v>
          </cell>
          <cell r="CB199" t="e">
            <v>#REF!</v>
          </cell>
          <cell r="CE199">
            <v>0</v>
          </cell>
          <cell r="CF199">
            <v>0</v>
          </cell>
          <cell r="CG199">
            <v>0</v>
          </cell>
          <cell r="CH199">
            <v>0</v>
          </cell>
          <cell r="CI199">
            <v>0</v>
          </cell>
          <cell r="CK199">
            <v>0</v>
          </cell>
          <cell r="CL199">
            <v>0</v>
          </cell>
          <cell r="CM199">
            <v>0</v>
          </cell>
          <cell r="CN199">
            <v>0</v>
          </cell>
          <cell r="CO199">
            <v>0</v>
          </cell>
          <cell r="CQ199">
            <v>0</v>
          </cell>
          <cell r="CR199">
            <v>0</v>
          </cell>
          <cell r="CS199">
            <v>0</v>
          </cell>
          <cell r="CT199">
            <v>0</v>
          </cell>
          <cell r="CU199">
            <v>0</v>
          </cell>
          <cell r="CX199">
            <v>0</v>
          </cell>
          <cell r="CY199">
            <v>0</v>
          </cell>
          <cell r="CZ199">
            <v>0</v>
          </cell>
          <cell r="DA199">
            <v>0</v>
          </cell>
          <cell r="DB199">
            <v>0</v>
          </cell>
          <cell r="DD199">
            <v>0</v>
          </cell>
          <cell r="DE199">
            <v>0</v>
          </cell>
          <cell r="DF199">
            <v>0</v>
          </cell>
          <cell r="DG199">
            <v>0</v>
          </cell>
          <cell r="DH199">
            <v>0</v>
          </cell>
          <cell r="DY199">
            <v>0</v>
          </cell>
          <cell r="DZ199">
            <v>0</v>
          </cell>
          <cell r="EA199">
            <v>0</v>
          </cell>
          <cell r="EB199">
            <v>0</v>
          </cell>
          <cell r="EC199">
            <v>0</v>
          </cell>
          <cell r="ED199">
            <v>0</v>
          </cell>
          <cell r="EE199">
            <v>0</v>
          </cell>
          <cell r="EF199">
            <v>0</v>
          </cell>
          <cell r="EG199">
            <v>0</v>
          </cell>
          <cell r="EH199">
            <v>0</v>
          </cell>
          <cell r="EI199">
            <v>0</v>
          </cell>
          <cell r="EJ199">
            <v>0</v>
          </cell>
          <cell r="EK199">
            <v>0</v>
          </cell>
          <cell r="EL199">
            <v>0</v>
          </cell>
          <cell r="EM199">
            <v>0</v>
          </cell>
          <cell r="EN199">
            <v>0</v>
          </cell>
          <cell r="EP199">
            <v>0</v>
          </cell>
          <cell r="EQ199">
            <v>0</v>
          </cell>
          <cell r="ER199">
            <v>0</v>
          </cell>
          <cell r="ES199">
            <v>0</v>
          </cell>
          <cell r="ET199">
            <v>0</v>
          </cell>
          <cell r="EU199">
            <v>0</v>
          </cell>
          <cell r="FK199">
            <v>0</v>
          </cell>
        </row>
        <row r="200">
          <cell r="A200" t="str">
            <v>Contribution Autres regroupement 1</v>
          </cell>
          <cell r="D200">
            <v>0</v>
          </cell>
          <cell r="F200">
            <v>0</v>
          </cell>
          <cell r="H200">
            <v>0</v>
          </cell>
          <cell r="J200">
            <v>0</v>
          </cell>
          <cell r="L200">
            <v>0</v>
          </cell>
          <cell r="N200">
            <v>0</v>
          </cell>
          <cell r="P200">
            <v>0</v>
          </cell>
          <cell r="R200">
            <v>0</v>
          </cell>
          <cell r="T200">
            <v>0</v>
          </cell>
          <cell r="V200">
            <v>0</v>
          </cell>
          <cell r="X200">
            <v>0</v>
          </cell>
          <cell r="Z200">
            <v>0</v>
          </cell>
          <cell r="AB200">
            <v>0</v>
          </cell>
          <cell r="AD200">
            <v>0</v>
          </cell>
          <cell r="AF200">
            <v>0</v>
          </cell>
          <cell r="AH200">
            <v>0</v>
          </cell>
          <cell r="AJ200">
            <v>0</v>
          </cell>
          <cell r="AL200">
            <v>0</v>
          </cell>
          <cell r="AN200">
            <v>0</v>
          </cell>
          <cell r="AP200">
            <v>0</v>
          </cell>
          <cell r="AR200">
            <v>0</v>
          </cell>
          <cell r="AT200">
            <v>0</v>
          </cell>
          <cell r="AV200">
            <v>0</v>
          </cell>
          <cell r="AX200">
            <v>0</v>
          </cell>
          <cell r="AZ200">
            <v>0</v>
          </cell>
          <cell r="BB200">
            <v>0</v>
          </cell>
          <cell r="BD200">
            <v>0</v>
          </cell>
          <cell r="BF200">
            <v>0</v>
          </cell>
          <cell r="BH200">
            <v>0</v>
          </cell>
          <cell r="BJ200">
            <v>0</v>
          </cell>
          <cell r="BL200">
            <v>0</v>
          </cell>
          <cell r="BN200">
            <v>0</v>
          </cell>
          <cell r="BP200">
            <v>0</v>
          </cell>
          <cell r="BR200">
            <v>0</v>
          </cell>
          <cell r="BU200">
            <v>0</v>
          </cell>
          <cell r="BV200">
            <v>0</v>
          </cell>
          <cell r="BW200">
            <v>0</v>
          </cell>
          <cell r="BX200">
            <v>0</v>
          </cell>
          <cell r="CA200">
            <v>5.4000100000000018</v>
          </cell>
          <cell r="CB200" t="e">
            <v>#REF!</v>
          </cell>
          <cell r="CE200">
            <v>0</v>
          </cell>
          <cell r="CF200">
            <v>0</v>
          </cell>
          <cell r="CG200">
            <v>0</v>
          </cell>
          <cell r="CH200">
            <v>0</v>
          </cell>
          <cell r="CI200">
            <v>0</v>
          </cell>
          <cell r="CK200">
            <v>0</v>
          </cell>
          <cell r="CL200">
            <v>0</v>
          </cell>
          <cell r="CM200">
            <v>0</v>
          </cell>
          <cell r="CN200">
            <v>0</v>
          </cell>
          <cell r="CO200">
            <v>0</v>
          </cell>
          <cell r="CQ200">
            <v>0</v>
          </cell>
          <cell r="CR200">
            <v>0</v>
          </cell>
          <cell r="CS200">
            <v>0</v>
          </cell>
          <cell r="CT200">
            <v>0</v>
          </cell>
          <cell r="CU200">
            <v>0</v>
          </cell>
          <cell r="CX200">
            <v>0</v>
          </cell>
          <cell r="CY200">
            <v>0</v>
          </cell>
          <cell r="CZ200">
            <v>0</v>
          </cell>
          <cell r="DA200">
            <v>0</v>
          </cell>
          <cell r="DB200">
            <v>0</v>
          </cell>
          <cell r="DD200">
            <v>0</v>
          </cell>
          <cell r="DE200">
            <v>0</v>
          </cell>
          <cell r="DF200">
            <v>0</v>
          </cell>
          <cell r="DG200">
            <v>0</v>
          </cell>
          <cell r="DH200">
            <v>0</v>
          </cell>
          <cell r="DY200">
            <v>0</v>
          </cell>
          <cell r="DZ200">
            <v>0</v>
          </cell>
          <cell r="EA200">
            <v>0</v>
          </cell>
          <cell r="EB200">
            <v>0</v>
          </cell>
          <cell r="EC200">
            <v>0</v>
          </cell>
          <cell r="ED200">
            <v>0</v>
          </cell>
          <cell r="EE200">
            <v>0</v>
          </cell>
          <cell r="EF200">
            <v>0</v>
          </cell>
          <cell r="EG200">
            <v>0</v>
          </cell>
          <cell r="EH200">
            <v>0</v>
          </cell>
          <cell r="EI200">
            <v>0</v>
          </cell>
          <cell r="EJ200">
            <v>0</v>
          </cell>
          <cell r="EK200">
            <v>0</v>
          </cell>
          <cell r="EL200">
            <v>0</v>
          </cell>
          <cell r="EM200">
            <v>0</v>
          </cell>
          <cell r="EN200">
            <v>0</v>
          </cell>
          <cell r="EP200">
            <v>0</v>
          </cell>
          <cell r="EQ200">
            <v>0</v>
          </cell>
          <cell r="ER200">
            <v>0</v>
          </cell>
          <cell r="ES200">
            <v>0</v>
          </cell>
          <cell r="ET200">
            <v>0</v>
          </cell>
          <cell r="EU200">
            <v>0</v>
          </cell>
          <cell r="FK200">
            <v>0</v>
          </cell>
        </row>
        <row r="201">
          <cell r="A201" t="str">
            <v>Autres regroupement 2</v>
          </cell>
          <cell r="B201" t="str">
            <v>Autres Reg. 2</v>
          </cell>
          <cell r="CB201" t="e">
            <v>#REF!</v>
          </cell>
        </row>
        <row r="202">
          <cell r="A202" t="str">
            <v>Revenus (Autres Reg. 2)</v>
          </cell>
          <cell r="B202" t="str">
            <v>Revenus</v>
          </cell>
          <cell r="D202">
            <v>0</v>
          </cell>
          <cell r="F202">
            <v>0</v>
          </cell>
          <cell r="H202">
            <v>0</v>
          </cell>
          <cell r="J202">
            <v>0</v>
          </cell>
          <cell r="L202">
            <v>0</v>
          </cell>
          <cell r="N202">
            <v>0</v>
          </cell>
          <cell r="P202">
            <v>0</v>
          </cell>
          <cell r="R202">
            <v>0</v>
          </cell>
          <cell r="T202">
            <v>0</v>
          </cell>
          <cell r="V202">
            <v>0</v>
          </cell>
          <cell r="X202">
            <v>0</v>
          </cell>
          <cell r="Z202">
            <v>0</v>
          </cell>
          <cell r="AB202">
            <v>0</v>
          </cell>
          <cell r="AD202">
            <v>0</v>
          </cell>
          <cell r="AF202">
            <v>0</v>
          </cell>
          <cell r="AH202">
            <v>0</v>
          </cell>
          <cell r="AJ202">
            <v>0</v>
          </cell>
          <cell r="AL202">
            <v>0</v>
          </cell>
          <cell r="AN202">
            <v>0</v>
          </cell>
          <cell r="AP202">
            <v>0</v>
          </cell>
          <cell r="AR202">
            <v>0</v>
          </cell>
          <cell r="AT202">
            <v>0</v>
          </cell>
          <cell r="AV202">
            <v>0</v>
          </cell>
          <cell r="AX202">
            <v>0</v>
          </cell>
          <cell r="AZ202">
            <v>0</v>
          </cell>
          <cell r="BB202">
            <v>0</v>
          </cell>
          <cell r="BD202">
            <v>0</v>
          </cell>
          <cell r="BF202">
            <v>0</v>
          </cell>
          <cell r="BH202">
            <v>0</v>
          </cell>
          <cell r="BJ202">
            <v>0</v>
          </cell>
          <cell r="BL202">
            <v>0</v>
          </cell>
          <cell r="BN202">
            <v>0</v>
          </cell>
          <cell r="BP202">
            <v>0</v>
          </cell>
          <cell r="BR202">
            <v>0</v>
          </cell>
          <cell r="BU202">
            <v>0</v>
          </cell>
          <cell r="BW202">
            <v>0</v>
          </cell>
          <cell r="CA202">
            <v>6.4000100000000018</v>
          </cell>
          <cell r="CB202" t="e">
            <v>#REF!</v>
          </cell>
          <cell r="CE202">
            <v>0</v>
          </cell>
          <cell r="CG202">
            <v>0</v>
          </cell>
          <cell r="CI202">
            <v>0</v>
          </cell>
          <cell r="CK202">
            <v>0</v>
          </cell>
          <cell r="CM202">
            <v>0</v>
          </cell>
          <cell r="CO202">
            <v>0</v>
          </cell>
          <cell r="CQ202">
            <v>0</v>
          </cell>
          <cell r="CS202">
            <v>0</v>
          </cell>
          <cell r="CU202">
            <v>0</v>
          </cell>
          <cell r="CX202">
            <v>0</v>
          </cell>
          <cell r="CZ202">
            <v>0</v>
          </cell>
          <cell r="DB202">
            <v>0</v>
          </cell>
          <cell r="DD202">
            <v>0</v>
          </cell>
          <cell r="DF202">
            <v>0</v>
          </cell>
          <cell r="DH202">
            <v>0</v>
          </cell>
          <cell r="DY202">
            <v>0</v>
          </cell>
          <cell r="DZ202">
            <v>0</v>
          </cell>
          <cell r="EA202">
            <v>0</v>
          </cell>
          <cell r="EB202">
            <v>0</v>
          </cell>
          <cell r="EC202">
            <v>0</v>
          </cell>
          <cell r="ED202">
            <v>0</v>
          </cell>
          <cell r="EE202">
            <v>0</v>
          </cell>
          <cell r="EF202">
            <v>0</v>
          </cell>
          <cell r="EG202">
            <v>0</v>
          </cell>
          <cell r="EH202">
            <v>0</v>
          </cell>
          <cell r="EI202">
            <v>0</v>
          </cell>
          <cell r="EJ202">
            <v>0</v>
          </cell>
          <cell r="EL202">
            <v>0</v>
          </cell>
          <cell r="EN202">
            <v>0</v>
          </cell>
          <cell r="EP202">
            <v>0</v>
          </cell>
          <cell r="ER202">
            <v>0</v>
          </cell>
          <cell r="ET202">
            <v>0</v>
          </cell>
          <cell r="FK202">
            <v>0</v>
          </cell>
        </row>
        <row r="203">
          <cell r="CB203" t="e">
            <v>#REF!</v>
          </cell>
        </row>
        <row r="204">
          <cell r="A204" t="str">
            <v>Salaires et avantages sociaux (Autres Reg. 2)</v>
          </cell>
          <cell r="B204" t="str">
            <v>Salaires et avantages sociaux</v>
          </cell>
          <cell r="D204">
            <v>0</v>
          </cell>
          <cell r="F204">
            <v>0</v>
          </cell>
          <cell r="H204">
            <v>0</v>
          </cell>
          <cell r="J204">
            <v>0</v>
          </cell>
          <cell r="L204">
            <v>0</v>
          </cell>
          <cell r="N204">
            <v>0</v>
          </cell>
          <cell r="P204">
            <v>0</v>
          </cell>
          <cell r="R204">
            <v>0</v>
          </cell>
          <cell r="T204">
            <v>0</v>
          </cell>
          <cell r="V204">
            <v>0</v>
          </cell>
          <cell r="X204">
            <v>0</v>
          </cell>
          <cell r="Z204">
            <v>0</v>
          </cell>
          <cell r="AB204">
            <v>0</v>
          </cell>
          <cell r="AD204">
            <v>0</v>
          </cell>
          <cell r="AF204">
            <v>0</v>
          </cell>
          <cell r="AH204">
            <v>0</v>
          </cell>
          <cell r="AJ204">
            <v>0</v>
          </cell>
          <cell r="AL204">
            <v>0</v>
          </cell>
          <cell r="AN204">
            <v>0</v>
          </cell>
          <cell r="AP204">
            <v>0</v>
          </cell>
          <cell r="AR204">
            <v>0</v>
          </cell>
          <cell r="AT204">
            <v>0</v>
          </cell>
          <cell r="AV204">
            <v>0</v>
          </cell>
          <cell r="AX204">
            <v>0</v>
          </cell>
          <cell r="AZ204">
            <v>0</v>
          </cell>
          <cell r="BB204">
            <v>0</v>
          </cell>
          <cell r="BD204">
            <v>0</v>
          </cell>
          <cell r="BF204">
            <v>0</v>
          </cell>
          <cell r="BH204">
            <v>0</v>
          </cell>
          <cell r="BJ204">
            <v>0</v>
          </cell>
          <cell r="BL204">
            <v>0</v>
          </cell>
          <cell r="BN204">
            <v>0</v>
          </cell>
          <cell r="BP204">
            <v>0</v>
          </cell>
          <cell r="BR204">
            <v>0</v>
          </cell>
          <cell r="BU204">
            <v>0</v>
          </cell>
          <cell r="BV204">
            <v>0</v>
          </cell>
          <cell r="BW204">
            <v>0</v>
          </cell>
          <cell r="BX204">
            <v>0</v>
          </cell>
          <cell r="CA204">
            <v>1</v>
          </cell>
          <cell r="CB204" t="e">
            <v>#REF!</v>
          </cell>
          <cell r="CE204">
            <v>0</v>
          </cell>
          <cell r="CF204">
            <v>0</v>
          </cell>
          <cell r="CG204">
            <v>0</v>
          </cell>
          <cell r="CH204">
            <v>0</v>
          </cell>
          <cell r="CI204">
            <v>0</v>
          </cell>
          <cell r="CK204">
            <v>0</v>
          </cell>
          <cell r="CL204">
            <v>0</v>
          </cell>
          <cell r="CM204">
            <v>0</v>
          </cell>
          <cell r="CN204">
            <v>0</v>
          </cell>
          <cell r="CO204">
            <v>0</v>
          </cell>
          <cell r="CQ204">
            <v>0</v>
          </cell>
          <cell r="CR204">
            <v>0</v>
          </cell>
          <cell r="CS204">
            <v>0</v>
          </cell>
          <cell r="CT204">
            <v>0</v>
          </cell>
          <cell r="CU204">
            <v>0</v>
          </cell>
          <cell r="CX204">
            <v>0</v>
          </cell>
          <cell r="CY204">
            <v>0</v>
          </cell>
          <cell r="CZ204">
            <v>0</v>
          </cell>
          <cell r="DA204">
            <v>0</v>
          </cell>
          <cell r="DB204">
            <v>0</v>
          </cell>
          <cell r="DD204">
            <v>0</v>
          </cell>
          <cell r="DE204">
            <v>0</v>
          </cell>
          <cell r="DF204">
            <v>0</v>
          </cell>
          <cell r="DG204">
            <v>0</v>
          </cell>
          <cell r="DH204">
            <v>0</v>
          </cell>
          <cell r="DY204">
            <v>0</v>
          </cell>
          <cell r="DZ204">
            <v>0</v>
          </cell>
          <cell r="EA204">
            <v>0</v>
          </cell>
          <cell r="EB204">
            <v>0</v>
          </cell>
          <cell r="EC204">
            <v>0</v>
          </cell>
          <cell r="ED204">
            <v>0</v>
          </cell>
          <cell r="EE204">
            <v>0</v>
          </cell>
          <cell r="EF204">
            <v>0</v>
          </cell>
          <cell r="EG204">
            <v>0</v>
          </cell>
          <cell r="EH204">
            <v>0</v>
          </cell>
          <cell r="EI204">
            <v>0</v>
          </cell>
          <cell r="EJ204">
            <v>0</v>
          </cell>
          <cell r="EK204">
            <v>0</v>
          </cell>
          <cell r="EL204">
            <v>0</v>
          </cell>
          <cell r="EM204">
            <v>0</v>
          </cell>
          <cell r="EN204">
            <v>0</v>
          </cell>
          <cell r="EP204">
            <v>0</v>
          </cell>
          <cell r="EQ204">
            <v>0</v>
          </cell>
          <cell r="ER204">
            <v>0</v>
          </cell>
          <cell r="ES204">
            <v>0</v>
          </cell>
          <cell r="ET204">
            <v>0</v>
          </cell>
          <cell r="EU204">
            <v>0</v>
          </cell>
          <cell r="FK204">
            <v>0</v>
          </cell>
        </row>
        <row r="205">
          <cell r="A205" t="str">
            <v>Sous-traitants (Autres Reg. 2)</v>
          </cell>
          <cell r="B205" t="str">
            <v>Sous-traitants</v>
          </cell>
          <cell r="D205">
            <v>0</v>
          </cell>
          <cell r="F205">
            <v>0</v>
          </cell>
          <cell r="H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R205">
            <v>0</v>
          </cell>
          <cell r="T205">
            <v>0</v>
          </cell>
          <cell r="V205">
            <v>0</v>
          </cell>
          <cell r="X205">
            <v>0</v>
          </cell>
          <cell r="Z205">
            <v>0</v>
          </cell>
          <cell r="AB205">
            <v>0</v>
          </cell>
          <cell r="AD205">
            <v>0</v>
          </cell>
          <cell r="AF205">
            <v>0</v>
          </cell>
          <cell r="AH205">
            <v>0</v>
          </cell>
          <cell r="AJ205">
            <v>0</v>
          </cell>
          <cell r="AL205">
            <v>0</v>
          </cell>
          <cell r="AN205">
            <v>0</v>
          </cell>
          <cell r="AP205">
            <v>0</v>
          </cell>
          <cell r="AR205">
            <v>0</v>
          </cell>
          <cell r="AT205">
            <v>0</v>
          </cell>
          <cell r="AV205">
            <v>0</v>
          </cell>
          <cell r="AX205">
            <v>0</v>
          </cell>
          <cell r="AZ205">
            <v>0</v>
          </cell>
          <cell r="BB205">
            <v>0</v>
          </cell>
          <cell r="BD205">
            <v>0</v>
          </cell>
          <cell r="BF205">
            <v>0</v>
          </cell>
          <cell r="BH205">
            <v>0</v>
          </cell>
          <cell r="BJ205">
            <v>0</v>
          </cell>
          <cell r="BL205">
            <v>0</v>
          </cell>
          <cell r="BN205">
            <v>0</v>
          </cell>
          <cell r="BP205">
            <v>0</v>
          </cell>
          <cell r="BR205">
            <v>0</v>
          </cell>
          <cell r="BU205">
            <v>0</v>
          </cell>
          <cell r="BV205">
            <v>0</v>
          </cell>
          <cell r="BW205">
            <v>0</v>
          </cell>
          <cell r="BX205">
            <v>0</v>
          </cell>
          <cell r="CA205">
            <v>0</v>
          </cell>
          <cell r="CB205" t="e">
            <v>#REF!</v>
          </cell>
          <cell r="CE205">
            <v>0</v>
          </cell>
          <cell r="CF205">
            <v>0</v>
          </cell>
          <cell r="CG205">
            <v>0</v>
          </cell>
          <cell r="CH205">
            <v>0</v>
          </cell>
          <cell r="CI205">
            <v>0</v>
          </cell>
          <cell r="CK205">
            <v>0</v>
          </cell>
          <cell r="CL205">
            <v>0</v>
          </cell>
          <cell r="CM205">
            <v>0</v>
          </cell>
          <cell r="CN205">
            <v>0</v>
          </cell>
          <cell r="CO205">
            <v>0</v>
          </cell>
          <cell r="CQ205">
            <v>0</v>
          </cell>
          <cell r="CR205">
            <v>0</v>
          </cell>
          <cell r="CS205">
            <v>0</v>
          </cell>
          <cell r="CT205">
            <v>0</v>
          </cell>
          <cell r="CU205">
            <v>0</v>
          </cell>
          <cell r="CX205">
            <v>0</v>
          </cell>
          <cell r="CY205">
            <v>0</v>
          </cell>
          <cell r="CZ205">
            <v>0</v>
          </cell>
          <cell r="DA205">
            <v>0</v>
          </cell>
          <cell r="DB205">
            <v>0</v>
          </cell>
          <cell r="DD205">
            <v>0</v>
          </cell>
          <cell r="DE205">
            <v>0</v>
          </cell>
          <cell r="DF205">
            <v>0</v>
          </cell>
          <cell r="DG205">
            <v>0</v>
          </cell>
          <cell r="DH205">
            <v>0</v>
          </cell>
          <cell r="DY205">
            <v>0</v>
          </cell>
          <cell r="DZ205">
            <v>0</v>
          </cell>
          <cell r="EA205">
            <v>0</v>
          </cell>
          <cell r="EB205">
            <v>0</v>
          </cell>
          <cell r="EC205">
            <v>0</v>
          </cell>
          <cell r="ED205">
            <v>0</v>
          </cell>
          <cell r="EE205">
            <v>0</v>
          </cell>
          <cell r="EF205">
            <v>0</v>
          </cell>
          <cell r="EG205">
            <v>0</v>
          </cell>
          <cell r="EH205">
            <v>0</v>
          </cell>
          <cell r="EI205">
            <v>0</v>
          </cell>
          <cell r="EJ205">
            <v>0</v>
          </cell>
          <cell r="EK205">
            <v>0</v>
          </cell>
          <cell r="EL205">
            <v>0</v>
          </cell>
          <cell r="EM205">
            <v>0</v>
          </cell>
          <cell r="EN205">
            <v>0</v>
          </cell>
          <cell r="EP205">
            <v>0</v>
          </cell>
          <cell r="EQ205">
            <v>0</v>
          </cell>
          <cell r="ER205">
            <v>0</v>
          </cell>
          <cell r="ES205">
            <v>0</v>
          </cell>
          <cell r="ET205">
            <v>0</v>
          </cell>
          <cell r="EU205">
            <v>0</v>
          </cell>
          <cell r="FK205">
            <v>0</v>
          </cell>
        </row>
        <row r="206">
          <cell r="A206" t="str">
            <v>Autres charges (Autres Reg. 2)</v>
          </cell>
          <cell r="B206" t="str">
            <v>Autres charges</v>
          </cell>
          <cell r="D206">
            <v>0</v>
          </cell>
          <cell r="F206">
            <v>0</v>
          </cell>
          <cell r="H206">
            <v>0</v>
          </cell>
          <cell r="J206">
            <v>0</v>
          </cell>
          <cell r="L206">
            <v>0</v>
          </cell>
          <cell r="N206">
            <v>0</v>
          </cell>
          <cell r="P206">
            <v>0</v>
          </cell>
          <cell r="R206">
            <v>0</v>
          </cell>
          <cell r="T206">
            <v>0</v>
          </cell>
          <cell r="V206">
            <v>0</v>
          </cell>
          <cell r="X206">
            <v>0</v>
          </cell>
          <cell r="Z206">
            <v>0</v>
          </cell>
          <cell r="AB206">
            <v>0</v>
          </cell>
          <cell r="AD206">
            <v>0</v>
          </cell>
          <cell r="AF206">
            <v>0</v>
          </cell>
          <cell r="AH206">
            <v>0</v>
          </cell>
          <cell r="AJ206">
            <v>0</v>
          </cell>
          <cell r="AL206">
            <v>0</v>
          </cell>
          <cell r="AN206">
            <v>0</v>
          </cell>
          <cell r="AP206">
            <v>0</v>
          </cell>
          <cell r="AR206">
            <v>0</v>
          </cell>
          <cell r="AT206">
            <v>0</v>
          </cell>
          <cell r="AV206">
            <v>0</v>
          </cell>
          <cell r="AX206">
            <v>0</v>
          </cell>
          <cell r="AZ206">
            <v>0</v>
          </cell>
          <cell r="BB206">
            <v>0</v>
          </cell>
          <cell r="BD206">
            <v>0</v>
          </cell>
          <cell r="BF206">
            <v>0</v>
          </cell>
          <cell r="BH206">
            <v>0</v>
          </cell>
          <cell r="BJ206">
            <v>0</v>
          </cell>
          <cell r="BL206">
            <v>0</v>
          </cell>
          <cell r="BN206">
            <v>0</v>
          </cell>
          <cell r="BP206">
            <v>0</v>
          </cell>
          <cell r="BR206">
            <v>0</v>
          </cell>
          <cell r="BU206">
            <v>0</v>
          </cell>
          <cell r="BV206">
            <v>0</v>
          </cell>
          <cell r="BW206">
            <v>0</v>
          </cell>
          <cell r="BX206">
            <v>0</v>
          </cell>
          <cell r="CA206">
            <v>0</v>
          </cell>
          <cell r="CB206" t="e">
            <v>#REF!</v>
          </cell>
          <cell r="CE206">
            <v>0</v>
          </cell>
          <cell r="CF206">
            <v>0</v>
          </cell>
          <cell r="CG206">
            <v>0</v>
          </cell>
          <cell r="CH206">
            <v>0</v>
          </cell>
          <cell r="CI206">
            <v>0</v>
          </cell>
          <cell r="CK206">
            <v>0</v>
          </cell>
          <cell r="CL206">
            <v>0</v>
          </cell>
          <cell r="CM206">
            <v>0</v>
          </cell>
          <cell r="CN206">
            <v>0</v>
          </cell>
          <cell r="CO206">
            <v>0</v>
          </cell>
          <cell r="CQ206">
            <v>0</v>
          </cell>
          <cell r="CR206">
            <v>0</v>
          </cell>
          <cell r="CS206">
            <v>0</v>
          </cell>
          <cell r="CT206">
            <v>0</v>
          </cell>
          <cell r="CU206">
            <v>0</v>
          </cell>
          <cell r="CX206">
            <v>0</v>
          </cell>
          <cell r="CY206">
            <v>0</v>
          </cell>
          <cell r="CZ206">
            <v>0</v>
          </cell>
          <cell r="DA206">
            <v>0</v>
          </cell>
          <cell r="DB206">
            <v>0</v>
          </cell>
          <cell r="DD206">
            <v>0</v>
          </cell>
          <cell r="DE206">
            <v>0</v>
          </cell>
          <cell r="DF206">
            <v>0</v>
          </cell>
          <cell r="DG206">
            <v>0</v>
          </cell>
          <cell r="DH206">
            <v>0</v>
          </cell>
          <cell r="DY206">
            <v>0</v>
          </cell>
          <cell r="DZ206">
            <v>0</v>
          </cell>
          <cell r="EA206">
            <v>0</v>
          </cell>
          <cell r="EB206">
            <v>0</v>
          </cell>
          <cell r="EC206">
            <v>0</v>
          </cell>
          <cell r="ED206">
            <v>0</v>
          </cell>
          <cell r="EE206">
            <v>0</v>
          </cell>
          <cell r="EF206">
            <v>0</v>
          </cell>
          <cell r="EG206">
            <v>0</v>
          </cell>
          <cell r="EH206">
            <v>0</v>
          </cell>
          <cell r="EI206">
            <v>0</v>
          </cell>
          <cell r="EJ206">
            <v>0</v>
          </cell>
          <cell r="EK206">
            <v>0</v>
          </cell>
          <cell r="EL206">
            <v>0</v>
          </cell>
          <cell r="EM206">
            <v>0</v>
          </cell>
          <cell r="EN206">
            <v>0</v>
          </cell>
          <cell r="EP206">
            <v>0</v>
          </cell>
          <cell r="EQ206">
            <v>0</v>
          </cell>
          <cell r="ER206">
            <v>0</v>
          </cell>
          <cell r="ES206">
            <v>0</v>
          </cell>
          <cell r="ET206">
            <v>0</v>
          </cell>
          <cell r="EU206">
            <v>0</v>
          </cell>
          <cell r="FK206">
            <v>0</v>
          </cell>
        </row>
        <row r="207">
          <cell r="A207" t="str">
            <v>Total Autres regroupement 2</v>
          </cell>
          <cell r="D207">
            <v>0</v>
          </cell>
          <cell r="F207">
            <v>0</v>
          </cell>
          <cell r="H207">
            <v>0</v>
          </cell>
          <cell r="J207">
            <v>0</v>
          </cell>
          <cell r="L207">
            <v>0</v>
          </cell>
          <cell r="N207">
            <v>0</v>
          </cell>
          <cell r="P207">
            <v>0</v>
          </cell>
          <cell r="R207">
            <v>0</v>
          </cell>
          <cell r="T207">
            <v>0</v>
          </cell>
          <cell r="V207">
            <v>0</v>
          </cell>
          <cell r="X207">
            <v>0</v>
          </cell>
          <cell r="Z207">
            <v>0</v>
          </cell>
          <cell r="AB207">
            <v>0</v>
          </cell>
          <cell r="AD207">
            <v>0</v>
          </cell>
          <cell r="AF207">
            <v>0</v>
          </cell>
          <cell r="AH207">
            <v>0</v>
          </cell>
          <cell r="AJ207">
            <v>0</v>
          </cell>
          <cell r="AL207">
            <v>0</v>
          </cell>
          <cell r="AN207">
            <v>0</v>
          </cell>
          <cell r="AP207">
            <v>0</v>
          </cell>
          <cell r="AR207">
            <v>0</v>
          </cell>
          <cell r="AT207">
            <v>0</v>
          </cell>
          <cell r="AV207">
            <v>0</v>
          </cell>
          <cell r="AX207">
            <v>0</v>
          </cell>
          <cell r="AZ207">
            <v>0</v>
          </cell>
          <cell r="BB207">
            <v>0</v>
          </cell>
          <cell r="BD207">
            <v>0</v>
          </cell>
          <cell r="BF207">
            <v>0</v>
          </cell>
          <cell r="BH207">
            <v>0</v>
          </cell>
          <cell r="BJ207">
            <v>0</v>
          </cell>
          <cell r="BL207">
            <v>0</v>
          </cell>
          <cell r="BN207">
            <v>0</v>
          </cell>
          <cell r="BP207">
            <v>0</v>
          </cell>
          <cell r="BR207">
            <v>0</v>
          </cell>
          <cell r="BU207">
            <v>0</v>
          </cell>
          <cell r="BV207">
            <v>0</v>
          </cell>
          <cell r="BW207">
            <v>0</v>
          </cell>
          <cell r="BX207">
            <v>0</v>
          </cell>
          <cell r="CA207">
            <v>1</v>
          </cell>
          <cell r="CB207" t="e">
            <v>#REF!</v>
          </cell>
          <cell r="CE207">
            <v>0</v>
          </cell>
          <cell r="CF207">
            <v>0</v>
          </cell>
          <cell r="CG207">
            <v>0</v>
          </cell>
          <cell r="CH207">
            <v>0</v>
          </cell>
          <cell r="CI207">
            <v>0</v>
          </cell>
          <cell r="CK207">
            <v>0</v>
          </cell>
          <cell r="CL207">
            <v>0</v>
          </cell>
          <cell r="CM207">
            <v>0</v>
          </cell>
          <cell r="CN207">
            <v>0</v>
          </cell>
          <cell r="CO207">
            <v>0</v>
          </cell>
          <cell r="CQ207">
            <v>0</v>
          </cell>
          <cell r="CR207">
            <v>0</v>
          </cell>
          <cell r="CS207">
            <v>0</v>
          </cell>
          <cell r="CT207">
            <v>0</v>
          </cell>
          <cell r="CU207">
            <v>0</v>
          </cell>
          <cell r="CX207">
            <v>0</v>
          </cell>
          <cell r="CY207">
            <v>0</v>
          </cell>
          <cell r="CZ207">
            <v>0</v>
          </cell>
          <cell r="DA207">
            <v>0</v>
          </cell>
          <cell r="DB207">
            <v>0</v>
          </cell>
          <cell r="DD207">
            <v>0</v>
          </cell>
          <cell r="DE207">
            <v>0</v>
          </cell>
          <cell r="DF207">
            <v>0</v>
          </cell>
          <cell r="DG207">
            <v>0</v>
          </cell>
          <cell r="DH207">
            <v>0</v>
          </cell>
          <cell r="DY207">
            <v>0</v>
          </cell>
          <cell r="DZ207">
            <v>0</v>
          </cell>
          <cell r="EA207">
            <v>0</v>
          </cell>
          <cell r="EB207">
            <v>0</v>
          </cell>
          <cell r="EC207">
            <v>0</v>
          </cell>
          <cell r="ED207">
            <v>0</v>
          </cell>
          <cell r="EE207">
            <v>0</v>
          </cell>
          <cell r="EF207">
            <v>0</v>
          </cell>
          <cell r="EG207">
            <v>0</v>
          </cell>
          <cell r="EH207">
            <v>0</v>
          </cell>
          <cell r="EI207">
            <v>0</v>
          </cell>
          <cell r="EJ207">
            <v>0</v>
          </cell>
          <cell r="EK207">
            <v>0</v>
          </cell>
          <cell r="EL207">
            <v>0</v>
          </cell>
          <cell r="EM207">
            <v>0</v>
          </cell>
          <cell r="EN207">
            <v>0</v>
          </cell>
          <cell r="EP207">
            <v>0</v>
          </cell>
          <cell r="EQ207">
            <v>0</v>
          </cell>
          <cell r="ER207">
            <v>0</v>
          </cell>
          <cell r="ES207">
            <v>0</v>
          </cell>
          <cell r="ET207">
            <v>0</v>
          </cell>
          <cell r="EU207">
            <v>0</v>
          </cell>
          <cell r="FK207">
            <v>0</v>
          </cell>
        </row>
        <row r="208">
          <cell r="A208" t="str">
            <v>Contribution Autres regroupement 2</v>
          </cell>
          <cell r="D208">
            <v>0</v>
          </cell>
          <cell r="F208">
            <v>0</v>
          </cell>
          <cell r="H208">
            <v>0</v>
          </cell>
          <cell r="J208">
            <v>0</v>
          </cell>
          <cell r="L208">
            <v>0</v>
          </cell>
          <cell r="N208">
            <v>0</v>
          </cell>
          <cell r="P208">
            <v>0</v>
          </cell>
          <cell r="R208">
            <v>0</v>
          </cell>
          <cell r="T208">
            <v>0</v>
          </cell>
          <cell r="V208">
            <v>0</v>
          </cell>
          <cell r="X208">
            <v>0</v>
          </cell>
          <cell r="Z208">
            <v>0</v>
          </cell>
          <cell r="AB208">
            <v>0</v>
          </cell>
          <cell r="AD208">
            <v>0</v>
          </cell>
          <cell r="AF208">
            <v>0</v>
          </cell>
          <cell r="AH208">
            <v>0</v>
          </cell>
          <cell r="AJ208">
            <v>0</v>
          </cell>
          <cell r="AL208">
            <v>0</v>
          </cell>
          <cell r="AN208">
            <v>0</v>
          </cell>
          <cell r="AP208">
            <v>0</v>
          </cell>
          <cell r="AR208">
            <v>0</v>
          </cell>
          <cell r="AT208">
            <v>0</v>
          </cell>
          <cell r="AV208">
            <v>0</v>
          </cell>
          <cell r="AX208">
            <v>0</v>
          </cell>
          <cell r="AZ208">
            <v>0</v>
          </cell>
          <cell r="BB208">
            <v>0</v>
          </cell>
          <cell r="BD208">
            <v>0</v>
          </cell>
          <cell r="BF208">
            <v>0</v>
          </cell>
          <cell r="BH208">
            <v>0</v>
          </cell>
          <cell r="BJ208">
            <v>0</v>
          </cell>
          <cell r="BL208">
            <v>0</v>
          </cell>
          <cell r="BN208">
            <v>0</v>
          </cell>
          <cell r="BP208">
            <v>0</v>
          </cell>
          <cell r="BR208">
            <v>0</v>
          </cell>
          <cell r="BU208">
            <v>0</v>
          </cell>
          <cell r="BV208">
            <v>0</v>
          </cell>
          <cell r="BW208">
            <v>0</v>
          </cell>
          <cell r="BX208">
            <v>0</v>
          </cell>
          <cell r="CA208">
            <v>5.4000100000000018</v>
          </cell>
          <cell r="CB208" t="e">
            <v>#REF!</v>
          </cell>
          <cell r="CE208">
            <v>0</v>
          </cell>
          <cell r="CF208">
            <v>0</v>
          </cell>
          <cell r="CG208">
            <v>0</v>
          </cell>
          <cell r="CH208">
            <v>0</v>
          </cell>
          <cell r="CI208">
            <v>0</v>
          </cell>
          <cell r="CK208">
            <v>0</v>
          </cell>
          <cell r="CL208">
            <v>0</v>
          </cell>
          <cell r="CM208">
            <v>0</v>
          </cell>
          <cell r="CN208">
            <v>0</v>
          </cell>
          <cell r="CO208">
            <v>0</v>
          </cell>
          <cell r="CQ208">
            <v>0</v>
          </cell>
          <cell r="CR208">
            <v>0</v>
          </cell>
          <cell r="CS208">
            <v>0</v>
          </cell>
          <cell r="CT208">
            <v>0</v>
          </cell>
          <cell r="CU208">
            <v>0</v>
          </cell>
          <cell r="CX208">
            <v>0</v>
          </cell>
          <cell r="CY208">
            <v>0</v>
          </cell>
          <cell r="CZ208">
            <v>0</v>
          </cell>
          <cell r="DA208">
            <v>0</v>
          </cell>
          <cell r="DB208">
            <v>0</v>
          </cell>
          <cell r="DD208">
            <v>0</v>
          </cell>
          <cell r="DE208">
            <v>0</v>
          </cell>
          <cell r="DF208">
            <v>0</v>
          </cell>
          <cell r="DG208">
            <v>0</v>
          </cell>
          <cell r="DH208">
            <v>0</v>
          </cell>
          <cell r="DY208">
            <v>0</v>
          </cell>
          <cell r="DZ208">
            <v>0</v>
          </cell>
          <cell r="EA208">
            <v>0</v>
          </cell>
          <cell r="EB208">
            <v>0</v>
          </cell>
          <cell r="EC208">
            <v>0</v>
          </cell>
          <cell r="ED208">
            <v>0</v>
          </cell>
          <cell r="EE208">
            <v>0</v>
          </cell>
          <cell r="EF208">
            <v>0</v>
          </cell>
          <cell r="EG208">
            <v>0</v>
          </cell>
          <cell r="EH208">
            <v>0</v>
          </cell>
          <cell r="EI208">
            <v>0</v>
          </cell>
          <cell r="EJ208">
            <v>0</v>
          </cell>
          <cell r="EK208">
            <v>0</v>
          </cell>
          <cell r="EL208">
            <v>0</v>
          </cell>
          <cell r="EM208">
            <v>0</v>
          </cell>
          <cell r="EN208">
            <v>0</v>
          </cell>
          <cell r="EP208">
            <v>0</v>
          </cell>
          <cell r="EQ208">
            <v>0</v>
          </cell>
          <cell r="ER208">
            <v>0</v>
          </cell>
          <cell r="ES208">
            <v>0</v>
          </cell>
          <cell r="ET208">
            <v>0</v>
          </cell>
          <cell r="EU208">
            <v>0</v>
          </cell>
          <cell r="FK208">
            <v>0</v>
          </cell>
        </row>
        <row r="209">
          <cell r="CB209" t="e">
            <v>#REF!</v>
          </cell>
        </row>
        <row r="210">
          <cell r="A210" t="str">
            <v>Autres</v>
          </cell>
          <cell r="B210" t="str">
            <v>Autres</v>
          </cell>
          <cell r="CB210" t="e">
            <v>#REF!</v>
          </cell>
        </row>
        <row r="211">
          <cell r="A211" t="str">
            <v>Revenus divers (Autres)</v>
          </cell>
          <cell r="B211" t="str">
            <v>Revenus divers</v>
          </cell>
          <cell r="D211">
            <v>2500.02</v>
          </cell>
          <cell r="F211">
            <v>649.98</v>
          </cell>
          <cell r="H211">
            <v>2734.7999999999997</v>
          </cell>
          <cell r="J211">
            <v>2449.98</v>
          </cell>
          <cell r="L211">
            <v>-431.12999999999988</v>
          </cell>
          <cell r="N211">
            <v>-0.06</v>
          </cell>
          <cell r="P211">
            <v>-2190.02</v>
          </cell>
          <cell r="R211">
            <v>1550</v>
          </cell>
          <cell r="T211">
            <v>-2099.9899999999998</v>
          </cell>
          <cell r="V211">
            <v>-400.06</v>
          </cell>
          <cell r="X211">
            <v>-2.0000000000000018E-2</v>
          </cell>
          <cell r="Z211">
            <v>2615.3599999999997</v>
          </cell>
          <cell r="AB211">
            <v>1299.98</v>
          </cell>
          <cell r="AD211">
            <v>2300</v>
          </cell>
          <cell r="AF211">
            <v>3900</v>
          </cell>
          <cell r="AH211">
            <v>978.49999999999989</v>
          </cell>
          <cell r="AJ211">
            <v>0</v>
          </cell>
          <cell r="AL211">
            <v>0</v>
          </cell>
          <cell r="AN211">
            <v>2401</v>
          </cell>
          <cell r="AP211">
            <v>-1.0000000000218279E-2</v>
          </cell>
          <cell r="AR211">
            <v>63556.039999999994</v>
          </cell>
          <cell r="AT211">
            <v>30.050000000000409</v>
          </cell>
          <cell r="AV211">
            <v>22.809999999999945</v>
          </cell>
          <cell r="AX211">
            <v>1295.7799999999997</v>
          </cell>
          <cell r="AZ211">
            <v>268.83</v>
          </cell>
          <cell r="BB211">
            <v>104</v>
          </cell>
          <cell r="BD211">
            <v>224.25000000000006</v>
          </cell>
          <cell r="BF211">
            <v>45.5</v>
          </cell>
          <cell r="BH211">
            <v>315.89999999999998</v>
          </cell>
          <cell r="BJ211">
            <v>298.20999999999998</v>
          </cell>
          <cell r="BL211">
            <v>10.560000000000002</v>
          </cell>
          <cell r="BN211">
            <v>87677.56</v>
          </cell>
          <cell r="BP211">
            <v>321.18999999999983</v>
          </cell>
          <cell r="BR211">
            <v>-108.34999999999991</v>
          </cell>
          <cell r="BU211">
            <v>89157.65</v>
          </cell>
          <cell r="BW211">
            <v>74465.56</v>
          </cell>
          <cell r="CA211">
            <v>6.4000100000000018</v>
          </cell>
          <cell r="CB211" t="e">
            <v>#REF!</v>
          </cell>
          <cell r="CE211">
            <v>87677.56</v>
          </cell>
          <cell r="CG211">
            <v>87677.56</v>
          </cell>
          <cell r="CI211">
            <v>0</v>
          </cell>
          <cell r="CK211">
            <v>321.18999999999983</v>
          </cell>
          <cell r="CM211">
            <v>321.18999999999983</v>
          </cell>
          <cell r="CO211">
            <v>0</v>
          </cell>
          <cell r="CQ211">
            <v>-108.34999999999991</v>
          </cell>
          <cell r="CS211">
            <v>-108.34999999999991</v>
          </cell>
          <cell r="CU211">
            <v>0</v>
          </cell>
          <cell r="CX211">
            <v>89157.65</v>
          </cell>
          <cell r="CZ211">
            <v>89157.65</v>
          </cell>
          <cell r="DB211">
            <v>0</v>
          </cell>
          <cell r="DD211">
            <v>89157.65</v>
          </cell>
          <cell r="DF211">
            <v>3833.3333333333335</v>
          </cell>
          <cell r="DH211">
            <v>92990.983333333323</v>
          </cell>
          <cell r="DY211">
            <v>268.83</v>
          </cell>
          <cell r="DZ211">
            <v>104</v>
          </cell>
          <cell r="EA211">
            <v>224.25000000000006</v>
          </cell>
          <cell r="EB211">
            <v>45.5</v>
          </cell>
          <cell r="EC211">
            <v>315.89999999999998</v>
          </cell>
          <cell r="ED211">
            <v>298.20999999999998</v>
          </cell>
          <cell r="EE211">
            <v>10.560000000000002</v>
          </cell>
          <cell r="EF211">
            <v>87677.56</v>
          </cell>
          <cell r="EG211">
            <v>321.18999999999983</v>
          </cell>
          <cell r="EH211">
            <v>-108.34999999999991</v>
          </cell>
          <cell r="EI211">
            <v>1916.6666666666667</v>
          </cell>
          <cell r="EJ211">
            <v>1916.6666666666667</v>
          </cell>
          <cell r="EL211">
            <v>92990.983333333337</v>
          </cell>
          <cell r="EN211">
            <v>89157.65</v>
          </cell>
          <cell r="EP211">
            <v>3833.3333333333335</v>
          </cell>
          <cell r="ER211">
            <v>75784.149999999994</v>
          </cell>
          <cell r="ET211">
            <v>7378.8599999999969</v>
          </cell>
          <cell r="FK211">
            <v>0</v>
          </cell>
        </row>
        <row r="212">
          <cell r="CB212" t="e">
            <v>#REF!</v>
          </cell>
        </row>
        <row r="213">
          <cell r="A213" t="str">
            <v>Autres 1 (Autres)</v>
          </cell>
          <cell r="B213" t="str">
            <v>Autres 1</v>
          </cell>
          <cell r="D213">
            <v>0</v>
          </cell>
          <cell r="F213">
            <v>0</v>
          </cell>
          <cell r="H213">
            <v>0</v>
          </cell>
          <cell r="J213">
            <v>0</v>
          </cell>
          <cell r="L213">
            <v>0</v>
          </cell>
          <cell r="N213">
            <v>0</v>
          </cell>
          <cell r="P213">
            <v>0</v>
          </cell>
          <cell r="R213">
            <v>0</v>
          </cell>
          <cell r="T213">
            <v>0</v>
          </cell>
          <cell r="V213">
            <v>0</v>
          </cell>
          <cell r="X213">
            <v>0</v>
          </cell>
          <cell r="Z213">
            <v>0</v>
          </cell>
          <cell r="AB213">
            <v>0</v>
          </cell>
          <cell r="AD213">
            <v>0</v>
          </cell>
          <cell r="AF213">
            <v>0</v>
          </cell>
          <cell r="AH213">
            <v>0</v>
          </cell>
          <cell r="AJ213">
            <v>0</v>
          </cell>
          <cell r="AL213">
            <v>0</v>
          </cell>
          <cell r="AN213">
            <v>0</v>
          </cell>
          <cell r="AP213">
            <v>0</v>
          </cell>
          <cell r="AR213">
            <v>0</v>
          </cell>
          <cell r="AT213">
            <v>0</v>
          </cell>
          <cell r="AV213">
            <v>0</v>
          </cell>
          <cell r="AX213">
            <v>0</v>
          </cell>
          <cell r="AZ213">
            <v>0</v>
          </cell>
          <cell r="BB213">
            <v>0</v>
          </cell>
          <cell r="BD213">
            <v>0</v>
          </cell>
          <cell r="BF213">
            <v>0</v>
          </cell>
          <cell r="BH213">
            <v>0</v>
          </cell>
          <cell r="BJ213">
            <v>0</v>
          </cell>
          <cell r="BL213">
            <v>0</v>
          </cell>
          <cell r="BN213">
            <v>0</v>
          </cell>
          <cell r="BP213">
            <v>0</v>
          </cell>
          <cell r="BR213">
            <v>0</v>
          </cell>
          <cell r="BU213">
            <v>0</v>
          </cell>
          <cell r="BV213">
            <v>0</v>
          </cell>
          <cell r="BW213">
            <v>0</v>
          </cell>
          <cell r="BX213">
            <v>0</v>
          </cell>
          <cell r="CA213">
            <v>1</v>
          </cell>
          <cell r="CB213" t="e">
            <v>#REF!</v>
          </cell>
          <cell r="CE213">
            <v>0</v>
          </cell>
          <cell r="CF213">
            <v>0</v>
          </cell>
          <cell r="CG213">
            <v>0</v>
          </cell>
          <cell r="CH213">
            <v>0</v>
          </cell>
          <cell r="CI213">
            <v>0</v>
          </cell>
          <cell r="CK213">
            <v>0</v>
          </cell>
          <cell r="CL213">
            <v>0</v>
          </cell>
          <cell r="CM213">
            <v>0</v>
          </cell>
          <cell r="CN213">
            <v>0</v>
          </cell>
          <cell r="CO213">
            <v>0</v>
          </cell>
          <cell r="CQ213">
            <v>0</v>
          </cell>
          <cell r="CR213">
            <v>0</v>
          </cell>
          <cell r="CS213">
            <v>0</v>
          </cell>
          <cell r="CT213">
            <v>0</v>
          </cell>
          <cell r="CU213">
            <v>0</v>
          </cell>
          <cell r="CX213">
            <v>0</v>
          </cell>
          <cell r="CY213">
            <v>0</v>
          </cell>
          <cell r="CZ213">
            <v>0</v>
          </cell>
          <cell r="DA213">
            <v>0</v>
          </cell>
          <cell r="DB213">
            <v>0</v>
          </cell>
          <cell r="DD213">
            <v>0</v>
          </cell>
          <cell r="DE213">
            <v>0</v>
          </cell>
          <cell r="DF213">
            <v>0</v>
          </cell>
          <cell r="DG213">
            <v>0</v>
          </cell>
          <cell r="DH213">
            <v>0</v>
          </cell>
          <cell r="DY213">
            <v>0</v>
          </cell>
          <cell r="DZ213">
            <v>0</v>
          </cell>
          <cell r="EA213">
            <v>0</v>
          </cell>
          <cell r="EB213">
            <v>0</v>
          </cell>
          <cell r="EC213">
            <v>0</v>
          </cell>
          <cell r="ED213">
            <v>0</v>
          </cell>
          <cell r="EE213">
            <v>0</v>
          </cell>
          <cell r="EF213">
            <v>0</v>
          </cell>
          <cell r="EG213">
            <v>0</v>
          </cell>
          <cell r="EH213">
            <v>0</v>
          </cell>
          <cell r="EI213">
            <v>0</v>
          </cell>
          <cell r="EJ213">
            <v>0</v>
          </cell>
          <cell r="EK213">
            <v>0</v>
          </cell>
          <cell r="EL213">
            <v>0</v>
          </cell>
          <cell r="EM213">
            <v>0</v>
          </cell>
          <cell r="EN213">
            <v>0</v>
          </cell>
          <cell r="EP213">
            <v>0</v>
          </cell>
          <cell r="EQ213">
            <v>0</v>
          </cell>
          <cell r="ER213">
            <v>0</v>
          </cell>
          <cell r="ES213">
            <v>0</v>
          </cell>
          <cell r="ET213">
            <v>0</v>
          </cell>
          <cell r="EU213">
            <v>0</v>
          </cell>
          <cell r="FK213">
            <v>0</v>
          </cell>
        </row>
        <row r="214">
          <cell r="A214" t="str">
            <v>Autres 2 (Autres)</v>
          </cell>
          <cell r="B214" t="str">
            <v>Autres 2</v>
          </cell>
          <cell r="D214">
            <v>0</v>
          </cell>
          <cell r="F214">
            <v>0</v>
          </cell>
          <cell r="H214">
            <v>0</v>
          </cell>
          <cell r="J214">
            <v>0</v>
          </cell>
          <cell r="L214">
            <v>0</v>
          </cell>
          <cell r="N214">
            <v>0</v>
          </cell>
          <cell r="P214">
            <v>0</v>
          </cell>
          <cell r="R214">
            <v>0</v>
          </cell>
          <cell r="T214">
            <v>0</v>
          </cell>
          <cell r="V214">
            <v>0</v>
          </cell>
          <cell r="X214">
            <v>0</v>
          </cell>
          <cell r="Z214">
            <v>0</v>
          </cell>
          <cell r="AB214">
            <v>0</v>
          </cell>
          <cell r="AD214">
            <v>0</v>
          </cell>
          <cell r="AF214">
            <v>0</v>
          </cell>
          <cell r="AH214">
            <v>0</v>
          </cell>
          <cell r="AJ214">
            <v>0</v>
          </cell>
          <cell r="AL214">
            <v>0</v>
          </cell>
          <cell r="AN214">
            <v>0</v>
          </cell>
          <cell r="AP214">
            <v>0</v>
          </cell>
          <cell r="AR214">
            <v>0</v>
          </cell>
          <cell r="AT214">
            <v>0</v>
          </cell>
          <cell r="AV214">
            <v>0</v>
          </cell>
          <cell r="AX214">
            <v>0</v>
          </cell>
          <cell r="AZ214">
            <v>0</v>
          </cell>
          <cell r="BB214">
            <v>0</v>
          </cell>
          <cell r="BD214">
            <v>0</v>
          </cell>
          <cell r="BF214">
            <v>0</v>
          </cell>
          <cell r="BH214">
            <v>0</v>
          </cell>
          <cell r="BJ214">
            <v>0</v>
          </cell>
          <cell r="BL214">
            <v>0</v>
          </cell>
          <cell r="BN214">
            <v>0</v>
          </cell>
          <cell r="BP214">
            <v>0</v>
          </cell>
          <cell r="BR214">
            <v>0</v>
          </cell>
          <cell r="BU214">
            <v>0</v>
          </cell>
          <cell r="BV214">
            <v>0</v>
          </cell>
          <cell r="BW214">
            <v>0</v>
          </cell>
          <cell r="BX214">
            <v>0</v>
          </cell>
          <cell r="CA214">
            <v>0</v>
          </cell>
          <cell r="CB214" t="e">
            <v>#REF!</v>
          </cell>
          <cell r="CE214">
            <v>0</v>
          </cell>
          <cell r="CF214">
            <v>0</v>
          </cell>
          <cell r="CG214">
            <v>0</v>
          </cell>
          <cell r="CH214">
            <v>0</v>
          </cell>
          <cell r="CI214">
            <v>0</v>
          </cell>
          <cell r="CK214">
            <v>0</v>
          </cell>
          <cell r="CL214">
            <v>0</v>
          </cell>
          <cell r="CM214">
            <v>0</v>
          </cell>
          <cell r="CN214">
            <v>0</v>
          </cell>
          <cell r="CO214">
            <v>0</v>
          </cell>
          <cell r="CQ214">
            <v>0</v>
          </cell>
          <cell r="CR214">
            <v>0</v>
          </cell>
          <cell r="CS214">
            <v>0</v>
          </cell>
          <cell r="CT214">
            <v>0</v>
          </cell>
          <cell r="CU214">
            <v>0</v>
          </cell>
          <cell r="CX214">
            <v>0</v>
          </cell>
          <cell r="CY214">
            <v>0</v>
          </cell>
          <cell r="CZ214">
            <v>0</v>
          </cell>
          <cell r="DA214">
            <v>0</v>
          </cell>
          <cell r="DB214">
            <v>0</v>
          </cell>
          <cell r="DD214">
            <v>0</v>
          </cell>
          <cell r="DE214">
            <v>0</v>
          </cell>
          <cell r="DF214">
            <v>0</v>
          </cell>
          <cell r="DG214">
            <v>0</v>
          </cell>
          <cell r="DH214">
            <v>0</v>
          </cell>
          <cell r="DY214">
            <v>0</v>
          </cell>
          <cell r="DZ214">
            <v>0</v>
          </cell>
          <cell r="EA214">
            <v>0</v>
          </cell>
          <cell r="EB214">
            <v>0</v>
          </cell>
          <cell r="EC214">
            <v>0</v>
          </cell>
          <cell r="ED214">
            <v>0</v>
          </cell>
          <cell r="EE214">
            <v>0</v>
          </cell>
          <cell r="EF214">
            <v>0</v>
          </cell>
          <cell r="EG214">
            <v>0</v>
          </cell>
          <cell r="EH214">
            <v>0</v>
          </cell>
          <cell r="EI214">
            <v>0</v>
          </cell>
          <cell r="EJ214">
            <v>0</v>
          </cell>
          <cell r="EK214">
            <v>0</v>
          </cell>
          <cell r="EL214">
            <v>0</v>
          </cell>
          <cell r="EM214">
            <v>0</v>
          </cell>
          <cell r="EN214">
            <v>0</v>
          </cell>
          <cell r="EP214">
            <v>0</v>
          </cell>
          <cell r="EQ214">
            <v>0</v>
          </cell>
          <cell r="ER214">
            <v>0</v>
          </cell>
          <cell r="ES214">
            <v>0</v>
          </cell>
          <cell r="ET214">
            <v>0</v>
          </cell>
          <cell r="EU214">
            <v>0</v>
          </cell>
          <cell r="FK214">
            <v>0</v>
          </cell>
        </row>
        <row r="215">
          <cell r="A215" t="str">
            <v>Total Autres</v>
          </cell>
          <cell r="D215">
            <v>0</v>
          </cell>
          <cell r="F215">
            <v>0</v>
          </cell>
          <cell r="H215">
            <v>0</v>
          </cell>
          <cell r="J215">
            <v>0</v>
          </cell>
          <cell r="L215">
            <v>0</v>
          </cell>
          <cell r="N215">
            <v>0</v>
          </cell>
          <cell r="P215">
            <v>0</v>
          </cell>
          <cell r="R215">
            <v>0</v>
          </cell>
          <cell r="T215">
            <v>0</v>
          </cell>
          <cell r="V215">
            <v>0</v>
          </cell>
          <cell r="X215">
            <v>0</v>
          </cell>
          <cell r="Z215">
            <v>0</v>
          </cell>
          <cell r="AB215">
            <v>0</v>
          </cell>
          <cell r="AD215">
            <v>0</v>
          </cell>
          <cell r="AF215">
            <v>0</v>
          </cell>
          <cell r="AH215">
            <v>0</v>
          </cell>
          <cell r="AJ215">
            <v>0</v>
          </cell>
          <cell r="AL215">
            <v>0</v>
          </cell>
          <cell r="AN215">
            <v>0</v>
          </cell>
          <cell r="AP215">
            <v>0</v>
          </cell>
          <cell r="AR215">
            <v>0</v>
          </cell>
          <cell r="AT215">
            <v>0</v>
          </cell>
          <cell r="AV215">
            <v>0</v>
          </cell>
          <cell r="AX215">
            <v>0</v>
          </cell>
          <cell r="AZ215">
            <v>0</v>
          </cell>
          <cell r="BB215">
            <v>0</v>
          </cell>
          <cell r="BD215">
            <v>0</v>
          </cell>
          <cell r="BF215">
            <v>0</v>
          </cell>
          <cell r="BH215">
            <v>0</v>
          </cell>
          <cell r="BJ215">
            <v>0</v>
          </cell>
          <cell r="BL215">
            <v>0</v>
          </cell>
          <cell r="BN215">
            <v>0</v>
          </cell>
          <cell r="BP215">
            <v>0</v>
          </cell>
          <cell r="BR215">
            <v>0</v>
          </cell>
          <cell r="BU215">
            <v>0</v>
          </cell>
          <cell r="BV215">
            <v>0</v>
          </cell>
          <cell r="BW215">
            <v>0</v>
          </cell>
          <cell r="BX215">
            <v>0</v>
          </cell>
          <cell r="CA215">
            <v>1</v>
          </cell>
          <cell r="CB215" t="e">
            <v>#REF!</v>
          </cell>
          <cell r="CE215">
            <v>0</v>
          </cell>
          <cell r="CF215">
            <v>0</v>
          </cell>
          <cell r="CG215">
            <v>0</v>
          </cell>
          <cell r="CH215">
            <v>0</v>
          </cell>
          <cell r="CI215">
            <v>0</v>
          </cell>
          <cell r="CK215">
            <v>0</v>
          </cell>
          <cell r="CL215">
            <v>0</v>
          </cell>
          <cell r="CM215">
            <v>0</v>
          </cell>
          <cell r="CN215">
            <v>0</v>
          </cell>
          <cell r="CO215">
            <v>0</v>
          </cell>
          <cell r="CQ215">
            <v>0</v>
          </cell>
          <cell r="CR215">
            <v>0</v>
          </cell>
          <cell r="CS215">
            <v>0</v>
          </cell>
          <cell r="CT215">
            <v>0</v>
          </cell>
          <cell r="CU215">
            <v>0</v>
          </cell>
          <cell r="CX215">
            <v>0</v>
          </cell>
          <cell r="CY215">
            <v>0</v>
          </cell>
          <cell r="CZ215">
            <v>0</v>
          </cell>
          <cell r="DA215">
            <v>0</v>
          </cell>
          <cell r="DB215">
            <v>0</v>
          </cell>
          <cell r="DD215">
            <v>0</v>
          </cell>
          <cell r="DE215">
            <v>0</v>
          </cell>
          <cell r="DF215">
            <v>0</v>
          </cell>
          <cell r="DG215">
            <v>0</v>
          </cell>
          <cell r="DH215">
            <v>0</v>
          </cell>
          <cell r="DY215">
            <v>0</v>
          </cell>
          <cell r="DZ215">
            <v>0</v>
          </cell>
          <cell r="EA215">
            <v>0</v>
          </cell>
          <cell r="EB215">
            <v>0</v>
          </cell>
          <cell r="EC215">
            <v>0</v>
          </cell>
          <cell r="ED215">
            <v>0</v>
          </cell>
          <cell r="EE215">
            <v>0</v>
          </cell>
          <cell r="EF215">
            <v>0</v>
          </cell>
          <cell r="EG215">
            <v>0</v>
          </cell>
          <cell r="EH215">
            <v>0</v>
          </cell>
          <cell r="EI215">
            <v>0</v>
          </cell>
          <cell r="EJ215">
            <v>0</v>
          </cell>
          <cell r="EK215">
            <v>0</v>
          </cell>
          <cell r="EL215">
            <v>0</v>
          </cell>
          <cell r="EM215">
            <v>0</v>
          </cell>
          <cell r="EN215">
            <v>0</v>
          </cell>
          <cell r="EP215">
            <v>0</v>
          </cell>
          <cell r="EQ215">
            <v>0</v>
          </cell>
          <cell r="ER215">
            <v>0</v>
          </cell>
          <cell r="ES215">
            <v>0</v>
          </cell>
          <cell r="ET215">
            <v>0</v>
          </cell>
          <cell r="EU215">
            <v>0</v>
          </cell>
          <cell r="FK215">
            <v>0</v>
          </cell>
        </row>
        <row r="216">
          <cell r="A216" t="str">
            <v>Contribution Autres</v>
          </cell>
          <cell r="D216">
            <v>2500.02</v>
          </cell>
          <cell r="F216">
            <v>649.98</v>
          </cell>
          <cell r="H216">
            <v>2734.7999999999997</v>
          </cell>
          <cell r="J216">
            <v>2449.98</v>
          </cell>
          <cell r="L216">
            <v>-431.12999999999988</v>
          </cell>
          <cell r="N216">
            <v>-0.06</v>
          </cell>
          <cell r="P216">
            <v>-2190.02</v>
          </cell>
          <cell r="R216">
            <v>1550</v>
          </cell>
          <cell r="T216">
            <v>-2099.9899999999998</v>
          </cell>
          <cell r="V216">
            <v>-400.06</v>
          </cell>
          <cell r="X216">
            <v>-2.0000000000000018E-2</v>
          </cell>
          <cell r="Z216">
            <v>2615.3599999999997</v>
          </cell>
          <cell r="AB216">
            <v>1299.98</v>
          </cell>
          <cell r="AD216">
            <v>2300</v>
          </cell>
          <cell r="AF216">
            <v>3900</v>
          </cell>
          <cell r="AH216">
            <v>978.49999999999989</v>
          </cell>
          <cell r="AJ216">
            <v>0</v>
          </cell>
          <cell r="AL216">
            <v>0</v>
          </cell>
          <cell r="AN216">
            <v>2401</v>
          </cell>
          <cell r="AP216">
            <v>-1.0000000000218279E-2</v>
          </cell>
          <cell r="AR216">
            <v>63556.039999999994</v>
          </cell>
          <cell r="AT216">
            <v>30.050000000000409</v>
          </cell>
          <cell r="AV216">
            <v>22.809999999999945</v>
          </cell>
          <cell r="AX216">
            <v>1295.7799999999997</v>
          </cell>
          <cell r="AZ216">
            <v>268.83</v>
          </cell>
          <cell r="BB216">
            <v>104</v>
          </cell>
          <cell r="BD216">
            <v>224.25000000000006</v>
          </cell>
          <cell r="BF216">
            <v>45.5</v>
          </cell>
          <cell r="BH216">
            <v>315.89999999999998</v>
          </cell>
          <cell r="BJ216">
            <v>298.20999999999998</v>
          </cell>
          <cell r="BL216">
            <v>10.560000000000002</v>
          </cell>
          <cell r="BN216">
            <v>87677.56</v>
          </cell>
          <cell r="BP216">
            <v>321.18999999999983</v>
          </cell>
          <cell r="BR216">
            <v>-108.34999999999991</v>
          </cell>
          <cell r="BU216">
            <v>89157.65</v>
          </cell>
          <cell r="BV216">
            <v>0</v>
          </cell>
          <cell r="BW216">
            <v>74465.56</v>
          </cell>
          <cell r="BX216">
            <v>0</v>
          </cell>
          <cell r="CA216">
            <v>5.4000100000000018</v>
          </cell>
          <cell r="CB216" t="e">
            <v>#REF!</v>
          </cell>
          <cell r="CE216">
            <v>87677.56</v>
          </cell>
          <cell r="CF216">
            <v>0</v>
          </cell>
          <cell r="CG216">
            <v>87677.56</v>
          </cell>
          <cell r="CH216">
            <v>0</v>
          </cell>
          <cell r="CI216">
            <v>0</v>
          </cell>
          <cell r="CK216">
            <v>321.18999999999983</v>
          </cell>
          <cell r="CL216">
            <v>0</v>
          </cell>
          <cell r="CM216">
            <v>321.18999999999983</v>
          </cell>
          <cell r="CN216">
            <v>0</v>
          </cell>
          <cell r="CO216">
            <v>0</v>
          </cell>
          <cell r="CQ216">
            <v>-108.34999999999991</v>
          </cell>
          <cell r="CR216">
            <v>0</v>
          </cell>
          <cell r="CS216">
            <v>-108.34999999999991</v>
          </cell>
          <cell r="CT216">
            <v>0</v>
          </cell>
          <cell r="CU216">
            <v>0</v>
          </cell>
          <cell r="CX216">
            <v>89157.65</v>
          </cell>
          <cell r="CY216">
            <v>0</v>
          </cell>
          <cell r="CZ216">
            <v>89157.65</v>
          </cell>
          <cell r="DA216">
            <v>0</v>
          </cell>
          <cell r="DB216">
            <v>0</v>
          </cell>
          <cell r="DD216">
            <v>89157.65</v>
          </cell>
          <cell r="DE216">
            <v>0</v>
          </cell>
          <cell r="DF216">
            <v>3833.3333333333335</v>
          </cell>
          <cell r="DG216">
            <v>0</v>
          </cell>
          <cell r="DH216">
            <v>92990.983333333323</v>
          </cell>
          <cell r="DY216">
            <v>268.83</v>
          </cell>
          <cell r="DZ216">
            <v>104</v>
          </cell>
          <cell r="EA216">
            <v>224.25000000000006</v>
          </cell>
          <cell r="EB216">
            <v>45.5</v>
          </cell>
          <cell r="EC216">
            <v>315.89999999999998</v>
          </cell>
          <cell r="ED216">
            <v>298.20999999999998</v>
          </cell>
          <cell r="EE216">
            <v>10.560000000000002</v>
          </cell>
          <cell r="EF216">
            <v>87677.56</v>
          </cell>
          <cell r="EG216">
            <v>321.18999999999983</v>
          </cell>
          <cell r="EH216">
            <v>-108.34999999999991</v>
          </cell>
          <cell r="EI216">
            <v>1916.6666666666667</v>
          </cell>
          <cell r="EJ216">
            <v>1916.6666666666667</v>
          </cell>
          <cell r="EK216">
            <v>0</v>
          </cell>
          <cell r="EL216">
            <v>92990.983333333337</v>
          </cell>
          <cell r="EM216">
            <v>0</v>
          </cell>
          <cell r="EN216">
            <v>89157.65</v>
          </cell>
          <cell r="EP216">
            <v>3833.3333333333335</v>
          </cell>
          <cell r="EQ216">
            <v>0</v>
          </cell>
          <cell r="ER216">
            <v>75784.149999999994</v>
          </cell>
          <cell r="ES216">
            <v>0</v>
          </cell>
          <cell r="ET216">
            <v>7378.8599999999969</v>
          </cell>
          <cell r="EU216">
            <v>0</v>
          </cell>
          <cell r="FK216">
            <v>0</v>
          </cell>
        </row>
        <row r="217">
          <cell r="CB217" t="e">
            <v>#REF!</v>
          </cell>
        </row>
        <row r="221">
          <cell r="BU221" t="str">
            <v>Total</v>
          </cell>
          <cell r="BW221" t="str">
            <v>Total</v>
          </cell>
          <cell r="CB221" t="e">
            <v>#REF!</v>
          </cell>
        </row>
        <row r="222">
          <cell r="CB222" t="e">
            <v>#REF!</v>
          </cell>
          <cell r="DD222">
            <v>10</v>
          </cell>
          <cell r="DF222">
            <v>2</v>
          </cell>
          <cell r="DH222">
            <v>12</v>
          </cell>
        </row>
        <row r="223">
          <cell r="A223" t="str">
            <v>Frais fixes communs</v>
          </cell>
          <cell r="CB223" t="e">
            <v>#REF!</v>
          </cell>
        </row>
        <row r="224">
          <cell r="A224" t="str">
            <v>Salaires et charges sociales</v>
          </cell>
          <cell r="B224" t="str">
            <v>Salaires et charges sociales</v>
          </cell>
          <cell r="D224">
            <v>24422.799999999999</v>
          </cell>
          <cell r="F224">
            <v>24169.670000000002</v>
          </cell>
          <cell r="H224">
            <v>24315.449999999997</v>
          </cell>
          <cell r="J224">
            <v>37057.65</v>
          </cell>
          <cell r="L224">
            <v>28646.21</v>
          </cell>
          <cell r="N224">
            <v>28248.089999999997</v>
          </cell>
          <cell r="P224">
            <v>25874.30000000001</v>
          </cell>
          <cell r="R224">
            <v>27696.720000000005</v>
          </cell>
          <cell r="T224">
            <v>28735.229999999974</v>
          </cell>
          <cell r="V224">
            <v>29163.340000000026</v>
          </cell>
          <cell r="X224">
            <v>37791.509999999973</v>
          </cell>
          <cell r="Z224">
            <v>30542.239999999991</v>
          </cell>
          <cell r="AB224">
            <v>30771.46</v>
          </cell>
          <cell r="AD224">
            <v>29491.200000000001</v>
          </cell>
          <cell r="AF224">
            <v>27593.839999999997</v>
          </cell>
          <cell r="AH224">
            <v>56518.310000000005</v>
          </cell>
          <cell r="AJ224">
            <v>25130.97</v>
          </cell>
          <cell r="AL224">
            <v>26740.919999999984</v>
          </cell>
          <cell r="AN224">
            <v>26221.780000000021</v>
          </cell>
          <cell r="AP224">
            <v>27643.979999999981</v>
          </cell>
          <cell r="AR224">
            <v>31750.39</v>
          </cell>
          <cell r="AT224">
            <v>29796.999999999985</v>
          </cell>
          <cell r="AV224">
            <v>17413.970000000038</v>
          </cell>
          <cell r="AX224">
            <v>36701.569999999992</v>
          </cell>
          <cell r="AZ224">
            <v>30249.09</v>
          </cell>
          <cell r="BB224">
            <v>25384.859999999997</v>
          </cell>
          <cell r="BD224">
            <v>29200.080000000002</v>
          </cell>
          <cell r="BF224">
            <v>26486.419999999995</v>
          </cell>
          <cell r="BH224">
            <v>32171.410000000011</v>
          </cell>
          <cell r="BJ224">
            <v>30348.379999999994</v>
          </cell>
          <cell r="BL224">
            <v>25476.930000000011</v>
          </cell>
          <cell r="BN224">
            <v>29608.279999999981</v>
          </cell>
          <cell r="BP224">
            <v>31858.190000000017</v>
          </cell>
          <cell r="BR224">
            <v>29565.639999999992</v>
          </cell>
          <cell r="BU224">
            <v>290349.28000000003</v>
          </cell>
          <cell r="BV224">
            <v>0.11219989785861706</v>
          </cell>
          <cell r="BW224">
            <v>311659.84999999998</v>
          </cell>
          <cell r="BX224">
            <v>0.12903339528382834</v>
          </cell>
          <cell r="CA224">
            <v>7.7201199999999988</v>
          </cell>
          <cell r="CB224" t="e">
            <v>#REF!</v>
          </cell>
          <cell r="CE224">
            <v>29608.279999999981</v>
          </cell>
          <cell r="CF224">
            <v>8.1871904531315917E-2</v>
          </cell>
          <cell r="CG224">
            <v>29608.279999999981</v>
          </cell>
          <cell r="CH224">
            <v>8.1871904531315917E-2</v>
          </cell>
          <cell r="CI224">
            <v>0</v>
          </cell>
          <cell r="CK224">
            <v>31858.190000000017</v>
          </cell>
          <cell r="CL224">
            <v>0.14284877078509423</v>
          </cell>
          <cell r="CM224">
            <v>31858.190000000017</v>
          </cell>
          <cell r="CN224">
            <v>0.14284877078509423</v>
          </cell>
          <cell r="CO224">
            <v>0</v>
          </cell>
          <cell r="CQ224">
            <v>29565.639999999992</v>
          </cell>
          <cell r="CR224">
            <v>0.15729690756664469</v>
          </cell>
          <cell r="CS224">
            <v>29565.639999999992</v>
          </cell>
          <cell r="CT224">
            <v>0.15729690756664469</v>
          </cell>
          <cell r="CU224">
            <v>0</v>
          </cell>
          <cell r="CX224">
            <v>290349.28000000003</v>
          </cell>
          <cell r="CY224">
            <v>0.11219989785861706</v>
          </cell>
          <cell r="CZ224">
            <v>290349.28000000003</v>
          </cell>
          <cell r="DA224">
            <v>0.11219989785861706</v>
          </cell>
          <cell r="DB224">
            <v>0</v>
          </cell>
          <cell r="DD224">
            <v>290349.28000000003</v>
          </cell>
          <cell r="DE224">
            <v>0.11219989785861706</v>
          </cell>
          <cell r="DF224">
            <v>29092.474767282809</v>
          </cell>
          <cell r="DG224">
            <v>8.3085163771056916E-2</v>
          </cell>
          <cell r="DH224">
            <v>319441.75476728287</v>
          </cell>
          <cell r="DY224">
            <v>30249.09</v>
          </cell>
          <cell r="DZ224">
            <v>25384.859999999997</v>
          </cell>
          <cell r="EA224">
            <v>29200.080000000002</v>
          </cell>
          <cell r="EB224">
            <v>26486.419999999995</v>
          </cell>
          <cell r="EC224">
            <v>32171.410000000011</v>
          </cell>
          <cell r="ED224">
            <v>30348.379999999994</v>
          </cell>
          <cell r="EE224">
            <v>25476.930000000011</v>
          </cell>
          <cell r="EF224">
            <v>29608.279999999981</v>
          </cell>
          <cell r="EG224">
            <v>31858.190000000017</v>
          </cell>
          <cell r="EH224">
            <v>29565.639999999992</v>
          </cell>
          <cell r="EI224">
            <v>12929.988785459027</v>
          </cell>
          <cell r="EJ224">
            <v>16162.485981823784</v>
          </cell>
          <cell r="EK224">
            <v>8.9674088053649945E-2</v>
          </cell>
          <cell r="EL224">
            <v>319441.75476728281</v>
          </cell>
          <cell r="EM224">
            <v>0.10872991461109377</v>
          </cell>
          <cell r="EN224">
            <v>290349.28000000003</v>
          </cell>
          <cell r="EP224">
            <v>29092.474767282809</v>
          </cell>
          <cell r="EQ224">
            <v>8.3085163771056916E-2</v>
          </cell>
          <cell r="ER224">
            <v>365775.39</v>
          </cell>
          <cell r="ES224">
            <v>0.12944784754125654</v>
          </cell>
          <cell r="ET224">
            <v>346663.20999999996</v>
          </cell>
          <cell r="EU224">
            <v>9.7803046136338653E-2</v>
          </cell>
          <cell r="FK224">
            <v>0</v>
          </cell>
        </row>
        <row r="225">
          <cell r="A225" t="str">
            <v>Assurances</v>
          </cell>
          <cell r="B225" t="str">
            <v>Assurances</v>
          </cell>
          <cell r="D225">
            <v>8199.83</v>
          </cell>
          <cell r="F225">
            <v>8656.32</v>
          </cell>
          <cell r="H225">
            <v>8656.18</v>
          </cell>
          <cell r="J225">
            <v>8945.86</v>
          </cell>
          <cell r="L225">
            <v>8656.18</v>
          </cell>
          <cell r="N225">
            <v>8696.4199999999983</v>
          </cell>
          <cell r="P225">
            <v>8696.4199999999983</v>
          </cell>
          <cell r="R225">
            <v>8696.4199999999983</v>
          </cell>
          <cell r="T225">
            <v>8948.81</v>
          </cell>
          <cell r="V225">
            <v>10319.810000000001</v>
          </cell>
          <cell r="X225">
            <v>8909.23</v>
          </cell>
          <cell r="Z225">
            <v>4825.6500000000087</v>
          </cell>
          <cell r="AB225">
            <v>2734.18</v>
          </cell>
          <cell r="AD225">
            <v>3040.94</v>
          </cell>
          <cell r="AF225">
            <v>17320.239999999998</v>
          </cell>
          <cell r="AH225">
            <v>9626.3500000000022</v>
          </cell>
          <cell r="AJ225">
            <v>9626.34</v>
          </cell>
          <cell r="AL225">
            <v>8861.4500000000007</v>
          </cell>
          <cell r="AN225">
            <v>8562.74</v>
          </cell>
          <cell r="AP225">
            <v>8881.93</v>
          </cell>
          <cell r="AR225">
            <v>9147.989999999998</v>
          </cell>
          <cell r="AT225">
            <v>9083.9999999999982</v>
          </cell>
          <cell r="AV225">
            <v>9148.0199999999968</v>
          </cell>
          <cell r="AX225">
            <v>15396.29</v>
          </cell>
          <cell r="AZ225">
            <v>9208.84</v>
          </cell>
          <cell r="BB225">
            <v>9128.01</v>
          </cell>
          <cell r="BD225">
            <v>9912.66</v>
          </cell>
          <cell r="BF225">
            <v>9912.6600000000017</v>
          </cell>
          <cell r="BH225">
            <v>9823.260000000002</v>
          </cell>
          <cell r="BJ225">
            <v>9823.2599999999948</v>
          </cell>
          <cell r="BL225">
            <v>8883.39</v>
          </cell>
          <cell r="BN225">
            <v>9327.1</v>
          </cell>
          <cell r="BP225">
            <v>9327.1299999999992</v>
          </cell>
          <cell r="BR225">
            <v>9327.1899999999987</v>
          </cell>
          <cell r="BU225">
            <v>94673.5</v>
          </cell>
          <cell r="BV225">
            <v>3.6584754162014045E-2</v>
          </cell>
          <cell r="BW225">
            <v>86886.16</v>
          </cell>
          <cell r="BX225">
            <v>3.5972603554721462E-2</v>
          </cell>
          <cell r="CA225">
            <v>6.5109400000000006</v>
          </cell>
          <cell r="CB225" t="e">
            <v>#REF!</v>
          </cell>
          <cell r="CE225">
            <v>9327.1</v>
          </cell>
          <cell r="CF225">
            <v>2.5791009837587229E-2</v>
          </cell>
          <cell r="CG225">
            <v>8541.6666666666661</v>
          </cell>
          <cell r="CH225">
            <v>2.3619153759409772E-2</v>
          </cell>
          <cell r="CI225">
            <v>785.4333333333343</v>
          </cell>
          <cell r="CK225">
            <v>9327.1299999999992</v>
          </cell>
          <cell r="CL225">
            <v>4.182186921017092E-2</v>
          </cell>
          <cell r="CM225">
            <v>8541.6666666666661</v>
          </cell>
          <cell r="CN225">
            <v>3.8299934295995659E-2</v>
          </cell>
          <cell r="CO225">
            <v>785.46333333333314</v>
          </cell>
          <cell r="CQ225">
            <v>9327.1899999999987</v>
          </cell>
          <cell r="CR225">
            <v>4.9623080822418619E-2</v>
          </cell>
          <cell r="CS225">
            <v>8541.6666666666661</v>
          </cell>
          <cell r="CT225">
            <v>4.5443892035882089E-2</v>
          </cell>
          <cell r="CU225">
            <v>785.52333333333263</v>
          </cell>
          <cell r="CX225">
            <v>94673.5</v>
          </cell>
          <cell r="CY225">
            <v>3.6584754162014045E-2</v>
          </cell>
          <cell r="CZ225">
            <v>85416.666666666672</v>
          </cell>
          <cell r="DA225">
            <v>3.3007628864874544E-2</v>
          </cell>
          <cell r="DB225">
            <v>9256.8333333333285</v>
          </cell>
          <cell r="DD225">
            <v>94673.5</v>
          </cell>
          <cell r="DE225">
            <v>3.6584754162014045E-2</v>
          </cell>
          <cell r="DF225">
            <v>17083.333333333332</v>
          </cell>
          <cell r="DG225">
            <v>4.8788271163227773E-2</v>
          </cell>
          <cell r="DH225">
            <v>111756.83333333333</v>
          </cell>
          <cell r="DY225">
            <v>8541.6666666666661</v>
          </cell>
          <cell r="DZ225">
            <v>8541.6666666666661</v>
          </cell>
          <cell r="EA225">
            <v>8541.6666666666661</v>
          </cell>
          <cell r="EB225">
            <v>8541.6666666666661</v>
          </cell>
          <cell r="EC225">
            <v>8541.6666666666661</v>
          </cell>
          <cell r="ED225">
            <v>8541.6666666666661</v>
          </cell>
          <cell r="EE225">
            <v>8541.6666666666661</v>
          </cell>
          <cell r="EF225">
            <v>8541.6666666666661</v>
          </cell>
          <cell r="EG225">
            <v>8541.6666666666661</v>
          </cell>
          <cell r="EH225">
            <v>8541.6666666666661</v>
          </cell>
          <cell r="EI225">
            <v>8541.6666666666661</v>
          </cell>
          <cell r="EJ225">
            <v>8541.6666666666661</v>
          </cell>
          <cell r="EK225">
            <v>4.7391606071800672E-2</v>
          </cell>
          <cell r="EL225">
            <v>102500.00000000001</v>
          </cell>
          <cell r="EM225">
            <v>3.4888414182911831E-2</v>
          </cell>
          <cell r="EN225">
            <v>85416.666666666672</v>
          </cell>
          <cell r="EP225">
            <v>17083.333333333332</v>
          </cell>
          <cell r="EQ225">
            <v>4.8788271163227773E-2</v>
          </cell>
          <cell r="ER225">
            <v>111430.47</v>
          </cell>
          <cell r="ES225">
            <v>3.943522414673814E-2</v>
          </cell>
          <cell r="ET225">
            <v>102207.13</v>
          </cell>
          <cell r="EU225">
            <v>2.8835389399563812E-2</v>
          </cell>
          <cell r="FK225">
            <v>0</v>
          </cell>
        </row>
        <row r="226">
          <cell r="A226" t="str">
            <v>Cotisations et affiliations</v>
          </cell>
          <cell r="B226" t="str">
            <v>Cotisations et affiliations</v>
          </cell>
          <cell r="D226">
            <v>601.95000000000005</v>
          </cell>
          <cell r="F226">
            <v>488.89999999999986</v>
          </cell>
          <cell r="H226">
            <v>185</v>
          </cell>
          <cell r="J226">
            <v>13.900000000000091</v>
          </cell>
          <cell r="L226">
            <v>453.88</v>
          </cell>
          <cell r="N226">
            <v>5533.1399999999994</v>
          </cell>
          <cell r="P226">
            <v>325</v>
          </cell>
          <cell r="R226">
            <v>695</v>
          </cell>
          <cell r="T226">
            <v>-454.73999999999978</v>
          </cell>
          <cell r="V226">
            <v>185</v>
          </cell>
          <cell r="X226">
            <v>185</v>
          </cell>
          <cell r="Z226">
            <v>738.62000000000012</v>
          </cell>
          <cell r="AB226">
            <v>1101.25</v>
          </cell>
          <cell r="AD226">
            <v>0</v>
          </cell>
          <cell r="AF226">
            <v>154</v>
          </cell>
          <cell r="AH226">
            <v>90</v>
          </cell>
          <cell r="AJ226">
            <v>2108.9300000000003</v>
          </cell>
          <cell r="AL226">
            <v>1575.9399999999996</v>
          </cell>
          <cell r="AN226">
            <v>787.62</v>
          </cell>
          <cell r="AP226">
            <v>1029.2800000000002</v>
          </cell>
          <cell r="AR226">
            <v>220.82999999999998</v>
          </cell>
          <cell r="AT226">
            <v>35.830000000000041</v>
          </cell>
          <cell r="AV226">
            <v>369.99999999999994</v>
          </cell>
          <cell r="AX226">
            <v>292.36</v>
          </cell>
          <cell r="AZ226">
            <v>174.7</v>
          </cell>
          <cell r="BB226">
            <v>902.73</v>
          </cell>
          <cell r="BD226">
            <v>329.83</v>
          </cell>
          <cell r="BF226">
            <v>285.82000000000005</v>
          </cell>
          <cell r="BH226">
            <v>1507.4299999999998</v>
          </cell>
          <cell r="BJ226">
            <v>844.88000000000011</v>
          </cell>
          <cell r="BL226">
            <v>496.87</v>
          </cell>
          <cell r="BN226">
            <v>199.99</v>
          </cell>
          <cell r="BP226">
            <v>185</v>
          </cell>
          <cell r="BR226">
            <v>213.90000000000009</v>
          </cell>
          <cell r="BU226">
            <v>5141.1499999999996</v>
          </cell>
          <cell r="BV226">
            <v>1.9866985889402896E-3</v>
          </cell>
          <cell r="BW226">
            <v>7103.68</v>
          </cell>
          <cell r="BX226">
            <v>2.9410652331695146E-3</v>
          </cell>
          <cell r="CA226">
            <v>6.5109400000000006</v>
          </cell>
          <cell r="CB226" t="e">
            <v>#REF!</v>
          </cell>
          <cell r="CE226">
            <v>199.99</v>
          </cell>
          <cell r="CF226">
            <v>5.5300619243055932E-4</v>
          </cell>
          <cell r="CG226">
            <v>666.66666666666674</v>
          </cell>
          <cell r="CH226">
            <v>1.843446147075885E-3</v>
          </cell>
          <cell r="CI226">
            <v>-466.67666666666673</v>
          </cell>
          <cell r="CK226">
            <v>185</v>
          </cell>
          <cell r="CL226">
            <v>8.2952052816693037E-4</v>
          </cell>
          <cell r="CM226">
            <v>666.66666666666674</v>
          </cell>
          <cell r="CN226">
            <v>2.9892631645655151E-3</v>
          </cell>
          <cell r="CO226">
            <v>-481.66666666666674</v>
          </cell>
          <cell r="CQ226">
            <v>213.90000000000009</v>
          </cell>
          <cell r="CR226">
            <v>1.1380037275873385E-3</v>
          </cell>
          <cell r="CS226">
            <v>666.66666666666674</v>
          </cell>
          <cell r="CT226">
            <v>3.5468403540200662E-3</v>
          </cell>
          <cell r="CU226">
            <v>-452.76666666666665</v>
          </cell>
          <cell r="CX226">
            <v>5141.1499999999996</v>
          </cell>
          <cell r="CY226">
            <v>1.9866985889402896E-3</v>
          </cell>
          <cell r="CZ226">
            <v>6666.6666666666688</v>
          </cell>
          <cell r="DA226">
            <v>2.5762051796975258E-3</v>
          </cell>
          <cell r="DB226">
            <v>-1525.5166666666692</v>
          </cell>
          <cell r="DD226">
            <v>5141.1499999999996</v>
          </cell>
          <cell r="DE226">
            <v>1.9866985889402896E-3</v>
          </cell>
          <cell r="DF226">
            <v>1333.3333333333335</v>
          </cell>
          <cell r="DG226">
            <v>3.8078650663982659E-3</v>
          </cell>
          <cell r="DH226">
            <v>6474.4833333333336</v>
          </cell>
          <cell r="DY226">
            <v>666.66666666666674</v>
          </cell>
          <cell r="DZ226">
            <v>666.66666666666674</v>
          </cell>
          <cell r="EA226">
            <v>666.66666666666674</v>
          </cell>
          <cell r="EB226">
            <v>666.66666666666674</v>
          </cell>
          <cell r="EC226">
            <v>666.66666666666674</v>
          </cell>
          <cell r="ED226">
            <v>666.66666666666674</v>
          </cell>
          <cell r="EE226">
            <v>666.66666666666674</v>
          </cell>
          <cell r="EF226">
            <v>666.66666666666674</v>
          </cell>
          <cell r="EG226">
            <v>666.66666666666674</v>
          </cell>
          <cell r="EH226">
            <v>666.66666666666674</v>
          </cell>
          <cell r="EI226">
            <v>666.66666666666674</v>
          </cell>
          <cell r="EJ226">
            <v>666.66666666666674</v>
          </cell>
          <cell r="EK226">
            <v>3.6988570592624919E-3</v>
          </cell>
          <cell r="EL226">
            <v>8000.0000000000027</v>
          </cell>
          <cell r="EM226">
            <v>2.7229981801297045E-3</v>
          </cell>
          <cell r="EN226">
            <v>6666.6666666666688</v>
          </cell>
          <cell r="EP226">
            <v>1333.3333333333335</v>
          </cell>
          <cell r="EQ226">
            <v>3.8078650663982659E-3</v>
          </cell>
          <cell r="ER226">
            <v>7766.04</v>
          </cell>
          <cell r="ES226">
            <v>2.7484002188318353E-3</v>
          </cell>
          <cell r="ET226">
            <v>8950.6500000000015</v>
          </cell>
          <cell r="EU226">
            <v>2.5252198954143989E-3</v>
          </cell>
          <cell r="FK226">
            <v>0</v>
          </cell>
        </row>
        <row r="227">
          <cell r="A227" t="str">
            <v>Créances douteuses</v>
          </cell>
          <cell r="B227" t="str">
            <v>Créances douteuses</v>
          </cell>
          <cell r="D227">
            <v>0</v>
          </cell>
          <cell r="F227">
            <v>0</v>
          </cell>
          <cell r="H227">
            <v>0</v>
          </cell>
          <cell r="J227">
            <v>0</v>
          </cell>
          <cell r="L227">
            <v>0</v>
          </cell>
          <cell r="N227">
            <v>0</v>
          </cell>
          <cell r="P227">
            <v>0</v>
          </cell>
          <cell r="R227">
            <v>0</v>
          </cell>
          <cell r="T227">
            <v>0</v>
          </cell>
          <cell r="V227">
            <v>0</v>
          </cell>
          <cell r="X227">
            <v>0</v>
          </cell>
          <cell r="Z227">
            <v>16908.77</v>
          </cell>
          <cell r="AB227">
            <v>0</v>
          </cell>
          <cell r="AD227">
            <v>0</v>
          </cell>
          <cell r="AF227">
            <v>0</v>
          </cell>
          <cell r="AH227">
            <v>0</v>
          </cell>
          <cell r="AJ227">
            <v>0</v>
          </cell>
          <cell r="AL227">
            <v>0</v>
          </cell>
          <cell r="AN227">
            <v>0</v>
          </cell>
          <cell r="AP227">
            <v>0</v>
          </cell>
          <cell r="AR227">
            <v>7950</v>
          </cell>
          <cell r="AT227">
            <v>0</v>
          </cell>
          <cell r="AV227">
            <v>0</v>
          </cell>
          <cell r="AX227">
            <v>4449.8099999999995</v>
          </cell>
          <cell r="AZ227">
            <v>0</v>
          </cell>
          <cell r="BB227">
            <v>0</v>
          </cell>
          <cell r="BD227">
            <v>0</v>
          </cell>
          <cell r="BF227">
            <v>0</v>
          </cell>
          <cell r="BH227">
            <v>0</v>
          </cell>
          <cell r="BJ227">
            <v>0</v>
          </cell>
          <cell r="BL227">
            <v>11071.56</v>
          </cell>
          <cell r="BN227">
            <v>0</v>
          </cell>
          <cell r="BP227">
            <v>0</v>
          </cell>
          <cell r="BR227">
            <v>0</v>
          </cell>
          <cell r="BU227">
            <v>11071.56</v>
          </cell>
          <cell r="BV227">
            <v>4.2783915328997897E-3</v>
          </cell>
          <cell r="BW227">
            <v>7950</v>
          </cell>
          <cell r="BX227">
            <v>3.2914585966284573E-3</v>
          </cell>
          <cell r="CA227">
            <v>1.6851599999999998</v>
          </cell>
          <cell r="CB227" t="e">
            <v>#REF!</v>
          </cell>
          <cell r="CE227">
            <v>0</v>
          </cell>
          <cell r="CF227">
            <v>0</v>
          </cell>
          <cell r="CG227">
            <v>1000</v>
          </cell>
          <cell r="CH227">
            <v>2.7651692206138272E-3</v>
          </cell>
          <cell r="CI227">
            <v>-1000</v>
          </cell>
          <cell r="CK227">
            <v>0</v>
          </cell>
          <cell r="CL227">
            <v>0</v>
          </cell>
          <cell r="CM227">
            <v>1000</v>
          </cell>
          <cell r="CN227">
            <v>4.483894746848272E-3</v>
          </cell>
          <cell r="CO227">
            <v>-1000</v>
          </cell>
          <cell r="CQ227">
            <v>0</v>
          </cell>
          <cell r="CR227">
            <v>0</v>
          </cell>
          <cell r="CS227">
            <v>1000</v>
          </cell>
          <cell r="CT227">
            <v>5.3202605310300986E-3</v>
          </cell>
          <cell r="CU227">
            <v>-1000</v>
          </cell>
          <cell r="CX227">
            <v>11071.56</v>
          </cell>
          <cell r="CY227">
            <v>4.2783915328997897E-3</v>
          </cell>
          <cell r="CZ227">
            <v>10000</v>
          </cell>
          <cell r="DA227">
            <v>3.8643077695462874E-3</v>
          </cell>
          <cell r="DB227">
            <v>1071.5599999999995</v>
          </cell>
          <cell r="DD227">
            <v>11071.56</v>
          </cell>
          <cell r="DE227">
            <v>4.2783915328997897E-3</v>
          </cell>
          <cell r="DF227">
            <v>2000</v>
          </cell>
          <cell r="DG227">
            <v>5.711797599597398E-3</v>
          </cell>
          <cell r="DH227">
            <v>13071.56</v>
          </cell>
          <cell r="DY227">
            <v>1000</v>
          </cell>
          <cell r="DZ227">
            <v>1000</v>
          </cell>
          <cell r="EA227">
            <v>1000</v>
          </cell>
          <cell r="EB227">
            <v>1000</v>
          </cell>
          <cell r="EC227">
            <v>1000</v>
          </cell>
          <cell r="ED227">
            <v>1000</v>
          </cell>
          <cell r="EE227">
            <v>1000</v>
          </cell>
          <cell r="EF227">
            <v>1000</v>
          </cell>
          <cell r="EG227">
            <v>1000</v>
          </cell>
          <cell r="EH227">
            <v>1000</v>
          </cell>
          <cell r="EI227">
            <v>1000</v>
          </cell>
          <cell r="EJ227">
            <v>1000</v>
          </cell>
          <cell r="EK227">
            <v>5.5482855888937376E-3</v>
          </cell>
          <cell r="EL227">
            <v>12000</v>
          </cell>
          <cell r="EM227">
            <v>4.0844972701945554E-3</v>
          </cell>
          <cell r="EN227">
            <v>10000</v>
          </cell>
          <cell r="EP227">
            <v>2000</v>
          </cell>
          <cell r="EQ227">
            <v>5.711797599597398E-3</v>
          </cell>
          <cell r="ER227">
            <v>12399.81</v>
          </cell>
          <cell r="ES227">
            <v>4.3882906239825163E-3</v>
          </cell>
          <cell r="ET227">
            <v>16908.77</v>
          </cell>
          <cell r="EU227">
            <v>4.7704202947256476E-3</v>
          </cell>
          <cell r="FK227">
            <v>0</v>
          </cell>
        </row>
        <row r="228">
          <cell r="A228" t="str">
            <v>Entretien et réparations</v>
          </cell>
          <cell r="B228" t="str">
            <v>Entretien et réparations</v>
          </cell>
          <cell r="D228">
            <v>651.20000000000005</v>
          </cell>
          <cell r="F228">
            <v>866.74</v>
          </cell>
          <cell r="H228">
            <v>747.47</v>
          </cell>
          <cell r="J228">
            <v>645.98999999999978</v>
          </cell>
          <cell r="L228">
            <v>757.14000000000033</v>
          </cell>
          <cell r="N228">
            <v>1718.1599999999994</v>
          </cell>
          <cell r="P228">
            <v>673.01000000000022</v>
          </cell>
          <cell r="R228">
            <v>958.44000000000051</v>
          </cell>
          <cell r="T228">
            <v>2694.41</v>
          </cell>
          <cell r="V228">
            <v>1041.1900000000005</v>
          </cell>
          <cell r="X228">
            <v>639.98</v>
          </cell>
          <cell r="Z228">
            <v>1056.4399999999987</v>
          </cell>
          <cell r="AB228">
            <v>521.47</v>
          </cell>
          <cell r="AD228">
            <v>1791.9999999999998</v>
          </cell>
          <cell r="AF228">
            <v>115.58000000000038</v>
          </cell>
          <cell r="AH228">
            <v>1466.48</v>
          </cell>
          <cell r="AJ228">
            <v>-49</v>
          </cell>
          <cell r="AL228">
            <v>867.89999999999964</v>
          </cell>
          <cell r="AN228">
            <v>0</v>
          </cell>
          <cell r="AP228">
            <v>674.69000000000051</v>
          </cell>
          <cell r="AR228">
            <v>634.47999999999956</v>
          </cell>
          <cell r="AT228">
            <v>710</v>
          </cell>
          <cell r="AV228">
            <v>738.98999999999978</v>
          </cell>
          <cell r="AX228">
            <v>1209.0000000000009</v>
          </cell>
          <cell r="AZ228">
            <v>685</v>
          </cell>
          <cell r="BB228">
            <v>630</v>
          </cell>
          <cell r="BD228">
            <v>725</v>
          </cell>
          <cell r="BF228">
            <v>55</v>
          </cell>
          <cell r="BH228">
            <v>575.98999999999978</v>
          </cell>
          <cell r="BJ228">
            <v>55</v>
          </cell>
          <cell r="BL228">
            <v>575.99000000000024</v>
          </cell>
          <cell r="BN228">
            <v>292.84000000000015</v>
          </cell>
          <cell r="BP228">
            <v>892.95000000000027</v>
          </cell>
          <cell r="BR228">
            <v>176.89999999999964</v>
          </cell>
          <cell r="BU228">
            <v>4664.67</v>
          </cell>
          <cell r="BV228">
            <v>1.802572052336948E-3</v>
          </cell>
          <cell r="BW228">
            <v>6733.6</v>
          </cell>
          <cell r="BX228">
            <v>2.7878447303468401E-3</v>
          </cell>
          <cell r="CA228">
            <v>8.9633800000000008</v>
          </cell>
          <cell r="CB228" t="e">
            <v>#REF!</v>
          </cell>
          <cell r="CE228">
            <v>292.84000000000015</v>
          </cell>
          <cell r="CF228">
            <v>8.097521545645536E-4</v>
          </cell>
          <cell r="CG228">
            <v>420.83333333333337</v>
          </cell>
          <cell r="CH228">
            <v>1.1636753803416524E-3</v>
          </cell>
          <cell r="CI228">
            <v>-127.99333333333323</v>
          </cell>
          <cell r="CK228">
            <v>892.95000000000027</v>
          </cell>
          <cell r="CL228">
            <v>4.003893814198166E-3</v>
          </cell>
          <cell r="CM228">
            <v>420.83333333333337</v>
          </cell>
          <cell r="CN228">
            <v>1.8869723726319815E-3</v>
          </cell>
          <cell r="CO228">
            <v>472.1166666666669</v>
          </cell>
          <cell r="CQ228">
            <v>176.89999999999964</v>
          </cell>
          <cell r="CR228">
            <v>9.4115408793922256E-4</v>
          </cell>
          <cell r="CS228">
            <v>420.83333333333337</v>
          </cell>
          <cell r="CT228">
            <v>2.2389429734751666E-3</v>
          </cell>
          <cell r="CU228">
            <v>-243.93333333333374</v>
          </cell>
          <cell r="CX228">
            <v>4664.67</v>
          </cell>
          <cell r="CY228">
            <v>1.802572052336948E-3</v>
          </cell>
          <cell r="CZ228">
            <v>4208.3333333333339</v>
          </cell>
          <cell r="DA228">
            <v>1.626229519684063E-3</v>
          </cell>
          <cell r="DB228">
            <v>456.33666666666613</v>
          </cell>
          <cell r="DD228">
            <v>4664.67</v>
          </cell>
          <cell r="DE228">
            <v>1.802572052336948E-3</v>
          </cell>
          <cell r="DF228">
            <v>841.66666666666674</v>
          </cell>
          <cell r="DG228">
            <v>2.4037148231639055E-3</v>
          </cell>
          <cell r="DH228">
            <v>5506.336666666667</v>
          </cell>
          <cell r="DY228">
            <v>420.83333333333337</v>
          </cell>
          <cell r="DZ228">
            <v>420.83333333333337</v>
          </cell>
          <cell r="EA228">
            <v>420.83333333333337</v>
          </cell>
          <cell r="EB228">
            <v>420.83333333333337</v>
          </cell>
          <cell r="EC228">
            <v>420.83333333333337</v>
          </cell>
          <cell r="ED228">
            <v>420.83333333333337</v>
          </cell>
          <cell r="EE228">
            <v>420.83333333333337</v>
          </cell>
          <cell r="EF228">
            <v>420.83333333333337</v>
          </cell>
          <cell r="EG228">
            <v>420.83333333333337</v>
          </cell>
          <cell r="EH228">
            <v>420.83333333333337</v>
          </cell>
          <cell r="EI228">
            <v>420.83333333333337</v>
          </cell>
          <cell r="EJ228">
            <v>420.83333333333337</v>
          </cell>
          <cell r="EK228">
            <v>2.334903518659448E-3</v>
          </cell>
          <cell r="EL228">
            <v>5050</v>
          </cell>
          <cell r="EM228">
            <v>1.7188926012068754E-3</v>
          </cell>
          <cell r="EN228">
            <v>4208.3333333333339</v>
          </cell>
          <cell r="EP228">
            <v>841.66666666666674</v>
          </cell>
          <cell r="EQ228">
            <v>2.4037148231639055E-3</v>
          </cell>
          <cell r="ER228">
            <v>8681.59</v>
          </cell>
          <cell r="ES228">
            <v>3.0724132061910928E-3</v>
          </cell>
          <cell r="ET228">
            <v>12450.169999999998</v>
          </cell>
          <cell r="EU228">
            <v>3.512528920837199E-3</v>
          </cell>
          <cell r="FK228">
            <v>0</v>
          </cell>
        </row>
        <row r="229">
          <cell r="A229" t="str">
            <v>Équipements de travail</v>
          </cell>
          <cell r="B229" t="str">
            <v>Équipements de travail</v>
          </cell>
          <cell r="D229">
            <v>0</v>
          </cell>
          <cell r="F229">
            <v>69.62</v>
          </cell>
          <cell r="H229">
            <v>4998.76</v>
          </cell>
          <cell r="J229">
            <v>0</v>
          </cell>
          <cell r="L229">
            <v>0</v>
          </cell>
          <cell r="N229">
            <v>0</v>
          </cell>
          <cell r="P229">
            <v>298.13</v>
          </cell>
          <cell r="R229">
            <v>0</v>
          </cell>
          <cell r="T229">
            <v>1917.5000000000005</v>
          </cell>
          <cell r="V229">
            <v>84.949999999999932</v>
          </cell>
          <cell r="X229">
            <v>104.37</v>
          </cell>
          <cell r="Z229">
            <v>-105.86000000000047</v>
          </cell>
          <cell r="AB229">
            <v>782.97</v>
          </cell>
          <cell r="AD229">
            <v>0</v>
          </cell>
          <cell r="AF229">
            <v>0</v>
          </cell>
          <cell r="AH229">
            <v>0</v>
          </cell>
          <cell r="AJ229">
            <v>0</v>
          </cell>
          <cell r="AL229">
            <v>0</v>
          </cell>
          <cell r="AN229">
            <v>0</v>
          </cell>
          <cell r="AP229">
            <v>0</v>
          </cell>
          <cell r="AR229">
            <v>0</v>
          </cell>
          <cell r="AT229">
            <v>0</v>
          </cell>
          <cell r="AV229">
            <v>0</v>
          </cell>
          <cell r="AX229">
            <v>165.8</v>
          </cell>
          <cell r="AZ229">
            <v>849.58</v>
          </cell>
          <cell r="BB229">
            <v>0</v>
          </cell>
          <cell r="BD229">
            <v>0</v>
          </cell>
          <cell r="BF229">
            <v>232.98000000000002</v>
          </cell>
          <cell r="BH229">
            <v>104.36999999999995</v>
          </cell>
          <cell r="BJ229">
            <v>0</v>
          </cell>
          <cell r="BL229">
            <v>0</v>
          </cell>
          <cell r="BN229">
            <v>0</v>
          </cell>
          <cell r="BP229">
            <v>0</v>
          </cell>
          <cell r="BR229">
            <v>1016.98</v>
          </cell>
          <cell r="BU229">
            <v>2203.91</v>
          </cell>
          <cell r="BV229">
            <v>8.5165865363807578E-4</v>
          </cell>
          <cell r="BW229">
            <v>782.97</v>
          </cell>
          <cell r="BX229">
            <v>3.241651996732306E-4</v>
          </cell>
          <cell r="CA229">
            <v>8.9633800000000008</v>
          </cell>
          <cell r="CB229" t="e">
            <v>#REF!</v>
          </cell>
          <cell r="CE229">
            <v>0</v>
          </cell>
          <cell r="CF229">
            <v>0</v>
          </cell>
          <cell r="CG229">
            <v>166.66666666666666</v>
          </cell>
          <cell r="CH229">
            <v>4.6086153676897114E-4</v>
          </cell>
          <cell r="CI229">
            <v>-166.66666666666666</v>
          </cell>
          <cell r="CK229">
            <v>0</v>
          </cell>
          <cell r="CL229">
            <v>0</v>
          </cell>
          <cell r="CM229">
            <v>166.66666666666666</v>
          </cell>
          <cell r="CN229">
            <v>7.4731579114137867E-4</v>
          </cell>
          <cell r="CO229">
            <v>-166.66666666666666</v>
          </cell>
          <cell r="CQ229">
            <v>1016.98</v>
          </cell>
          <cell r="CR229">
            <v>5.4105985548469895E-3</v>
          </cell>
          <cell r="CS229">
            <v>166.66666666666666</v>
          </cell>
          <cell r="CT229">
            <v>8.8671008850501644E-4</v>
          </cell>
          <cell r="CU229">
            <v>850.31333333333339</v>
          </cell>
          <cell r="CX229">
            <v>2203.91</v>
          </cell>
          <cell r="CY229">
            <v>8.5165865363807578E-4</v>
          </cell>
          <cell r="CZ229">
            <v>1666.6666666666667</v>
          </cell>
          <cell r="DA229">
            <v>6.4405129492438133E-4</v>
          </cell>
          <cell r="DB229">
            <v>537.24333333333311</v>
          </cell>
          <cell r="DD229">
            <v>2203.91</v>
          </cell>
          <cell r="DE229">
            <v>8.5165865363807578E-4</v>
          </cell>
          <cell r="DF229">
            <v>333.33333333333331</v>
          </cell>
          <cell r="DG229">
            <v>9.5196626659956626E-4</v>
          </cell>
          <cell r="DH229">
            <v>2537.2433333333333</v>
          </cell>
          <cell r="DY229">
            <v>166.66666666666666</v>
          </cell>
          <cell r="DZ229">
            <v>166.66666666666666</v>
          </cell>
          <cell r="EA229">
            <v>166.66666666666666</v>
          </cell>
          <cell r="EB229">
            <v>166.66666666666666</v>
          </cell>
          <cell r="EC229">
            <v>166.66666666666666</v>
          </cell>
          <cell r="ED229">
            <v>166.66666666666666</v>
          </cell>
          <cell r="EE229">
            <v>166.66666666666666</v>
          </cell>
          <cell r="EF229">
            <v>166.66666666666666</v>
          </cell>
          <cell r="EG229">
            <v>166.66666666666666</v>
          </cell>
          <cell r="EH229">
            <v>166.66666666666666</v>
          </cell>
          <cell r="EI229">
            <v>166.66666666666666</v>
          </cell>
          <cell r="EJ229">
            <v>166.66666666666666</v>
          </cell>
          <cell r="EK229">
            <v>9.2471426481562286E-4</v>
          </cell>
          <cell r="EL229">
            <v>2000.0000000000002</v>
          </cell>
          <cell r="EM229">
            <v>6.807495450324259E-4</v>
          </cell>
          <cell r="EN229">
            <v>1666.6666666666667</v>
          </cell>
          <cell r="EP229">
            <v>333.33333333333331</v>
          </cell>
          <cell r="EQ229">
            <v>9.5196626659956626E-4</v>
          </cell>
          <cell r="ER229">
            <v>948.77</v>
          </cell>
          <cell r="ES229">
            <v>3.3576953963938898E-4</v>
          </cell>
          <cell r="ET229">
            <v>7367.4699999999993</v>
          </cell>
          <cell r="EU229">
            <v>2.0785620958107755E-3</v>
          </cell>
          <cell r="FK229">
            <v>0</v>
          </cell>
        </row>
        <row r="230">
          <cell r="A230" t="str">
            <v>Formation</v>
          </cell>
          <cell r="B230" t="str">
            <v>Formation</v>
          </cell>
          <cell r="D230">
            <v>0</v>
          </cell>
          <cell r="F230">
            <v>0</v>
          </cell>
          <cell r="H230">
            <v>0</v>
          </cell>
          <cell r="J230">
            <v>0</v>
          </cell>
          <cell r="L230">
            <v>0</v>
          </cell>
          <cell r="N230">
            <v>0</v>
          </cell>
          <cell r="P230">
            <v>0</v>
          </cell>
          <cell r="R230">
            <v>0</v>
          </cell>
          <cell r="T230">
            <v>0</v>
          </cell>
          <cell r="V230">
            <v>0</v>
          </cell>
          <cell r="X230">
            <v>-15000</v>
          </cell>
          <cell r="Z230">
            <v>0</v>
          </cell>
          <cell r="AB230">
            <v>0</v>
          </cell>
          <cell r="AD230">
            <v>0</v>
          </cell>
          <cell r="AF230">
            <v>0</v>
          </cell>
          <cell r="AH230">
            <v>85</v>
          </cell>
          <cell r="AJ230">
            <v>0</v>
          </cell>
          <cell r="AL230">
            <v>0</v>
          </cell>
          <cell r="AN230">
            <v>0</v>
          </cell>
          <cell r="AP230">
            <v>0</v>
          </cell>
          <cell r="AR230">
            <v>450</v>
          </cell>
          <cell r="AT230">
            <v>0</v>
          </cell>
          <cell r="AV230">
            <v>0</v>
          </cell>
          <cell r="AX230">
            <v>14.720000000000027</v>
          </cell>
          <cell r="AZ230">
            <v>0</v>
          </cell>
          <cell r="BB230">
            <v>95</v>
          </cell>
          <cell r="BD230">
            <v>0</v>
          </cell>
          <cell r="BF230">
            <v>0</v>
          </cell>
          <cell r="BH230">
            <v>0</v>
          </cell>
          <cell r="BJ230">
            <v>6045</v>
          </cell>
          <cell r="BL230">
            <v>0</v>
          </cell>
          <cell r="BN230">
            <v>0</v>
          </cell>
          <cell r="BP230">
            <v>45</v>
          </cell>
          <cell r="BR230">
            <v>0</v>
          </cell>
          <cell r="BU230">
            <v>6185</v>
          </cell>
          <cell r="BV230">
            <v>2.3900743554643787E-3</v>
          </cell>
          <cell r="BW230">
            <v>535</v>
          </cell>
          <cell r="BX230">
            <v>2.2150067285487101E-4</v>
          </cell>
          <cell r="CA230">
            <v>8.9633800000000008</v>
          </cell>
          <cell r="CB230" t="e">
            <v>#REF!</v>
          </cell>
          <cell r="CE230">
            <v>0</v>
          </cell>
          <cell r="CF230">
            <v>0</v>
          </cell>
          <cell r="CG230">
            <v>20.833333333333332</v>
          </cell>
          <cell r="CH230">
            <v>5.7607692096121393E-5</v>
          </cell>
          <cell r="CI230">
            <v>-20.833333333333332</v>
          </cell>
          <cell r="CK230">
            <v>45</v>
          </cell>
          <cell r="CL230">
            <v>2.0177526360817225E-4</v>
          </cell>
          <cell r="CM230">
            <v>20.833333333333332</v>
          </cell>
          <cell r="CN230">
            <v>9.3414473892672334E-5</v>
          </cell>
          <cell r="CO230">
            <v>24.166666666666668</v>
          </cell>
          <cell r="CQ230">
            <v>0</v>
          </cell>
          <cell r="CR230">
            <v>0</v>
          </cell>
          <cell r="CS230">
            <v>20.833333333333332</v>
          </cell>
          <cell r="CT230">
            <v>1.1083876106312705E-4</v>
          </cell>
          <cell r="CU230">
            <v>-20.833333333333332</v>
          </cell>
          <cell r="CX230">
            <v>6185</v>
          </cell>
          <cell r="CY230">
            <v>2.3900743554643787E-3</v>
          </cell>
          <cell r="CZ230">
            <v>208.33333333333334</v>
          </cell>
          <cell r="DA230">
            <v>8.0506411865547667E-5</v>
          </cell>
          <cell r="DB230">
            <v>5976.666666666667</v>
          </cell>
          <cell r="DD230">
            <v>6185</v>
          </cell>
          <cell r="DE230">
            <v>2.3900743554643787E-3</v>
          </cell>
          <cell r="DF230">
            <v>41.666666666666664</v>
          </cell>
          <cell r="DG230">
            <v>1.1899578332494578E-4</v>
          </cell>
          <cell r="DH230">
            <v>6226.666666666667</v>
          </cell>
          <cell r="DY230">
            <v>20.833333333333332</v>
          </cell>
          <cell r="DZ230">
            <v>20.833333333333332</v>
          </cell>
          <cell r="EA230">
            <v>20.833333333333332</v>
          </cell>
          <cell r="EB230">
            <v>20.833333333333332</v>
          </cell>
          <cell r="EC230">
            <v>20.833333333333332</v>
          </cell>
          <cell r="ED230">
            <v>20.833333333333332</v>
          </cell>
          <cell r="EE230">
            <v>20.833333333333332</v>
          </cell>
          <cell r="EF230">
            <v>20.833333333333332</v>
          </cell>
          <cell r="EG230">
            <v>20.833333333333332</v>
          </cell>
          <cell r="EH230">
            <v>20.833333333333332</v>
          </cell>
          <cell r="EI230">
            <v>20.833333333333332</v>
          </cell>
          <cell r="EJ230">
            <v>20.833333333333332</v>
          </cell>
          <cell r="EK230">
            <v>1.1558928310195286E-4</v>
          </cell>
          <cell r="EL230">
            <v>250.00000000000003</v>
          </cell>
          <cell r="EM230">
            <v>8.5093693129053237E-5</v>
          </cell>
          <cell r="EN230">
            <v>208.33333333333334</v>
          </cell>
          <cell r="EP230">
            <v>41.666666666666664</v>
          </cell>
          <cell r="EQ230">
            <v>1.1899578332494578E-4</v>
          </cell>
          <cell r="ER230">
            <v>549.72</v>
          </cell>
          <cell r="ES230">
            <v>1.9454581334840364E-4</v>
          </cell>
          <cell r="ET230">
            <v>-15000</v>
          </cell>
          <cell r="EU230">
            <v>-4.231904770180487E-3</v>
          </cell>
          <cell r="FK230">
            <v>0</v>
          </cell>
        </row>
        <row r="231">
          <cell r="A231" t="str">
            <v>Fourniture de bureau et papetrie</v>
          </cell>
          <cell r="B231" t="str">
            <v>Fourniture de bureau et papetrie</v>
          </cell>
          <cell r="D231">
            <v>3118.79</v>
          </cell>
          <cell r="F231">
            <v>4243.4399999999996</v>
          </cell>
          <cell r="H231">
            <v>2311.1299999999997</v>
          </cell>
          <cell r="J231">
            <v>2851.33</v>
          </cell>
          <cell r="L231">
            <v>2722.9600000000005</v>
          </cell>
          <cell r="N231">
            <v>4502.2000000000007</v>
          </cell>
          <cell r="P231">
            <v>2575.0599999999995</v>
          </cell>
          <cell r="R231">
            <v>4883.07</v>
          </cell>
          <cell r="T231">
            <v>3741.7100000000032</v>
          </cell>
          <cell r="V231">
            <v>5145.1099999999988</v>
          </cell>
          <cell r="X231">
            <v>2971.2400000000002</v>
          </cell>
          <cell r="Z231">
            <v>2242.4799999999987</v>
          </cell>
          <cell r="AB231">
            <v>2956.87</v>
          </cell>
          <cell r="AD231">
            <v>2709.42</v>
          </cell>
          <cell r="AF231">
            <v>2279.44</v>
          </cell>
          <cell r="AH231">
            <v>1486.5199999999995</v>
          </cell>
          <cell r="AJ231">
            <v>2518.4000000000005</v>
          </cell>
          <cell r="AL231">
            <v>1876.4199999999998</v>
          </cell>
          <cell r="AN231">
            <v>2489.9099999999989</v>
          </cell>
          <cell r="AP231">
            <v>2366.2200000000007</v>
          </cell>
          <cell r="AR231">
            <v>1668.8300000000002</v>
          </cell>
          <cell r="AT231">
            <v>6915.16</v>
          </cell>
          <cell r="AV231">
            <v>944.37000000000126</v>
          </cell>
          <cell r="AX231">
            <v>7950.619999999999</v>
          </cell>
          <cell r="AZ231">
            <v>5903.9400000000005</v>
          </cell>
          <cell r="BB231">
            <v>4925.1100000000015</v>
          </cell>
          <cell r="BD231">
            <v>1357.1699999999987</v>
          </cell>
          <cell r="BF231">
            <v>802.34000000000026</v>
          </cell>
          <cell r="BH231">
            <v>1300.4200000000005</v>
          </cell>
          <cell r="BJ231">
            <v>2199.4799999999987</v>
          </cell>
          <cell r="BL231">
            <v>3903.0500000000011</v>
          </cell>
          <cell r="BN231">
            <v>783.31999999999812</v>
          </cell>
          <cell r="BP231">
            <v>2653.2899999999995</v>
          </cell>
          <cell r="BR231">
            <v>1735.2600000000002</v>
          </cell>
          <cell r="BU231">
            <v>25563.380000000005</v>
          </cell>
          <cell r="BV231">
            <v>9.8784767949864193E-3</v>
          </cell>
          <cell r="BW231">
            <v>27267.190000000002</v>
          </cell>
          <cell r="BX231">
            <v>1.1289160620302077E-2</v>
          </cell>
          <cell r="CA231">
            <v>8.9633800000000008</v>
          </cell>
          <cell r="CB231" t="e">
            <v>#REF!</v>
          </cell>
          <cell r="CE231">
            <v>783.31999999999812</v>
          </cell>
          <cell r="CF231">
            <v>2.1660123538912177E-3</v>
          </cell>
          <cell r="CG231">
            <v>2625.0000000000005</v>
          </cell>
          <cell r="CH231">
            <v>7.2585692041112976E-3</v>
          </cell>
          <cell r="CI231">
            <v>-1841.6800000000023</v>
          </cell>
          <cell r="CK231">
            <v>2653.2899999999995</v>
          </cell>
          <cell r="CL231">
            <v>1.189707309286505E-2</v>
          </cell>
          <cell r="CM231">
            <v>2625.0000000000005</v>
          </cell>
          <cell r="CN231">
            <v>1.1770223710476717E-2</v>
          </cell>
          <cell r="CO231">
            <v>28.289999999999054</v>
          </cell>
          <cell r="CQ231">
            <v>1735.2600000000002</v>
          </cell>
          <cell r="CR231">
            <v>9.2320352890752893E-3</v>
          </cell>
          <cell r="CS231">
            <v>2625.0000000000005</v>
          </cell>
          <cell r="CT231">
            <v>1.3965683893954011E-2</v>
          </cell>
          <cell r="CU231">
            <v>-889.74000000000024</v>
          </cell>
          <cell r="CX231">
            <v>25563.380000000005</v>
          </cell>
          <cell r="CY231">
            <v>9.8784767949864193E-3</v>
          </cell>
          <cell r="CZ231">
            <v>26250.000000000004</v>
          </cell>
          <cell r="DA231">
            <v>1.0143807895059006E-2</v>
          </cell>
          <cell r="DB231">
            <v>-686.61999999999898</v>
          </cell>
          <cell r="DD231">
            <v>25563.380000000005</v>
          </cell>
          <cell r="DE231">
            <v>9.8784767949864193E-3</v>
          </cell>
          <cell r="DF231">
            <v>5250.0000000000009</v>
          </cell>
          <cell r="DG231">
            <v>1.4993468698943174E-2</v>
          </cell>
          <cell r="DH231">
            <v>30813.380000000005</v>
          </cell>
          <cell r="DY231">
            <v>2625.0000000000005</v>
          </cell>
          <cell r="DZ231">
            <v>2625.0000000000005</v>
          </cell>
          <cell r="EA231">
            <v>2625.0000000000005</v>
          </cell>
          <cell r="EB231">
            <v>2625.0000000000005</v>
          </cell>
          <cell r="EC231">
            <v>2625.0000000000005</v>
          </cell>
          <cell r="ED231">
            <v>2625.0000000000005</v>
          </cell>
          <cell r="EE231">
            <v>2625.0000000000005</v>
          </cell>
          <cell r="EF231">
            <v>2625.0000000000005</v>
          </cell>
          <cell r="EG231">
            <v>2625.0000000000005</v>
          </cell>
          <cell r="EH231">
            <v>2625.0000000000005</v>
          </cell>
          <cell r="EI231">
            <v>2625.0000000000005</v>
          </cell>
          <cell r="EJ231">
            <v>2625.0000000000005</v>
          </cell>
          <cell r="EK231">
            <v>1.4564249670846062E-2</v>
          </cell>
          <cell r="EL231">
            <v>31500.000000000004</v>
          </cell>
          <cell r="EM231">
            <v>1.0721805334260709E-2</v>
          </cell>
          <cell r="EN231">
            <v>26250.000000000004</v>
          </cell>
          <cell r="EP231">
            <v>5250.0000000000009</v>
          </cell>
          <cell r="EQ231">
            <v>1.4993468698943174E-2</v>
          </cell>
          <cell r="ER231">
            <v>36162.180000000008</v>
          </cell>
          <cell r="ES231">
            <v>1.2797789275542778E-2</v>
          </cell>
          <cell r="ET231">
            <v>41308.51999999999</v>
          </cell>
          <cell r="EU231">
            <v>1.1654248189139734E-2</v>
          </cell>
          <cell r="FK231">
            <v>0</v>
          </cell>
        </row>
        <row r="232">
          <cell r="A232" t="str">
            <v>Frais informatiques</v>
          </cell>
          <cell r="B232" t="str">
            <v>Frais informatiques</v>
          </cell>
          <cell r="D232">
            <v>2692.22</v>
          </cell>
          <cell r="F232">
            <v>1728.2599999999998</v>
          </cell>
          <cell r="H232">
            <v>1165.71</v>
          </cell>
          <cell r="J232">
            <v>5764.78</v>
          </cell>
          <cell r="L232">
            <v>-3915.6899999999996</v>
          </cell>
          <cell r="N232">
            <v>1720.0900000000011</v>
          </cell>
          <cell r="P232">
            <v>768.10999999999876</v>
          </cell>
          <cell r="R232">
            <v>1087.6900000000005</v>
          </cell>
          <cell r="T232">
            <v>2090</v>
          </cell>
          <cell r="V232">
            <v>2258.5699999999997</v>
          </cell>
          <cell r="X232">
            <v>1734.33</v>
          </cell>
          <cell r="Z232">
            <v>1633.7900000000009</v>
          </cell>
          <cell r="AB232">
            <v>2068.7399999999998</v>
          </cell>
          <cell r="AD232">
            <v>1671.2600000000002</v>
          </cell>
          <cell r="AF232">
            <v>1152.9899999999998</v>
          </cell>
          <cell r="AH232">
            <v>1308.3600000000006</v>
          </cell>
          <cell r="AJ232">
            <v>1221.5499999999993</v>
          </cell>
          <cell r="AL232">
            <v>2350.8600000000006</v>
          </cell>
          <cell r="AN232">
            <v>1138</v>
          </cell>
          <cell r="AP232">
            <v>1494.1399999999994</v>
          </cell>
          <cell r="AR232">
            <v>9612.0700000000015</v>
          </cell>
          <cell r="AT232">
            <v>6211.6299999999974</v>
          </cell>
          <cell r="AV232">
            <v>1078.880000000001</v>
          </cell>
          <cell r="AX232">
            <v>-14746.8</v>
          </cell>
          <cell r="AZ232">
            <v>8661.2999999999993</v>
          </cell>
          <cell r="BB232">
            <v>6472.4800000000014</v>
          </cell>
          <cell r="BD232">
            <v>3655.3899999999976</v>
          </cell>
          <cell r="BF232">
            <v>2912.4000000000015</v>
          </cell>
          <cell r="BH232">
            <v>2657.0600000000013</v>
          </cell>
          <cell r="BJ232">
            <v>2608.7199999999975</v>
          </cell>
          <cell r="BL232">
            <v>2598.41</v>
          </cell>
          <cell r="BN232">
            <v>2600.8600000000006</v>
          </cell>
          <cell r="BP232">
            <v>5083.1700000000019</v>
          </cell>
          <cell r="BR232">
            <v>4758.1399999999994</v>
          </cell>
          <cell r="BU232">
            <v>42007.93</v>
          </cell>
          <cell r="BV232">
            <v>1.6233157028155656E-2</v>
          </cell>
          <cell r="BW232">
            <v>28229.599999999999</v>
          </cell>
          <cell r="BX232">
            <v>1.1687617559670779E-2</v>
          </cell>
          <cell r="CA232">
            <v>8.9633800000000008</v>
          </cell>
          <cell r="CB232" t="e">
            <v>#REF!</v>
          </cell>
          <cell r="CE232">
            <v>2600.8600000000006</v>
          </cell>
          <cell r="CF232">
            <v>7.1918180191256802E-3</v>
          </cell>
          <cell r="CG232">
            <v>2916.6666666666665</v>
          </cell>
          <cell r="CH232">
            <v>8.065076893456995E-3</v>
          </cell>
          <cell r="CI232">
            <v>-315.80666666666593</v>
          </cell>
          <cell r="CK232">
            <v>5083.1700000000019</v>
          </cell>
          <cell r="CL232">
            <v>2.279239926033674E-2</v>
          </cell>
          <cell r="CM232">
            <v>2916.6666666666665</v>
          </cell>
          <cell r="CN232">
            <v>1.3078026344974127E-2</v>
          </cell>
          <cell r="CO232">
            <v>2166.5033333333354</v>
          </cell>
          <cell r="CQ232">
            <v>4758.1399999999994</v>
          </cell>
          <cell r="CR232">
            <v>2.5314544443115549E-2</v>
          </cell>
          <cell r="CS232">
            <v>2916.6666666666665</v>
          </cell>
          <cell r="CT232">
            <v>1.5517426548837787E-2</v>
          </cell>
          <cell r="CU232">
            <v>1841.4733333333329</v>
          </cell>
          <cell r="CX232">
            <v>42007.93</v>
          </cell>
          <cell r="CY232">
            <v>1.6233157028155656E-2</v>
          </cell>
          <cell r="CZ232">
            <v>29166.666666666672</v>
          </cell>
          <cell r="DA232">
            <v>1.1270897661176674E-2</v>
          </cell>
          <cell r="DB232">
            <v>12841.263333333329</v>
          </cell>
          <cell r="DD232">
            <v>42007.93</v>
          </cell>
          <cell r="DE232">
            <v>1.6233157028155656E-2</v>
          </cell>
          <cell r="DF232">
            <v>5833.333333333333</v>
          </cell>
          <cell r="DG232">
            <v>1.6659409665492411E-2</v>
          </cell>
          <cell r="DH232">
            <v>47841.263333333336</v>
          </cell>
          <cell r="DY232">
            <v>2916.6666666666665</v>
          </cell>
          <cell r="DZ232">
            <v>2916.6666666666665</v>
          </cell>
          <cell r="EA232">
            <v>2916.6666666666665</v>
          </cell>
          <cell r="EB232">
            <v>2916.6666666666665</v>
          </cell>
          <cell r="EC232">
            <v>2916.6666666666665</v>
          </cell>
          <cell r="ED232">
            <v>2916.6666666666665</v>
          </cell>
          <cell r="EE232">
            <v>2916.6666666666665</v>
          </cell>
          <cell r="EF232">
            <v>2916.6666666666665</v>
          </cell>
          <cell r="EG232">
            <v>2916.6666666666665</v>
          </cell>
          <cell r="EH232">
            <v>2916.6666666666665</v>
          </cell>
          <cell r="EI232">
            <v>2916.6666666666665</v>
          </cell>
          <cell r="EJ232">
            <v>2916.6666666666665</v>
          </cell>
          <cell r="EK232">
            <v>1.6182499634273401E-2</v>
          </cell>
          <cell r="EL232">
            <v>35000.000000000007</v>
          </cell>
          <cell r="EM232">
            <v>1.1913117038067455E-2</v>
          </cell>
          <cell r="EN232">
            <v>29166.666666666672</v>
          </cell>
          <cell r="EP232">
            <v>5833.333333333333</v>
          </cell>
          <cell r="EQ232">
            <v>1.6659409665492411E-2</v>
          </cell>
          <cell r="ER232">
            <v>14561.68</v>
          </cell>
          <cell r="ES232">
            <v>5.1533760447485671E-3</v>
          </cell>
          <cell r="ET232">
            <v>18727.86</v>
          </cell>
          <cell r="EU232">
            <v>5.2836346712848226E-3</v>
          </cell>
          <cell r="FK232">
            <v>0</v>
          </cell>
        </row>
        <row r="233">
          <cell r="A233" t="str">
            <v>Location d'équipement</v>
          </cell>
          <cell r="B233" t="str">
            <v>Location d'équipement</v>
          </cell>
          <cell r="D233">
            <v>570</v>
          </cell>
          <cell r="F233">
            <v>868.06</v>
          </cell>
          <cell r="H233">
            <v>570</v>
          </cell>
          <cell r="J233">
            <v>719.0300000000002</v>
          </cell>
          <cell r="L233">
            <v>719.02999999999975</v>
          </cell>
          <cell r="N233">
            <v>570</v>
          </cell>
          <cell r="P233">
            <v>719.02999999999975</v>
          </cell>
          <cell r="R233">
            <v>719.03000000000065</v>
          </cell>
          <cell r="T233">
            <v>570</v>
          </cell>
          <cell r="V233">
            <v>719.02999999999975</v>
          </cell>
          <cell r="X233">
            <v>719.02999999999975</v>
          </cell>
          <cell r="Z233">
            <v>570</v>
          </cell>
          <cell r="AB233">
            <v>719.03</v>
          </cell>
          <cell r="AD233">
            <v>719.03</v>
          </cell>
          <cell r="AF233">
            <v>570</v>
          </cell>
          <cell r="AH233">
            <v>841</v>
          </cell>
          <cell r="AJ233">
            <v>570</v>
          </cell>
          <cell r="AL233">
            <v>570</v>
          </cell>
          <cell r="AN233">
            <v>719.0300000000002</v>
          </cell>
          <cell r="AP233">
            <v>570</v>
          </cell>
          <cell r="AR233">
            <v>570</v>
          </cell>
          <cell r="AT233">
            <v>719.02999999999975</v>
          </cell>
          <cell r="AV233">
            <v>1065</v>
          </cell>
          <cell r="AX233">
            <v>570.00000000000091</v>
          </cell>
          <cell r="AZ233">
            <v>1214.03</v>
          </cell>
          <cell r="BB233">
            <v>570</v>
          </cell>
          <cell r="BD233">
            <v>1052.5000000000002</v>
          </cell>
          <cell r="BF233">
            <v>1591.2400000000002</v>
          </cell>
          <cell r="BH233">
            <v>719.02999999999975</v>
          </cell>
          <cell r="BJ233">
            <v>570</v>
          </cell>
          <cell r="BL233">
            <v>1214.0299999999997</v>
          </cell>
          <cell r="BN233">
            <v>719.02999999999975</v>
          </cell>
          <cell r="BP233">
            <v>570.00000000000091</v>
          </cell>
          <cell r="BR233">
            <v>1214.0299999999988</v>
          </cell>
          <cell r="BU233">
            <v>9433.89</v>
          </cell>
          <cell r="BV233">
            <v>3.6455454424045024E-3</v>
          </cell>
          <cell r="BW233">
            <v>6567.12</v>
          </cell>
          <cell r="BX233">
            <v>2.7189186891937952E-3</v>
          </cell>
          <cell r="CA233">
            <v>8.9633800000000008</v>
          </cell>
          <cell r="CB233" t="e">
            <v>#REF!</v>
          </cell>
          <cell r="CE233">
            <v>719.02999999999975</v>
          </cell>
          <cell r="CF233">
            <v>1.9882396246979593E-3</v>
          </cell>
          <cell r="CG233">
            <v>750</v>
          </cell>
          <cell r="CH233">
            <v>2.0738769154603704E-3</v>
          </cell>
          <cell r="CI233">
            <v>-30.970000000000255</v>
          </cell>
          <cell r="CK233">
            <v>570.00000000000091</v>
          </cell>
          <cell r="CL233">
            <v>2.5558200057035191E-3</v>
          </cell>
          <cell r="CM233">
            <v>750</v>
          </cell>
          <cell r="CN233">
            <v>3.3629210601362042E-3</v>
          </cell>
          <cell r="CO233">
            <v>-179.99999999999909</v>
          </cell>
          <cell r="CQ233">
            <v>1214.0299999999988</v>
          </cell>
          <cell r="CR233">
            <v>6.4589558924864647E-3</v>
          </cell>
          <cell r="CS233">
            <v>750</v>
          </cell>
          <cell r="CT233">
            <v>3.990195398272574E-3</v>
          </cell>
          <cell r="CU233">
            <v>464.02999999999884</v>
          </cell>
          <cell r="CX233">
            <v>9433.89</v>
          </cell>
          <cell r="CY233">
            <v>3.6455454424045024E-3</v>
          </cell>
          <cell r="CZ233">
            <v>7500</v>
          </cell>
          <cell r="DA233">
            <v>2.8982308271597156E-3</v>
          </cell>
          <cell r="DB233">
            <v>1933.8899999999994</v>
          </cell>
          <cell r="DD233">
            <v>9433.89</v>
          </cell>
          <cell r="DE233">
            <v>3.6455454424045024E-3</v>
          </cell>
          <cell r="DF233">
            <v>1500</v>
          </cell>
          <cell r="DG233">
            <v>4.2838481996980487E-3</v>
          </cell>
          <cell r="DH233">
            <v>10933.89</v>
          </cell>
          <cell r="DY233">
            <v>750</v>
          </cell>
          <cell r="DZ233">
            <v>750</v>
          </cell>
          <cell r="EA233">
            <v>750</v>
          </cell>
          <cell r="EB233">
            <v>750</v>
          </cell>
          <cell r="EC233">
            <v>750</v>
          </cell>
          <cell r="ED233">
            <v>750</v>
          </cell>
          <cell r="EE233">
            <v>750</v>
          </cell>
          <cell r="EF233">
            <v>750</v>
          </cell>
          <cell r="EG233">
            <v>750</v>
          </cell>
          <cell r="EH233">
            <v>750</v>
          </cell>
          <cell r="EI233">
            <v>750</v>
          </cell>
          <cell r="EJ233">
            <v>750</v>
          </cell>
          <cell r="EK233">
            <v>4.1612141916703028E-3</v>
          </cell>
          <cell r="EL233">
            <v>9000</v>
          </cell>
          <cell r="EM233">
            <v>3.0633729526459165E-3</v>
          </cell>
          <cell r="EN233">
            <v>7500</v>
          </cell>
          <cell r="EP233">
            <v>1500</v>
          </cell>
          <cell r="EQ233">
            <v>4.2838481996980487E-3</v>
          </cell>
          <cell r="ER233">
            <v>8202.1200000000008</v>
          </cell>
          <cell r="ES233">
            <v>2.902728855746941E-3</v>
          </cell>
          <cell r="ET233">
            <v>8032.24</v>
          </cell>
          <cell r="EU233">
            <v>2.2661116514156344E-3</v>
          </cell>
          <cell r="FK233">
            <v>0</v>
          </cell>
        </row>
        <row r="234">
          <cell r="A234" t="str">
            <v>Loyer</v>
          </cell>
          <cell r="B234" t="str">
            <v>Loyer</v>
          </cell>
          <cell r="D234">
            <v>10642</v>
          </cell>
          <cell r="F234">
            <v>10642</v>
          </cell>
          <cell r="H234">
            <v>10642</v>
          </cell>
          <cell r="J234">
            <v>10642</v>
          </cell>
          <cell r="L234">
            <v>10642</v>
          </cell>
          <cell r="N234">
            <v>10942</v>
          </cell>
          <cell r="P234">
            <v>10942</v>
          </cell>
          <cell r="R234">
            <v>10942</v>
          </cell>
          <cell r="T234">
            <v>11342</v>
          </cell>
          <cell r="V234">
            <v>11342</v>
          </cell>
          <cell r="X234">
            <v>11342</v>
          </cell>
          <cell r="Z234">
            <v>11342</v>
          </cell>
          <cell r="AB234">
            <v>11742</v>
          </cell>
          <cell r="AD234">
            <v>11442</v>
          </cell>
          <cell r="AF234">
            <v>11442</v>
          </cell>
          <cell r="AH234">
            <v>11442</v>
          </cell>
          <cell r="AJ234">
            <v>16150</v>
          </cell>
          <cell r="AL234">
            <v>16150</v>
          </cell>
          <cell r="AN234">
            <v>16371.880000000005</v>
          </cell>
          <cell r="AP234">
            <v>14500</v>
          </cell>
          <cell r="AR234">
            <v>14550</v>
          </cell>
          <cell r="AT234">
            <v>14438</v>
          </cell>
          <cell r="AV234">
            <v>14438</v>
          </cell>
          <cell r="AX234">
            <v>12566.119999999995</v>
          </cell>
          <cell r="AZ234">
            <v>16476</v>
          </cell>
          <cell r="BB234">
            <v>12400</v>
          </cell>
          <cell r="BD234">
            <v>16750.5</v>
          </cell>
          <cell r="BF234">
            <v>16750.5</v>
          </cell>
          <cell r="BH234">
            <v>16850.5</v>
          </cell>
          <cell r="BJ234">
            <v>16750.5</v>
          </cell>
          <cell r="BL234">
            <v>17125.240000000005</v>
          </cell>
          <cell r="BN234">
            <v>17025.199999999997</v>
          </cell>
          <cell r="BP234">
            <v>17025.200000000012</v>
          </cell>
          <cell r="BR234">
            <v>17163.959999999992</v>
          </cell>
          <cell r="BU234">
            <v>164317.6</v>
          </cell>
          <cell r="BV234">
            <v>6.3497377835319904E-2</v>
          </cell>
          <cell r="BW234">
            <v>138227.88</v>
          </cell>
          <cell r="BX234">
            <v>5.7229099864116575E-2</v>
          </cell>
          <cell r="CA234">
            <v>8.9633800000000008</v>
          </cell>
          <cell r="CB234" t="e">
            <v>#REF!</v>
          </cell>
          <cell r="CE234">
            <v>17025.199999999997</v>
          </cell>
          <cell r="CF234">
            <v>4.7077559014794525E-2</v>
          </cell>
          <cell r="CG234">
            <v>13750</v>
          </cell>
          <cell r="CH234">
            <v>3.8021076783440126E-2</v>
          </cell>
          <cell r="CI234">
            <v>3275.1999999999971</v>
          </cell>
          <cell r="CK234">
            <v>17025.200000000012</v>
          </cell>
          <cell r="CL234">
            <v>7.6339204844041261E-2</v>
          </cell>
          <cell r="CM234">
            <v>13750</v>
          </cell>
          <cell r="CN234">
            <v>6.1653552769163747E-2</v>
          </cell>
          <cell r="CO234">
            <v>3275.2000000000116</v>
          </cell>
          <cell r="CQ234">
            <v>17163.959999999992</v>
          </cell>
          <cell r="CR234">
            <v>9.1316738944179326E-2</v>
          </cell>
          <cell r="CS234">
            <v>13750</v>
          </cell>
          <cell r="CT234">
            <v>7.3153582301663855E-2</v>
          </cell>
          <cell r="CU234">
            <v>3413.9599999999919</v>
          </cell>
          <cell r="CX234">
            <v>164317.6</v>
          </cell>
          <cell r="CY234">
            <v>6.3497377835319904E-2</v>
          </cell>
          <cell r="CZ234">
            <v>137500</v>
          </cell>
          <cell r="DA234">
            <v>5.3134231831261453E-2</v>
          </cell>
          <cell r="DB234">
            <v>26817.600000000006</v>
          </cell>
          <cell r="DD234">
            <v>164317.6</v>
          </cell>
          <cell r="DE234">
            <v>6.3497377835319904E-2</v>
          </cell>
          <cell r="DF234">
            <v>27500</v>
          </cell>
          <cell r="DG234">
            <v>7.8537216994464226E-2</v>
          </cell>
          <cell r="DH234">
            <v>191817.60000000001</v>
          </cell>
          <cell r="DY234">
            <v>13750</v>
          </cell>
          <cell r="DZ234">
            <v>13750</v>
          </cell>
          <cell r="EA234">
            <v>13750</v>
          </cell>
          <cell r="EB234">
            <v>13750</v>
          </cell>
          <cell r="EC234">
            <v>13750</v>
          </cell>
          <cell r="ED234">
            <v>13750</v>
          </cell>
          <cell r="EE234">
            <v>13750</v>
          </cell>
          <cell r="EF234">
            <v>13750</v>
          </cell>
          <cell r="EG234">
            <v>13750</v>
          </cell>
          <cell r="EH234">
            <v>13750</v>
          </cell>
          <cell r="EI234">
            <v>13750</v>
          </cell>
          <cell r="EJ234">
            <v>13750</v>
          </cell>
          <cell r="EK234">
            <v>7.6288926847288885E-2</v>
          </cell>
          <cell r="EL234">
            <v>165000</v>
          </cell>
          <cell r="EM234">
            <v>5.6161837465175134E-2</v>
          </cell>
          <cell r="EN234">
            <v>137500</v>
          </cell>
          <cell r="EP234">
            <v>27500</v>
          </cell>
          <cell r="EQ234">
            <v>7.8537216994464226E-2</v>
          </cell>
          <cell r="ER234">
            <v>165232</v>
          </cell>
          <cell r="ES234">
            <v>5.8475576350111746E-2</v>
          </cell>
          <cell r="ET234">
            <v>131404</v>
          </cell>
          <cell r="EU234">
            <v>3.707261429471978E-2</v>
          </cell>
          <cell r="FK234">
            <v>0</v>
          </cell>
        </row>
        <row r="235">
          <cell r="A235" t="str">
            <v>Publicité, promotion et dons</v>
          </cell>
          <cell r="B235" t="str">
            <v>Publicité, promotion et dons</v>
          </cell>
          <cell r="D235">
            <v>9771.630000000001</v>
          </cell>
          <cell r="F235">
            <v>28733.649999999998</v>
          </cell>
          <cell r="H235">
            <v>17238.379999999997</v>
          </cell>
          <cell r="J235">
            <v>8039.340000000002</v>
          </cell>
          <cell r="L235">
            <v>2915.9899999999989</v>
          </cell>
          <cell r="N235">
            <v>5951.12</v>
          </cell>
          <cell r="P235">
            <v>14035.770000000004</v>
          </cell>
          <cell r="R235">
            <v>15430.979999999998</v>
          </cell>
          <cell r="T235">
            <v>13586.529999999995</v>
          </cell>
          <cell r="V235">
            <v>7711.0100000000039</v>
          </cell>
          <cell r="X235">
            <v>673.59000000000106</v>
          </cell>
          <cell r="Z235">
            <v>4066.7999999999938</v>
          </cell>
          <cell r="AB235">
            <v>3017.81</v>
          </cell>
          <cell r="AD235">
            <v>4555.0600000000004</v>
          </cell>
          <cell r="AF235">
            <v>14182.920000000002</v>
          </cell>
          <cell r="AH235">
            <v>2633.4399999999996</v>
          </cell>
          <cell r="AJ235">
            <v>2116.6899999999996</v>
          </cell>
          <cell r="AL235">
            <v>-399.98500000000013</v>
          </cell>
          <cell r="AN235">
            <v>539.65500000000065</v>
          </cell>
          <cell r="AP235">
            <v>0</v>
          </cell>
          <cell r="AR235">
            <v>600</v>
          </cell>
          <cell r="AT235">
            <v>962.9500000000005</v>
          </cell>
          <cell r="AV235">
            <v>239.79999999999995</v>
          </cell>
          <cell r="AX235">
            <v>-4170.68</v>
          </cell>
          <cell r="AZ235">
            <v>1066.72</v>
          </cell>
          <cell r="BB235">
            <v>504.84</v>
          </cell>
          <cell r="BD235">
            <v>3954.1800000000003</v>
          </cell>
          <cell r="BF235">
            <v>4357.75</v>
          </cell>
          <cell r="BH235">
            <v>-2350.89</v>
          </cell>
          <cell r="BJ235">
            <v>1550</v>
          </cell>
          <cell r="BL235">
            <v>265</v>
          </cell>
          <cell r="BN235">
            <v>100</v>
          </cell>
          <cell r="BP235">
            <v>3901.99</v>
          </cell>
          <cell r="BR235">
            <v>834.63000000000011</v>
          </cell>
          <cell r="BU235">
            <v>14184.220000000001</v>
          </cell>
          <cell r="BV235">
            <v>5.4812191550953843E-3</v>
          </cell>
          <cell r="BW235">
            <v>28208.539999999997</v>
          </cell>
          <cell r="BX235">
            <v>1.1678898299539333E-2</v>
          </cell>
          <cell r="CA235">
            <v>8.9633800000000008</v>
          </cell>
          <cell r="CB235" t="e">
            <v>#REF!</v>
          </cell>
          <cell r="CE235">
            <v>100</v>
          </cell>
          <cell r="CF235">
            <v>2.7651692206138274E-4</v>
          </cell>
          <cell r="CG235">
            <v>1508.3333333333333</v>
          </cell>
          <cell r="CH235">
            <v>4.170796907759189E-3</v>
          </cell>
          <cell r="CI235">
            <v>-1408.3333333333333</v>
          </cell>
          <cell r="CK235">
            <v>3901.99</v>
          </cell>
          <cell r="CL235">
            <v>1.7496112463254488E-2</v>
          </cell>
          <cell r="CM235">
            <v>2656.0833333333335</v>
          </cell>
          <cell r="CN235">
            <v>1.1909598105524583E-2</v>
          </cell>
          <cell r="CO235">
            <v>1245.9066666666663</v>
          </cell>
          <cell r="CQ235">
            <v>834.63000000000011</v>
          </cell>
          <cell r="CR235">
            <v>4.4404490470136516E-3</v>
          </cell>
          <cell r="CS235">
            <v>1408.3333333333333</v>
          </cell>
          <cell r="CT235">
            <v>7.4927002478673886E-3</v>
          </cell>
          <cell r="CU235">
            <v>-573.70333333333315</v>
          </cell>
          <cell r="CX235">
            <v>14184.220000000001</v>
          </cell>
          <cell r="CY235">
            <v>5.4812191550953843E-3</v>
          </cell>
          <cell r="CZ235">
            <v>17381.083333333336</v>
          </cell>
          <cell r="DA235">
            <v>6.7165855368131492E-3</v>
          </cell>
          <cell r="DB235">
            <v>-3196.8633333333346</v>
          </cell>
          <cell r="DD235">
            <v>14184.220000000001</v>
          </cell>
          <cell r="DE235">
            <v>5.4812191550953843E-3</v>
          </cell>
          <cell r="DF235">
            <v>3483.333333333333</v>
          </cell>
          <cell r="DG235">
            <v>9.9480474859654673E-3</v>
          </cell>
          <cell r="DH235">
            <v>17667.553333333333</v>
          </cell>
          <cell r="DY235">
            <v>1508.3333333333333</v>
          </cell>
          <cell r="DZ235">
            <v>1508.3333333333333</v>
          </cell>
          <cell r="EA235">
            <v>1508.3333333333333</v>
          </cell>
          <cell r="EB235">
            <v>1508.3333333333333</v>
          </cell>
          <cell r="EC235">
            <v>1408.3333333333333</v>
          </cell>
          <cell r="ED235">
            <v>2958.333333333333</v>
          </cell>
          <cell r="EE235">
            <v>1408.3333333333333</v>
          </cell>
          <cell r="EF235">
            <v>1508.3333333333333</v>
          </cell>
          <cell r="EG235">
            <v>2656.0833333333335</v>
          </cell>
          <cell r="EH235">
            <v>1408.3333333333333</v>
          </cell>
          <cell r="EI235">
            <v>1741.6666666666665</v>
          </cell>
          <cell r="EJ235">
            <v>1741.6666666666665</v>
          </cell>
          <cell r="EK235">
            <v>9.6632640673232576E-3</v>
          </cell>
          <cell r="EL235">
            <v>20864.416666666672</v>
          </cell>
          <cell r="EM235">
            <v>7.1017210766001499E-3</v>
          </cell>
          <cell r="EN235">
            <v>17381.083333333336</v>
          </cell>
          <cell r="EP235">
            <v>3483.333333333333</v>
          </cell>
          <cell r="EQ235">
            <v>9.9480474859654673E-3</v>
          </cell>
          <cell r="ER235">
            <v>24277.659999999996</v>
          </cell>
          <cell r="ES235">
            <v>8.5918596938368702E-3</v>
          </cell>
          <cell r="ET235">
            <v>128154.79</v>
          </cell>
          <cell r="EU235">
            <v>3.6155924474831902E-2</v>
          </cell>
          <cell r="FK235">
            <v>0</v>
          </cell>
        </row>
        <row r="236">
          <cell r="A236" t="str">
            <v>Représentation et déplacements</v>
          </cell>
          <cell r="B236" t="str">
            <v>Représentation et déplacements</v>
          </cell>
          <cell r="D236">
            <v>5618.38</v>
          </cell>
          <cell r="F236">
            <v>5162.04</v>
          </cell>
          <cell r="H236">
            <v>3387.74</v>
          </cell>
          <cell r="J236">
            <v>4105.9399999999996</v>
          </cell>
          <cell r="L236">
            <v>7830.2400000000016</v>
          </cell>
          <cell r="N236">
            <v>4788.4500000000007</v>
          </cell>
          <cell r="P236">
            <v>5815.1099999999988</v>
          </cell>
          <cell r="R236">
            <v>3644.5999999999985</v>
          </cell>
          <cell r="T236">
            <v>3269.7000000000025</v>
          </cell>
          <cell r="V236">
            <v>1275.9700000000007</v>
          </cell>
          <cell r="X236">
            <v>328.1299999999967</v>
          </cell>
          <cell r="Z236">
            <v>4680.4599999999982</v>
          </cell>
          <cell r="AB236">
            <v>4029.22</v>
          </cell>
          <cell r="AD236">
            <v>4710.3500000000004</v>
          </cell>
          <cell r="AF236">
            <v>2341.8300000000004</v>
          </cell>
          <cell r="AH236">
            <v>1344.5699999999995</v>
          </cell>
          <cell r="AJ236">
            <v>1374.3199999999993</v>
          </cell>
          <cell r="AL236">
            <v>-124.05999999999926</v>
          </cell>
          <cell r="AN236">
            <v>1237.7699999999995</v>
          </cell>
          <cell r="AP236">
            <v>1158.7299999999996</v>
          </cell>
          <cell r="AR236">
            <v>1194.8500000000013</v>
          </cell>
          <cell r="AT236">
            <v>1265.0699999999997</v>
          </cell>
          <cell r="AV236">
            <v>1280.6699999999996</v>
          </cell>
          <cell r="AX236">
            <v>356.49000000000018</v>
          </cell>
          <cell r="AZ236">
            <v>461.37</v>
          </cell>
          <cell r="BB236">
            <v>13.050000000000011</v>
          </cell>
          <cell r="BD236">
            <v>90.81</v>
          </cell>
          <cell r="BF236">
            <v>0</v>
          </cell>
          <cell r="BH236">
            <v>56.089999999999975</v>
          </cell>
          <cell r="BJ236">
            <v>89.7</v>
          </cell>
          <cell r="BL236">
            <v>53.2</v>
          </cell>
          <cell r="BN236">
            <v>35.47999999999999</v>
          </cell>
          <cell r="BP236">
            <v>0</v>
          </cell>
          <cell r="BR236">
            <v>648.17000000000007</v>
          </cell>
          <cell r="BU236">
            <v>1447.8700000000001</v>
          </cell>
          <cell r="BV236">
            <v>5.5950152902929835E-4</v>
          </cell>
          <cell r="BW236">
            <v>18532.650000000001</v>
          </cell>
          <cell r="BX236">
            <v>7.6728868126800477E-3</v>
          </cell>
          <cell r="CA236">
            <v>8.9633800000000008</v>
          </cell>
          <cell r="CB236" t="e">
            <v>#REF!</v>
          </cell>
          <cell r="CE236">
            <v>35.47999999999999</v>
          </cell>
          <cell r="CF236">
            <v>9.8108203947378561E-5</v>
          </cell>
          <cell r="CG236">
            <v>260.27</v>
          </cell>
          <cell r="CH236">
            <v>7.1969059304916071E-4</v>
          </cell>
          <cell r="CI236">
            <v>-224.79</v>
          </cell>
          <cell r="CK236">
            <v>0</v>
          </cell>
          <cell r="CL236">
            <v>0</v>
          </cell>
          <cell r="CM236">
            <v>250</v>
          </cell>
          <cell r="CN236">
            <v>1.120973686712068E-3</v>
          </cell>
          <cell r="CO236">
            <v>-250</v>
          </cell>
          <cell r="CQ236">
            <v>648.17000000000007</v>
          </cell>
          <cell r="CR236">
            <v>3.4484332683977796E-3</v>
          </cell>
          <cell r="CS236">
            <v>250</v>
          </cell>
          <cell r="CT236">
            <v>1.3300651327575247E-3</v>
          </cell>
          <cell r="CU236">
            <v>398.17000000000007</v>
          </cell>
          <cell r="CX236">
            <v>1447.8700000000001</v>
          </cell>
          <cell r="CY236">
            <v>5.5950152902929835E-4</v>
          </cell>
          <cell r="CZ236">
            <v>2935.33</v>
          </cell>
          <cell r="DA236">
            <v>1.1343018525182304E-3</v>
          </cell>
          <cell r="DB236">
            <v>-1487.4599999999998</v>
          </cell>
          <cell r="DD236">
            <v>1447.8700000000001</v>
          </cell>
          <cell r="DE236">
            <v>5.5950152902929835E-4</v>
          </cell>
          <cell r="DF236">
            <v>583.33333333333337</v>
          </cell>
          <cell r="DG236">
            <v>1.6659409665492413E-3</v>
          </cell>
          <cell r="DH236">
            <v>2031.2033333333334</v>
          </cell>
          <cell r="DY236">
            <v>502.61000000000007</v>
          </cell>
          <cell r="DZ236">
            <v>263.05</v>
          </cell>
          <cell r="EA236">
            <v>340.81</v>
          </cell>
          <cell r="EB236">
            <v>250</v>
          </cell>
          <cell r="EC236">
            <v>306.08999999999997</v>
          </cell>
          <cell r="ED236">
            <v>262.5</v>
          </cell>
          <cell r="EE236">
            <v>250</v>
          </cell>
          <cell r="EF236">
            <v>260.27</v>
          </cell>
          <cell r="EG236">
            <v>250</v>
          </cell>
          <cell r="EH236">
            <v>250</v>
          </cell>
          <cell r="EI236">
            <v>291.66666666666669</v>
          </cell>
          <cell r="EJ236">
            <v>291.66666666666669</v>
          </cell>
          <cell r="EK236">
            <v>1.6182499634273401E-3</v>
          </cell>
          <cell r="EL236">
            <v>3518.663333333333</v>
          </cell>
          <cell r="EM236">
            <v>1.1976642316444727E-3</v>
          </cell>
          <cell r="EN236">
            <v>2935.33</v>
          </cell>
          <cell r="EP236">
            <v>583.33333333333337</v>
          </cell>
          <cell r="EQ236">
            <v>1.6659409665492413E-3</v>
          </cell>
          <cell r="ER236">
            <v>20169.810000000001</v>
          </cell>
          <cell r="ES236">
            <v>7.138092286132513E-3</v>
          </cell>
          <cell r="ET236">
            <v>49906.76</v>
          </cell>
          <cell r="EU236">
            <v>1.4080043713883515E-2</v>
          </cell>
          <cell r="FK236">
            <v>0</v>
          </cell>
        </row>
        <row r="237">
          <cell r="A237" t="str">
            <v>Services professionnels</v>
          </cell>
          <cell r="B237" t="str">
            <v>Services professionnels</v>
          </cell>
          <cell r="D237">
            <v>5289.14</v>
          </cell>
          <cell r="F237">
            <v>0</v>
          </cell>
          <cell r="H237">
            <v>0</v>
          </cell>
          <cell r="J237">
            <v>827.92</v>
          </cell>
          <cell r="L237">
            <v>0</v>
          </cell>
          <cell r="N237">
            <v>0</v>
          </cell>
          <cell r="P237">
            <v>0</v>
          </cell>
          <cell r="R237">
            <v>4387.6499999999996</v>
          </cell>
          <cell r="T237">
            <v>0</v>
          </cell>
          <cell r="V237">
            <v>0</v>
          </cell>
          <cell r="X237">
            <v>50</v>
          </cell>
          <cell r="Z237">
            <v>0</v>
          </cell>
          <cell r="AB237">
            <v>2535.23</v>
          </cell>
          <cell r="AD237">
            <v>870.19999999999982</v>
          </cell>
          <cell r="AF237">
            <v>5785.9400000000005</v>
          </cell>
          <cell r="AH237">
            <v>5150.1600000000008</v>
          </cell>
          <cell r="AJ237">
            <v>5420.8499999999995</v>
          </cell>
          <cell r="AL237">
            <v>4572.4600000000009</v>
          </cell>
          <cell r="AN237">
            <v>752.5</v>
          </cell>
          <cell r="AP237">
            <v>2626.5</v>
          </cell>
          <cell r="AR237">
            <v>771.08999999999992</v>
          </cell>
          <cell r="AT237">
            <v>910.0099999999984</v>
          </cell>
          <cell r="AV237">
            <v>1042.5</v>
          </cell>
          <cell r="AX237">
            <v>8945.010000000002</v>
          </cell>
          <cell r="AZ237">
            <v>11611.58</v>
          </cell>
          <cell r="BB237">
            <v>2116.8999999999996</v>
          </cell>
          <cell r="BD237">
            <v>6317.5</v>
          </cell>
          <cell r="BF237">
            <v>985</v>
          </cell>
          <cell r="BH237">
            <v>1932.5700000000004</v>
          </cell>
          <cell r="BJ237">
            <v>1432</v>
          </cell>
          <cell r="BL237">
            <v>7735.8899999999994</v>
          </cell>
          <cell r="BN237">
            <v>14853</v>
          </cell>
          <cell r="BP237">
            <v>12422.999999999998</v>
          </cell>
          <cell r="BR237">
            <v>2958</v>
          </cell>
          <cell r="BU237">
            <v>62365.440000000002</v>
          </cell>
          <cell r="BV237">
            <v>2.4099925434317285E-2</v>
          </cell>
          <cell r="BW237">
            <v>29394.940000000002</v>
          </cell>
          <cell r="BX237">
            <v>1.2170091567343107E-2</v>
          </cell>
          <cell r="CA237">
            <v>8.9633800000000008</v>
          </cell>
          <cell r="CB237" t="e">
            <v>#REF!</v>
          </cell>
          <cell r="CE237">
            <v>14853</v>
          </cell>
          <cell r="CF237">
            <v>4.1071058433777174E-2</v>
          </cell>
          <cell r="CG237">
            <v>4416.666666666667</v>
          </cell>
          <cell r="CH237">
            <v>1.2212830724377738E-2</v>
          </cell>
          <cell r="CI237">
            <v>10436.333333333332</v>
          </cell>
          <cell r="CK237">
            <v>12422.999999999998</v>
          </cell>
          <cell r="CL237">
            <v>5.5703424440096079E-2</v>
          </cell>
          <cell r="CM237">
            <v>4416.666666666667</v>
          </cell>
          <cell r="CN237">
            <v>1.9803868465246538E-2</v>
          </cell>
          <cell r="CO237">
            <v>8006.3333333333312</v>
          </cell>
          <cell r="CQ237">
            <v>2958</v>
          </cell>
          <cell r="CR237">
            <v>1.5737330650787033E-2</v>
          </cell>
          <cell r="CS237">
            <v>4416.666666666667</v>
          </cell>
          <cell r="CT237">
            <v>2.3497817345382938E-2</v>
          </cell>
          <cell r="CU237">
            <v>-1458.666666666667</v>
          </cell>
          <cell r="CX237">
            <v>62365.440000000002</v>
          </cell>
          <cell r="CY237">
            <v>2.4099925434317285E-2</v>
          </cell>
          <cell r="CZ237">
            <v>44166.666666666664</v>
          </cell>
          <cell r="DA237">
            <v>1.7067359315496102E-2</v>
          </cell>
          <cell r="DB237">
            <v>18198.773333333338</v>
          </cell>
          <cell r="DD237">
            <v>62365.440000000002</v>
          </cell>
          <cell r="DE237">
            <v>2.4099925434317285E-2</v>
          </cell>
          <cell r="DF237">
            <v>8833.3333333333339</v>
          </cell>
          <cell r="DG237">
            <v>2.522710606488851E-2</v>
          </cell>
          <cell r="DH237">
            <v>71198.773333333331</v>
          </cell>
          <cell r="DY237">
            <v>4416.666666666667</v>
          </cell>
          <cell r="DZ237">
            <v>4416.666666666667</v>
          </cell>
          <cell r="EA237">
            <v>4416.666666666667</v>
          </cell>
          <cell r="EB237">
            <v>4416.666666666667</v>
          </cell>
          <cell r="EC237">
            <v>4416.666666666667</v>
          </cell>
          <cell r="ED237">
            <v>4416.666666666667</v>
          </cell>
          <cell r="EE237">
            <v>4416.666666666667</v>
          </cell>
          <cell r="EF237">
            <v>4416.666666666667</v>
          </cell>
          <cell r="EG237">
            <v>4416.666666666667</v>
          </cell>
          <cell r="EH237">
            <v>4416.666666666667</v>
          </cell>
          <cell r="EI237">
            <v>4416.666666666667</v>
          </cell>
          <cell r="EJ237">
            <v>4416.666666666667</v>
          </cell>
          <cell r="EK237">
            <v>2.450492801761401E-2</v>
          </cell>
          <cell r="EL237">
            <v>52999.999999999993</v>
          </cell>
          <cell r="EM237">
            <v>1.8039862943359283E-2</v>
          </cell>
          <cell r="EN237">
            <v>44166.666666666664</v>
          </cell>
          <cell r="EP237">
            <v>8833.3333333333339</v>
          </cell>
          <cell r="EQ237">
            <v>2.522710606488851E-2</v>
          </cell>
          <cell r="ER237">
            <v>39382.450000000004</v>
          </cell>
          <cell r="ES237">
            <v>1.3937442274071963E-2</v>
          </cell>
          <cell r="ET237">
            <v>10554.71</v>
          </cell>
          <cell r="EU237">
            <v>2.9777685064581124E-3</v>
          </cell>
          <cell r="FK237">
            <v>0</v>
          </cell>
        </row>
        <row r="238">
          <cell r="A238" t="str">
            <v>Taxes et permis</v>
          </cell>
          <cell r="B238" t="str">
            <v>Taxes et permis</v>
          </cell>
          <cell r="D238">
            <v>75.83</v>
          </cell>
          <cell r="F238">
            <v>75.83</v>
          </cell>
          <cell r="H238">
            <v>75.830000000000013</v>
          </cell>
          <cell r="J238">
            <v>75.829999999999984</v>
          </cell>
          <cell r="L238">
            <v>75.829999999999984</v>
          </cell>
          <cell r="N238">
            <v>97.340000000000032</v>
          </cell>
          <cell r="P238">
            <v>162.34000000000003</v>
          </cell>
          <cell r="R238">
            <v>599.99999999999989</v>
          </cell>
          <cell r="T238">
            <v>97.340000000000146</v>
          </cell>
          <cell r="V238">
            <v>97.339999999999918</v>
          </cell>
          <cell r="X238">
            <v>97.339999999999918</v>
          </cell>
          <cell r="Z238">
            <v>97.340000000000146</v>
          </cell>
          <cell r="AB238">
            <v>97.34</v>
          </cell>
          <cell r="AD238">
            <v>97.34</v>
          </cell>
          <cell r="AF238">
            <v>97.339999999999975</v>
          </cell>
          <cell r="AH238">
            <v>97.340000000000032</v>
          </cell>
          <cell r="AJ238">
            <v>97.93</v>
          </cell>
          <cell r="AL238">
            <v>148.94999999999999</v>
          </cell>
          <cell r="AN238">
            <v>647.57999999999993</v>
          </cell>
          <cell r="AP238">
            <v>148.95000000000005</v>
          </cell>
          <cell r="AR238">
            <v>148.95000000000005</v>
          </cell>
          <cell r="AT238">
            <v>148.95000000000005</v>
          </cell>
          <cell r="AV238">
            <v>148.94999999999982</v>
          </cell>
          <cell r="AX238">
            <v>148.95000000000005</v>
          </cell>
          <cell r="AZ238">
            <v>148.94999999999999</v>
          </cell>
          <cell r="BB238">
            <v>9553.83</v>
          </cell>
          <cell r="BD238">
            <v>148.94999999999891</v>
          </cell>
          <cell r="BF238">
            <v>148.95000000000073</v>
          </cell>
          <cell r="BH238">
            <v>3117.51</v>
          </cell>
          <cell r="BJ238">
            <v>533.23999999999978</v>
          </cell>
          <cell r="BL238">
            <v>-1141.42</v>
          </cell>
          <cell r="BN238">
            <v>150.94000000000051</v>
          </cell>
          <cell r="BP238">
            <v>150.93999999999869</v>
          </cell>
          <cell r="BR238">
            <v>150.94000000000051</v>
          </cell>
          <cell r="BU238">
            <v>12962.83</v>
          </cell>
          <cell r="BV238">
            <v>5.0092364684307701E-3</v>
          </cell>
          <cell r="BW238">
            <v>1730.67</v>
          </cell>
          <cell r="BX238">
            <v>7.1653190558829843E-4</v>
          </cell>
          <cell r="CA238">
            <v>8.0664699999999989</v>
          </cell>
          <cell r="CB238" t="e">
            <v>#REF!</v>
          </cell>
          <cell r="CE238">
            <v>150.94000000000051</v>
          </cell>
          <cell r="CF238">
            <v>4.1737464215945249E-4</v>
          </cell>
          <cell r="CG238">
            <v>416.66666666666669</v>
          </cell>
          <cell r="CH238">
            <v>1.152153841922428E-3</v>
          </cell>
          <cell r="CI238">
            <v>-265.72666666666618</v>
          </cell>
          <cell r="CK238">
            <v>150.93999999999869</v>
          </cell>
          <cell r="CL238">
            <v>6.7679907308927233E-4</v>
          </cell>
          <cell r="CM238">
            <v>416.66666666666669</v>
          </cell>
          <cell r="CN238">
            <v>1.8682894778534469E-3</v>
          </cell>
          <cell r="CO238">
            <v>-265.726666666668</v>
          </cell>
          <cell r="CQ238">
            <v>150.94000000000051</v>
          </cell>
          <cell r="CR238">
            <v>8.0304012455368582E-4</v>
          </cell>
          <cell r="CS238">
            <v>416.66666666666669</v>
          </cell>
          <cell r="CT238">
            <v>2.2167752212625411E-3</v>
          </cell>
          <cell r="CU238">
            <v>-265.72666666666618</v>
          </cell>
          <cell r="CX238">
            <v>12962.83</v>
          </cell>
          <cell r="CY238">
            <v>5.0092364684307701E-3</v>
          </cell>
          <cell r="CZ238">
            <v>4166.6666666666661</v>
          </cell>
          <cell r="DA238">
            <v>1.610128237310953E-3</v>
          </cell>
          <cell r="DB238">
            <v>8796.1633333333339</v>
          </cell>
          <cell r="DD238">
            <v>12962.83</v>
          </cell>
          <cell r="DE238">
            <v>5.0092364684307701E-3</v>
          </cell>
          <cell r="DF238">
            <v>833.33333333333337</v>
          </cell>
          <cell r="DG238">
            <v>2.3799156664989162E-3</v>
          </cell>
          <cell r="DH238">
            <v>13796.163333333334</v>
          </cell>
          <cell r="DY238">
            <v>416.66666666666669</v>
          </cell>
          <cell r="DZ238">
            <v>416.66666666666669</v>
          </cell>
          <cell r="EA238">
            <v>416.66666666666669</v>
          </cell>
          <cell r="EB238">
            <v>416.66666666666669</v>
          </cell>
          <cell r="EC238">
            <v>416.66666666666669</v>
          </cell>
          <cell r="ED238">
            <v>416.66666666666669</v>
          </cell>
          <cell r="EE238">
            <v>416.66666666666669</v>
          </cell>
          <cell r="EF238">
            <v>416.66666666666669</v>
          </cell>
          <cell r="EG238">
            <v>416.66666666666669</v>
          </cell>
          <cell r="EH238">
            <v>416.66666666666669</v>
          </cell>
          <cell r="EI238">
            <v>416.66666666666669</v>
          </cell>
          <cell r="EJ238">
            <v>416.66666666666669</v>
          </cell>
          <cell r="EK238">
            <v>2.3117856620390575E-3</v>
          </cell>
          <cell r="EL238">
            <v>5000</v>
          </cell>
          <cell r="EM238">
            <v>1.7018738625810647E-3</v>
          </cell>
          <cell r="EN238">
            <v>4166.6666666666661</v>
          </cell>
          <cell r="EP238">
            <v>833.33333333333337</v>
          </cell>
          <cell r="EQ238">
            <v>2.3799156664989162E-3</v>
          </cell>
          <cell r="ER238">
            <v>2028.57</v>
          </cell>
          <cell r="ES238">
            <v>7.1791057371784026E-4</v>
          </cell>
          <cell r="ET238">
            <v>1628.19</v>
          </cell>
          <cell r="EU238">
            <v>4.5935633518401115E-4</v>
          </cell>
          <cell r="FK238">
            <v>0</v>
          </cell>
        </row>
        <row r="239">
          <cell r="A239" t="str">
            <v>Télécommunications</v>
          </cell>
          <cell r="B239" t="str">
            <v>Télécommunications</v>
          </cell>
          <cell r="D239">
            <v>331.86</v>
          </cell>
          <cell r="F239">
            <v>500.40999999999997</v>
          </cell>
          <cell r="H239">
            <v>193.84999999999991</v>
          </cell>
          <cell r="J239">
            <v>642.34000000000015</v>
          </cell>
          <cell r="L239">
            <v>11790.230000000001</v>
          </cell>
          <cell r="N239">
            <v>4002.8099999999995</v>
          </cell>
          <cell r="P239">
            <v>569.54000000000087</v>
          </cell>
          <cell r="R239">
            <v>3711.0599999999977</v>
          </cell>
          <cell r="T239">
            <v>5829.0300000000025</v>
          </cell>
          <cell r="V239">
            <v>2906.8599999999969</v>
          </cell>
          <cell r="X239">
            <v>2812.1500000000019</v>
          </cell>
          <cell r="Z239">
            <v>2582.3700000000008</v>
          </cell>
          <cell r="AB239">
            <v>411.41</v>
          </cell>
          <cell r="AD239">
            <v>200.41000000000003</v>
          </cell>
          <cell r="AF239">
            <v>217.20999999999992</v>
          </cell>
          <cell r="AH239">
            <v>937.60000000000014</v>
          </cell>
          <cell r="AJ239">
            <v>820.43</v>
          </cell>
          <cell r="AL239">
            <v>411.42000000000007</v>
          </cell>
          <cell r="AN239">
            <v>411.42000000000007</v>
          </cell>
          <cell r="AP239">
            <v>611.36999999999989</v>
          </cell>
          <cell r="AR239">
            <v>411.42000000000007</v>
          </cell>
          <cell r="AT239">
            <v>411.42000000000007</v>
          </cell>
          <cell r="AV239">
            <v>703.65000000000009</v>
          </cell>
          <cell r="AX239">
            <v>436.63000000000005</v>
          </cell>
          <cell r="AZ239">
            <v>467.95000000000005</v>
          </cell>
          <cell r="BB239">
            <v>497.36</v>
          </cell>
          <cell r="BD239">
            <v>840.26</v>
          </cell>
          <cell r="BF239">
            <v>784.56</v>
          </cell>
          <cell r="BH239">
            <v>934.26</v>
          </cell>
          <cell r="BJ239">
            <v>944.16</v>
          </cell>
          <cell r="BL239">
            <v>560.01</v>
          </cell>
          <cell r="BN239">
            <v>442.08999999999992</v>
          </cell>
          <cell r="BP239">
            <v>1903.6000000000006</v>
          </cell>
          <cell r="BR239">
            <v>1955.82</v>
          </cell>
          <cell r="BU239">
            <v>9330.0700000000015</v>
          </cell>
          <cell r="BV239">
            <v>3.6054261991410735E-3</v>
          </cell>
          <cell r="BW239">
            <v>4844.1100000000006</v>
          </cell>
          <cell r="BX239">
            <v>2.0055581764168401E-3</v>
          </cell>
          <cell r="CA239">
            <v>8.0664699999999989</v>
          </cell>
          <cell r="CB239" t="e">
            <v>#REF!</v>
          </cell>
          <cell r="CE239">
            <v>442.08999999999992</v>
          </cell>
          <cell r="CF239">
            <v>1.2224536607411667E-3</v>
          </cell>
          <cell r="CG239">
            <v>724.99999999999989</v>
          </cell>
          <cell r="CH239">
            <v>2.0047476849450242E-3</v>
          </cell>
          <cell r="CI239">
            <v>-282.90999999999997</v>
          </cell>
          <cell r="CK239">
            <v>1903.6000000000006</v>
          </cell>
          <cell r="CL239">
            <v>8.5355420401003745E-3</v>
          </cell>
          <cell r="CM239">
            <v>724.99999999999989</v>
          </cell>
          <cell r="CN239">
            <v>3.2508236914649967E-3</v>
          </cell>
          <cell r="CO239">
            <v>1178.6000000000008</v>
          </cell>
          <cell r="CQ239">
            <v>1955.82</v>
          </cell>
          <cell r="CR239">
            <v>1.0405471951799286E-2</v>
          </cell>
          <cell r="CS239">
            <v>724.99999999999989</v>
          </cell>
          <cell r="CT239">
            <v>3.8571888849968207E-3</v>
          </cell>
          <cell r="CU239">
            <v>1230.8200000000002</v>
          </cell>
          <cell r="CX239">
            <v>9330.0700000000015</v>
          </cell>
          <cell r="CY239">
            <v>3.6054261991410735E-3</v>
          </cell>
          <cell r="CZ239">
            <v>7249.9999999999991</v>
          </cell>
          <cell r="DA239">
            <v>2.8016231329210583E-3</v>
          </cell>
          <cell r="DB239">
            <v>2080.0700000000024</v>
          </cell>
          <cell r="DD239">
            <v>9330.0700000000015</v>
          </cell>
          <cell r="DE239">
            <v>3.6054261991410735E-3</v>
          </cell>
          <cell r="DF239">
            <v>1449.9999999999998</v>
          </cell>
          <cell r="DG239">
            <v>4.1410532597081131E-3</v>
          </cell>
          <cell r="DH239">
            <v>10780.070000000002</v>
          </cell>
          <cell r="DY239">
            <v>724.99999999999989</v>
          </cell>
          <cell r="DZ239">
            <v>724.99999999999989</v>
          </cell>
          <cell r="EA239">
            <v>724.99999999999989</v>
          </cell>
          <cell r="EB239">
            <v>724.99999999999989</v>
          </cell>
          <cell r="EC239">
            <v>724.99999999999989</v>
          </cell>
          <cell r="ED239">
            <v>724.99999999999989</v>
          </cell>
          <cell r="EE239">
            <v>724.99999999999989</v>
          </cell>
          <cell r="EF239">
            <v>724.99999999999989</v>
          </cell>
          <cell r="EG239">
            <v>724.99999999999989</v>
          </cell>
          <cell r="EH239">
            <v>724.99999999999989</v>
          </cell>
          <cell r="EI239">
            <v>724.99999999999989</v>
          </cell>
          <cell r="EJ239">
            <v>724.99999999999989</v>
          </cell>
          <cell r="EK239">
            <v>4.0225070519479588E-3</v>
          </cell>
          <cell r="EL239">
            <v>8699.9999999999982</v>
          </cell>
          <cell r="EM239">
            <v>2.9612605208910519E-3</v>
          </cell>
          <cell r="EN239">
            <v>7249.9999999999991</v>
          </cell>
          <cell r="EP239">
            <v>1449.9999999999998</v>
          </cell>
          <cell r="EQ239">
            <v>4.1410532597081131E-3</v>
          </cell>
          <cell r="ER239">
            <v>5984.39</v>
          </cell>
          <cell r="ES239">
            <v>2.117874590598947E-3</v>
          </cell>
          <cell r="ET239">
            <v>35872.51</v>
          </cell>
          <cell r="EU239">
            <v>1.0120603079156482E-2</v>
          </cell>
          <cell r="FK239">
            <v>0</v>
          </cell>
        </row>
        <row r="240">
          <cell r="A240" t="str">
            <v>Frais bancaires et autres frais d'intérêts</v>
          </cell>
          <cell r="B240" t="str">
            <v>Frais bancaires et autres frais d'intérêts</v>
          </cell>
          <cell r="D240">
            <v>164.51999999999998</v>
          </cell>
          <cell r="F240">
            <v>2499.9300000000003</v>
          </cell>
          <cell r="H240">
            <v>1851.66</v>
          </cell>
          <cell r="J240">
            <v>-467.40999999999997</v>
          </cell>
          <cell r="L240">
            <v>306.69999999999982</v>
          </cell>
          <cell r="N240">
            <v>170.76999999999998</v>
          </cell>
          <cell r="P240">
            <v>509.25</v>
          </cell>
          <cell r="R240">
            <v>168.77000000000044</v>
          </cell>
          <cell r="T240">
            <v>180.98999999999978</v>
          </cell>
          <cell r="V240">
            <v>177.59999999999991</v>
          </cell>
          <cell r="X240">
            <v>306.2199999999998</v>
          </cell>
          <cell r="Z240">
            <v>179.08000000000038</v>
          </cell>
          <cell r="AB240">
            <v>192.24</v>
          </cell>
          <cell r="AD240">
            <v>189.93999999999997</v>
          </cell>
          <cell r="AF240">
            <v>394.70000000000005</v>
          </cell>
          <cell r="AH240">
            <v>441.24999999999994</v>
          </cell>
          <cell r="AJ240">
            <v>341.21000000000004</v>
          </cell>
          <cell r="AL240">
            <v>290.34999999999991</v>
          </cell>
          <cell r="AN240">
            <v>287.43000000000006</v>
          </cell>
          <cell r="AP240">
            <v>289.15999999999997</v>
          </cell>
          <cell r="AR240">
            <v>284.18000000000006</v>
          </cell>
          <cell r="AT240">
            <v>234.30999999999995</v>
          </cell>
          <cell r="AV240">
            <v>184.45000000000005</v>
          </cell>
          <cell r="AX240">
            <v>381.92000000000007</v>
          </cell>
          <cell r="AZ240">
            <v>281.54000000000002</v>
          </cell>
          <cell r="BB240">
            <v>295.32</v>
          </cell>
          <cell r="BD240">
            <v>284.16999999999996</v>
          </cell>
          <cell r="BF240">
            <v>415.04000000000008</v>
          </cell>
          <cell r="BH240">
            <v>427.36000000000007</v>
          </cell>
          <cell r="BJ240">
            <v>306.52999999999997</v>
          </cell>
          <cell r="BL240">
            <v>304.7399999999999</v>
          </cell>
          <cell r="BN240">
            <v>612.71</v>
          </cell>
          <cell r="BP240">
            <v>307.5100000000001</v>
          </cell>
          <cell r="BR240">
            <v>237.15999999999985</v>
          </cell>
          <cell r="BU240">
            <v>3472.0800000000004</v>
          </cell>
          <cell r="BV240">
            <v>1.3417185720486276E-3</v>
          </cell>
          <cell r="BW240">
            <v>2944.77</v>
          </cell>
          <cell r="BX240">
            <v>1.219193525986614E-3</v>
          </cell>
          <cell r="CA240">
            <v>9.0559199999999986</v>
          </cell>
          <cell r="CB240" t="e">
            <v>#REF!</v>
          </cell>
          <cell r="CE240">
            <v>612.71</v>
          </cell>
          <cell r="CF240">
            <v>1.6942468331622982E-3</v>
          </cell>
          <cell r="CG240">
            <v>291.66666666666663</v>
          </cell>
          <cell r="CH240">
            <v>8.0650768934569948E-4</v>
          </cell>
          <cell r="CI240">
            <v>321.04333333333341</v>
          </cell>
          <cell r="CK240">
            <v>307.5100000000001</v>
          </cell>
          <cell r="CL240">
            <v>1.3788424736033127E-3</v>
          </cell>
          <cell r="CM240">
            <v>291.66666666666663</v>
          </cell>
          <cell r="CN240">
            <v>1.3078026344974126E-3</v>
          </cell>
          <cell r="CO240">
            <v>15.843333333333476</v>
          </cell>
          <cell r="CQ240">
            <v>237.15999999999985</v>
          </cell>
          <cell r="CR240">
            <v>1.2617529875390975E-3</v>
          </cell>
          <cell r="CS240">
            <v>291.66666666666663</v>
          </cell>
          <cell r="CT240">
            <v>1.5517426548837786E-3</v>
          </cell>
          <cell r="CU240">
            <v>-54.506666666666774</v>
          </cell>
          <cell r="CX240">
            <v>3472.0800000000004</v>
          </cell>
          <cell r="CY240">
            <v>1.3417185720486276E-3</v>
          </cell>
          <cell r="CZ240">
            <v>2916.6666666666656</v>
          </cell>
          <cell r="DA240">
            <v>1.1270897661176669E-3</v>
          </cell>
          <cell r="DB240">
            <v>555.41333333333478</v>
          </cell>
          <cell r="DD240">
            <v>3472.0800000000004</v>
          </cell>
          <cell r="DE240">
            <v>1.3417185720486276E-3</v>
          </cell>
          <cell r="DF240">
            <v>583.33333333333326</v>
          </cell>
          <cell r="DG240">
            <v>1.6659409665492409E-3</v>
          </cell>
          <cell r="DH240">
            <v>4055.4133333333339</v>
          </cell>
          <cell r="DY240">
            <v>291.66666666666663</v>
          </cell>
          <cell r="DZ240">
            <v>291.66666666666663</v>
          </cell>
          <cell r="EA240">
            <v>291.66666666666663</v>
          </cell>
          <cell r="EB240">
            <v>291.66666666666663</v>
          </cell>
          <cell r="EC240">
            <v>291.66666666666663</v>
          </cell>
          <cell r="ED240">
            <v>291.66666666666663</v>
          </cell>
          <cell r="EE240">
            <v>291.66666666666663</v>
          </cell>
          <cell r="EF240">
            <v>291.66666666666663</v>
          </cell>
          <cell r="EG240">
            <v>291.66666666666663</v>
          </cell>
          <cell r="EH240">
            <v>291.66666666666663</v>
          </cell>
          <cell r="EI240">
            <v>291.66666666666663</v>
          </cell>
          <cell r="EJ240">
            <v>291.66666666666663</v>
          </cell>
          <cell r="EK240">
            <v>1.6182499634273398E-3</v>
          </cell>
          <cell r="EL240">
            <v>3499.9999999999986</v>
          </cell>
          <cell r="EM240">
            <v>1.1913117038067449E-3</v>
          </cell>
          <cell r="EN240">
            <v>2916.6666666666656</v>
          </cell>
          <cell r="EP240">
            <v>583.33333333333326</v>
          </cell>
          <cell r="EQ240">
            <v>1.6659409665492409E-3</v>
          </cell>
          <cell r="ER240">
            <v>3511.1400000000003</v>
          </cell>
          <cell r="ES240">
            <v>1.242591841446762E-3</v>
          </cell>
          <cell r="ET240">
            <v>6048.08</v>
          </cell>
          <cell r="EU240">
            <v>1.7063265734955466E-3</v>
          </cell>
          <cell r="FK240">
            <v>0</v>
          </cell>
        </row>
        <row r="241">
          <cell r="A241" t="str">
            <v>Intérêts sur dette à court terme</v>
          </cell>
          <cell r="B241" t="str">
            <v>Intérêts sur dette à court terme</v>
          </cell>
          <cell r="D241">
            <v>1198.5</v>
          </cell>
          <cell r="F241">
            <v>1878.94</v>
          </cell>
          <cell r="H241">
            <v>1651.35</v>
          </cell>
          <cell r="J241">
            <v>1172.8900000000003</v>
          </cell>
          <cell r="L241">
            <v>1468.1599999999999</v>
          </cell>
          <cell r="N241">
            <v>1462.0399999999991</v>
          </cell>
          <cell r="P241">
            <v>1502.5900000000001</v>
          </cell>
          <cell r="R241">
            <v>1494.630000000001</v>
          </cell>
          <cell r="T241">
            <v>2582.1399999999994</v>
          </cell>
          <cell r="V241">
            <v>1378.3600000000006</v>
          </cell>
          <cell r="X241">
            <v>1845.2499999999982</v>
          </cell>
          <cell r="Z241">
            <v>2534.4900000000016</v>
          </cell>
          <cell r="AB241">
            <v>1567.94</v>
          </cell>
          <cell r="AD241">
            <v>2070.6999999999998</v>
          </cell>
          <cell r="AF241">
            <v>1850.56</v>
          </cell>
          <cell r="AH241">
            <v>2035.96</v>
          </cell>
          <cell r="AJ241">
            <v>2573.59</v>
          </cell>
          <cell r="AL241">
            <v>2567.3999999999996</v>
          </cell>
          <cell r="AN241">
            <v>2585.17</v>
          </cell>
          <cell r="AP241">
            <v>2039.9900000000016</v>
          </cell>
          <cell r="AR241">
            <v>1622.9799999999996</v>
          </cell>
          <cell r="AT241">
            <v>1494.5499999999993</v>
          </cell>
          <cell r="AV241">
            <v>1802.5299999999988</v>
          </cell>
          <cell r="AX241">
            <v>10341.490000000002</v>
          </cell>
          <cell r="AZ241">
            <v>1189.3699999999999</v>
          </cell>
          <cell r="BB241">
            <v>1072.52</v>
          </cell>
          <cell r="BD241">
            <v>1519.15</v>
          </cell>
          <cell r="BF241">
            <v>1516.8400000000001</v>
          </cell>
          <cell r="BH241">
            <v>1454.3900000000003</v>
          </cell>
          <cell r="BJ241">
            <v>1303.6299999999992</v>
          </cell>
          <cell r="BL241">
            <v>1359.9799999999996</v>
          </cell>
          <cell r="BN241">
            <v>1140.67</v>
          </cell>
          <cell r="BP241">
            <v>1061.4800000000014</v>
          </cell>
          <cell r="BR241">
            <v>1244.6099999999988</v>
          </cell>
          <cell r="BU241">
            <v>12862.64</v>
          </cell>
          <cell r="BV241">
            <v>4.9705199688876859E-3</v>
          </cell>
          <cell r="BW241">
            <v>20408.84</v>
          </cell>
          <cell r="BX241">
            <v>8.4496669012848712E-3</v>
          </cell>
          <cell r="CA241">
            <v>0</v>
          </cell>
          <cell r="CB241" t="e">
            <v>#REF!</v>
          </cell>
          <cell r="CE241">
            <v>1140.67</v>
          </cell>
          <cell r="CF241">
            <v>3.1541455748775745E-3</v>
          </cell>
          <cell r="CG241">
            <v>1250</v>
          </cell>
          <cell r="CH241">
            <v>3.456461525767284E-3</v>
          </cell>
          <cell r="CI241">
            <v>-109.32999999999993</v>
          </cell>
          <cell r="CK241">
            <v>1061.4800000000014</v>
          </cell>
          <cell r="CL241">
            <v>4.7595645958845101E-3</v>
          </cell>
          <cell r="CM241">
            <v>1250</v>
          </cell>
          <cell r="CN241">
            <v>5.6048684335603402E-3</v>
          </cell>
          <cell r="CO241">
            <v>-188.51999999999862</v>
          </cell>
          <cell r="CQ241">
            <v>1244.6099999999988</v>
          </cell>
          <cell r="CR241">
            <v>6.6216494595253642E-3</v>
          </cell>
          <cell r="CS241">
            <v>1250</v>
          </cell>
          <cell r="CT241">
            <v>6.6503256637876233E-3</v>
          </cell>
          <cell r="CU241">
            <v>-5.3900000000012369</v>
          </cell>
          <cell r="CX241">
            <v>12862.64</v>
          </cell>
          <cell r="CY241">
            <v>4.9705199688876859E-3</v>
          </cell>
          <cell r="CZ241">
            <v>12500</v>
          </cell>
          <cell r="DA241">
            <v>4.8303847119328591E-3</v>
          </cell>
          <cell r="DB241">
            <v>362.63999999999942</v>
          </cell>
          <cell r="DD241">
            <v>12862.64</v>
          </cell>
          <cell r="DE241">
            <v>4.9705199688876859E-3</v>
          </cell>
          <cell r="DF241">
            <v>2500</v>
          </cell>
          <cell r="DG241">
            <v>7.1397469994967473E-3</v>
          </cell>
          <cell r="DH241">
            <v>15362.64</v>
          </cell>
          <cell r="DY241">
            <v>1250</v>
          </cell>
          <cell r="DZ241">
            <v>1250</v>
          </cell>
          <cell r="EA241">
            <v>1250</v>
          </cell>
          <cell r="EB241">
            <v>1250</v>
          </cell>
          <cell r="EC241">
            <v>1250</v>
          </cell>
          <cell r="ED241">
            <v>1250</v>
          </cell>
          <cell r="EE241">
            <v>1250</v>
          </cell>
          <cell r="EF241">
            <v>1250</v>
          </cell>
          <cell r="EG241">
            <v>1250</v>
          </cell>
          <cell r="EH241">
            <v>1250</v>
          </cell>
          <cell r="EI241">
            <v>1250</v>
          </cell>
          <cell r="EJ241">
            <v>1250</v>
          </cell>
          <cell r="EK241">
            <v>6.9353569861171716E-3</v>
          </cell>
          <cell r="EL241">
            <v>15000</v>
          </cell>
          <cell r="EM241">
            <v>5.1056215877431938E-3</v>
          </cell>
          <cell r="EN241">
            <v>12500</v>
          </cell>
          <cell r="EP241">
            <v>2500</v>
          </cell>
          <cell r="EQ241">
            <v>7.1397469994967473E-3</v>
          </cell>
          <cell r="ER241">
            <v>32552.86</v>
          </cell>
          <cell r="ES241">
            <v>1.152045154900079E-2</v>
          </cell>
          <cell r="ET241">
            <v>20169.34</v>
          </cell>
          <cell r="EU241">
            <v>5.6903150771594737E-3</v>
          </cell>
          <cell r="FK241">
            <v>0</v>
          </cell>
        </row>
        <row r="242">
          <cell r="A242" t="str">
            <v>Intérêts sur dette à long terme</v>
          </cell>
          <cell r="B242" t="str">
            <v>Intérêts sur dette à long terme</v>
          </cell>
          <cell r="D242">
            <v>723.3</v>
          </cell>
          <cell r="F242">
            <v>537.22</v>
          </cell>
          <cell r="H242">
            <v>505.48</v>
          </cell>
          <cell r="J242">
            <v>845.63999999999987</v>
          </cell>
          <cell r="L242">
            <v>875.05000000000018</v>
          </cell>
          <cell r="N242">
            <v>589.05999999999995</v>
          </cell>
          <cell r="P242">
            <v>545.18000000000029</v>
          </cell>
          <cell r="R242">
            <v>514</v>
          </cell>
          <cell r="T242">
            <v>787.48999999999978</v>
          </cell>
          <cell r="V242">
            <v>808.63000000000011</v>
          </cell>
          <cell r="X242">
            <v>648.63999999999942</v>
          </cell>
          <cell r="Z242">
            <v>885.94999999999982</v>
          </cell>
          <cell r="AB242">
            <v>593.73</v>
          </cell>
          <cell r="AD242">
            <v>595.79</v>
          </cell>
          <cell r="AF242">
            <v>571.20000000000005</v>
          </cell>
          <cell r="AH242">
            <v>-121.75999999999999</v>
          </cell>
          <cell r="AJ242">
            <v>196.15999999999985</v>
          </cell>
          <cell r="AL242">
            <v>626.0300000000002</v>
          </cell>
          <cell r="AN242">
            <v>0</v>
          </cell>
          <cell r="AP242">
            <v>0</v>
          </cell>
          <cell r="AR242">
            <v>0</v>
          </cell>
          <cell r="AT242">
            <v>730.90999999999985</v>
          </cell>
          <cell r="AV242">
            <v>182.07999999999993</v>
          </cell>
          <cell r="AX242">
            <v>-188.9699999999998</v>
          </cell>
          <cell r="AZ242">
            <v>166.06</v>
          </cell>
          <cell r="BB242">
            <v>407.86999999999995</v>
          </cell>
          <cell r="BD242">
            <v>230.84000000000003</v>
          </cell>
          <cell r="BF242">
            <v>355.66000000000008</v>
          </cell>
          <cell r="BH242">
            <v>336.76</v>
          </cell>
          <cell r="BJ242">
            <v>286.81999999999994</v>
          </cell>
          <cell r="BL242">
            <v>298.20999999999981</v>
          </cell>
          <cell r="BN242">
            <v>269.86000000000013</v>
          </cell>
          <cell r="BP242">
            <v>259.40999999999985</v>
          </cell>
          <cell r="BR242">
            <v>786.83000000000038</v>
          </cell>
          <cell r="BU242">
            <v>3398.32</v>
          </cell>
          <cell r="BV242">
            <v>1.313215437940454E-3</v>
          </cell>
          <cell r="BW242">
            <v>3192.06</v>
          </cell>
          <cell r="BX242">
            <v>1.3215765192394757E-3</v>
          </cell>
          <cell r="CA242">
            <v>5.3573199999999996</v>
          </cell>
          <cell r="CB242" t="e">
            <v>#REF!</v>
          </cell>
          <cell r="CE242">
            <v>269.86000000000013</v>
          </cell>
          <cell r="CF242">
            <v>7.4620856587484779E-4</v>
          </cell>
          <cell r="CG242">
            <v>1340.940187216913</v>
          </cell>
          <cell r="CH242">
            <v>3.7079265323763507E-3</v>
          </cell>
          <cell r="CI242">
            <v>-1071.0801872169129</v>
          </cell>
          <cell r="CK242">
            <v>259.40999999999985</v>
          </cell>
          <cell r="CL242">
            <v>1.1631671362799096E-3</v>
          </cell>
          <cell r="CM242">
            <v>1322.9630412867714</v>
          </cell>
          <cell r="CN242">
            <v>5.9320270311001679E-3</v>
          </cell>
          <cell r="CO242">
            <v>-1063.5530412867715</v>
          </cell>
          <cell r="CQ242">
            <v>786.83000000000038</v>
          </cell>
          <cell r="CR242">
            <v>4.1861405936304144E-3</v>
          </cell>
          <cell r="CS242">
            <v>1304.8884297001691</v>
          </cell>
          <cell r="CT242">
            <v>6.9423464099316531E-3</v>
          </cell>
          <cell r="CU242">
            <v>-518.05842970016874</v>
          </cell>
          <cell r="CX242">
            <v>3398.32</v>
          </cell>
          <cell r="CY242">
            <v>1.313215437940454E-3</v>
          </cell>
          <cell r="CZ242">
            <v>13850.66023741101</v>
          </cell>
          <cell r="DA242">
            <v>5.3523213968773194E-3</v>
          </cell>
          <cell r="DB242">
            <v>-10452.34023741101</v>
          </cell>
          <cell r="DD242">
            <v>3398.32</v>
          </cell>
          <cell r="DE242">
            <v>1.313215437940454E-3</v>
          </cell>
          <cell r="DF242">
            <v>2555.1604028351958</v>
          </cell>
          <cell r="DG242">
            <v>7.2972795277501962E-3</v>
          </cell>
          <cell r="DH242">
            <v>5953.4804028351955</v>
          </cell>
          <cell r="DY242">
            <v>1464.0968109166668</v>
          </cell>
          <cell r="DZ242">
            <v>1446.7867546104617</v>
          </cell>
          <cell r="EA242">
            <v>1429.383003427821</v>
          </cell>
          <cell r="EB242">
            <v>1411.8850279463527</v>
          </cell>
          <cell r="EC242">
            <v>1394.2922956867478</v>
          </cell>
          <cell r="ED242">
            <v>1376.6042710949403</v>
          </cell>
          <cell r="EE242">
            <v>1358.8204155241658</v>
          </cell>
          <cell r="EF242">
            <v>1340.940187216913</v>
          </cell>
          <cell r="EG242">
            <v>1322.9630412867714</v>
          </cell>
          <cell r="EH242">
            <v>1304.8884297001691</v>
          </cell>
          <cell r="EI242">
            <v>1286.715801258008</v>
          </cell>
          <cell r="EJ242">
            <v>1268.4446015771878</v>
          </cell>
          <cell r="EK242">
            <v>7.0376929032407694E-3</v>
          </cell>
          <cell r="EL242">
            <v>16405.820640246206</v>
          </cell>
          <cell r="EM242">
            <v>5.5841274683655932E-3</v>
          </cell>
          <cell r="EN242">
            <v>13850.66023741101</v>
          </cell>
          <cell r="EP242">
            <v>2555.1604028351958</v>
          </cell>
          <cell r="EQ242">
            <v>7.2972795277501962E-3</v>
          </cell>
          <cell r="ER242">
            <v>3185.17</v>
          </cell>
          <cell r="ES242">
            <v>1.1272311145727547E-3</v>
          </cell>
          <cell r="ET242">
            <v>8265.64</v>
          </cell>
          <cell r="EU242">
            <v>2.3319600896396426E-3</v>
          </cell>
          <cell r="FK242">
            <v>0</v>
          </cell>
        </row>
        <row r="243">
          <cell r="A243" t="str">
            <v>Total Frais fixes communs</v>
          </cell>
          <cell r="D243">
            <v>74071.950000000012</v>
          </cell>
          <cell r="F243">
            <v>91121.03</v>
          </cell>
          <cell r="H243">
            <v>78495.990000000005</v>
          </cell>
          <cell r="J243">
            <v>81883.03</v>
          </cell>
          <cell r="L243">
            <v>73943.909999999989</v>
          </cell>
          <cell r="N243">
            <v>78991.689999999988</v>
          </cell>
          <cell r="P243">
            <v>74010.84</v>
          </cell>
          <cell r="R243">
            <v>85630.060000000012</v>
          </cell>
          <cell r="T243">
            <v>85918.139999999985</v>
          </cell>
          <cell r="V243">
            <v>74614.770000000033</v>
          </cell>
          <cell r="X243">
            <v>56158.00999999998</v>
          </cell>
          <cell r="Z243">
            <v>84780.619999999981</v>
          </cell>
          <cell r="AB243">
            <v>65842.89</v>
          </cell>
          <cell r="AD243">
            <v>64155.639999999992</v>
          </cell>
          <cell r="AF243">
            <v>86069.79</v>
          </cell>
          <cell r="AH243">
            <v>95382.580000000016</v>
          </cell>
          <cell r="AJ243">
            <v>70218.37</v>
          </cell>
          <cell r="AL243">
            <v>67086.054999999978</v>
          </cell>
          <cell r="AN243">
            <v>62752.485000000015</v>
          </cell>
          <cell r="AP243">
            <v>64034.939999999988</v>
          </cell>
          <cell r="AR243">
            <v>81588.059999999983</v>
          </cell>
          <cell r="AT243">
            <v>74068.819999999978</v>
          </cell>
          <cell r="AV243">
            <v>50781.860000000037</v>
          </cell>
          <cell r="AX243">
            <v>80820.33</v>
          </cell>
          <cell r="AZ243">
            <v>88816.019999999975</v>
          </cell>
          <cell r="BB243">
            <v>74969.88</v>
          </cell>
          <cell r="BD243">
            <v>76368.989999999976</v>
          </cell>
          <cell r="BF243">
            <v>67593.159999999989</v>
          </cell>
          <cell r="BH243">
            <v>71617.52</v>
          </cell>
          <cell r="BJ243">
            <v>75691.299999999988</v>
          </cell>
          <cell r="BL243">
            <v>80781.080000000016</v>
          </cell>
          <cell r="BN243">
            <v>78161.369999999981</v>
          </cell>
          <cell r="BP243">
            <v>87647.86000000003</v>
          </cell>
          <cell r="BR243">
            <v>73988.160000000003</v>
          </cell>
          <cell r="BU243">
            <v>775635.33999999973</v>
          </cell>
          <cell r="BV243">
            <v>0.29972936706966752</v>
          </cell>
          <cell r="BW243">
            <v>731199.63</v>
          </cell>
          <cell r="BX243">
            <v>0.30273123371258454</v>
          </cell>
          <cell r="CA243">
            <v>109.07223</v>
          </cell>
          <cell r="CB243" t="e">
            <v>#REF!</v>
          </cell>
          <cell r="CE243">
            <v>78161.369999999981</v>
          </cell>
          <cell r="CF243">
            <v>0.21612941456500892</v>
          </cell>
          <cell r="CG243">
            <v>70676.156853883571</v>
          </cell>
          <cell r="CH243">
            <v>0.19543153356363382</v>
          </cell>
          <cell r="CI243">
            <v>7485.2131461164163</v>
          </cell>
          <cell r="CJ243">
            <v>0</v>
          </cell>
          <cell r="CK243">
            <v>87647.86000000003</v>
          </cell>
          <cell r="CL243">
            <v>0.39300377902649292</v>
          </cell>
          <cell r="CM243">
            <v>74045.569707953473</v>
          </cell>
          <cell r="CN243">
            <v>0.33201254104088013</v>
          </cell>
          <cell r="CO243">
            <v>13602.290292046575</v>
          </cell>
          <cell r="CP243">
            <v>0</v>
          </cell>
          <cell r="CQ243">
            <v>73988.160000000003</v>
          </cell>
          <cell r="CR243">
            <v>0.39363628741153994</v>
          </cell>
          <cell r="CS243">
            <v>70487.195096366835</v>
          </cell>
          <cell r="CT243">
            <v>0.37501024201421879</v>
          </cell>
          <cell r="CU243">
            <v>3500.9649036331534</v>
          </cell>
          <cell r="CX243">
            <v>775635.33999999973</v>
          </cell>
          <cell r="CY243">
            <v>0.29972936706966752</v>
          </cell>
          <cell r="CZ243">
            <v>704099.68690407765</v>
          </cell>
          <cell r="DA243">
            <v>0.27208578906385356</v>
          </cell>
          <cell r="DB243">
            <v>71535.653095922316</v>
          </cell>
          <cell r="DD243">
            <v>775635.33999999973</v>
          </cell>
          <cell r="DE243">
            <v>0.29972936706966752</v>
          </cell>
          <cell r="DF243">
            <v>111630.96850345131</v>
          </cell>
          <cell r="DG243">
            <v>0.318806748969373</v>
          </cell>
          <cell r="DH243">
            <v>887266.30850345141</v>
          </cell>
          <cell r="DY243">
            <v>71682.463477583355</v>
          </cell>
          <cell r="DZ243">
            <v>66561.363421277129</v>
          </cell>
          <cell r="EA243">
            <v>70436.939670094493</v>
          </cell>
          <cell r="EB243">
            <v>67614.971694613007</v>
          </cell>
          <cell r="EC243">
            <v>73238.458962353441</v>
          </cell>
          <cell r="ED243">
            <v>72904.150937761617</v>
          </cell>
          <cell r="EE243">
            <v>66452.417082190834</v>
          </cell>
          <cell r="EF243">
            <v>70676.156853883571</v>
          </cell>
          <cell r="EG243">
            <v>74045.569707953473</v>
          </cell>
          <cell r="EH243">
            <v>70487.195096366835</v>
          </cell>
          <cell r="EI243">
            <v>54208.371253383695</v>
          </cell>
          <cell r="EJ243">
            <v>57422.597250067629</v>
          </cell>
          <cell r="EK243">
            <v>0.31859696879939936</v>
          </cell>
          <cell r="EL243">
            <v>815730.65540752898</v>
          </cell>
          <cell r="EM243">
            <v>0.27765413626883895</v>
          </cell>
          <cell r="EN243">
            <v>704099.68690407765</v>
          </cell>
          <cell r="EP243">
            <v>111630.96850345131</v>
          </cell>
          <cell r="EQ243">
            <v>0.318806748969373</v>
          </cell>
          <cell r="ER243">
            <v>862801.82000000007</v>
          </cell>
          <cell r="ES243">
            <v>0.30534541553951638</v>
          </cell>
          <cell r="ET243">
            <v>939620.0399999998</v>
          </cell>
          <cell r="EU243">
            <v>0.26509216862887863</v>
          </cell>
          <cell r="FK243">
            <v>0</v>
          </cell>
        </row>
        <row r="244">
          <cell r="CB244" t="e">
            <v>#REF!</v>
          </cell>
        </row>
        <row r="249">
          <cell r="A249" t="str">
            <v>ACTIF</v>
          </cell>
        </row>
        <row r="250">
          <cell r="A250" t="str">
            <v>Actif à court terme</v>
          </cell>
        </row>
        <row r="251">
          <cell r="A251" t="str">
            <v>Encaisse</v>
          </cell>
          <cell r="D251">
            <v>-85643.82</v>
          </cell>
          <cell r="F251">
            <v>-125388.21</v>
          </cell>
          <cell r="H251">
            <v>-154203.64000000001</v>
          </cell>
          <cell r="J251">
            <v>-146250.54999999999</v>
          </cell>
          <cell r="L251">
            <v>-78776.509999999995</v>
          </cell>
          <cell r="N251">
            <v>-69343.33</v>
          </cell>
          <cell r="P251">
            <v>-109205.62</v>
          </cell>
          <cell r="R251">
            <v>-50789.11</v>
          </cell>
          <cell r="T251">
            <v>-61034.31</v>
          </cell>
          <cell r="V251">
            <v>-67507.31</v>
          </cell>
          <cell r="X251">
            <v>-54886.21</v>
          </cell>
          <cell r="Z251">
            <v>-46943.27</v>
          </cell>
          <cell r="AB251">
            <v>-111272.99</v>
          </cell>
          <cell r="AD251">
            <v>-11931.03</v>
          </cell>
          <cell r="AF251">
            <v>89360.36</v>
          </cell>
          <cell r="AH251">
            <v>11186.9</v>
          </cell>
          <cell r="AJ251">
            <v>10685.779999999999</v>
          </cell>
          <cell r="AL251">
            <v>-21912.02</v>
          </cell>
          <cell r="AN251">
            <v>-41646.1</v>
          </cell>
          <cell r="AP251">
            <v>-5775.1499999999942</v>
          </cell>
          <cell r="AR251">
            <v>154000.77000000002</v>
          </cell>
          <cell r="AT251">
            <v>80170.759999999995</v>
          </cell>
          <cell r="AV251">
            <v>155669.24</v>
          </cell>
          <cell r="AX251">
            <v>278337.09999999992</v>
          </cell>
          <cell r="AZ251">
            <v>311535.77999999997</v>
          </cell>
          <cell r="BB251">
            <v>317550.43</v>
          </cell>
          <cell r="BD251">
            <v>235215.27</v>
          </cell>
          <cell r="BF251">
            <v>146537.07999999999</v>
          </cell>
          <cell r="BH251">
            <v>223879.22999999998</v>
          </cell>
          <cell r="BJ251">
            <v>159718.81999999998</v>
          </cell>
          <cell r="BL251">
            <v>45022.98</v>
          </cell>
          <cell r="BN251">
            <v>48757.070000000007</v>
          </cell>
          <cell r="BP251">
            <v>35386.61</v>
          </cell>
          <cell r="BR251">
            <v>5609.34</v>
          </cell>
          <cell r="CA251">
            <v>-31.07292</v>
          </cell>
        </row>
        <row r="252">
          <cell r="A252" t="str">
            <v>Débiteurs</v>
          </cell>
          <cell r="D252">
            <v>947511.95</v>
          </cell>
          <cell r="F252">
            <v>910641.67</v>
          </cell>
          <cell r="H252">
            <v>885906.94</v>
          </cell>
          <cell r="J252">
            <v>675964.12000000011</v>
          </cell>
          <cell r="L252">
            <v>665743.30000000005</v>
          </cell>
          <cell r="N252">
            <v>678719.3</v>
          </cell>
          <cell r="P252">
            <v>637612.20000000007</v>
          </cell>
          <cell r="R252">
            <v>756320.56</v>
          </cell>
          <cell r="T252">
            <v>652063.96000000008</v>
          </cell>
          <cell r="V252">
            <v>753565.04</v>
          </cell>
          <cell r="X252">
            <v>740104.2300000001</v>
          </cell>
          <cell r="Z252">
            <v>696648.47</v>
          </cell>
          <cell r="AB252">
            <v>701104.97000000009</v>
          </cell>
          <cell r="AD252">
            <v>595277.58000000007</v>
          </cell>
          <cell r="AF252">
            <v>551394.19999999995</v>
          </cell>
          <cell r="AH252">
            <v>579936.12</v>
          </cell>
          <cell r="AJ252">
            <v>716706.78000000014</v>
          </cell>
          <cell r="AL252">
            <v>760998.8</v>
          </cell>
          <cell r="AN252">
            <v>589879.58000000007</v>
          </cell>
          <cell r="AP252">
            <v>610261.77</v>
          </cell>
          <cell r="AR252">
            <v>531932.73</v>
          </cell>
          <cell r="AT252">
            <v>490919.1</v>
          </cell>
          <cell r="AV252">
            <v>431236.27999999997</v>
          </cell>
          <cell r="AX252">
            <v>437906.72999999992</v>
          </cell>
          <cell r="AZ252">
            <v>362535.54999999993</v>
          </cell>
          <cell r="BB252">
            <v>571405.17000000004</v>
          </cell>
          <cell r="BD252">
            <v>644670.99000000011</v>
          </cell>
          <cell r="BF252">
            <v>674764.47000000009</v>
          </cell>
          <cell r="BH252">
            <v>670185.07000000007</v>
          </cell>
          <cell r="BJ252">
            <v>653220.41</v>
          </cell>
          <cell r="BL252">
            <v>606558.38000000012</v>
          </cell>
          <cell r="BN252">
            <v>774838.91999999993</v>
          </cell>
          <cell r="BP252">
            <v>769426.83000000007</v>
          </cell>
          <cell r="BR252">
            <v>662663.70000000007</v>
          </cell>
          <cell r="CA252">
            <v>-10.199349999999999</v>
          </cell>
        </row>
        <row r="253">
          <cell r="A253" t="str">
            <v>Avance aux administrateurs</v>
          </cell>
          <cell r="D253">
            <v>2500</v>
          </cell>
          <cell r="F253">
            <v>2500</v>
          </cell>
          <cell r="H253">
            <v>2840</v>
          </cell>
          <cell r="J253">
            <v>2500</v>
          </cell>
          <cell r="L253">
            <v>2500</v>
          </cell>
          <cell r="N253">
            <v>2500</v>
          </cell>
          <cell r="P253">
            <v>2500</v>
          </cell>
          <cell r="R253">
            <v>2500</v>
          </cell>
          <cell r="T253">
            <v>2500</v>
          </cell>
          <cell r="V253">
            <v>2500</v>
          </cell>
          <cell r="X253">
            <v>2537.77</v>
          </cell>
          <cell r="Z253">
            <v>2537.77</v>
          </cell>
          <cell r="AB253">
            <v>3342.61</v>
          </cell>
          <cell r="AD253">
            <v>3342.61</v>
          </cell>
          <cell r="AF253">
            <v>3342.61</v>
          </cell>
          <cell r="AH253">
            <v>3342.61</v>
          </cell>
          <cell r="AJ253">
            <v>3342.61</v>
          </cell>
          <cell r="AL253">
            <v>3342.61</v>
          </cell>
          <cell r="AN253">
            <v>3342.61</v>
          </cell>
          <cell r="AP253">
            <v>3342.61</v>
          </cell>
          <cell r="AR253">
            <v>3342.61</v>
          </cell>
          <cell r="AT253">
            <v>30092.61</v>
          </cell>
          <cell r="AV253">
            <v>29955.58</v>
          </cell>
          <cell r="AX253">
            <v>0</v>
          </cell>
          <cell r="AZ253">
            <v>23750</v>
          </cell>
          <cell r="BB253">
            <v>23750</v>
          </cell>
          <cell r="BD253">
            <v>23750</v>
          </cell>
          <cell r="BF253">
            <v>23750</v>
          </cell>
          <cell r="BH253">
            <v>25611.72</v>
          </cell>
          <cell r="BJ253">
            <v>25611.72</v>
          </cell>
          <cell r="BL253">
            <v>25611.72</v>
          </cell>
          <cell r="BN253">
            <v>25611.72</v>
          </cell>
          <cell r="BP253">
            <v>25611.72</v>
          </cell>
          <cell r="BR253">
            <v>25611.72</v>
          </cell>
          <cell r="CA253">
            <v>0</v>
          </cell>
        </row>
        <row r="254">
          <cell r="A254" t="str">
            <v>Frais payés d'avance</v>
          </cell>
          <cell r="D254">
            <v>22801.53</v>
          </cell>
          <cell r="F254">
            <v>94311.9</v>
          </cell>
          <cell r="H254">
            <v>82747.92</v>
          </cell>
          <cell r="J254">
            <v>71183.94</v>
          </cell>
          <cell r="L254">
            <v>59619.96</v>
          </cell>
          <cell r="N254">
            <v>54603.94</v>
          </cell>
          <cell r="P254">
            <v>46949.91</v>
          </cell>
          <cell r="R254">
            <v>45919.1</v>
          </cell>
          <cell r="T254">
            <v>43106.11</v>
          </cell>
          <cell r="V254">
            <v>26838.43</v>
          </cell>
          <cell r="X254">
            <v>18005.439999999999</v>
          </cell>
          <cell r="Z254">
            <v>28746.55</v>
          </cell>
          <cell r="AB254">
            <v>23554.720000000001</v>
          </cell>
          <cell r="AD254">
            <v>18362.86</v>
          </cell>
          <cell r="AF254">
            <v>15300.03</v>
          </cell>
          <cell r="AH254">
            <v>12237.19</v>
          </cell>
          <cell r="AJ254">
            <v>9173.77</v>
          </cell>
          <cell r="AL254">
            <v>8300.15</v>
          </cell>
          <cell r="AN254">
            <v>5722.68</v>
          </cell>
          <cell r="AP254">
            <v>8244.58</v>
          </cell>
          <cell r="AR254">
            <v>6077.77</v>
          </cell>
          <cell r="AT254">
            <v>6237.82</v>
          </cell>
          <cell r="AV254">
            <v>6397.87</v>
          </cell>
          <cell r="AX254">
            <v>24897.87</v>
          </cell>
          <cell r="AZ254">
            <v>23167.56</v>
          </cell>
          <cell r="BB254">
            <v>20533.82</v>
          </cell>
          <cell r="BD254">
            <v>20625.080000000002</v>
          </cell>
          <cell r="BF254">
            <v>20716.34</v>
          </cell>
          <cell r="BH254">
            <v>20807.61</v>
          </cell>
          <cell r="BJ254">
            <v>17263.61</v>
          </cell>
          <cell r="BL254">
            <v>28460.68</v>
          </cell>
          <cell r="BN254">
            <v>24678.39</v>
          </cell>
          <cell r="BP254">
            <v>26414.43</v>
          </cell>
          <cell r="BR254">
            <v>30376.3</v>
          </cell>
          <cell r="CA254">
            <v>140.88135000000003</v>
          </cell>
        </row>
        <row r="255">
          <cell r="A255" t="str">
            <v>Actif à court terme Total</v>
          </cell>
          <cell r="D255">
            <v>887169.65999999992</v>
          </cell>
          <cell r="F255">
            <v>882065.3600000001</v>
          </cell>
          <cell r="H255">
            <v>817291.22</v>
          </cell>
          <cell r="J255">
            <v>603397.51</v>
          </cell>
          <cell r="L255">
            <v>649086.75</v>
          </cell>
          <cell r="N255">
            <v>666479.91000000015</v>
          </cell>
          <cell r="P255">
            <v>577856.49000000011</v>
          </cell>
          <cell r="R255">
            <v>753950.55</v>
          </cell>
          <cell r="T255">
            <v>636635.76000000013</v>
          </cell>
          <cell r="V255">
            <v>715396.16</v>
          </cell>
          <cell r="X255">
            <v>705761.2300000001</v>
          </cell>
          <cell r="Z255">
            <v>680989.52</v>
          </cell>
          <cell r="AB255">
            <v>616729.31000000006</v>
          </cell>
          <cell r="AD255">
            <v>605052.02</v>
          </cell>
          <cell r="AF255">
            <v>659397.19999999995</v>
          </cell>
          <cell r="AH255">
            <v>606702.81999999995</v>
          </cell>
          <cell r="AJ255">
            <v>739908.94000000018</v>
          </cell>
          <cell r="AL255">
            <v>750729.54</v>
          </cell>
          <cell r="AN255">
            <v>557298.77000000014</v>
          </cell>
          <cell r="AP255">
            <v>616073.80999999994</v>
          </cell>
          <cell r="AR255">
            <v>695353.88</v>
          </cell>
          <cell r="AT255">
            <v>607420.28999999992</v>
          </cell>
          <cell r="AV255">
            <v>623258.97</v>
          </cell>
          <cell r="AX255">
            <v>741141.69999999984</v>
          </cell>
          <cell r="AZ255">
            <v>720988.8899999999</v>
          </cell>
          <cell r="BB255">
            <v>933239.42</v>
          </cell>
          <cell r="BD255">
            <v>924261.34000000008</v>
          </cell>
          <cell r="BF255">
            <v>865767.89</v>
          </cell>
          <cell r="BH255">
            <v>940483.63</v>
          </cell>
          <cell r="BJ255">
            <v>855814.55999999994</v>
          </cell>
          <cell r="BL255">
            <v>705653.76000000013</v>
          </cell>
          <cell r="BN255">
            <v>873886.1</v>
          </cell>
          <cell r="BP255">
            <v>856839.59000000008</v>
          </cell>
          <cell r="BR255">
            <v>724261.06</v>
          </cell>
          <cell r="CA255">
            <v>99.609080000000034</v>
          </cell>
        </row>
        <row r="257">
          <cell r="A257" t="str">
            <v>Actif à long terme</v>
          </cell>
        </row>
        <row r="258">
          <cell r="A258" t="str">
            <v>Coût immobilisations</v>
          </cell>
          <cell r="D258">
            <v>485321.83</v>
          </cell>
          <cell r="F258">
            <v>485321.83</v>
          </cell>
          <cell r="H258">
            <v>485321.83</v>
          </cell>
          <cell r="J258">
            <v>486622.61999999994</v>
          </cell>
          <cell r="L258">
            <v>491041.85999999993</v>
          </cell>
          <cell r="N258">
            <v>491041.85999999993</v>
          </cell>
          <cell r="P258">
            <v>494147.84999999992</v>
          </cell>
          <cell r="R258">
            <v>552413.93000000005</v>
          </cell>
          <cell r="T258">
            <v>553763.92000000004</v>
          </cell>
          <cell r="V258">
            <v>553763.92000000004</v>
          </cell>
          <cell r="X258">
            <v>554491.92000000004</v>
          </cell>
          <cell r="Z258">
            <v>554491.92000000004</v>
          </cell>
          <cell r="AB258">
            <v>560561.34</v>
          </cell>
          <cell r="AD258">
            <v>562993.04</v>
          </cell>
          <cell r="AF258">
            <v>564260.87</v>
          </cell>
          <cell r="AH258">
            <v>564260.87</v>
          </cell>
          <cell r="AJ258">
            <v>564260.87</v>
          </cell>
          <cell r="AL258">
            <v>564260.87</v>
          </cell>
          <cell r="AN258">
            <v>564260.87</v>
          </cell>
          <cell r="AP258">
            <v>564260.87</v>
          </cell>
          <cell r="AR258">
            <v>564260.87</v>
          </cell>
          <cell r="AT258">
            <v>564260.87</v>
          </cell>
          <cell r="AV258">
            <v>564260.87</v>
          </cell>
          <cell r="AX258">
            <v>563544.49</v>
          </cell>
          <cell r="AZ258">
            <v>563544.49</v>
          </cell>
          <cell r="BB258">
            <v>563544.49</v>
          </cell>
          <cell r="BD258">
            <v>563544.49</v>
          </cell>
          <cell r="BF258">
            <v>563544.49</v>
          </cell>
          <cell r="BH258">
            <v>563544.49</v>
          </cell>
          <cell r="BJ258">
            <v>563544.49</v>
          </cell>
          <cell r="BL258">
            <v>563544.49</v>
          </cell>
          <cell r="BN258">
            <v>566555.02</v>
          </cell>
          <cell r="BP258">
            <v>566555.02</v>
          </cell>
          <cell r="BR258">
            <v>566555.02</v>
          </cell>
          <cell r="CA258">
            <v>7.8313000000000006</v>
          </cell>
        </row>
        <row r="259">
          <cell r="A259" t="str">
            <v>Amortissement accumulé</v>
          </cell>
          <cell r="D259">
            <v>-252287.46</v>
          </cell>
          <cell r="F259">
            <v>-252287.46</v>
          </cell>
          <cell r="H259">
            <v>-252287.46</v>
          </cell>
          <cell r="J259">
            <v>-252287.46</v>
          </cell>
          <cell r="L259">
            <v>-252287.46</v>
          </cell>
          <cell r="N259">
            <v>-252287.46</v>
          </cell>
          <cell r="P259">
            <v>-252287.46</v>
          </cell>
          <cell r="R259">
            <v>-252287.46</v>
          </cell>
          <cell r="T259">
            <v>-252287.46</v>
          </cell>
          <cell r="V259">
            <v>-252287.46</v>
          </cell>
          <cell r="X259">
            <v>-252287.46</v>
          </cell>
          <cell r="Z259">
            <v>-326354.66000000003</v>
          </cell>
          <cell r="AB259">
            <v>-331653.32000000007</v>
          </cell>
          <cell r="AD259">
            <v>-336951.98</v>
          </cell>
          <cell r="AF259">
            <v>-342250.63999999996</v>
          </cell>
          <cell r="AH259">
            <v>-347549.3</v>
          </cell>
          <cell r="AJ259">
            <v>-352847.96</v>
          </cell>
          <cell r="AL259">
            <v>-358146.62</v>
          </cell>
          <cell r="AN259">
            <v>-363445.27999999997</v>
          </cell>
          <cell r="AP259">
            <v>-368743.93999999994</v>
          </cell>
          <cell r="AR259">
            <v>-374042.6</v>
          </cell>
          <cell r="AT259">
            <v>-379341.25999999995</v>
          </cell>
          <cell r="AV259">
            <v>-384639.92000000004</v>
          </cell>
          <cell r="AX259">
            <v>-386156.80000000005</v>
          </cell>
          <cell r="AZ259">
            <v>-390200.02</v>
          </cell>
          <cell r="BB259">
            <v>-394243.24</v>
          </cell>
          <cell r="BD259">
            <v>-398286.45999999996</v>
          </cell>
          <cell r="BF259">
            <v>-402329.68</v>
          </cell>
          <cell r="BH259">
            <v>-406372.89999999997</v>
          </cell>
          <cell r="BJ259">
            <v>-410416.12000000005</v>
          </cell>
          <cell r="BL259">
            <v>-414486.75</v>
          </cell>
          <cell r="BN259">
            <v>-418579.20999999996</v>
          </cell>
          <cell r="BP259">
            <v>-422672.58999999997</v>
          </cell>
          <cell r="BR259">
            <v>-426765.96999999991</v>
          </cell>
          <cell r="CA259">
            <v>-39.167269999999995</v>
          </cell>
        </row>
        <row r="260">
          <cell r="D260">
            <v>233034.37000000002</v>
          </cell>
          <cell r="F260">
            <v>233034.37000000002</v>
          </cell>
          <cell r="H260">
            <v>233034.37000000002</v>
          </cell>
          <cell r="J260">
            <v>234335.15999999995</v>
          </cell>
          <cell r="L260">
            <v>238754.39999999994</v>
          </cell>
          <cell r="N260">
            <v>238754.39999999994</v>
          </cell>
          <cell r="P260">
            <v>241860.38999999993</v>
          </cell>
          <cell r="R260">
            <v>300126.47000000009</v>
          </cell>
          <cell r="T260">
            <v>301476.46000000008</v>
          </cell>
          <cell r="V260">
            <v>301476.46000000008</v>
          </cell>
          <cell r="X260">
            <v>302204.46000000008</v>
          </cell>
          <cell r="Z260">
            <v>228137.26</v>
          </cell>
          <cell r="AB260">
            <v>228908.0199999999</v>
          </cell>
          <cell r="AD260">
            <v>226041.06000000006</v>
          </cell>
          <cell r="AF260">
            <v>222010.23000000004</v>
          </cell>
          <cell r="AH260">
            <v>216711.57</v>
          </cell>
          <cell r="AJ260">
            <v>211412.90999999997</v>
          </cell>
          <cell r="AL260">
            <v>206114.25</v>
          </cell>
          <cell r="AN260">
            <v>200815.59000000003</v>
          </cell>
          <cell r="AP260">
            <v>195516.93000000005</v>
          </cell>
          <cell r="AR260">
            <v>190218.27000000002</v>
          </cell>
          <cell r="AT260">
            <v>184919.61000000004</v>
          </cell>
          <cell r="AV260">
            <v>179620.94999999995</v>
          </cell>
          <cell r="AX260">
            <v>177387.68999999994</v>
          </cell>
          <cell r="AZ260">
            <v>173344.46999999997</v>
          </cell>
          <cell r="BB260">
            <v>169301.25</v>
          </cell>
          <cell r="BD260">
            <v>165258.03000000003</v>
          </cell>
          <cell r="BF260">
            <v>161214.81</v>
          </cell>
          <cell r="BH260">
            <v>157171.59000000003</v>
          </cell>
          <cell r="BJ260">
            <v>153128.36999999994</v>
          </cell>
          <cell r="BL260">
            <v>149057.74</v>
          </cell>
          <cell r="BN260">
            <v>147975.81000000006</v>
          </cell>
          <cell r="BP260">
            <v>143882.43000000005</v>
          </cell>
          <cell r="BR260">
            <v>139789.0500000001</v>
          </cell>
          <cell r="CA260">
            <v>-31.335969999999996</v>
          </cell>
        </row>
        <row r="262">
          <cell r="A262" t="str">
            <v>Dépôt de garantie</v>
          </cell>
          <cell r="D262">
            <v>0</v>
          </cell>
          <cell r="F262">
            <v>0</v>
          </cell>
          <cell r="H262">
            <v>0</v>
          </cell>
          <cell r="J262">
            <v>0</v>
          </cell>
          <cell r="L262">
            <v>0</v>
          </cell>
          <cell r="N262">
            <v>0</v>
          </cell>
          <cell r="P262">
            <v>0</v>
          </cell>
          <cell r="R262">
            <v>0</v>
          </cell>
          <cell r="T262">
            <v>0</v>
          </cell>
          <cell r="V262">
            <v>0</v>
          </cell>
          <cell r="X262">
            <v>0</v>
          </cell>
          <cell r="Z262">
            <v>0</v>
          </cell>
          <cell r="AB262">
            <v>0</v>
          </cell>
          <cell r="AD262">
            <v>0</v>
          </cell>
          <cell r="AF262">
            <v>0</v>
          </cell>
          <cell r="AH262">
            <v>0</v>
          </cell>
          <cell r="AJ262">
            <v>0</v>
          </cell>
          <cell r="AL262">
            <v>0</v>
          </cell>
          <cell r="AN262">
            <v>0</v>
          </cell>
          <cell r="AP262">
            <v>0</v>
          </cell>
          <cell r="AR262">
            <v>0</v>
          </cell>
          <cell r="AT262">
            <v>0</v>
          </cell>
          <cell r="AV262">
            <v>0</v>
          </cell>
          <cell r="AX262">
            <v>0</v>
          </cell>
          <cell r="AZ262">
            <v>0</v>
          </cell>
          <cell r="BB262">
            <v>0</v>
          </cell>
          <cell r="BD262">
            <v>0</v>
          </cell>
          <cell r="BF262">
            <v>0</v>
          </cell>
          <cell r="BH262">
            <v>0</v>
          </cell>
          <cell r="BJ262">
            <v>0</v>
          </cell>
          <cell r="BL262">
            <v>0</v>
          </cell>
          <cell r="BN262">
            <v>0</v>
          </cell>
          <cell r="BP262">
            <v>0</v>
          </cell>
          <cell r="BR262">
            <v>0</v>
          </cell>
          <cell r="CA262">
            <v>0</v>
          </cell>
        </row>
        <row r="263">
          <cell r="D263">
            <v>233034.37000000002</v>
          </cell>
          <cell r="F263">
            <v>233034.37000000002</v>
          </cell>
          <cell r="H263">
            <v>233034.37000000002</v>
          </cell>
          <cell r="J263">
            <v>234335.15999999995</v>
          </cell>
          <cell r="L263">
            <v>238754.39999999994</v>
          </cell>
          <cell r="N263">
            <v>238754.39999999994</v>
          </cell>
          <cell r="P263">
            <v>241860.38999999993</v>
          </cell>
          <cell r="R263">
            <v>300126.47000000009</v>
          </cell>
          <cell r="T263">
            <v>301476.46000000008</v>
          </cell>
          <cell r="V263">
            <v>301476.46000000008</v>
          </cell>
          <cell r="X263">
            <v>302204.46000000008</v>
          </cell>
          <cell r="Z263">
            <v>228137.26</v>
          </cell>
          <cell r="AB263">
            <v>228908.0199999999</v>
          </cell>
          <cell r="AD263">
            <v>226041.06000000006</v>
          </cell>
          <cell r="AF263">
            <v>222010.23000000004</v>
          </cell>
          <cell r="AH263">
            <v>216711.57</v>
          </cell>
          <cell r="AJ263">
            <v>211412.90999999997</v>
          </cell>
          <cell r="AL263">
            <v>206114.25</v>
          </cell>
          <cell r="AN263">
            <v>200815.59000000003</v>
          </cell>
          <cell r="AP263">
            <v>195516.93000000005</v>
          </cell>
          <cell r="AR263">
            <v>190218.27000000002</v>
          </cell>
          <cell r="AT263">
            <v>184919.61000000004</v>
          </cell>
          <cell r="AV263">
            <v>179620.94999999995</v>
          </cell>
          <cell r="AX263">
            <v>177387.68999999994</v>
          </cell>
          <cell r="AZ263">
            <v>173344.46999999997</v>
          </cell>
          <cell r="BB263">
            <v>169301.25</v>
          </cell>
          <cell r="BD263">
            <v>165258.03000000003</v>
          </cell>
          <cell r="BF263">
            <v>161214.81</v>
          </cell>
          <cell r="BH263">
            <v>157171.59000000003</v>
          </cell>
          <cell r="BJ263">
            <v>153128.36999999994</v>
          </cell>
          <cell r="BL263">
            <v>149057.74</v>
          </cell>
          <cell r="BN263">
            <v>147975.81000000006</v>
          </cell>
          <cell r="BP263">
            <v>143882.43000000005</v>
          </cell>
          <cell r="BR263">
            <v>139789.0500000001</v>
          </cell>
          <cell r="CA263">
            <v>-31.335969999999996</v>
          </cell>
        </row>
        <row r="264">
          <cell r="D264">
            <v>1120204.03</v>
          </cell>
          <cell r="F264">
            <v>1115099.7300000002</v>
          </cell>
          <cell r="H264">
            <v>1050325.5900000001</v>
          </cell>
          <cell r="J264">
            <v>837732.66999999993</v>
          </cell>
          <cell r="L264">
            <v>887841.14999999991</v>
          </cell>
          <cell r="N264">
            <v>905234.31</v>
          </cell>
          <cell r="P264">
            <v>819716.88</v>
          </cell>
          <cell r="R264">
            <v>1054077.02</v>
          </cell>
          <cell r="T264">
            <v>938112.2200000002</v>
          </cell>
          <cell r="V264">
            <v>1016872.6200000001</v>
          </cell>
          <cell r="X264">
            <v>1007965.6900000002</v>
          </cell>
          <cell r="Z264">
            <v>909126.78</v>
          </cell>
          <cell r="AB264">
            <v>845637.33</v>
          </cell>
          <cell r="AD264">
            <v>831093.08000000007</v>
          </cell>
          <cell r="AF264">
            <v>881407.42999999993</v>
          </cell>
          <cell r="AH264">
            <v>823414.3899999999</v>
          </cell>
          <cell r="AJ264">
            <v>951321.85000000009</v>
          </cell>
          <cell r="AL264">
            <v>956843.79</v>
          </cell>
          <cell r="AN264">
            <v>758114.3600000001</v>
          </cell>
          <cell r="AP264">
            <v>811590.74</v>
          </cell>
          <cell r="AR264">
            <v>885572.15</v>
          </cell>
          <cell r="AT264">
            <v>792339.89999999991</v>
          </cell>
          <cell r="AV264">
            <v>802879.91999999993</v>
          </cell>
          <cell r="AX264">
            <v>918529.38999999978</v>
          </cell>
          <cell r="AZ264">
            <v>894333.35999999987</v>
          </cell>
          <cell r="BB264">
            <v>1102540.67</v>
          </cell>
          <cell r="BD264">
            <v>1089519.3700000001</v>
          </cell>
          <cell r="BF264">
            <v>1026982.7</v>
          </cell>
          <cell r="BH264">
            <v>1097655.22</v>
          </cell>
          <cell r="BJ264">
            <v>1008942.9299999999</v>
          </cell>
          <cell r="BL264">
            <v>854711.50000000012</v>
          </cell>
          <cell r="BN264">
            <v>1021861.91</v>
          </cell>
          <cell r="BP264">
            <v>1000722.0200000001</v>
          </cell>
          <cell r="BR264">
            <v>864050.1100000001</v>
          </cell>
          <cell r="CA264">
            <v>68.273110000000031</v>
          </cell>
        </row>
        <row r="265">
          <cell r="A265" t="str">
            <v>PASSIF</v>
          </cell>
        </row>
        <row r="266">
          <cell r="A266" t="str">
            <v>Passif à court terme</v>
          </cell>
        </row>
        <row r="267">
          <cell r="A267" t="str">
            <v>Emprunt bancaire</v>
          </cell>
          <cell r="D267">
            <v>0</v>
          </cell>
          <cell r="F267">
            <v>0</v>
          </cell>
          <cell r="H267">
            <v>0</v>
          </cell>
          <cell r="J267">
            <v>0</v>
          </cell>
          <cell r="L267">
            <v>0</v>
          </cell>
          <cell r="N267">
            <v>0</v>
          </cell>
          <cell r="P267">
            <v>0</v>
          </cell>
          <cell r="R267">
            <v>0</v>
          </cell>
          <cell r="T267">
            <v>0</v>
          </cell>
          <cell r="V267">
            <v>0</v>
          </cell>
          <cell r="X267">
            <v>0</v>
          </cell>
          <cell r="Z267">
            <v>0</v>
          </cell>
          <cell r="AB267">
            <v>0</v>
          </cell>
          <cell r="AD267">
            <v>0</v>
          </cell>
          <cell r="AF267">
            <v>0</v>
          </cell>
          <cell r="AH267">
            <v>0</v>
          </cell>
          <cell r="AJ267">
            <v>0</v>
          </cell>
          <cell r="AL267">
            <v>0</v>
          </cell>
          <cell r="AN267">
            <v>0</v>
          </cell>
          <cell r="AP267">
            <v>0</v>
          </cell>
          <cell r="AR267">
            <v>0</v>
          </cell>
          <cell r="AT267">
            <v>0</v>
          </cell>
          <cell r="AV267">
            <v>0</v>
          </cell>
          <cell r="AX267">
            <v>0</v>
          </cell>
          <cell r="AZ267">
            <v>0</v>
          </cell>
          <cell r="BB267">
            <v>0</v>
          </cell>
          <cell r="BD267">
            <v>0</v>
          </cell>
          <cell r="BF267">
            <v>0</v>
          </cell>
          <cell r="BH267">
            <v>0</v>
          </cell>
          <cell r="BJ267">
            <v>0</v>
          </cell>
          <cell r="BL267">
            <v>0</v>
          </cell>
          <cell r="BN267">
            <v>0</v>
          </cell>
          <cell r="BP267">
            <v>0</v>
          </cell>
          <cell r="BR267">
            <v>0</v>
          </cell>
          <cell r="CA267">
            <v>0</v>
          </cell>
        </row>
        <row r="268">
          <cell r="A268" t="str">
            <v>Créditeurs et charges à payer</v>
          </cell>
          <cell r="D268">
            <v>770972.92</v>
          </cell>
          <cell r="F268">
            <v>814847.78</v>
          </cell>
          <cell r="H268">
            <v>804889.6599999998</v>
          </cell>
          <cell r="J268">
            <v>728682.70000000007</v>
          </cell>
          <cell r="L268">
            <v>778020.28</v>
          </cell>
          <cell r="N268">
            <v>722205.89000000013</v>
          </cell>
          <cell r="P268">
            <v>742177.46000000008</v>
          </cell>
          <cell r="R268">
            <v>876756.64</v>
          </cell>
          <cell r="T268">
            <v>806485.16999999993</v>
          </cell>
          <cell r="V268">
            <v>863051.74000000022</v>
          </cell>
          <cell r="X268">
            <v>889095.28</v>
          </cell>
          <cell r="Z268">
            <v>855917.09000000008</v>
          </cell>
          <cell r="AB268">
            <v>757741.6399999999</v>
          </cell>
          <cell r="AD268">
            <v>840802.60999999987</v>
          </cell>
          <cell r="AF268">
            <v>809789.24000000011</v>
          </cell>
          <cell r="AH268">
            <v>811962.79599999997</v>
          </cell>
          <cell r="AJ268">
            <v>929246.77500000014</v>
          </cell>
          <cell r="AL268">
            <v>928186.77500000002</v>
          </cell>
          <cell r="AN268">
            <v>797547.37899999984</v>
          </cell>
          <cell r="AP268">
            <v>670799.77400000009</v>
          </cell>
          <cell r="AR268">
            <v>739219.70000000019</v>
          </cell>
          <cell r="AT268">
            <v>570481.28700000013</v>
          </cell>
          <cell r="AV268">
            <v>482622.44709999999</v>
          </cell>
          <cell r="AX268">
            <v>639454.29240000003</v>
          </cell>
          <cell r="AZ268">
            <v>706271.46100000013</v>
          </cell>
          <cell r="BB268">
            <v>806511.31600000011</v>
          </cell>
          <cell r="BD268">
            <v>833205.64900000009</v>
          </cell>
          <cell r="BF268">
            <v>821872.33</v>
          </cell>
          <cell r="BH268">
            <v>808041.01</v>
          </cell>
          <cell r="BJ268">
            <v>712479.70399999991</v>
          </cell>
          <cell r="BL268">
            <v>623312.45400000003</v>
          </cell>
          <cell r="BN268">
            <v>663138.527</v>
          </cell>
          <cell r="BP268">
            <v>696568.27100000018</v>
          </cell>
          <cell r="BR268">
            <v>592110.92700000014</v>
          </cell>
          <cell r="CA268">
            <v>0</v>
          </cell>
        </row>
        <row r="269">
          <cell r="A269" t="str">
            <v>Passif à court terme Total</v>
          </cell>
          <cell r="D269">
            <v>770972.92</v>
          </cell>
          <cell r="F269">
            <v>814847.78</v>
          </cell>
          <cell r="H269">
            <v>804889.6599999998</v>
          </cell>
          <cell r="J269">
            <v>728682.70000000007</v>
          </cell>
          <cell r="L269">
            <v>778020.28</v>
          </cell>
          <cell r="N269">
            <v>722205.89000000013</v>
          </cell>
          <cell r="P269">
            <v>742177.46000000008</v>
          </cell>
          <cell r="R269">
            <v>876756.64</v>
          </cell>
          <cell r="T269">
            <v>806485.16999999993</v>
          </cell>
          <cell r="V269">
            <v>863051.74000000022</v>
          </cell>
          <cell r="X269">
            <v>889095.28</v>
          </cell>
          <cell r="Z269">
            <v>855917.09000000008</v>
          </cell>
          <cell r="AB269">
            <v>757741.6399999999</v>
          </cell>
          <cell r="AD269">
            <v>840802.60999999987</v>
          </cell>
          <cell r="AF269">
            <v>809789.24000000011</v>
          </cell>
          <cell r="AH269">
            <v>811962.79599999997</v>
          </cell>
          <cell r="AJ269">
            <v>929246.77500000014</v>
          </cell>
          <cell r="AL269">
            <v>928186.77500000002</v>
          </cell>
          <cell r="AN269">
            <v>797547.37899999984</v>
          </cell>
          <cell r="AP269">
            <v>670799.77400000009</v>
          </cell>
          <cell r="AR269">
            <v>739219.70000000019</v>
          </cell>
          <cell r="AT269">
            <v>570481.28700000013</v>
          </cell>
          <cell r="AV269">
            <v>482622.44709999999</v>
          </cell>
          <cell r="AX269">
            <v>639454.29240000003</v>
          </cell>
          <cell r="AZ269">
            <v>706271.46100000013</v>
          </cell>
          <cell r="BB269">
            <v>806511.31600000011</v>
          </cell>
          <cell r="BD269">
            <v>833205.64900000009</v>
          </cell>
          <cell r="BF269">
            <v>821872.33</v>
          </cell>
          <cell r="BH269">
            <v>808041.01</v>
          </cell>
          <cell r="BJ269">
            <v>712479.70399999991</v>
          </cell>
          <cell r="BL269">
            <v>623312.45400000003</v>
          </cell>
          <cell r="BN269">
            <v>663138.527</v>
          </cell>
          <cell r="BP269">
            <v>696568.27100000018</v>
          </cell>
          <cell r="BR269">
            <v>592110.92700000014</v>
          </cell>
          <cell r="CA269">
            <v>61.787729999999989</v>
          </cell>
        </row>
        <row r="271">
          <cell r="A271" t="str">
            <v>Long terme</v>
          </cell>
        </row>
        <row r="272">
          <cell r="A272" t="str">
            <v>Dette à long terme</v>
          </cell>
          <cell r="D272">
            <v>153936.73000000001</v>
          </cell>
          <cell r="F272">
            <v>149657.56</v>
          </cell>
          <cell r="H272">
            <v>145346.65</v>
          </cell>
          <cell r="J272">
            <v>141375.90000000002</v>
          </cell>
          <cell r="L272">
            <v>137434.56</v>
          </cell>
          <cell r="N272">
            <v>133700.81999999998</v>
          </cell>
          <cell r="P272">
            <v>128936.01999999999</v>
          </cell>
          <cell r="R272">
            <v>182309.2</v>
          </cell>
          <cell r="T272">
            <v>177495.71000000002</v>
          </cell>
          <cell r="V272">
            <v>172703.36000000002</v>
          </cell>
          <cell r="X272">
            <v>167751.01999999999</v>
          </cell>
          <cell r="Z272">
            <v>163035.99</v>
          </cell>
          <cell r="AB272">
            <v>158028.74</v>
          </cell>
          <cell r="AD272">
            <v>153023.55000000002</v>
          </cell>
          <cell r="AF272">
            <v>297993.76999999996</v>
          </cell>
          <cell r="AH272">
            <v>442948.79</v>
          </cell>
          <cell r="AJ272">
            <v>437889.40000000008</v>
          </cell>
          <cell r="AL272">
            <v>433225.54000000004</v>
          </cell>
          <cell r="AN272">
            <v>431079.44000000006</v>
          </cell>
          <cell r="AP272">
            <v>428910.44000000006</v>
          </cell>
          <cell r="AR272">
            <v>426738.23</v>
          </cell>
          <cell r="AT272">
            <v>422640.27</v>
          </cell>
          <cell r="AV272">
            <v>416987.57</v>
          </cell>
          <cell r="AX272">
            <v>411451.36000000004</v>
          </cell>
          <cell r="AZ272">
            <v>406249.03</v>
          </cell>
          <cell r="BB272">
            <v>401055.91999999993</v>
          </cell>
          <cell r="BD272">
            <v>395803.86</v>
          </cell>
          <cell r="BF272">
            <v>391238.58999999997</v>
          </cell>
          <cell r="BH272">
            <v>386654.41999999993</v>
          </cell>
          <cell r="BJ272">
            <v>382020.31</v>
          </cell>
          <cell r="BL272">
            <v>377397.58999999997</v>
          </cell>
          <cell r="BN272">
            <v>372746.52</v>
          </cell>
          <cell r="BP272">
            <v>368085</v>
          </cell>
          <cell r="BR272">
            <v>363950.89999999991</v>
          </cell>
          <cell r="CA272">
            <v>0</v>
          </cell>
        </row>
        <row r="273">
          <cell r="A273" t="str">
            <v>Dû aux actionnaires et administrateurs</v>
          </cell>
          <cell r="D273">
            <v>0</v>
          </cell>
          <cell r="F273">
            <v>0</v>
          </cell>
          <cell r="H273">
            <v>0</v>
          </cell>
          <cell r="J273">
            <v>0</v>
          </cell>
          <cell r="L273">
            <v>0</v>
          </cell>
          <cell r="N273">
            <v>0</v>
          </cell>
          <cell r="P273">
            <v>0</v>
          </cell>
          <cell r="R273">
            <v>0</v>
          </cell>
          <cell r="T273">
            <v>0</v>
          </cell>
          <cell r="V273">
            <v>0</v>
          </cell>
          <cell r="X273">
            <v>0</v>
          </cell>
          <cell r="Z273">
            <v>0</v>
          </cell>
          <cell r="AB273">
            <v>0</v>
          </cell>
          <cell r="AD273">
            <v>0</v>
          </cell>
          <cell r="AF273">
            <v>0</v>
          </cell>
          <cell r="AH273">
            <v>0</v>
          </cell>
          <cell r="AJ273">
            <v>0</v>
          </cell>
          <cell r="AL273">
            <v>0</v>
          </cell>
          <cell r="AN273">
            <v>0</v>
          </cell>
          <cell r="AP273">
            <v>-42.42</v>
          </cell>
          <cell r="AR273">
            <v>-42.42</v>
          </cell>
          <cell r="AT273">
            <v>-42.42</v>
          </cell>
          <cell r="AV273">
            <v>-42.42</v>
          </cell>
          <cell r="AX273">
            <v>-42.42</v>
          </cell>
          <cell r="AZ273">
            <v>-42.42</v>
          </cell>
          <cell r="BB273">
            <v>-42.42</v>
          </cell>
          <cell r="BD273">
            <v>-42.42</v>
          </cell>
          <cell r="BF273">
            <v>-42.42</v>
          </cell>
          <cell r="BH273">
            <v>-42.42</v>
          </cell>
          <cell r="BJ273">
            <v>-42.42</v>
          </cell>
          <cell r="BL273">
            <v>-42.42</v>
          </cell>
          <cell r="BN273">
            <v>0</v>
          </cell>
          <cell r="BP273">
            <v>0</v>
          </cell>
          <cell r="BR273">
            <v>0</v>
          </cell>
          <cell r="CA273">
            <v>-33.7346</v>
          </cell>
        </row>
        <row r="274">
          <cell r="A274" t="str">
            <v>Impôts futurs</v>
          </cell>
          <cell r="D274">
            <v>0</v>
          </cell>
          <cell r="F274">
            <v>0</v>
          </cell>
          <cell r="H274">
            <v>0</v>
          </cell>
          <cell r="J274">
            <v>0</v>
          </cell>
          <cell r="L274">
            <v>0</v>
          </cell>
          <cell r="N274">
            <v>0</v>
          </cell>
          <cell r="P274">
            <v>0</v>
          </cell>
          <cell r="R274">
            <v>0</v>
          </cell>
          <cell r="T274">
            <v>0</v>
          </cell>
          <cell r="V274">
            <v>0</v>
          </cell>
          <cell r="X274">
            <v>0</v>
          </cell>
          <cell r="Z274">
            <v>0</v>
          </cell>
          <cell r="AB274">
            <v>0</v>
          </cell>
          <cell r="AD274">
            <v>0</v>
          </cell>
          <cell r="AF274">
            <v>0</v>
          </cell>
          <cell r="AH274">
            <v>0</v>
          </cell>
          <cell r="AJ274">
            <v>0</v>
          </cell>
          <cell r="AL274">
            <v>0</v>
          </cell>
          <cell r="AN274">
            <v>23465.77</v>
          </cell>
          <cell r="AP274">
            <v>23465.77</v>
          </cell>
          <cell r="AR274">
            <v>23465.77</v>
          </cell>
          <cell r="AT274">
            <v>23465.77</v>
          </cell>
          <cell r="AV274">
            <v>23465.77</v>
          </cell>
          <cell r="AX274">
            <v>0</v>
          </cell>
          <cell r="AZ274">
            <v>0</v>
          </cell>
          <cell r="BB274">
            <v>0</v>
          </cell>
          <cell r="BD274">
            <v>0</v>
          </cell>
          <cell r="BF274">
            <v>0</v>
          </cell>
          <cell r="BH274">
            <v>0</v>
          </cell>
          <cell r="BJ274">
            <v>0</v>
          </cell>
          <cell r="BL274">
            <v>0</v>
          </cell>
          <cell r="BN274">
            <v>0</v>
          </cell>
          <cell r="BP274">
            <v>0</v>
          </cell>
          <cell r="BR274">
            <v>0</v>
          </cell>
          <cell r="CA274">
            <v>-33.7346</v>
          </cell>
        </row>
        <row r="276">
          <cell r="D276">
            <v>924909.65</v>
          </cell>
          <cell r="F276">
            <v>964505.34000000008</v>
          </cell>
          <cell r="H276">
            <v>950236.30999999982</v>
          </cell>
          <cell r="J276">
            <v>870058.60000000009</v>
          </cell>
          <cell r="L276">
            <v>915454.84000000008</v>
          </cell>
          <cell r="N276">
            <v>855906.71000000008</v>
          </cell>
          <cell r="P276">
            <v>871113.4800000001</v>
          </cell>
          <cell r="R276">
            <v>1059065.8400000001</v>
          </cell>
          <cell r="T276">
            <v>983980.87999999989</v>
          </cell>
          <cell r="V276">
            <v>1035755.1000000002</v>
          </cell>
          <cell r="X276">
            <v>1056846.3</v>
          </cell>
          <cell r="Z276">
            <v>1018953.0800000001</v>
          </cell>
          <cell r="AB276">
            <v>915770.37999999989</v>
          </cell>
          <cell r="AD276">
            <v>993826.15999999992</v>
          </cell>
          <cell r="AF276">
            <v>1107783.01</v>
          </cell>
          <cell r="AH276">
            <v>1254911.5859999999</v>
          </cell>
          <cell r="AJ276">
            <v>1367136.1750000003</v>
          </cell>
          <cell r="AL276">
            <v>1361412.3149999999</v>
          </cell>
          <cell r="AN276">
            <v>1252092.5889999999</v>
          </cell>
          <cell r="AP276">
            <v>1123133.5640000002</v>
          </cell>
          <cell r="AR276">
            <v>1189381.2800000003</v>
          </cell>
          <cell r="AT276">
            <v>1016544.9070000001</v>
          </cell>
          <cell r="AV276">
            <v>923033.36710000003</v>
          </cell>
          <cell r="AX276">
            <v>1050863.2324000001</v>
          </cell>
          <cell r="AZ276">
            <v>1112478.0710000002</v>
          </cell>
          <cell r="BB276">
            <v>1207524.8160000001</v>
          </cell>
          <cell r="BD276">
            <v>1228967.0890000002</v>
          </cell>
          <cell r="BF276">
            <v>1213068.5</v>
          </cell>
          <cell r="BH276">
            <v>1194653.01</v>
          </cell>
          <cell r="BJ276">
            <v>1094457.594</v>
          </cell>
          <cell r="BL276">
            <v>1000667.6240000001</v>
          </cell>
          <cell r="BN276">
            <v>1035885.047</v>
          </cell>
          <cell r="BP276">
            <v>1064653.2710000002</v>
          </cell>
          <cell r="BR276">
            <v>956061.82700000005</v>
          </cell>
          <cell r="CA276">
            <v>28.053129999999989</v>
          </cell>
        </row>
        <row r="277">
          <cell r="A277" t="str">
            <v>CAPITAUX PROPRES</v>
          </cell>
        </row>
        <row r="278">
          <cell r="A278" t="str">
            <v>Capital-actions</v>
          </cell>
          <cell r="D278">
            <v>100</v>
          </cell>
          <cell r="F278">
            <v>100</v>
          </cell>
          <cell r="H278">
            <v>100</v>
          </cell>
          <cell r="J278">
            <v>100</v>
          </cell>
          <cell r="L278">
            <v>100</v>
          </cell>
          <cell r="N278">
            <v>100</v>
          </cell>
          <cell r="P278">
            <v>100</v>
          </cell>
          <cell r="R278">
            <v>100</v>
          </cell>
          <cell r="T278">
            <v>100</v>
          </cell>
          <cell r="V278">
            <v>100</v>
          </cell>
          <cell r="X278">
            <v>100</v>
          </cell>
          <cell r="Z278">
            <v>100</v>
          </cell>
          <cell r="AB278">
            <v>100</v>
          </cell>
          <cell r="AD278">
            <v>100</v>
          </cell>
          <cell r="AF278">
            <v>100</v>
          </cell>
          <cell r="AH278">
            <v>100</v>
          </cell>
          <cell r="AJ278">
            <v>100</v>
          </cell>
          <cell r="AL278">
            <v>100</v>
          </cell>
          <cell r="AN278">
            <v>100</v>
          </cell>
          <cell r="AP278">
            <v>100</v>
          </cell>
          <cell r="AR278">
            <v>100</v>
          </cell>
          <cell r="AT278">
            <v>100</v>
          </cell>
          <cell r="AV278">
            <v>100</v>
          </cell>
          <cell r="AX278">
            <v>100</v>
          </cell>
          <cell r="AZ278">
            <v>100</v>
          </cell>
          <cell r="BB278">
            <v>100</v>
          </cell>
          <cell r="BD278">
            <v>100</v>
          </cell>
          <cell r="BF278">
            <v>100</v>
          </cell>
          <cell r="BH278">
            <v>100</v>
          </cell>
          <cell r="BJ278">
            <v>100</v>
          </cell>
          <cell r="BL278">
            <v>100</v>
          </cell>
          <cell r="BN278">
            <v>100</v>
          </cell>
          <cell r="BP278">
            <v>100</v>
          </cell>
          <cell r="BR278">
            <v>100</v>
          </cell>
          <cell r="CA278">
            <v>-81.817999999999998</v>
          </cell>
        </row>
        <row r="279">
          <cell r="A279" t="str">
            <v>Bénéfices non-répartis</v>
          </cell>
          <cell r="D279">
            <v>195194.38000000006</v>
          </cell>
          <cell r="F279">
            <v>150494.38999999996</v>
          </cell>
          <cell r="H279">
            <v>99989.27999999997</v>
          </cell>
          <cell r="J279">
            <v>-32425.930000000051</v>
          </cell>
          <cell r="L279">
            <v>-27713.690000000061</v>
          </cell>
          <cell r="N279">
            <v>49227.599999999919</v>
          </cell>
          <cell r="P279">
            <v>-51496.60000000018</v>
          </cell>
          <cell r="R279">
            <v>-5088.8200000003271</v>
          </cell>
          <cell r="T279">
            <v>-45968.660000000265</v>
          </cell>
          <cell r="V279">
            <v>-18982.480000000331</v>
          </cell>
          <cell r="X279">
            <v>-48980.610000000452</v>
          </cell>
          <cell r="Z279">
            <v>-109926.30000000063</v>
          </cell>
          <cell r="AB279">
            <v>-70233.049999999945</v>
          </cell>
          <cell r="AD279">
            <v>-162833.07999999996</v>
          </cell>
          <cell r="AF279">
            <v>-226475.5799999999</v>
          </cell>
          <cell r="AH279">
            <v>-431597.19600000011</v>
          </cell>
          <cell r="AJ279">
            <v>-415914.32500000013</v>
          </cell>
          <cell r="AL279">
            <v>-404668.52500000026</v>
          </cell>
          <cell r="AN279">
            <v>-494078.22900000034</v>
          </cell>
          <cell r="AP279">
            <v>-311642.82400000031</v>
          </cell>
          <cell r="AR279">
            <v>-303909.1300000003</v>
          </cell>
          <cell r="AT279">
            <v>-224305.00700000039</v>
          </cell>
          <cell r="AV279">
            <v>-120253.44710000038</v>
          </cell>
          <cell r="AX279">
            <v>-132433.84240000017</v>
          </cell>
          <cell r="AZ279">
            <v>-218244.71100000004</v>
          </cell>
          <cell r="BB279">
            <v>-105084.14600000004</v>
          </cell>
          <cell r="BD279">
            <v>-139547.71900000007</v>
          </cell>
          <cell r="BF279">
            <v>-186185.8000000001</v>
          </cell>
          <cell r="BH279">
            <v>-97097.790000000095</v>
          </cell>
          <cell r="BJ279">
            <v>-85614.664000000106</v>
          </cell>
          <cell r="BL279">
            <v>-146056.12400000024</v>
          </cell>
          <cell r="BN279">
            <v>-14123.13699999993</v>
          </cell>
          <cell r="BP279">
            <v>-64031.251000000164</v>
          </cell>
          <cell r="BR279">
            <v>-92111.716999999946</v>
          </cell>
          <cell r="CA279">
            <v>122.03798000000161</v>
          </cell>
        </row>
        <row r="280">
          <cell r="D280">
            <v>195294.38000000006</v>
          </cell>
          <cell r="F280">
            <v>150594.38999999996</v>
          </cell>
          <cell r="H280">
            <v>100089.27999999997</v>
          </cell>
          <cell r="J280">
            <v>-32325.930000000051</v>
          </cell>
          <cell r="L280">
            <v>-27613.690000000061</v>
          </cell>
          <cell r="N280">
            <v>49327.599999999919</v>
          </cell>
          <cell r="P280">
            <v>-51396.60000000018</v>
          </cell>
          <cell r="R280">
            <v>-4988.8200000003271</v>
          </cell>
          <cell r="T280">
            <v>-45868.660000000265</v>
          </cell>
          <cell r="V280">
            <v>-18882.480000000331</v>
          </cell>
          <cell r="X280">
            <v>-48880.610000000452</v>
          </cell>
          <cell r="Z280">
            <v>-109826.30000000063</v>
          </cell>
          <cell r="AB280">
            <v>-70133.049999999945</v>
          </cell>
          <cell r="AD280">
            <v>-162733.07999999996</v>
          </cell>
          <cell r="AF280">
            <v>-226375.5799999999</v>
          </cell>
          <cell r="AH280">
            <v>-431497.19600000011</v>
          </cell>
          <cell r="AJ280">
            <v>-415814.32500000013</v>
          </cell>
          <cell r="AL280">
            <v>-404568.52500000026</v>
          </cell>
          <cell r="AN280">
            <v>-493978.22900000034</v>
          </cell>
          <cell r="AP280">
            <v>-311542.82400000031</v>
          </cell>
          <cell r="AR280">
            <v>-303809.1300000003</v>
          </cell>
          <cell r="AT280">
            <v>-224205.00700000039</v>
          </cell>
          <cell r="AV280">
            <v>-120153.44710000038</v>
          </cell>
          <cell r="AX280">
            <v>-132333.84240000017</v>
          </cell>
          <cell r="AZ280">
            <v>-218144.71100000004</v>
          </cell>
          <cell r="BB280">
            <v>-104984.14600000004</v>
          </cell>
          <cell r="BD280">
            <v>-139447.71900000007</v>
          </cell>
          <cell r="BF280">
            <v>-186085.8000000001</v>
          </cell>
          <cell r="BH280">
            <v>-96997.790000000095</v>
          </cell>
          <cell r="BJ280">
            <v>-85514.664000000106</v>
          </cell>
          <cell r="BL280">
            <v>-145956.12400000024</v>
          </cell>
          <cell r="BN280">
            <v>-14023.13699999993</v>
          </cell>
          <cell r="BP280">
            <v>-63931.251000000164</v>
          </cell>
          <cell r="BR280">
            <v>-92011.716999999946</v>
          </cell>
          <cell r="CA280">
            <v>40.219980000001613</v>
          </cell>
        </row>
        <row r="281">
          <cell r="D281">
            <v>1120204.03</v>
          </cell>
          <cell r="F281">
            <v>1115099.73</v>
          </cell>
          <cell r="H281">
            <v>1050325.5899999999</v>
          </cell>
          <cell r="J281">
            <v>837732.67</v>
          </cell>
          <cell r="L281">
            <v>887841.15</v>
          </cell>
          <cell r="N281">
            <v>905234.31</v>
          </cell>
          <cell r="P281">
            <v>819716.87999999989</v>
          </cell>
          <cell r="R281">
            <v>1054077.0199999998</v>
          </cell>
          <cell r="T281">
            <v>938112.21999999962</v>
          </cell>
          <cell r="V281">
            <v>1016872.6199999999</v>
          </cell>
          <cell r="X281">
            <v>1007965.6899999996</v>
          </cell>
          <cell r="Z281">
            <v>909126.77999999945</v>
          </cell>
          <cell r="AB281">
            <v>845637.33</v>
          </cell>
          <cell r="AD281">
            <v>831093.08</v>
          </cell>
          <cell r="AF281">
            <v>881407.43000000017</v>
          </cell>
          <cell r="AH281">
            <v>823414.38999999978</v>
          </cell>
          <cell r="AJ281">
            <v>951321.85000000009</v>
          </cell>
          <cell r="AL281">
            <v>956843.78999999969</v>
          </cell>
          <cell r="AN281">
            <v>758114.35999999964</v>
          </cell>
          <cell r="AP281">
            <v>811590.74</v>
          </cell>
          <cell r="AR281">
            <v>885572.14999999991</v>
          </cell>
          <cell r="AT281">
            <v>792339.89999999967</v>
          </cell>
          <cell r="AV281">
            <v>802879.91999999969</v>
          </cell>
          <cell r="AX281">
            <v>918529.3899999999</v>
          </cell>
          <cell r="AZ281">
            <v>894333.36000000022</v>
          </cell>
          <cell r="BB281">
            <v>1102540.6700000002</v>
          </cell>
          <cell r="BD281">
            <v>1089519.3700000001</v>
          </cell>
          <cell r="BF281">
            <v>1026982.7</v>
          </cell>
          <cell r="BH281">
            <v>1097655.22</v>
          </cell>
          <cell r="BJ281">
            <v>1008942.9299999999</v>
          </cell>
          <cell r="BL281">
            <v>854711.49999999977</v>
          </cell>
          <cell r="BN281">
            <v>1021861.9100000001</v>
          </cell>
          <cell r="BP281">
            <v>1000722.02</v>
          </cell>
          <cell r="BR281">
            <v>864050.1100000001</v>
          </cell>
          <cell r="CA281">
            <v>68.273110000001594</v>
          </cell>
        </row>
        <row r="282">
          <cell r="D282">
            <v>0</v>
          </cell>
          <cell r="F282">
            <v>0</v>
          </cell>
          <cell r="H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R282">
            <v>0</v>
          </cell>
          <cell r="T282">
            <v>0</v>
          </cell>
          <cell r="V282">
            <v>0</v>
          </cell>
          <cell r="X282">
            <v>0</v>
          </cell>
          <cell r="Z282">
            <v>0</v>
          </cell>
          <cell r="AB282">
            <v>0</v>
          </cell>
          <cell r="AD282">
            <v>0</v>
          </cell>
          <cell r="AF282">
            <v>0</v>
          </cell>
          <cell r="AH282">
            <v>0</v>
          </cell>
          <cell r="AJ282">
            <v>0</v>
          </cell>
          <cell r="AL282">
            <v>0</v>
          </cell>
          <cell r="AN282">
            <v>0</v>
          </cell>
          <cell r="AP282">
            <v>0</v>
          </cell>
          <cell r="AR282">
            <v>0</v>
          </cell>
          <cell r="AT282">
            <v>0</v>
          </cell>
          <cell r="AV282">
            <v>0</v>
          </cell>
          <cell r="AX282">
            <v>0</v>
          </cell>
          <cell r="AZ282">
            <v>0</v>
          </cell>
          <cell r="BB282">
            <v>0</v>
          </cell>
          <cell r="BD282">
            <v>0</v>
          </cell>
          <cell r="BF282">
            <v>0</v>
          </cell>
          <cell r="BH282">
            <v>0</v>
          </cell>
          <cell r="BJ282">
            <v>0</v>
          </cell>
          <cell r="BL282">
            <v>0</v>
          </cell>
          <cell r="BN282">
            <v>0</v>
          </cell>
          <cell r="BP282">
            <v>0</v>
          </cell>
          <cell r="BR282">
            <v>0</v>
          </cell>
          <cell r="CA282">
            <v>-1.5631940186722204E-12</v>
          </cell>
        </row>
        <row r="285">
          <cell r="A285" t="str">
            <v>Bénéfice net cumulatif</v>
          </cell>
          <cell r="D285">
            <v>1703.1800000000512</v>
          </cell>
          <cell r="F285">
            <v>-42996.810000000056</v>
          </cell>
          <cell r="H285">
            <v>-93501.920000000042</v>
          </cell>
          <cell r="J285">
            <v>-225917.13000000006</v>
          </cell>
          <cell r="L285">
            <v>-221204.89000000007</v>
          </cell>
          <cell r="N285">
            <v>-144263.60000000009</v>
          </cell>
          <cell r="P285">
            <v>-244987.80000000019</v>
          </cell>
          <cell r="R285">
            <v>-198580.02000000034</v>
          </cell>
          <cell r="T285">
            <v>-239459.86000000028</v>
          </cell>
          <cell r="V285">
            <v>-212473.68000000034</v>
          </cell>
          <cell r="X285">
            <v>-242471.81000000046</v>
          </cell>
          <cell r="Z285">
            <v>-303417.50000000064</v>
          </cell>
          <cell r="AB285">
            <v>39693.250000000058</v>
          </cell>
          <cell r="AD285">
            <v>-52906.77999999997</v>
          </cell>
          <cell r="AF285">
            <v>-116549.27999999991</v>
          </cell>
          <cell r="AH285">
            <v>-321670.89600000012</v>
          </cell>
          <cell r="AJ285">
            <v>-305988.02500000014</v>
          </cell>
          <cell r="AL285">
            <v>-294742.22500000027</v>
          </cell>
          <cell r="AN285">
            <v>-384151.92900000035</v>
          </cell>
          <cell r="AP285">
            <v>-201716.52400000033</v>
          </cell>
          <cell r="AR285">
            <v>-193982.83000000031</v>
          </cell>
          <cell r="AT285">
            <v>-114378.70700000037</v>
          </cell>
          <cell r="AV285">
            <v>-10327.14710000038</v>
          </cell>
          <cell r="AX285">
            <v>20556.717599999829</v>
          </cell>
          <cell r="AZ285">
            <v>-85810.871000000043</v>
          </cell>
          <cell r="BB285">
            <v>27349.693999999959</v>
          </cell>
          <cell r="BD285">
            <v>-7113.8790000000736</v>
          </cell>
          <cell r="BF285">
            <v>-53751.960000000108</v>
          </cell>
          <cell r="BH285">
            <v>35336.049999999901</v>
          </cell>
          <cell r="BJ285">
            <v>46819.17599999989</v>
          </cell>
          <cell r="BL285">
            <v>-13622.284000000247</v>
          </cell>
          <cell r="BN285">
            <v>118310.70300000007</v>
          </cell>
          <cell r="BP285">
            <v>68402.588999999833</v>
          </cell>
          <cell r="BR285">
            <v>40322.123000000051</v>
          </cell>
          <cell r="CA285">
            <v>122.03798000000161</v>
          </cell>
        </row>
        <row r="286">
          <cell r="A286" t="str">
            <v>Remboursement de capital (dette)</v>
          </cell>
          <cell r="AN286">
            <v>2146.0999999999767</v>
          </cell>
          <cell r="AP286">
            <v>2169</v>
          </cell>
          <cell r="AR286">
            <v>2172.2100000000792</v>
          </cell>
          <cell r="AT286">
            <v>4097.9599999999627</v>
          </cell>
          <cell r="AV286">
            <v>5652.7000000000116</v>
          </cell>
          <cell r="AX286">
            <v>5536.2099999999627</v>
          </cell>
          <cell r="AZ286">
            <v>5202.3300000000163</v>
          </cell>
          <cell r="BB286">
            <v>5193.1100000001024</v>
          </cell>
          <cell r="BD286">
            <v>5252.0599999999395</v>
          </cell>
          <cell r="BF286">
            <v>4565.2700000000186</v>
          </cell>
          <cell r="BH286">
            <v>4584.1700000000419</v>
          </cell>
          <cell r="BJ286">
            <v>4634.1099999999278</v>
          </cell>
          <cell r="BL286">
            <v>4622.7200000000303</v>
          </cell>
          <cell r="BN286">
            <v>4651.0699999999488</v>
          </cell>
          <cell r="BP286">
            <v>4661.5200000000186</v>
          </cell>
          <cell r="BR286">
            <v>4134.1000000000931</v>
          </cell>
          <cell r="DY286">
            <v>4136.9031890833339</v>
          </cell>
          <cell r="DZ286">
            <v>4154.2132453895383</v>
          </cell>
          <cell r="EA286">
            <v>4171.3669965721792</v>
          </cell>
          <cell r="EB286">
            <v>3509.1149720536464</v>
          </cell>
          <cell r="EC286">
            <v>3526.7077043132522</v>
          </cell>
          <cell r="ED286">
            <v>3544.39572890506</v>
          </cell>
          <cell r="EE286">
            <v>3562.179584475834</v>
          </cell>
          <cell r="EF286">
            <v>3580.0598127830867</v>
          </cell>
          <cell r="EG286">
            <v>3598.0369587132291</v>
          </cell>
          <cell r="EH286">
            <v>3616.1115702998313</v>
          </cell>
          <cell r="EI286">
            <v>3634.2841987419915</v>
          </cell>
          <cell r="EJ286">
            <v>3652.5553984228122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>
        <row r="137">
          <cell r="A137" t="str">
            <v>Chiffres d'affaires ingénierie environnement Agricole</v>
          </cell>
        </row>
        <row r="280">
          <cell r="A280" t="str">
            <v>Contribution des activités totale</v>
          </cell>
        </row>
      </sheetData>
      <sheetData sheetId="17">
        <row r="1">
          <cell r="AZ1" t="str">
            <v>En relation avec l'onglet "Repartiteur"</v>
          </cell>
        </row>
        <row r="2">
          <cell r="AN2" t="str">
            <v>Soumission</v>
          </cell>
          <cell r="AO2" t="str">
            <v>Indicateurs</v>
          </cell>
          <cell r="AP2" t="str">
            <v>Données externes</v>
          </cell>
          <cell r="AQ2" t="str">
            <v>Budget</v>
          </cell>
          <cell r="AR2" t="str">
            <v>État financier</v>
          </cell>
          <cell r="AS2" t="str">
            <v>Coût de revient</v>
          </cell>
          <cell r="AV2" t="str">
            <v>Données sommaires</v>
          </cell>
          <cell r="AZ2" t="str">
            <v>Choix 
répartiteur</v>
          </cell>
        </row>
        <row r="3">
          <cell r="D3">
            <v>4000</v>
          </cell>
          <cell r="AN3" t="str">
            <v xml:space="preserve">       Gestion</v>
          </cell>
          <cell r="AO3" t="str">
            <v xml:space="preserve">       Financier</v>
          </cell>
          <cell r="AP3" t="str">
            <v xml:space="preserve">       Copie BV</v>
          </cell>
          <cell r="AQ3" t="str">
            <v xml:space="preserve">       Budget final</v>
          </cell>
          <cell r="AR3" t="str">
            <v xml:space="preserve">       ÉF comparatif</v>
          </cell>
          <cell r="AS3" t="str">
            <v xml:space="preserve">       Heures par activités</v>
          </cell>
          <cell r="AV3" t="str">
            <v xml:space="preserve">  Soumission</v>
          </cell>
          <cell r="AW3" t="str">
            <v xml:space="preserve"> Soumission</v>
          </cell>
          <cell r="AX3" t="str">
            <v xml:space="preserve">  Soumission</v>
          </cell>
          <cell r="AZ3" t="str">
            <v>ABC</v>
          </cell>
        </row>
        <row r="4">
          <cell r="D4">
            <v>5000</v>
          </cell>
          <cell r="AN4" t="str">
            <v xml:space="preserve">       Statistiques</v>
          </cell>
          <cell r="AO4" t="str">
            <v xml:space="preserve">       Opérationnel</v>
          </cell>
          <cell r="AP4" t="str">
            <v xml:space="preserve">       Répartiteur</v>
          </cell>
          <cell r="AQ4" t="str">
            <v xml:space="preserve">       Détail budget</v>
          </cell>
          <cell r="AR4" t="str">
            <v xml:space="preserve">       BV analyse</v>
          </cell>
          <cell r="AV4" t="str">
            <v xml:space="preserve">  Réel et Écart</v>
          </cell>
          <cell r="AW4" t="str">
            <v xml:space="preserve">  Réel</v>
          </cell>
          <cell r="AX4" t="str">
            <v xml:space="preserve">  Réel</v>
          </cell>
        </row>
        <row r="5">
          <cell r="AN5" t="str">
            <v xml:space="preserve">       Coûts et taux</v>
          </cell>
          <cell r="AQ5" t="str">
            <v xml:space="preserve">       Hypothèse revenu</v>
          </cell>
          <cell r="AR5" t="str">
            <v xml:space="preserve">       Frais fixes</v>
          </cell>
          <cell r="AX5" t="str">
            <v xml:space="preserve">  Écart</v>
          </cell>
        </row>
        <row r="6">
          <cell r="AR6" t="str">
            <v xml:space="preserve">       Dette</v>
          </cell>
        </row>
      </sheetData>
      <sheetData sheetId="18">
        <row r="6">
          <cell r="J6">
            <v>0</v>
          </cell>
        </row>
        <row r="8">
          <cell r="J8">
            <v>25.5</v>
          </cell>
        </row>
        <row r="11">
          <cell r="O11">
            <v>1</v>
          </cell>
        </row>
      </sheetData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duc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8"/>
  <sheetViews>
    <sheetView tabSelected="1" zoomScaleNormal="100" workbookViewId="0">
      <selection activeCell="K13" sqref="K13"/>
    </sheetView>
  </sheetViews>
  <sheetFormatPr baseColWidth="10" defaultColWidth="11.5546875" defaultRowHeight="13.2" x14ac:dyDescent="0.25"/>
  <cols>
    <col min="1" max="1" width="22.5546875" style="1" customWidth="1"/>
    <col min="2" max="4" width="11.5546875" style="1"/>
    <col min="5" max="5" width="13.6640625" style="1" customWidth="1"/>
    <col min="6" max="6" width="7.6640625" style="1" customWidth="1"/>
    <col min="7" max="16384" width="11.5546875" style="1"/>
  </cols>
  <sheetData>
    <row r="1" spans="1:23" s="12" customFormat="1" x14ac:dyDescent="0.25"/>
    <row r="2" spans="1:23" s="11" customFormat="1" x14ac:dyDescent="0.25"/>
    <row r="4" spans="1:23" ht="14.4" x14ac:dyDescent="0.3">
      <c r="K4" s="10">
        <f>(IF(OR(AND(YEAR($B14),MONTH($B14))&gt;AND(YEAR($K9),MONTH(K$9)),AND(YEAR($C14),MONTH($C14))&lt;AND(YEAR($K9),MONTH(K$9))),0,INT(SUM(MIN($C14,EOMONTH(K$9,0)),-MAX($B14,K$9))/7))*($G14*$H14*$I14))</f>
        <v>-1027.6500000000001</v>
      </c>
      <c r="L4" s="10">
        <f>(IF(OR(AND(YEAR($B14),MONTH($B14))&gt;AND(YEAR($K9),MONTH(L$9)),AND(YEAR($C14),MONTH($C14))&lt;AND(YEAR($K9),MONTH(L$9))),0,INT(SUM(MIN($C14,EOMONTH(L$9,0)),-MAX($B14,L$9))/7))*($G14*$H14*$I14))</f>
        <v>4110.6000000000004</v>
      </c>
      <c r="M4" s="10">
        <f>(IF(OR(AND(YEAR($B14),MONTH($B14))&gt;AND(YEAR($K9),MONTH(M$9)),AND(YEAR($C14),MONTH($C14))&lt;AND(YEAR($K9),MONTH(M$9))),0,INT(SUM(MIN($C14,EOMONTH(M$9,0)),-MAX($B14,M$9))/7))*($G14*$H14*$I14))</f>
        <v>4110.6000000000004</v>
      </c>
      <c r="N4" s="10">
        <f>(IF(OR(AND(YEAR($B14),MONTH($B14))&gt;AND(YEAR($K9),MONTH(N$9)),AND(YEAR($C14),MONTH($C14))&lt;AND(YEAR($K9),MONTH(N$9))),0,INT(SUM(MIN($C14,EOMONTH(N$9,0)),-MAX($B14,N$9))/7))*($G14*$H14*$I14))</f>
        <v>4110.6000000000004</v>
      </c>
      <c r="O4" s="10">
        <f>(IF(OR(AND(YEAR($B14),MONTH($B14))&gt;AND(YEAR($K9),MONTH(O$9)),AND(YEAR($C14),MONTH($C14))&lt;AND(YEAR($K9),MONTH(O$9))),0,INT(SUM(MIN($C14,EOMONTH(O$9,0)),-MAX($B14,O$9))/7))*($G14*$H14*$I14))</f>
        <v>3082.9500000000003</v>
      </c>
      <c r="P4" s="10">
        <f>(IF(OR(AND(YEAR($B14),MONTH($B14))&gt;AND(YEAR($K9),MONTH(P$9)),AND(YEAR($C14),MONTH($C14))&lt;AND(YEAR($K9),MONTH(P$9))),0,INT(SUM(MIN($C14,EOMONTH(P$9,0)),-MAX($B14,P$9))/7))*($G14*$H14*$I14))</f>
        <v>4110.6000000000004</v>
      </c>
      <c r="Q4" s="10">
        <f>(IF(OR(AND(YEAR($B14),MONTH($B14))&gt;AND(YEAR($K9),MONTH(Q$9)),AND(YEAR($C14),MONTH($C14))&lt;AND(YEAR($K9),MONTH(Q$9))),0,INT(SUM(MIN($C14,EOMONTH(Q$9,0)),-MAX($B14,Q$9))/7))*($G14*$H14*$I14))</f>
        <v>4110.6000000000004</v>
      </c>
      <c r="R4" s="10">
        <f>(IF(OR(AND(YEAR($B14),MONTH($B14))&gt;AND(YEAR($K9),MONTH(R$9)),AND(YEAR($C14),MONTH($C14))&lt;AND(YEAR($K9),MONTH(R$9))),0,INT(SUM(MIN($C14,EOMONTH(R$9,0)),-MAX($B14,R$9))/7))*($G14*$H14*$I14))</f>
        <v>4110.6000000000004</v>
      </c>
      <c r="S4" s="10">
        <f>(IF(OR(AND(YEAR($B14),MONTH($B14))&gt;AND(YEAR($K9),MONTH(S$9)),AND(YEAR($C14),MONTH($C14))&lt;AND(YEAR($K9),MONTH(S$9))),0,INT(SUM(MIN($C14,EOMONTH(S$9,0)),-MAX($B14,S$9))/7))*($G14*$H14*$I14))</f>
        <v>4110.6000000000004</v>
      </c>
      <c r="T4" s="10">
        <f>(IF(OR(AND(YEAR($B14),MONTH($B14))&gt;AND(YEAR($K9),MONTH(T$9)),AND(YEAR($C14),MONTH($C14))&lt;AND(YEAR($K9),MONTH(T$9))),0,INT(SUM(MIN($C14,EOMONTH(T$9,0)),-MAX($B14,T$9))/7))*($G14*$H14*$I14))</f>
        <v>4110.6000000000004</v>
      </c>
      <c r="U4" s="10">
        <f>(IF(OR(AND(YEAR($B14),MONTH($B14))&gt;AND(YEAR($K9),MONTH(U$9)),AND(YEAR($C14),MONTH($C14))&lt;AND(YEAR($K9),MONTH(U$9))),0,INT(SUM(MIN($C14,EOMONTH(U$9,0)),-MAX($B14,U$9))/7))*($G14*$H14*$I14))</f>
        <v>-1027.6500000000001</v>
      </c>
      <c r="V4" s="10">
        <f>(IF(OR(AND(YEAR($B14),MONTH($B14))&gt;AND(YEAR($K9),MONTH(V$9)),AND(YEAR($C14),MONTH($C14))&lt;AND(YEAR($K9),MONTH(V$9))),0,INT(SUM(MIN($C14,EOMONTH(V$9,0)),-MAX($B14,V$9))/7))*($G14*$H14*$I14))</f>
        <v>-5138.25</v>
      </c>
    </row>
    <row r="8" spans="1:23" ht="13.8" thickBot="1" x14ac:dyDescent="0.3"/>
    <row r="9" spans="1:23" ht="42.6" customHeight="1" x14ac:dyDescent="0.25">
      <c r="A9" s="16" t="s">
        <v>12</v>
      </c>
      <c r="B9" s="14" t="s">
        <v>11</v>
      </c>
      <c r="C9" s="14" t="s">
        <v>10</v>
      </c>
      <c r="D9" s="14"/>
      <c r="E9" s="14" t="s">
        <v>9</v>
      </c>
      <c r="F9" s="14" t="s">
        <v>8</v>
      </c>
      <c r="G9" s="14" t="s">
        <v>7</v>
      </c>
      <c r="H9" s="14" t="s">
        <v>6</v>
      </c>
      <c r="I9" s="14" t="s">
        <v>5</v>
      </c>
      <c r="K9" s="13">
        <v>44105</v>
      </c>
      <c r="L9" s="13">
        <f>EOMONTH(K9,0)+1</f>
        <v>44136</v>
      </c>
      <c r="M9" s="13">
        <f t="shared" ref="M9:W9" si="0">EOMONTH(L9,0)+1</f>
        <v>44166</v>
      </c>
      <c r="N9" s="13">
        <f t="shared" si="0"/>
        <v>44197</v>
      </c>
      <c r="O9" s="13">
        <f t="shared" si="0"/>
        <v>44228</v>
      </c>
      <c r="P9" s="13">
        <f t="shared" si="0"/>
        <v>44256</v>
      </c>
      <c r="Q9" s="13">
        <f t="shared" si="0"/>
        <v>44287</v>
      </c>
      <c r="R9" s="13">
        <f>EOMONTH(Q9,0)+1</f>
        <v>44317</v>
      </c>
      <c r="S9" s="13">
        <f t="shared" si="0"/>
        <v>44348</v>
      </c>
      <c r="T9" s="13">
        <f t="shared" si="0"/>
        <v>44378</v>
      </c>
      <c r="U9" s="13">
        <f t="shared" si="0"/>
        <v>44409</v>
      </c>
      <c r="V9" s="13">
        <f t="shared" si="0"/>
        <v>44440</v>
      </c>
      <c r="W9" s="13">
        <f t="shared" si="0"/>
        <v>44470</v>
      </c>
    </row>
    <row r="10" spans="1:23" ht="18.600000000000001" customHeight="1" thickBot="1" x14ac:dyDescent="0.3">
      <c r="A10" s="17"/>
      <c r="B10" s="15"/>
      <c r="C10" s="15"/>
      <c r="D10" s="15"/>
      <c r="E10" s="15"/>
      <c r="F10" s="15"/>
      <c r="G10" s="15"/>
      <c r="H10" s="15"/>
      <c r="I10" s="15"/>
    </row>
    <row r="12" spans="1:23" ht="18.600000000000001" customHeight="1" x14ac:dyDescent="0.25"/>
    <row r="13" spans="1:23" x14ac:dyDescent="0.25">
      <c r="A13" s="9" t="s">
        <v>13</v>
      </c>
      <c r="B13" s="8">
        <v>44105</v>
      </c>
      <c r="C13" s="8">
        <v>44469</v>
      </c>
      <c r="D13" s="7">
        <f>NETWORKDAYS(B13,C13)</f>
        <v>261</v>
      </c>
      <c r="E13" s="6" t="s">
        <v>4</v>
      </c>
      <c r="F13" s="5" t="s">
        <v>0</v>
      </c>
      <c r="G13" s="4">
        <f>2692.3/80</f>
        <v>33.653750000000002</v>
      </c>
      <c r="H13" s="3">
        <v>5</v>
      </c>
      <c r="I13" s="2">
        <v>8</v>
      </c>
      <c r="K13" s="18">
        <f>IF(DAY(DATE(YEAR(K$9),MONTH(K$9)+1,1)-1)=MAX(0,MIN(EOMONTH(K$9,0),$C13)-MAX(K$9,$B13)+1),$G13*$H13*$I13,($G13*$H13*$I13)/DAY(DATE(YEAR(K$9),MONTH(K$9)+1,1)-1)*MAX(0,MIN(EOMONTH(K$9,0),$C13)-MAX(K$9,$B13)+1))</f>
        <v>1346.15</v>
      </c>
      <c r="L13" s="18">
        <f t="shared" ref="L13:W18" si="1">IF(DAY(DATE(YEAR(L$9),MONTH(L$9)+1,1)-1)=MAX(0,MIN(EOMONTH(L$9,0),$C13)-MAX(L$9,$B13)+1),$G13*$H13*$I13,($G13*$H13*$I13)/DAY(DATE(YEAR(L$9),MONTH(L$9)+1,1)-1)*MAX(0,MIN(EOMONTH(L$9,0),$C13)-MAX(L$9,$B13)+1))</f>
        <v>1346.15</v>
      </c>
      <c r="M13" s="18">
        <f t="shared" si="1"/>
        <v>1346.15</v>
      </c>
      <c r="N13" s="18">
        <f t="shared" si="1"/>
        <v>1346.15</v>
      </c>
      <c r="O13" s="18">
        <f t="shared" si="1"/>
        <v>1346.15</v>
      </c>
      <c r="P13" s="18">
        <f t="shared" si="1"/>
        <v>1346.15</v>
      </c>
      <c r="Q13" s="18">
        <f t="shared" si="1"/>
        <v>1346.15</v>
      </c>
      <c r="R13" s="18">
        <f t="shared" si="1"/>
        <v>1346.15</v>
      </c>
      <c r="S13" s="18">
        <f t="shared" si="1"/>
        <v>1346.15</v>
      </c>
      <c r="T13" s="18">
        <f t="shared" si="1"/>
        <v>1346.15</v>
      </c>
      <c r="U13" s="18">
        <f t="shared" si="1"/>
        <v>1346.15</v>
      </c>
      <c r="V13" s="18">
        <f t="shared" si="1"/>
        <v>1346.15</v>
      </c>
      <c r="W13" s="18">
        <f t="shared" si="1"/>
        <v>0</v>
      </c>
    </row>
    <row r="14" spans="1:23" x14ac:dyDescent="0.25">
      <c r="A14" s="9" t="s">
        <v>14</v>
      </c>
      <c r="B14" s="8">
        <v>44136</v>
      </c>
      <c r="C14" s="8">
        <v>44408</v>
      </c>
      <c r="D14" s="7">
        <f>NETWORKDAYS(B14,C14)</f>
        <v>195</v>
      </c>
      <c r="E14" s="6" t="s">
        <v>3</v>
      </c>
      <c r="F14" s="5" t="s">
        <v>0</v>
      </c>
      <c r="G14" s="4">
        <f>2192.32/80</f>
        <v>27.404000000000003</v>
      </c>
      <c r="H14" s="3">
        <v>5</v>
      </c>
      <c r="I14" s="2">
        <v>7.5</v>
      </c>
      <c r="K14" s="18">
        <f t="shared" ref="K14:K18" si="2">IF(DAY(DATE(YEAR(K$9),MONTH(K$9)+1,1)-1)=MAX(0,MIN(EOMONTH(K$9,0),$C14)-MAX(K$9,$B14)+1),$G14*$H14*$I14,($G14*$H14*$I14)/DAY(DATE(YEAR(K$9),MONTH(K$9)+1,1)-1)*MAX(0,MIN(EOMONTH(K$9,0),$C14)-MAX(K$9,$B14)+1))</f>
        <v>0</v>
      </c>
      <c r="L14" s="18">
        <f t="shared" si="1"/>
        <v>1027.6500000000001</v>
      </c>
      <c r="M14" s="18">
        <f t="shared" si="1"/>
        <v>1027.6500000000001</v>
      </c>
      <c r="N14" s="18">
        <f t="shared" si="1"/>
        <v>1027.6500000000001</v>
      </c>
      <c r="O14" s="18">
        <f t="shared" si="1"/>
        <v>1027.6500000000001</v>
      </c>
      <c r="P14" s="18">
        <f t="shared" si="1"/>
        <v>1027.6500000000001</v>
      </c>
      <c r="Q14" s="18">
        <f t="shared" si="1"/>
        <v>1027.6500000000001</v>
      </c>
      <c r="R14" s="18">
        <f t="shared" si="1"/>
        <v>1027.6500000000001</v>
      </c>
      <c r="S14" s="18">
        <f t="shared" si="1"/>
        <v>1027.6500000000001</v>
      </c>
      <c r="T14" s="18">
        <f t="shared" si="1"/>
        <v>1027.6500000000001</v>
      </c>
      <c r="U14" s="18">
        <f t="shared" si="1"/>
        <v>0</v>
      </c>
      <c r="V14" s="18">
        <f t="shared" si="1"/>
        <v>0</v>
      </c>
      <c r="W14" s="18">
        <f t="shared" si="1"/>
        <v>0</v>
      </c>
    </row>
    <row r="15" spans="1:23" x14ac:dyDescent="0.25">
      <c r="A15" s="9" t="s">
        <v>15</v>
      </c>
      <c r="B15" s="8">
        <v>44105</v>
      </c>
      <c r="C15" s="8">
        <v>44469</v>
      </c>
      <c r="D15" s="7">
        <f>NETWORKDAYS(B15,C15)</f>
        <v>261</v>
      </c>
      <c r="E15" s="6" t="s">
        <v>2</v>
      </c>
      <c r="F15" s="5" t="s">
        <v>0</v>
      </c>
      <c r="G15" s="4">
        <f>1840/80</f>
        <v>23</v>
      </c>
      <c r="H15" s="3">
        <v>5</v>
      </c>
      <c r="I15" s="2">
        <v>8</v>
      </c>
      <c r="K15" s="18">
        <f t="shared" si="2"/>
        <v>920</v>
      </c>
      <c r="L15" s="18">
        <f t="shared" si="1"/>
        <v>920</v>
      </c>
      <c r="M15" s="18">
        <f t="shared" si="1"/>
        <v>920</v>
      </c>
      <c r="N15" s="18">
        <f t="shared" si="1"/>
        <v>920</v>
      </c>
      <c r="O15" s="18">
        <f t="shared" si="1"/>
        <v>920</v>
      </c>
      <c r="P15" s="18">
        <f t="shared" si="1"/>
        <v>920</v>
      </c>
      <c r="Q15" s="18">
        <f t="shared" si="1"/>
        <v>920</v>
      </c>
      <c r="R15" s="18">
        <f t="shared" si="1"/>
        <v>920</v>
      </c>
      <c r="S15" s="18">
        <f t="shared" si="1"/>
        <v>920</v>
      </c>
      <c r="T15" s="18">
        <f t="shared" si="1"/>
        <v>920</v>
      </c>
      <c r="U15" s="18">
        <f t="shared" si="1"/>
        <v>920</v>
      </c>
      <c r="V15" s="18">
        <f t="shared" si="1"/>
        <v>920</v>
      </c>
      <c r="W15" s="18">
        <f t="shared" si="1"/>
        <v>0</v>
      </c>
    </row>
    <row r="16" spans="1:23" x14ac:dyDescent="0.25">
      <c r="A16" s="9" t="s">
        <v>16</v>
      </c>
      <c r="B16" s="8">
        <v>44105</v>
      </c>
      <c r="C16" s="8">
        <v>44469</v>
      </c>
      <c r="D16" s="7">
        <f>NETWORKDAYS(B16,C16)</f>
        <v>261</v>
      </c>
      <c r="E16" s="6" t="s">
        <v>1</v>
      </c>
      <c r="F16" s="5" t="s">
        <v>0</v>
      </c>
      <c r="G16" s="4">
        <f>1940/80</f>
        <v>24.25</v>
      </c>
      <c r="H16" s="3">
        <v>5</v>
      </c>
      <c r="I16" s="2">
        <v>8</v>
      </c>
      <c r="K16" s="18">
        <f t="shared" si="2"/>
        <v>970</v>
      </c>
      <c r="L16" s="18">
        <f t="shared" si="1"/>
        <v>970</v>
      </c>
      <c r="M16" s="18">
        <f t="shared" si="1"/>
        <v>970</v>
      </c>
      <c r="N16" s="18">
        <f t="shared" si="1"/>
        <v>970</v>
      </c>
      <c r="O16" s="18">
        <f t="shared" si="1"/>
        <v>970</v>
      </c>
      <c r="P16" s="18">
        <f t="shared" si="1"/>
        <v>970</v>
      </c>
      <c r="Q16" s="18">
        <f t="shared" si="1"/>
        <v>970</v>
      </c>
      <c r="R16" s="18">
        <f t="shared" si="1"/>
        <v>970</v>
      </c>
      <c r="S16" s="18">
        <f t="shared" si="1"/>
        <v>970</v>
      </c>
      <c r="T16" s="18">
        <f t="shared" si="1"/>
        <v>970</v>
      </c>
      <c r="U16" s="18">
        <f t="shared" si="1"/>
        <v>970</v>
      </c>
      <c r="V16" s="18">
        <f t="shared" si="1"/>
        <v>970</v>
      </c>
      <c r="W16" s="18">
        <f t="shared" si="1"/>
        <v>0</v>
      </c>
    </row>
    <row r="17" spans="2:23" x14ac:dyDescent="0.25">
      <c r="K17" s="18">
        <f t="shared" si="2"/>
        <v>0</v>
      </c>
      <c r="L17" s="18">
        <f t="shared" si="1"/>
        <v>0</v>
      </c>
      <c r="M17" s="18">
        <f t="shared" si="1"/>
        <v>0</v>
      </c>
      <c r="N17" s="18">
        <f t="shared" si="1"/>
        <v>0</v>
      </c>
      <c r="O17" s="18">
        <f t="shared" si="1"/>
        <v>0</v>
      </c>
      <c r="P17" s="18">
        <f t="shared" si="1"/>
        <v>0</v>
      </c>
      <c r="Q17" s="18">
        <f t="shared" si="1"/>
        <v>0</v>
      </c>
      <c r="R17" s="18">
        <f t="shared" si="1"/>
        <v>0</v>
      </c>
      <c r="S17" s="18">
        <f t="shared" si="1"/>
        <v>0</v>
      </c>
      <c r="T17" s="18">
        <f t="shared" si="1"/>
        <v>0</v>
      </c>
      <c r="U17" s="18">
        <f t="shared" si="1"/>
        <v>0</v>
      </c>
      <c r="V17" s="18">
        <f t="shared" si="1"/>
        <v>0</v>
      </c>
      <c r="W17" s="18">
        <f t="shared" si="1"/>
        <v>0</v>
      </c>
    </row>
    <row r="18" spans="2:23" x14ac:dyDescent="0.25">
      <c r="B18" s="19">
        <v>44126</v>
      </c>
      <c r="C18" s="19">
        <v>44267</v>
      </c>
      <c r="G18" s="1">
        <v>35</v>
      </c>
      <c r="H18" s="1">
        <v>5</v>
      </c>
      <c r="I18" s="1">
        <v>8</v>
      </c>
      <c r="K18" s="18">
        <f t="shared" si="2"/>
        <v>451.61290322580646</v>
      </c>
      <c r="L18" s="18">
        <f t="shared" si="1"/>
        <v>1400</v>
      </c>
      <c r="M18" s="18">
        <f t="shared" si="1"/>
        <v>1400</v>
      </c>
      <c r="N18" s="18">
        <f t="shared" si="1"/>
        <v>1400</v>
      </c>
      <c r="O18" s="18">
        <f t="shared" si="1"/>
        <v>1400</v>
      </c>
      <c r="P18" s="18">
        <f t="shared" si="1"/>
        <v>541.9354838709678</v>
      </c>
      <c r="Q18" s="18">
        <f t="shared" si="1"/>
        <v>0</v>
      </c>
      <c r="R18" s="18">
        <f t="shared" si="1"/>
        <v>0</v>
      </c>
      <c r="S18" s="18">
        <f t="shared" si="1"/>
        <v>0</v>
      </c>
      <c r="T18" s="18">
        <f t="shared" si="1"/>
        <v>0</v>
      </c>
      <c r="U18" s="18">
        <f t="shared" si="1"/>
        <v>0</v>
      </c>
      <c r="V18" s="18">
        <f t="shared" si="1"/>
        <v>0</v>
      </c>
      <c r="W18" s="18">
        <f t="shared" si="1"/>
        <v>0</v>
      </c>
    </row>
  </sheetData>
  <sheetProtection formatCells="0" formatColumns="0" formatRows="0" selectLockedCells="1" autoFilter="0"/>
  <mergeCells count="9">
    <mergeCell ref="G9:G10"/>
    <mergeCell ref="H9:H10"/>
    <mergeCell ref="I9:I10"/>
    <mergeCell ref="F9:F10"/>
    <mergeCell ref="A9:A10"/>
    <mergeCell ref="B9:B10"/>
    <mergeCell ref="C9:C10"/>
    <mergeCell ref="D9:D10"/>
    <mergeCell ref="E9:E10"/>
  </mergeCells>
  <phoneticPr fontId="4" type="noConversion"/>
  <dataValidations count="1">
    <dataValidation type="list" allowBlank="1" showInputMessage="1" showErrorMessage="1" sqref="F13:F16">
      <formula1>"Empl,S-T"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Revenu et salaires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mdo100</cp:lastModifiedBy>
  <dcterms:created xsi:type="dcterms:W3CDTF">2021-08-20T17:58:14Z</dcterms:created>
  <dcterms:modified xsi:type="dcterms:W3CDTF">2021-08-20T19:17:09Z</dcterms:modified>
</cp:coreProperties>
</file>