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56" windowWidth="23256" windowHeight="13176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" i="2" a="1"/>
  <c r="E2" i="2" s="1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" i="2"/>
</calcChain>
</file>

<file path=xl/sharedStrings.xml><?xml version="1.0" encoding="utf-8"?>
<sst xmlns="http://schemas.openxmlformats.org/spreadsheetml/2006/main" count="47" uniqueCount="12">
  <si>
    <t>Code Contrat</t>
  </si>
  <si>
    <t>Nom &amp; prénom</t>
  </si>
  <si>
    <t>Mois bordereau</t>
  </si>
  <si>
    <t>1</t>
  </si>
  <si>
    <t>2</t>
  </si>
  <si>
    <t>3</t>
  </si>
  <si>
    <t>DUPONT LEO</t>
  </si>
  <si>
    <t xml:space="preserve">DUPONT LEO </t>
  </si>
  <si>
    <t>MARTIN VINCENT</t>
  </si>
  <si>
    <t>LEA B</t>
  </si>
  <si>
    <t>bordereau le plus ancien</t>
  </si>
  <si>
    <t>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</si>
</sst>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_);[Red]\(#,##0.00\ &quot;€&quot;\)"/>
    <numFmt numFmtId="166" formatCode="[$-40C]mmm\-yy;@"/>
  </numFmts>
  <fonts count="4" x14ac:knownFonts="1">
    <font>
      <sz val="12"/>
      <color theme="1"/>
      <name val="Calibri"/>
      <family val="2"/>
      <scheme val="minor"/>
    </font>
    <font>
      <sz val="9"/>
      <color rgb="FF000000"/>
      <name val="Arial"/>
      <family val="2"/>
    </font>
    <font>
      <sz val="12"/>
      <color rgb="FF000000"/>
      <name val="Calibri"/>
      <family val="2"/>
      <scheme val="minor"/>
    </font>
    <font>
      <b/>
      <sz val="9"/>
      <color rgb="FFFFFF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666699"/>
        <bgColor rgb="FF666699"/>
      </patternFill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</fills>
  <borders count="7">
    <border>
      <left/>
      <right/>
      <top/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 style="thin">
        <color rgb="FFCCCCFF"/>
      </right>
      <top/>
      <bottom style="thin">
        <color rgb="FFCCCCFF"/>
      </bottom>
      <diagonal/>
    </border>
    <border>
      <left/>
      <right style="thin">
        <color rgb="FFCCCCFF"/>
      </right>
      <top/>
      <bottom style="thin">
        <color rgb="FFCCCC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FF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49" fontId="1" fillId="2" borderId="1" xfId="0" applyNumberFormat="1" applyFont="1" applyFill="1" applyBorder="1" applyAlignment="1">
      <alignment horizontal="left"/>
    </xf>
    <xf numFmtId="49" fontId="1" fillId="2" borderId="2" xfId="0" applyNumberFormat="1" applyFont="1" applyFill="1" applyBorder="1" applyAlignment="1">
      <alignment horizontal="left"/>
    </xf>
    <xf numFmtId="0" fontId="1" fillId="2" borderId="2" xfId="0" applyFont="1" applyFill="1" applyBorder="1" applyAlignment="1">
      <alignment horizontal="right"/>
    </xf>
    <xf numFmtId="17" fontId="2" fillId="0" borderId="0" xfId="0" applyNumberFormat="1" applyFont="1"/>
    <xf numFmtId="0" fontId="2" fillId="0" borderId="0" xfId="0" applyFont="1"/>
    <xf numFmtId="49" fontId="1" fillId="2" borderId="3" xfId="0" applyNumberFormat="1" applyFont="1" applyFill="1" applyBorder="1" applyAlignment="1">
      <alignment horizontal="left"/>
    </xf>
    <xf numFmtId="49" fontId="1" fillId="2" borderId="4" xfId="0" applyNumberFormat="1" applyFont="1" applyFill="1" applyBorder="1" applyAlignment="1">
      <alignment horizontal="left"/>
    </xf>
    <xf numFmtId="0" fontId="1" fillId="2" borderId="4" xfId="0" applyFont="1" applyFill="1" applyBorder="1" applyAlignment="1">
      <alignment horizontal="right"/>
    </xf>
    <xf numFmtId="49" fontId="3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49" fontId="3" fillId="3" borderId="6" xfId="0" applyNumberFormat="1" applyFont="1" applyFill="1" applyBorder="1" applyAlignment="1">
      <alignment horizontal="center" vertical="center" wrapText="1"/>
    </xf>
    <xf numFmtId="166" fontId="2" fillId="4" borderId="5" xfId="0" applyNumberFormat="1" applyFont="1" applyFill="1" applyBorder="1"/>
    <xf numFmtId="14" fontId="0" fillId="4" borderId="5" xfId="0" applyNumberForma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166" fontId="2" fillId="5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"/>
  <sheetViews>
    <sheetView tabSelected="1" zoomScale="78" workbookViewId="0">
      <selection activeCell="J13" sqref="J13"/>
    </sheetView>
  </sheetViews>
  <sheetFormatPr baseColWidth="10" defaultRowHeight="15.6" x14ac:dyDescent="0.3"/>
  <cols>
    <col min="4" max="4" width="11.19921875" style="12"/>
  </cols>
  <sheetData>
    <row r="1" spans="1:7" ht="46.8" x14ac:dyDescent="0.3">
      <c r="A1" s="10" t="s">
        <v>0</v>
      </c>
      <c r="B1" s="11" t="s">
        <v>1</v>
      </c>
      <c r="C1" s="13" t="s">
        <v>2</v>
      </c>
      <c r="D1" s="15" t="s">
        <v>10</v>
      </c>
      <c r="E1" s="16" t="s">
        <v>11</v>
      </c>
    </row>
    <row r="2" spans="1:7" x14ac:dyDescent="0.3">
      <c r="A2" s="2" t="s">
        <v>3</v>
      </c>
      <c r="B2" s="3" t="s">
        <v>6</v>
      </c>
      <c r="C2" s="5">
        <v>43952</v>
      </c>
      <c r="D2" s="14">
        <f>IFERROR(INDEX($C$2:$C$22,_xlfn.AGGREGATE(15,6,(1/(($A$2:$A$22=$A2)))*ROW($A$2:$A$22)-1,ROW(A$1))),"")</f>
        <v>43952</v>
      </c>
      <c r="E2" s="17">
        <f t="array" ref="E2">IFERROR(SMALL(IF($A$2:$A$22=$A2,$C$2:$C$22),1),"")</f>
        <v>43952</v>
      </c>
      <c r="F2" s="6"/>
      <c r="G2" s="1"/>
    </row>
    <row r="3" spans="1:7" x14ac:dyDescent="0.3">
      <c r="A3" s="7" t="s">
        <v>3</v>
      </c>
      <c r="B3" s="8" t="s">
        <v>6</v>
      </c>
      <c r="C3" s="5">
        <v>43983</v>
      </c>
      <c r="D3" s="14">
        <f t="shared" ref="D3:D23" si="0">IFERROR(INDEX($C$2:$C$22,_xlfn.AGGREGATE(15,6,(1/(($A$2:$A$22=$A3)))*ROW($A$2:$A$22)-1,ROW(A$1))),"")</f>
        <v>43952</v>
      </c>
      <c r="E3" s="17">
        <f t="array" ref="E3">IFERROR(SMALL(IF($A$2:$A$22=$A3,$C$2:$C$22),1),"")</f>
        <v>43952</v>
      </c>
      <c r="F3" s="6"/>
      <c r="G3" s="1"/>
    </row>
    <row r="4" spans="1:7" x14ac:dyDescent="0.3">
      <c r="A4" s="7" t="s">
        <v>3</v>
      </c>
      <c r="B4" s="8" t="s">
        <v>7</v>
      </c>
      <c r="C4" s="5">
        <v>44044</v>
      </c>
      <c r="D4" s="14">
        <f t="shared" si="0"/>
        <v>43952</v>
      </c>
      <c r="E4" s="17">
        <f t="array" ref="E4">IFERROR(SMALL(IF($A$2:$A$22=$A4,$C$2:$C$22),1),"")</f>
        <v>43952</v>
      </c>
      <c r="F4" s="6"/>
      <c r="G4" s="1"/>
    </row>
    <row r="5" spans="1:7" x14ac:dyDescent="0.3">
      <c r="A5" s="7" t="s">
        <v>3</v>
      </c>
      <c r="B5" s="8" t="s">
        <v>6</v>
      </c>
      <c r="C5" s="5">
        <v>44105</v>
      </c>
      <c r="D5" s="14">
        <f t="shared" si="0"/>
        <v>43952</v>
      </c>
      <c r="E5" s="17">
        <f t="array" ref="E5">IFERROR(SMALL(IF($A$2:$A$22=$A5,$C$2:$C$22),1),"")</f>
        <v>43952</v>
      </c>
      <c r="F5" s="6"/>
      <c r="G5" s="1"/>
    </row>
    <row r="6" spans="1:7" x14ac:dyDescent="0.3">
      <c r="A6" s="7" t="s">
        <v>3</v>
      </c>
      <c r="B6" s="8" t="s">
        <v>6</v>
      </c>
      <c r="C6" s="5">
        <v>44136</v>
      </c>
      <c r="D6" s="14">
        <f t="shared" si="0"/>
        <v>43952</v>
      </c>
      <c r="E6" s="17">
        <f t="array" ref="E6">IFERROR(SMALL(IF($A$2:$A$22=$A6,$C$2:$C$22),1),"")</f>
        <v>43952</v>
      </c>
      <c r="F6" s="6"/>
      <c r="G6" s="1"/>
    </row>
    <row r="7" spans="1:7" x14ac:dyDescent="0.3">
      <c r="A7" s="7" t="s">
        <v>3</v>
      </c>
      <c r="B7" s="8" t="s">
        <v>6</v>
      </c>
      <c r="C7" s="5">
        <v>44166</v>
      </c>
      <c r="D7" s="14">
        <f t="shared" si="0"/>
        <v>43952</v>
      </c>
      <c r="E7" s="17">
        <f t="array" ref="E7">IFERROR(SMALL(IF($A$2:$A$22=$A7,$C$2:$C$22),1),"")</f>
        <v>43952</v>
      </c>
      <c r="F7" s="6"/>
      <c r="G7" s="1"/>
    </row>
    <row r="8" spans="1:7" x14ac:dyDescent="0.3">
      <c r="A8" s="7" t="s">
        <v>3</v>
      </c>
      <c r="B8" s="8" t="s">
        <v>6</v>
      </c>
      <c r="C8" s="5">
        <v>44197</v>
      </c>
      <c r="D8" s="14">
        <f t="shared" si="0"/>
        <v>43952</v>
      </c>
      <c r="E8" s="17">
        <f t="array" ref="E8">IFERROR(SMALL(IF($A$2:$A$22=$A8,$C$2:$C$22),1),"")</f>
        <v>43952</v>
      </c>
      <c r="F8" s="6"/>
      <c r="G8" s="1"/>
    </row>
    <row r="9" spans="1:7" x14ac:dyDescent="0.3">
      <c r="A9" s="7" t="s">
        <v>4</v>
      </c>
      <c r="B9" s="8" t="s">
        <v>8</v>
      </c>
      <c r="C9" s="5">
        <v>43952</v>
      </c>
      <c r="D9" s="14">
        <f t="shared" si="0"/>
        <v>43952</v>
      </c>
      <c r="E9" s="17">
        <f t="array" ref="E9">IFERROR(SMALL(IF($A$2:$A$22=$A9,$C$2:$C$22),1),"")</f>
        <v>43952</v>
      </c>
      <c r="F9" s="6"/>
      <c r="G9" s="1"/>
    </row>
    <row r="10" spans="1:7" x14ac:dyDescent="0.3">
      <c r="A10" s="7" t="s">
        <v>4</v>
      </c>
      <c r="B10" s="8" t="s">
        <v>8</v>
      </c>
      <c r="C10" s="5">
        <v>43983</v>
      </c>
      <c r="D10" s="14">
        <f t="shared" si="0"/>
        <v>43952</v>
      </c>
      <c r="E10" s="17">
        <f t="array" ref="E10">IFERROR(SMALL(IF($A$2:$A$22=$A10,$C$2:$C$22),1),"")</f>
        <v>43952</v>
      </c>
      <c r="F10" s="6"/>
      <c r="G10" s="1"/>
    </row>
    <row r="11" spans="1:7" x14ac:dyDescent="0.3">
      <c r="A11" s="7" t="s">
        <v>4</v>
      </c>
      <c r="B11" s="8" t="s">
        <v>8</v>
      </c>
      <c r="C11" s="5">
        <v>44044</v>
      </c>
      <c r="D11" s="14">
        <f t="shared" si="0"/>
        <v>43952</v>
      </c>
      <c r="E11" s="17">
        <f t="array" ref="E11">IFERROR(SMALL(IF($A$2:$A$22=$A11,$C$2:$C$22),1),"")</f>
        <v>43952</v>
      </c>
      <c r="F11" s="6"/>
      <c r="G11" s="1"/>
    </row>
    <row r="12" spans="1:7" x14ac:dyDescent="0.3">
      <c r="A12" s="7" t="s">
        <v>4</v>
      </c>
      <c r="B12" s="8" t="s">
        <v>8</v>
      </c>
      <c r="C12" s="5">
        <v>44105</v>
      </c>
      <c r="D12" s="14">
        <f t="shared" si="0"/>
        <v>43952</v>
      </c>
      <c r="E12" s="17">
        <f t="array" ref="E12">IFERROR(SMALL(IF($A$2:$A$22=$A12,$C$2:$C$22),1),"")</f>
        <v>43952</v>
      </c>
      <c r="F12" s="6"/>
      <c r="G12" s="1"/>
    </row>
    <row r="13" spans="1:7" x14ac:dyDescent="0.3">
      <c r="A13" s="7" t="s">
        <v>4</v>
      </c>
      <c r="B13" s="8" t="s">
        <v>8</v>
      </c>
      <c r="C13" s="5">
        <v>44136</v>
      </c>
      <c r="D13" s="14">
        <f t="shared" si="0"/>
        <v>43952</v>
      </c>
      <c r="E13" s="17">
        <f t="array" ref="E13">IFERROR(SMALL(IF($A$2:$A$22=$A13,$C$2:$C$22),1),"")</f>
        <v>43952</v>
      </c>
      <c r="F13" s="6"/>
      <c r="G13" s="1"/>
    </row>
    <row r="14" spans="1:7" x14ac:dyDescent="0.3">
      <c r="A14" s="7" t="s">
        <v>4</v>
      </c>
      <c r="B14" s="8" t="s">
        <v>8</v>
      </c>
      <c r="C14" s="5">
        <v>44166</v>
      </c>
      <c r="D14" s="14">
        <f t="shared" si="0"/>
        <v>43952</v>
      </c>
      <c r="E14" s="17">
        <f t="array" ref="E14">IFERROR(SMALL(IF($A$2:$A$22=$A14,$C$2:$C$22),1),"")</f>
        <v>43952</v>
      </c>
      <c r="F14" s="6"/>
      <c r="G14" s="1"/>
    </row>
    <row r="15" spans="1:7" x14ac:dyDescent="0.3">
      <c r="A15" s="7" t="s">
        <v>4</v>
      </c>
      <c r="B15" s="8" t="s">
        <v>8</v>
      </c>
      <c r="C15" s="5">
        <v>44197</v>
      </c>
      <c r="D15" s="14">
        <f t="shared" si="0"/>
        <v>43952</v>
      </c>
      <c r="E15" s="17">
        <f t="array" ref="E15">IFERROR(SMALL(IF($A$2:$A$22=$A15,$C$2:$C$22),1),"")</f>
        <v>43952</v>
      </c>
      <c r="F15" s="6"/>
    </row>
    <row r="16" spans="1:7" x14ac:dyDescent="0.3">
      <c r="A16" s="7" t="s">
        <v>5</v>
      </c>
      <c r="B16" s="8" t="s">
        <v>9</v>
      </c>
      <c r="C16" s="5">
        <v>43952</v>
      </c>
      <c r="D16" s="14">
        <f t="shared" si="0"/>
        <v>43952</v>
      </c>
      <c r="E16" s="17">
        <f t="array" ref="E16">IFERROR(SMALL(IF($A$2:$A$22=$A16,$C$2:$C$22),1),"")</f>
        <v>43952</v>
      </c>
      <c r="F16" s="6"/>
    </row>
    <row r="17" spans="1:6" x14ac:dyDescent="0.3">
      <c r="A17" s="7" t="s">
        <v>5</v>
      </c>
      <c r="B17" s="8" t="s">
        <v>9</v>
      </c>
      <c r="C17" s="5">
        <v>43983</v>
      </c>
      <c r="D17" s="14">
        <f t="shared" si="0"/>
        <v>43952</v>
      </c>
      <c r="E17" s="17">
        <f t="array" ref="E17">IFERROR(SMALL(IF($A$2:$A$22=$A17,$C$2:$C$22),1),"")</f>
        <v>43952</v>
      </c>
      <c r="F17" s="6"/>
    </row>
    <row r="18" spans="1:6" x14ac:dyDescent="0.3">
      <c r="A18" s="7" t="s">
        <v>5</v>
      </c>
      <c r="B18" s="8" t="s">
        <v>9</v>
      </c>
      <c r="C18" s="5">
        <v>44044</v>
      </c>
      <c r="D18" s="14">
        <f t="shared" si="0"/>
        <v>43952</v>
      </c>
      <c r="E18" s="17">
        <f t="array" ref="E18">IFERROR(SMALL(IF($A$2:$A$22=$A18,$C$2:$C$22),1),"")</f>
        <v>43952</v>
      </c>
      <c r="F18" s="6"/>
    </row>
    <row r="19" spans="1:6" x14ac:dyDescent="0.3">
      <c r="A19" s="7" t="s">
        <v>5</v>
      </c>
      <c r="B19" s="8" t="s">
        <v>9</v>
      </c>
      <c r="C19" s="5">
        <v>44105</v>
      </c>
      <c r="D19" s="14">
        <f t="shared" si="0"/>
        <v>43952</v>
      </c>
      <c r="E19" s="17">
        <f t="array" ref="E19">IFERROR(SMALL(IF($A$2:$A$22=$A19,$C$2:$C$22),1),"")</f>
        <v>43952</v>
      </c>
      <c r="F19" s="6"/>
    </row>
    <row r="20" spans="1:6" x14ac:dyDescent="0.3">
      <c r="A20" s="7" t="s">
        <v>5</v>
      </c>
      <c r="B20" s="8" t="s">
        <v>9</v>
      </c>
      <c r="C20" s="5">
        <v>44136</v>
      </c>
      <c r="D20" s="14">
        <f t="shared" si="0"/>
        <v>43952</v>
      </c>
      <c r="E20" s="17">
        <f t="array" ref="E20">IFERROR(SMALL(IF($A$2:$A$22=$A20,$C$2:$C$22),1),"")</f>
        <v>43952</v>
      </c>
      <c r="F20" s="6"/>
    </row>
    <row r="21" spans="1:6" x14ac:dyDescent="0.3">
      <c r="A21" s="7" t="s">
        <v>5</v>
      </c>
      <c r="B21" s="8" t="s">
        <v>9</v>
      </c>
      <c r="C21" s="5">
        <v>44166</v>
      </c>
      <c r="D21" s="14">
        <f t="shared" si="0"/>
        <v>43952</v>
      </c>
      <c r="E21" s="17">
        <f t="array" ref="E21">IFERROR(SMALL(IF($A$2:$A$22=$A21,$C$2:$C$22),1),"")</f>
        <v>43952</v>
      </c>
      <c r="F21" s="6"/>
    </row>
    <row r="22" spans="1:6" x14ac:dyDescent="0.3">
      <c r="A22" s="7" t="s">
        <v>5</v>
      </c>
      <c r="B22" s="8" t="s">
        <v>9</v>
      </c>
      <c r="C22" s="5">
        <v>44197</v>
      </c>
      <c r="D22" s="14">
        <f t="shared" si="0"/>
        <v>43952</v>
      </c>
      <c r="E22" s="17">
        <f t="array" ref="E22">IFERROR(SMALL(IF($A$2:$A$22=$A22,$C$2:$C$22),1),"")</f>
        <v>43952</v>
      </c>
      <c r="F22" s="6"/>
    </row>
    <row r="23" spans="1:6" x14ac:dyDescent="0.3">
      <c r="D23" s="14" t="str">
        <f t="shared" si="0"/>
        <v/>
      </c>
      <c r="E23" s="17" t="str">
        <f t="array" ref="E23">IFERROR(SMALL(IF($A$2:$A$22=$A23,$C$2:$C$22),1),"")</f>
        <v/>
      </c>
    </row>
    <row r="31" spans="1:6" x14ac:dyDescent="0.3">
      <c r="B31" s="2"/>
      <c r="C31" s="4"/>
    </row>
    <row r="32" spans="1:6" x14ac:dyDescent="0.3">
      <c r="B32" s="7"/>
      <c r="C32" s="9"/>
    </row>
    <row r="33" spans="2:3" x14ac:dyDescent="0.3">
      <c r="B33" s="7"/>
      <c r="C33" s="9"/>
    </row>
    <row r="34" spans="2:3" x14ac:dyDescent="0.3">
      <c r="B34" s="7"/>
      <c r="C34" s="9"/>
    </row>
    <row r="35" spans="2:3" x14ac:dyDescent="0.3">
      <c r="B35" s="7"/>
      <c r="C35" s="9"/>
    </row>
    <row r="36" spans="2:3" x14ac:dyDescent="0.3">
      <c r="B36" s="7"/>
      <c r="C36" s="9"/>
    </row>
    <row r="37" spans="2:3" x14ac:dyDescent="0.3">
      <c r="B37" s="7"/>
      <c r="C37" s="9"/>
    </row>
    <row r="38" spans="2:3" x14ac:dyDescent="0.3">
      <c r="B38" s="7"/>
      <c r="C38" s="9"/>
    </row>
    <row r="39" spans="2:3" x14ac:dyDescent="0.3">
      <c r="B39" s="7"/>
      <c r="C39" s="9"/>
    </row>
    <row r="40" spans="2:3" x14ac:dyDescent="0.3">
      <c r="B40" s="7"/>
      <c r="C40" s="9"/>
    </row>
    <row r="41" spans="2:3" x14ac:dyDescent="0.3">
      <c r="B41" s="7"/>
      <c r="C41" s="9"/>
    </row>
    <row r="42" spans="2:3" x14ac:dyDescent="0.3">
      <c r="B42" s="7"/>
      <c r="C42" s="9"/>
    </row>
    <row r="43" spans="2:3" x14ac:dyDescent="0.3">
      <c r="B43" s="7"/>
      <c r="C43" s="9"/>
    </row>
    <row r="44" spans="2:3" x14ac:dyDescent="0.3">
      <c r="B44" s="7"/>
      <c r="C44" s="9"/>
    </row>
    <row r="45" spans="2:3" x14ac:dyDescent="0.3">
      <c r="B45" s="7"/>
      <c r="C45" s="9"/>
    </row>
    <row r="46" spans="2:3" x14ac:dyDescent="0.3">
      <c r="B46" s="7"/>
      <c r="C46" s="9"/>
    </row>
    <row r="47" spans="2:3" x14ac:dyDescent="0.3">
      <c r="B47" s="7"/>
      <c r="C47" s="9"/>
    </row>
    <row r="48" spans="2:3" x14ac:dyDescent="0.3">
      <c r="B48" s="7"/>
      <c r="C48" s="9"/>
    </row>
    <row r="49" spans="2:3" x14ac:dyDescent="0.3">
      <c r="B49" s="7"/>
      <c r="C49" s="9"/>
    </row>
    <row r="50" spans="2:3" x14ac:dyDescent="0.3">
      <c r="B50" s="7"/>
      <c r="C50" s="9"/>
    </row>
    <row r="51" spans="2:3" x14ac:dyDescent="0.3">
      <c r="B51" s="7"/>
      <c r="C51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GATELLIER Thomas</dc:creator>
  <cp:lastModifiedBy>mdo100</cp:lastModifiedBy>
  <dcterms:created xsi:type="dcterms:W3CDTF">2021-06-07T07:13:46Z</dcterms:created>
  <dcterms:modified xsi:type="dcterms:W3CDTF">2021-06-09T13:24:55Z</dcterms:modified>
</cp:coreProperties>
</file>