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 activeTab="2"/>
  </bookViews>
  <sheets>
    <sheet name="Feuil1" sheetId="1" r:id="rId1"/>
    <sheet name="Feuil1 (2)" sheetId="2" r:id="rId2"/>
    <sheet name="Résultats" sheetId="3" r:id="rId3"/>
  </sheets>
  <definedNames>
    <definedName name="DonnéesExternes_1" localSheetId="2" hidden="1">Résultats!$B$3:$C$35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3" l="1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4" i="3"/>
  <c r="K4" i="2"/>
  <c r="C4" i="2" l="1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K5" i="2" l="1"/>
  <c r="K6" i="2" l="1"/>
  <c r="K7" i="2" l="1"/>
  <c r="K8" i="2" l="1"/>
  <c r="K9" i="2" l="1"/>
  <c r="K10" i="2" l="1"/>
  <c r="K11" i="2" l="1"/>
  <c r="K12" i="2" l="1"/>
  <c r="K13" i="2" l="1"/>
  <c r="K14" i="2" l="1"/>
  <c r="K15" i="2" l="1"/>
  <c r="K16" i="2" l="1"/>
  <c r="K17" i="2" l="1"/>
  <c r="K18" i="2" l="1"/>
  <c r="K19" i="2" l="1"/>
  <c r="K20" i="2" l="1"/>
  <c r="K21" i="2" l="1"/>
  <c r="K22" i="2" l="1"/>
  <c r="K23" i="2" l="1"/>
  <c r="K24" i="2" l="1"/>
  <c r="K25" i="2" l="1"/>
  <c r="K26" i="2" l="1"/>
  <c r="K27" i="2" l="1"/>
  <c r="K28" i="2" l="1"/>
  <c r="K29" i="2" l="1"/>
  <c r="K30" i="2" l="1"/>
  <c r="K31" i="2" l="1"/>
  <c r="K32" i="2" l="1"/>
  <c r="K33" i="2" l="1"/>
  <c r="K35" i="2" l="1"/>
  <c r="K34" i="2"/>
</calcChain>
</file>

<file path=xl/connections.xml><?xml version="1.0" encoding="utf-8"?>
<connections xmlns="http://schemas.openxmlformats.org/spreadsheetml/2006/main">
  <connection id="1" keepAlive="1" name="Requête - Tableau37" description="Connexion à la requête « Tableau37 » dans le classeur." type="5" refreshedVersion="4" background="1" saveData="1">
    <dbPr connection="provider=Microsoft.Mashup.OleDb.1;data source=$EmbeddedMashup(e1057e1f-85a8-4ca7-9c63-6704e3cbc32b)$;location=Tableau37;extended properties=UEsDBBQAAgAIAAxculK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AMXLpS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DFy6UlpLob3jAAAAgwEAABMAHABGb3JtdWxhcy9TZWN0aW9uMS5tIKIYACigFAAAAAAAAAAAAAAAAAAAAAAAAAAAAJ2Ov2rDMBDGd4Pf4VCXGEwgZOgQMhTTNYX8aYeQQZYPIiLp3JMUUowfKFufoXmxipokQ6FDb7mPu/u+33lUQZOD1dAnszzLM7+XjA2sZW1QxukjzMFgyDNItaLICtPk+aTQjKvIjC68ER9qosOo6LYLaXEubmax67cVuZCuduWQ8XDdgmLS/nKG5sNJq98jQoMeFBlyLgkf25a1vZxFAv54xhvX6iOFl7BHrshE6/xo+KmETiy+PkVfgngKgXUdg0j6VRqMLIobvPoVj/4OWKKlI16j//Fq2d3xfZFn2v0Jnn0DUEsBAi0AFAACAAgADFy6UoEwDsKrAAAA+gAAABIAAAAAAAAAAAAAAAAAAAAAAENvbmZpZy9QYWNrYWdlLnhtbFBLAQItABQAAgAIAAxculIPyumrpAAAAOkAAAATAAAAAAAAAAAAAAAAAPcAAABbQ29udGVudF9UeXBlc10ueG1sUEsBAi0AFAACAAgADFy6UlpLob3jAAAAgwEAABMAAAAAAAAAAAAAAAAA6AEAAEZvcm11bGFzL1NlY3Rpb24xLm1QSwUGAAAAAAMAAwDCAAAAGAMAAAAA" command="SELECT * FROM [Tableau37]"/>
  </connection>
</connections>
</file>

<file path=xl/sharedStrings.xml><?xml version="1.0" encoding="utf-8"?>
<sst xmlns="http://schemas.openxmlformats.org/spreadsheetml/2006/main" count="146" uniqueCount="43">
  <si>
    <t>gfd</t>
  </si>
  <si>
    <t>gfgfds</t>
  </si>
  <si>
    <t>qsdfdsq</t>
  </si>
  <si>
    <t>fbgdsgh</t>
  </si>
  <si>
    <t>qsdfgh</t>
  </si>
  <si>
    <t>qeraz</t>
  </si>
  <si>
    <t>hgfhd</t>
  </si>
  <si>
    <t>nbvqrfdg</t>
  </si>
  <si>
    <t>rdfghg</t>
  </si>
  <si>
    <t>gfhdgfq</t>
  </si>
  <si>
    <t>qsdfgezhg</t>
  </si>
  <si>
    <t>hghdfg</t>
  </si>
  <si>
    <t>qsdvw</t>
  </si>
  <si>
    <t>wcvdfg</t>
  </si>
  <si>
    <t>qfdsga</t>
  </si>
  <si>
    <t>bfgh</t>
  </si>
  <si>
    <t>hdfgh</t>
  </si>
  <si>
    <t>jhgnn</t>
  </si>
  <si>
    <t>cxvbs</t>
  </si>
  <si>
    <t>sdfgsf</t>
  </si>
  <si>
    <t>bdfqqdsfg</t>
  </si>
  <si>
    <t>gsdfhdfgjhdf</t>
  </si>
  <si>
    <t>sfdgsdfq</t>
  </si>
  <si>
    <t>xbvcbfg</t>
  </si>
  <si>
    <t>shsvbv</t>
  </si>
  <si>
    <t>wxcvwx</t>
  </si>
  <si>
    <t>gndfg</t>
  </si>
  <si>
    <t>dfbvxq</t>
  </si>
  <si>
    <t>bxcvdfg</t>
  </si>
  <si>
    <t>wxcvsfqds</t>
  </si>
  <si>
    <t>sdfgsdf</t>
  </si>
  <si>
    <t>shgf</t>
  </si>
  <si>
    <t>Colonne1</t>
  </si>
  <si>
    <t>Colonne2</t>
  </si>
  <si>
    <t>Résultat souhaité</t>
  </si>
  <si>
    <t>Vérification</t>
  </si>
  <si>
    <t>Essai</t>
  </si>
  <si>
    <t>N°</t>
  </si>
  <si>
    <t>Colonne3</t>
  </si>
  <si>
    <t>Colonne4</t>
  </si>
  <si>
    <t>Colonne12</t>
  </si>
  <si>
    <t>Colonne13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</si>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</sst>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rgb="FF626B8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NumberFormat="1" applyAlignment="1"/>
    <xf numFmtId="0" fontId="0" fillId="0" borderId="0" xfId="0" applyNumberFormat="1" applyAlignment="1"/>
    <xf numFmtId="0" fontId="3" fillId="0" borderId="0" xfId="0" applyFont="1"/>
  </cellXfs>
  <cellStyles count="1">
    <cellStyle name="Normal" xfId="0" builtinId="0"/>
  </cellStyles>
  <dxfs count="42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41"/>
      <tableStyleElement type="headerRow" dxfId="40"/>
      <tableStyleElement type="firstRowStripe" dxfId="39"/>
    </tableStyle>
    <tableStyle name="TableStyleQueryResult" pivot="0" count="3">
      <tableStyleElement type="wholeTable" dxfId="38"/>
      <tableStyleElement type="headerRow" dxfId="37"/>
      <tableStyleElement type="firstRowStripe" dxfId="3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N°" tableColumnId="4"/>
      <queryTableField id="2" name="Valeur" tableColumnId="5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6" name="Tableau37" displayName="Tableau37" ref="C1:I17" totalsRowShown="0" dataDxfId="21">
  <autoFilter ref="C1:I17"/>
  <tableColumns count="7">
    <tableColumn id="1" name="N°" dataDxfId="20"/>
    <tableColumn id="5" name="Colonne4" dataDxfId="19"/>
    <tableColumn id="4" name="Colonne3" dataDxfId="18"/>
    <tableColumn id="2" name="Colonne1" dataDxfId="17"/>
    <tableColumn id="7" name="Colonne13" dataDxfId="16"/>
    <tableColumn id="6" name="Colonne12" dataDxfId="15"/>
    <tableColumn id="3" name="Colonne2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15" displayName="Tableau15" ref="B3:C35" totalsRowShown="0" dataDxfId="9">
  <autoFilter ref="B3:C35"/>
  <tableColumns count="2">
    <tableColumn id="1" name="Colonne1" dataDxfId="8"/>
    <tableColumn id="2" name="Colonne2" dataDxfId="7">
      <calculatedColumnFormula>IF(VLOOKUP(B4,Tableau37[#All],4,FALSE)&lt;&gt;C3,VLOOKUP(B4,Tableau37[#All],4,FALSE),VLOOKUP(B4,Tableau37[#All],7,FALSE))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5" name="Tableau136" displayName="Tableau136" ref="G3:H35" totalsRowShown="0" dataDxfId="6">
  <autoFilter ref="G3:H35"/>
  <tableColumns count="2">
    <tableColumn id="1" name="Colonne1" dataDxfId="5"/>
    <tableColumn id="2" name="Colonne2" dataDxfId="4">
      <calculatedColumnFormula>IF(OR(VLOOKUP(Tableau136[[#This Row],[Colonne1]],Feuil1!$C$2:$K$17,2,FALSE)&lt;&gt;H1,VLOOKUP(Tableau136[[#This Row],[Colonne1]],Feuil1!$C$2:$K$17,3,FALSE)&lt;&gt;H2,VLOOKUP(Tableau136[[#This Row],[Colonne1]],Feuil1!$C$2:$K$17,4,FALSE)&lt;&gt;H3),VLOOKUP(Tableau136[[#This Row],[Colonne1]],Feuil1!$C$2:$K$17,5,FALSE),IF(OR(VLOOKUP(Tableau136[[#This Row],[Colonne1]],Feuil1!$C$2:$K$17,2,FALSE)&lt;&gt;H1,VLOOKUP(Tableau136[[#This Row],[Colonne1]],Feuil1!$C$2:$K$17,3,FALSE)&lt;&gt;H2),VLOOKUP(Tableau136[[#This Row],[Colonne1]],Feuil1!$C$2:$K$17,4,FALSE),IF(OR(VLOOKUP(Tableau136[[#This Row],[Colonne1]],Feuil1!$C$2:$K$17,2,FALSE)&lt;&gt;H1),VLOOKUP(Tableau136[[#This Row],[Colonne1]],Feuil1!$C$2:$K$17,3,FALSE),VLOOKUP(Tableau136[[#This Row],[Colonne1]],Feuil1!$C$2:$K$17,2,FALSE))))</calculatedColumnFormula>
    </tableColumn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1" name="Tableau37_2" displayName="Tableau37_2" ref="B3:C35" tableType="queryTable" totalsRowShown="0" headerRowDxfId="3" dataDxfId="2">
  <autoFilter ref="B3:C35"/>
  <tableColumns count="2">
    <tableColumn id="4" uniqueName="4" name="N°" queryTableFieldId="1" dataDxfId="1"/>
    <tableColumn id="5" uniqueName="5" name="Valeur" queryTableFieldId="2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K17"/>
  <sheetViews>
    <sheetView zoomScale="85" zoomScaleNormal="85" workbookViewId="0">
      <selection activeCell="F9" sqref="F9"/>
    </sheetView>
  </sheetViews>
  <sheetFormatPr baseColWidth="10" defaultRowHeight="14.4" x14ac:dyDescent="0.3"/>
  <cols>
    <col min="2" max="2" width="11.5546875" customWidth="1"/>
    <col min="3" max="10" width="11.6640625" customWidth="1"/>
    <col min="12" max="12" width="12.5546875" bestFit="1" customWidth="1"/>
  </cols>
  <sheetData>
    <row r="1" spans="3:11" x14ac:dyDescent="0.3">
      <c r="C1" s="3" t="s">
        <v>37</v>
      </c>
      <c r="D1" s="3" t="s">
        <v>39</v>
      </c>
      <c r="E1" s="3" t="s">
        <v>38</v>
      </c>
      <c r="F1" t="s">
        <v>32</v>
      </c>
      <c r="G1" t="s">
        <v>41</v>
      </c>
      <c r="H1" t="s">
        <v>40</v>
      </c>
      <c r="I1" t="s">
        <v>33</v>
      </c>
    </row>
    <row r="2" spans="3:11" x14ac:dyDescent="0.3">
      <c r="C2" s="4">
        <v>1</v>
      </c>
      <c r="D2" s="4"/>
      <c r="E2" s="4"/>
      <c r="F2" s="4" t="s">
        <v>0</v>
      </c>
      <c r="G2" s="4"/>
      <c r="H2" s="4"/>
      <c r="I2" s="4" t="s">
        <v>8</v>
      </c>
      <c r="J2" s="4"/>
      <c r="K2" s="4"/>
    </row>
    <row r="3" spans="3:11" x14ac:dyDescent="0.3">
      <c r="C3" s="4">
        <v>1</v>
      </c>
      <c r="D3" s="4"/>
      <c r="E3" s="4"/>
      <c r="F3" s="4" t="s">
        <v>16</v>
      </c>
      <c r="G3" s="4"/>
      <c r="H3" s="4"/>
      <c r="I3" s="4" t="s">
        <v>24</v>
      </c>
      <c r="J3" s="4"/>
      <c r="K3" s="4"/>
    </row>
    <row r="4" spans="3:11" x14ac:dyDescent="0.3">
      <c r="C4" s="4">
        <v>2</v>
      </c>
      <c r="D4" s="4"/>
      <c r="E4" s="4"/>
      <c r="F4" s="4" t="s">
        <v>1</v>
      </c>
      <c r="G4" s="4"/>
      <c r="H4" s="4"/>
      <c r="I4" s="4" t="s">
        <v>9</v>
      </c>
      <c r="J4" s="4"/>
      <c r="K4" s="4"/>
    </row>
    <row r="5" spans="3:11" x14ac:dyDescent="0.3">
      <c r="C5" s="4">
        <v>2</v>
      </c>
      <c r="D5" s="4"/>
      <c r="E5" s="4"/>
      <c r="F5" s="4" t="s">
        <v>17</v>
      </c>
      <c r="G5" s="4"/>
      <c r="H5" s="4"/>
      <c r="I5" s="4" t="s">
        <v>25</v>
      </c>
      <c r="J5" s="4"/>
      <c r="K5" s="4"/>
    </row>
    <row r="6" spans="3:11" x14ac:dyDescent="0.3">
      <c r="C6" s="4">
        <v>3</v>
      </c>
      <c r="D6" s="4"/>
      <c r="E6" s="4"/>
      <c r="F6" s="4" t="s">
        <v>2</v>
      </c>
      <c r="G6" s="4"/>
      <c r="H6" s="4"/>
      <c r="I6" s="4" t="s">
        <v>11</v>
      </c>
      <c r="J6" s="4"/>
      <c r="K6" s="4"/>
    </row>
    <row r="7" spans="3:11" x14ac:dyDescent="0.3">
      <c r="C7" s="4">
        <v>3</v>
      </c>
      <c r="D7" s="4"/>
      <c r="E7" s="4"/>
      <c r="F7" s="4" t="s">
        <v>18</v>
      </c>
      <c r="G7" s="4"/>
      <c r="H7" s="4"/>
      <c r="I7" s="4" t="s">
        <v>26</v>
      </c>
      <c r="J7" s="4"/>
      <c r="K7" s="4"/>
    </row>
    <row r="8" spans="3:11" x14ac:dyDescent="0.3">
      <c r="C8" s="4">
        <v>4</v>
      </c>
      <c r="D8" s="4"/>
      <c r="E8" s="4"/>
      <c r="F8" s="4" t="s">
        <v>3</v>
      </c>
      <c r="G8" s="4"/>
      <c r="H8" s="4"/>
      <c r="I8" s="4" t="s">
        <v>10</v>
      </c>
      <c r="J8" s="4"/>
      <c r="K8" s="4"/>
    </row>
    <row r="9" spans="3:11" x14ac:dyDescent="0.3">
      <c r="C9" s="4">
        <v>4</v>
      </c>
      <c r="D9" s="4"/>
      <c r="E9" s="4"/>
      <c r="F9" s="4" t="s">
        <v>19</v>
      </c>
      <c r="G9" s="4"/>
      <c r="H9" s="4"/>
      <c r="I9" s="4" t="s">
        <v>27</v>
      </c>
      <c r="J9" s="4"/>
      <c r="K9" s="4"/>
    </row>
    <row r="10" spans="3:11" x14ac:dyDescent="0.3">
      <c r="C10" s="4">
        <v>5</v>
      </c>
      <c r="D10" s="4"/>
      <c r="E10" s="4"/>
      <c r="F10" s="4" t="s">
        <v>4</v>
      </c>
      <c r="G10" s="4"/>
      <c r="H10" s="4"/>
      <c r="I10" s="4" t="s">
        <v>12</v>
      </c>
      <c r="J10" s="4"/>
      <c r="K10" s="4"/>
    </row>
    <row r="11" spans="3:11" x14ac:dyDescent="0.3">
      <c r="C11" s="4">
        <v>5</v>
      </c>
      <c r="D11" s="4"/>
      <c r="E11" s="4"/>
      <c r="F11" s="4" t="s">
        <v>20</v>
      </c>
      <c r="G11" s="4"/>
      <c r="H11" s="4"/>
      <c r="I11" s="4" t="s">
        <v>28</v>
      </c>
      <c r="J11" s="4"/>
      <c r="K11" s="4"/>
    </row>
    <row r="12" spans="3:11" x14ac:dyDescent="0.3">
      <c r="C12" s="4">
        <v>6</v>
      </c>
      <c r="D12" s="4"/>
      <c r="E12" s="4"/>
      <c r="F12" s="4" t="s">
        <v>5</v>
      </c>
      <c r="G12" s="4"/>
      <c r="H12" s="4"/>
      <c r="I12" s="4" t="s">
        <v>13</v>
      </c>
      <c r="J12" s="4"/>
      <c r="K12" s="4"/>
    </row>
    <row r="13" spans="3:11" x14ac:dyDescent="0.3">
      <c r="C13" s="4">
        <v>6</v>
      </c>
      <c r="D13" s="4"/>
      <c r="E13" s="4"/>
      <c r="F13" s="4" t="s">
        <v>21</v>
      </c>
      <c r="G13" s="4"/>
      <c r="H13" s="4"/>
      <c r="I13" s="4" t="s">
        <v>29</v>
      </c>
      <c r="J13" s="4"/>
      <c r="K13" s="4"/>
    </row>
    <row r="14" spans="3:11" x14ac:dyDescent="0.3">
      <c r="C14" s="4">
        <v>7</v>
      </c>
      <c r="D14" s="4"/>
      <c r="E14" s="4"/>
      <c r="F14" s="4" t="s">
        <v>6</v>
      </c>
      <c r="G14" s="4"/>
      <c r="H14" s="4"/>
      <c r="I14" s="4" t="s">
        <v>14</v>
      </c>
      <c r="J14" s="4"/>
      <c r="K14" s="4"/>
    </row>
    <row r="15" spans="3:11" x14ac:dyDescent="0.3">
      <c r="C15" s="4">
        <v>7</v>
      </c>
      <c r="D15" s="4"/>
      <c r="E15" s="4"/>
      <c r="F15" s="4" t="s">
        <v>22</v>
      </c>
      <c r="G15" s="4"/>
      <c r="H15" s="4"/>
      <c r="I15" s="4" t="s">
        <v>30</v>
      </c>
      <c r="J15" s="4"/>
      <c r="K15" s="4"/>
    </row>
    <row r="16" spans="3:11" x14ac:dyDescent="0.3">
      <c r="C16" s="4">
        <v>8</v>
      </c>
      <c r="D16" s="4"/>
      <c r="E16" s="4"/>
      <c r="F16" s="4" t="s">
        <v>7</v>
      </c>
      <c r="G16" s="4"/>
      <c r="H16" s="4"/>
      <c r="I16" s="4" t="s">
        <v>15</v>
      </c>
      <c r="J16" s="4"/>
      <c r="K16" s="4"/>
    </row>
    <row r="17" spans="3:11" x14ac:dyDescent="0.3">
      <c r="C17" s="4">
        <v>8</v>
      </c>
      <c r="D17" s="4"/>
      <c r="E17" s="4"/>
      <c r="F17" s="4" t="s">
        <v>23</v>
      </c>
      <c r="G17" s="4"/>
      <c r="H17" s="4"/>
      <c r="I17" s="4" t="s">
        <v>31</v>
      </c>
      <c r="J17" s="4"/>
      <c r="K17" s="4"/>
    </row>
  </sheetData>
  <phoneticPr fontId="1" type="noConversion"/>
  <conditionalFormatting sqref="O2:O1048576">
    <cfRule type="containsText" dxfId="35" priority="21" operator="containsText" text="FAUX">
      <formula>NOT(ISERROR(SEARCH("FAUX",O2)))</formula>
    </cfRule>
    <cfRule type="containsText" dxfId="34" priority="22" operator="containsText" text="VRAI">
      <formula>NOT(ISERROR(SEARCH("VRAI",O2)))</formula>
    </cfRule>
  </conditionalFormatting>
  <conditionalFormatting sqref="B18:B1048576">
    <cfRule type="expression" dxfId="33" priority="20">
      <formula>MOD(B18,2)&lt;&gt;0</formula>
    </cfRule>
  </conditionalFormatting>
  <conditionalFormatting sqref="K18:K1048576">
    <cfRule type="expression" dxfId="32" priority="19">
      <formula>MOD(K18,2)&lt;&gt;0</formula>
    </cfRule>
  </conditionalFormatting>
  <conditionalFormatting sqref="I3">
    <cfRule type="expression" dxfId="31" priority="8">
      <formula>MOD(I3,2)&lt;&gt;0</formula>
    </cfRule>
  </conditionalFormatting>
  <conditionalFormatting sqref="I5">
    <cfRule type="expression" dxfId="30" priority="7">
      <formula>MOD(I5,2)&lt;&gt;0</formula>
    </cfRule>
  </conditionalFormatting>
  <conditionalFormatting sqref="I7">
    <cfRule type="expression" dxfId="29" priority="6">
      <formula>MOD(I7,2)&lt;&gt;0</formula>
    </cfRule>
  </conditionalFormatting>
  <conditionalFormatting sqref="I9">
    <cfRule type="expression" dxfId="28" priority="5">
      <formula>MOD(I9,2)&lt;&gt;0</formula>
    </cfRule>
  </conditionalFormatting>
  <conditionalFormatting sqref="I11">
    <cfRule type="expression" dxfId="27" priority="4">
      <formula>MOD(I11,2)&lt;&gt;0</formula>
    </cfRule>
  </conditionalFormatting>
  <conditionalFormatting sqref="I13">
    <cfRule type="expression" dxfId="26" priority="3">
      <formula>MOD(I13,2)&lt;&gt;0</formula>
    </cfRule>
  </conditionalFormatting>
  <conditionalFormatting sqref="I15">
    <cfRule type="expression" dxfId="25" priority="2">
      <formula>MOD(I15,2)&lt;&gt;0</formula>
    </cfRule>
  </conditionalFormatting>
  <conditionalFormatting sqref="I17">
    <cfRule type="expression" dxfId="24" priority="1">
      <formula>MOD(I17,2)&lt;&gt;0</formula>
    </cfRule>
  </conditionalFormatting>
  <conditionalFormatting sqref="B1:B17">
    <cfRule type="expression" dxfId="23" priority="10">
      <formula>MOD(B1,2)&lt;&gt;0</formula>
    </cfRule>
  </conditionalFormatting>
  <conditionalFormatting sqref="K1:K17">
    <cfRule type="expression" dxfId="22" priority="9">
      <formula>MOD(K1,2)&lt;&gt;0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5"/>
  <sheetViews>
    <sheetView zoomScale="85" zoomScaleNormal="85" workbookViewId="0">
      <selection activeCell="K2" sqref="K2"/>
    </sheetView>
  </sheetViews>
  <sheetFormatPr baseColWidth="10" defaultRowHeight="14.4" x14ac:dyDescent="0.3"/>
  <cols>
    <col min="2" max="2" width="11.5546875" customWidth="1"/>
    <col min="3" max="6" width="11.6640625" customWidth="1"/>
    <col min="8" max="8" width="12.5546875" bestFit="1" customWidth="1"/>
  </cols>
  <sheetData>
    <row r="2" spans="2:11" ht="18" x14ac:dyDescent="0.35">
      <c r="B2" s="2" t="s">
        <v>36</v>
      </c>
      <c r="G2" s="2" t="s">
        <v>34</v>
      </c>
      <c r="K2" s="2" t="s">
        <v>35</v>
      </c>
    </row>
    <row r="3" spans="2:11" x14ac:dyDescent="0.3">
      <c r="B3" t="s">
        <v>32</v>
      </c>
      <c r="C3" t="s">
        <v>33</v>
      </c>
      <c r="G3" t="s">
        <v>32</v>
      </c>
      <c r="H3" t="s">
        <v>33</v>
      </c>
    </row>
    <row r="4" spans="2:11" x14ac:dyDescent="0.3">
      <c r="B4" s="4">
        <v>1</v>
      </c>
      <c r="C4" s="4" t="str">
        <f>IF(VLOOKUP(B4,Tableau37[#All],4,FALSE)&lt;&gt;C3,VLOOKUP(B4,Tableau37[#All],4,FALSE),VLOOKUP(B4,Tableau37[#All],7,FALSE))</f>
        <v>gfd</v>
      </c>
      <c r="D4" s="4"/>
      <c r="F4" s="1"/>
      <c r="G4" s="4">
        <v>1</v>
      </c>
      <c r="H4" s="4" t="s">
        <v>0</v>
      </c>
      <c r="K4" t="b">
        <f>EXACT(Tableau15[[#This Row],[Colonne2]],Tableau136[[#This Row],[Colonne2]])</f>
        <v>1</v>
      </c>
    </row>
    <row r="5" spans="2:11" x14ac:dyDescent="0.3">
      <c r="B5" s="4">
        <v>1</v>
      </c>
      <c r="C5" s="4" t="str">
        <f>IF(VLOOKUP(B5,Tableau37[#All],4,FALSE)&lt;&gt;C4,VLOOKUP(B5,Tableau37[#All],4,FALSE),VLOOKUP(B5,Tableau37[#All],7,FALSE))</f>
        <v>rdfghg</v>
      </c>
      <c r="D5" s="4"/>
      <c r="F5" s="1"/>
      <c r="G5" s="4">
        <v>1</v>
      </c>
      <c r="H5" s="4" t="s">
        <v>8</v>
      </c>
      <c r="K5" t="b">
        <f>EXACT(Tableau15[[#This Row],[Colonne2]],Tableau136[[#This Row],[Colonne2]])</f>
        <v>1</v>
      </c>
    </row>
    <row r="6" spans="2:11" x14ac:dyDescent="0.3">
      <c r="B6" s="4">
        <v>1</v>
      </c>
      <c r="C6" s="4" t="str">
        <f>IF(VLOOKUP(B6,Tableau37[#All],4,FALSE)&lt;&gt;C5,VLOOKUP(B6,Tableau37[#All],4,FALSE),VLOOKUP(B6,Tableau37[#All],7,FALSE))</f>
        <v>gfd</v>
      </c>
      <c r="D6" s="4"/>
      <c r="F6" s="1"/>
      <c r="G6" s="4">
        <v>1</v>
      </c>
      <c r="H6" s="4" t="s">
        <v>16</v>
      </c>
      <c r="K6" t="b">
        <f>EXACT(Tableau15[[#This Row],[Colonne2]],Tableau136[[#This Row],[Colonne2]])</f>
        <v>0</v>
      </c>
    </row>
    <row r="7" spans="2:11" x14ac:dyDescent="0.3">
      <c r="B7" s="4">
        <v>1</v>
      </c>
      <c r="C7" s="4" t="str">
        <f>IF(VLOOKUP(B7,Tableau37[#All],4,FALSE)&lt;&gt;C6,VLOOKUP(B7,Tableau37[#All],4,FALSE),VLOOKUP(B7,Tableau37[#All],7,FALSE))</f>
        <v>rdfghg</v>
      </c>
      <c r="D7" s="4"/>
      <c r="F7" s="1"/>
      <c r="G7" s="4">
        <v>1</v>
      </c>
      <c r="H7" s="4" t="s">
        <v>24</v>
      </c>
      <c r="K7" t="b">
        <f>EXACT(Tableau15[[#This Row],[Colonne2]],Tableau136[[#This Row],[Colonne2]])</f>
        <v>0</v>
      </c>
    </row>
    <row r="8" spans="2:11" x14ac:dyDescent="0.3">
      <c r="B8" s="4">
        <v>2</v>
      </c>
      <c r="C8" s="4" t="str">
        <f>IF(VLOOKUP(B8,Tableau37[#All],4,FALSE)&lt;&gt;C7,VLOOKUP(B8,Tableau37[#All],4,FALSE),VLOOKUP(B8,Tableau37[#All],7,FALSE))</f>
        <v>gfgfds</v>
      </c>
      <c r="D8" s="4"/>
      <c r="F8" s="1"/>
      <c r="G8" s="4">
        <v>2</v>
      </c>
      <c r="H8" s="4" t="s">
        <v>1</v>
      </c>
      <c r="K8" t="b">
        <f>EXACT(Tableau15[[#This Row],[Colonne2]],Tableau136[[#This Row],[Colonne2]])</f>
        <v>1</v>
      </c>
    </row>
    <row r="9" spans="2:11" x14ac:dyDescent="0.3">
      <c r="B9" s="4">
        <v>2</v>
      </c>
      <c r="C9" s="4" t="str">
        <f>IF(VLOOKUP(B9,Tableau37[#All],4,FALSE)&lt;&gt;C8,VLOOKUP(B9,Tableau37[#All],4,FALSE),VLOOKUP(B9,Tableau37[#All],7,FALSE))</f>
        <v>gfhdgfq</v>
      </c>
      <c r="D9" s="4"/>
      <c r="F9" s="1"/>
      <c r="G9" s="4">
        <v>2</v>
      </c>
      <c r="H9" s="4" t="s">
        <v>9</v>
      </c>
      <c r="K9" t="b">
        <f>EXACT(Tableau15[[#This Row],[Colonne2]],Tableau136[[#This Row],[Colonne2]])</f>
        <v>1</v>
      </c>
    </row>
    <row r="10" spans="2:11" x14ac:dyDescent="0.3">
      <c r="B10" s="4">
        <v>2</v>
      </c>
      <c r="C10" s="4" t="str">
        <f>IF(VLOOKUP(B10,Tableau37[#All],4,FALSE)&lt;&gt;C9,VLOOKUP(B10,Tableau37[#All],4,FALSE),VLOOKUP(B10,Tableau37[#All],7,FALSE))</f>
        <v>gfgfds</v>
      </c>
      <c r="D10" s="4"/>
      <c r="F10" s="1"/>
      <c r="G10" s="4">
        <v>2</v>
      </c>
      <c r="H10" s="4" t="s">
        <v>17</v>
      </c>
      <c r="K10" t="b">
        <f>EXACT(Tableau15[[#This Row],[Colonne2]],Tableau136[[#This Row],[Colonne2]])</f>
        <v>0</v>
      </c>
    </row>
    <row r="11" spans="2:11" x14ac:dyDescent="0.3">
      <c r="B11" s="4">
        <v>2</v>
      </c>
      <c r="C11" s="4" t="str">
        <f>IF(VLOOKUP(B11,Tableau37[#All],4,FALSE)&lt;&gt;C10,VLOOKUP(B11,Tableau37[#All],4,FALSE),VLOOKUP(B11,Tableau37[#All],7,FALSE))</f>
        <v>gfhdgfq</v>
      </c>
      <c r="D11" s="4"/>
      <c r="F11" s="1"/>
      <c r="G11" s="4">
        <v>2</v>
      </c>
      <c r="H11" s="4" t="s">
        <v>25</v>
      </c>
      <c r="K11" t="b">
        <f>EXACT(Tableau15[[#This Row],[Colonne2]],Tableau136[[#This Row],[Colonne2]])</f>
        <v>0</v>
      </c>
    </row>
    <row r="12" spans="2:11" x14ac:dyDescent="0.3">
      <c r="B12" s="4">
        <v>3</v>
      </c>
      <c r="C12" s="4" t="str">
        <f>IF(VLOOKUP(B12,Tableau37[#All],4,FALSE)&lt;&gt;C11,VLOOKUP(B12,Tableau37[#All],4,FALSE),VLOOKUP(B12,Tableau37[#All],7,FALSE))</f>
        <v>qsdfdsq</v>
      </c>
      <c r="D12" s="4"/>
      <c r="F12" s="1"/>
      <c r="G12" s="4">
        <v>3</v>
      </c>
      <c r="H12" s="4" t="s">
        <v>2</v>
      </c>
      <c r="K12" t="b">
        <f>EXACT(Tableau15[[#This Row],[Colonne2]],Tableau136[[#This Row],[Colonne2]])</f>
        <v>1</v>
      </c>
    </row>
    <row r="13" spans="2:11" x14ac:dyDescent="0.3">
      <c r="B13" s="4">
        <v>3</v>
      </c>
      <c r="C13" s="4" t="str">
        <f>IF(VLOOKUP(B13,Tableau37[#All],4,FALSE)&lt;&gt;C12,VLOOKUP(B13,Tableau37[#All],4,FALSE),VLOOKUP(B13,Tableau37[#All],7,FALSE))</f>
        <v>hghdfg</v>
      </c>
      <c r="D13" s="4"/>
      <c r="F13" s="1"/>
      <c r="G13" s="4">
        <v>3</v>
      </c>
      <c r="H13" s="4" t="s">
        <v>11</v>
      </c>
      <c r="K13" t="b">
        <f>EXACT(Tableau15[[#This Row],[Colonne2]],Tableau136[[#This Row],[Colonne2]])</f>
        <v>1</v>
      </c>
    </row>
    <row r="14" spans="2:11" x14ac:dyDescent="0.3">
      <c r="B14" s="4">
        <v>3</v>
      </c>
      <c r="C14" s="4" t="str">
        <f>IF(VLOOKUP(B14,Tableau37[#All],4,FALSE)&lt;&gt;C13,VLOOKUP(B14,Tableau37[#All],4,FALSE),VLOOKUP(B14,Tableau37[#All],7,FALSE))</f>
        <v>qsdfdsq</v>
      </c>
      <c r="D14" s="4"/>
      <c r="F14" s="1"/>
      <c r="G14" s="4">
        <v>3</v>
      </c>
      <c r="H14" s="4" t="s">
        <v>18</v>
      </c>
      <c r="K14" t="b">
        <f>EXACT(Tableau15[[#This Row],[Colonne2]],Tableau136[[#This Row],[Colonne2]])</f>
        <v>0</v>
      </c>
    </row>
    <row r="15" spans="2:11" x14ac:dyDescent="0.3">
      <c r="B15" s="4">
        <v>3</v>
      </c>
      <c r="C15" s="4" t="str">
        <f>IF(VLOOKUP(B15,Tableau37[#All],4,FALSE)&lt;&gt;C14,VLOOKUP(B15,Tableau37[#All],4,FALSE),VLOOKUP(B15,Tableau37[#All],7,FALSE))</f>
        <v>hghdfg</v>
      </c>
      <c r="D15" s="4"/>
      <c r="F15" s="1"/>
      <c r="G15" s="4">
        <v>3</v>
      </c>
      <c r="H15" s="4" t="s">
        <v>26</v>
      </c>
      <c r="K15" t="b">
        <f>EXACT(Tableau15[[#This Row],[Colonne2]],Tableau136[[#This Row],[Colonne2]])</f>
        <v>0</v>
      </c>
    </row>
    <row r="16" spans="2:11" x14ac:dyDescent="0.3">
      <c r="B16" s="4">
        <v>4</v>
      </c>
      <c r="C16" s="4" t="str">
        <f>IF(VLOOKUP(B16,Tableau37[#All],4,FALSE)&lt;&gt;C15,VLOOKUP(B16,Tableau37[#All],4,FALSE),VLOOKUP(B16,Tableau37[#All],7,FALSE))</f>
        <v>fbgdsgh</v>
      </c>
      <c r="D16" s="4"/>
      <c r="F16" s="1"/>
      <c r="G16" s="4">
        <v>4</v>
      </c>
      <c r="H16" s="4" t="s">
        <v>3</v>
      </c>
      <c r="K16" t="b">
        <f>EXACT(Tableau15[[#This Row],[Colonne2]],Tableau136[[#This Row],[Colonne2]])</f>
        <v>1</v>
      </c>
    </row>
    <row r="17" spans="2:11" x14ac:dyDescent="0.3">
      <c r="B17" s="4">
        <v>4</v>
      </c>
      <c r="C17" s="4" t="str">
        <f>IF(VLOOKUP(B17,Tableau37[#All],4,FALSE)&lt;&gt;C16,VLOOKUP(B17,Tableau37[#All],4,FALSE),VLOOKUP(B17,Tableau37[#All],7,FALSE))</f>
        <v>qsdfgezhg</v>
      </c>
      <c r="D17" s="4"/>
      <c r="F17" s="1"/>
      <c r="G17" s="4">
        <v>4</v>
      </c>
      <c r="H17" s="4" t="s">
        <v>10</v>
      </c>
      <c r="K17" t="b">
        <f>EXACT(Tableau15[[#This Row],[Colonne2]],Tableau136[[#This Row],[Colonne2]])</f>
        <v>1</v>
      </c>
    </row>
    <row r="18" spans="2:11" x14ac:dyDescent="0.3">
      <c r="B18" s="4">
        <v>4</v>
      </c>
      <c r="C18" s="4" t="str">
        <f>IF(VLOOKUP(B18,Tableau37[#All],4,FALSE)&lt;&gt;C17,VLOOKUP(B18,Tableau37[#All],4,FALSE),VLOOKUP(B18,Tableau37[#All],7,FALSE))</f>
        <v>fbgdsgh</v>
      </c>
      <c r="D18" s="4"/>
      <c r="F18" s="1"/>
      <c r="G18" s="4">
        <v>4</v>
      </c>
      <c r="H18" s="4" t="s">
        <v>19</v>
      </c>
      <c r="K18" t="b">
        <f>EXACT(Tableau15[[#This Row],[Colonne2]],Tableau136[[#This Row],[Colonne2]])</f>
        <v>0</v>
      </c>
    </row>
    <row r="19" spans="2:11" x14ac:dyDescent="0.3">
      <c r="B19" s="4">
        <v>4</v>
      </c>
      <c r="C19" s="4" t="str">
        <f>IF(VLOOKUP(B19,Tableau37[#All],4,FALSE)&lt;&gt;C18,VLOOKUP(B19,Tableau37[#All],4,FALSE),VLOOKUP(B19,Tableau37[#All],7,FALSE))</f>
        <v>qsdfgezhg</v>
      </c>
      <c r="D19" s="4"/>
      <c r="F19" s="1"/>
      <c r="G19" s="4">
        <v>4</v>
      </c>
      <c r="H19" s="4" t="s">
        <v>27</v>
      </c>
      <c r="K19" t="b">
        <f>EXACT(Tableau15[[#This Row],[Colonne2]],Tableau136[[#This Row],[Colonne2]])</f>
        <v>0</v>
      </c>
    </row>
    <row r="20" spans="2:11" x14ac:dyDescent="0.3">
      <c r="B20" s="4">
        <v>5</v>
      </c>
      <c r="C20" s="4" t="str">
        <f>IF(VLOOKUP(B20,Tableau37[#All],4,FALSE)&lt;&gt;C19,VLOOKUP(B20,Tableau37[#All],4,FALSE),VLOOKUP(B20,Tableau37[#All],7,FALSE))</f>
        <v>qsdfgh</v>
      </c>
      <c r="D20" s="4"/>
      <c r="F20" s="1"/>
      <c r="G20" s="4">
        <v>5</v>
      </c>
      <c r="H20" s="4" t="s">
        <v>4</v>
      </c>
      <c r="K20" t="b">
        <f>EXACT(Tableau15[[#This Row],[Colonne2]],Tableau136[[#This Row],[Colonne2]])</f>
        <v>1</v>
      </c>
    </row>
    <row r="21" spans="2:11" x14ac:dyDescent="0.3">
      <c r="B21" s="4">
        <v>5</v>
      </c>
      <c r="C21" s="4" t="str">
        <f>IF(VLOOKUP(B21,Tableau37[#All],4,FALSE)&lt;&gt;C20,VLOOKUP(B21,Tableau37[#All],4,FALSE),VLOOKUP(B21,Tableau37[#All],7,FALSE))</f>
        <v>qsdvw</v>
      </c>
      <c r="D21" s="4"/>
      <c r="F21" s="1"/>
      <c r="G21" s="4">
        <v>5</v>
      </c>
      <c r="H21" s="4" t="s">
        <v>12</v>
      </c>
      <c r="K21" t="b">
        <f>EXACT(Tableau15[[#This Row],[Colonne2]],Tableau136[[#This Row],[Colonne2]])</f>
        <v>1</v>
      </c>
    </row>
    <row r="22" spans="2:11" x14ac:dyDescent="0.3">
      <c r="B22" s="4">
        <v>5</v>
      </c>
      <c r="C22" s="4" t="str">
        <f>IF(VLOOKUP(B22,Tableau37[#All],4,FALSE)&lt;&gt;C21,VLOOKUP(B22,Tableau37[#All],4,FALSE),VLOOKUP(B22,Tableau37[#All],7,FALSE))</f>
        <v>qsdfgh</v>
      </c>
      <c r="D22" s="4"/>
      <c r="F22" s="1"/>
      <c r="G22" s="4">
        <v>5</v>
      </c>
      <c r="H22" s="4" t="s">
        <v>20</v>
      </c>
      <c r="K22" t="b">
        <f>EXACT(Tableau15[[#This Row],[Colonne2]],Tableau136[[#This Row],[Colonne2]])</f>
        <v>0</v>
      </c>
    </row>
    <row r="23" spans="2:11" x14ac:dyDescent="0.3">
      <c r="B23" s="4">
        <v>5</v>
      </c>
      <c r="C23" s="4" t="str">
        <f>IF(VLOOKUP(B23,Tableau37[#All],4,FALSE)&lt;&gt;C22,VLOOKUP(B23,Tableau37[#All],4,FALSE),VLOOKUP(B23,Tableau37[#All],7,FALSE))</f>
        <v>qsdvw</v>
      </c>
      <c r="D23" s="4"/>
      <c r="F23" s="1"/>
      <c r="G23" s="4">
        <v>5</v>
      </c>
      <c r="H23" s="4" t="s">
        <v>28</v>
      </c>
      <c r="K23" t="b">
        <f>EXACT(Tableau15[[#This Row],[Colonne2]],Tableau136[[#This Row],[Colonne2]])</f>
        <v>0</v>
      </c>
    </row>
    <row r="24" spans="2:11" x14ac:dyDescent="0.3">
      <c r="B24" s="4">
        <v>6</v>
      </c>
      <c r="C24" s="4" t="str">
        <f>IF(VLOOKUP(B24,Tableau37[#All],4,FALSE)&lt;&gt;C23,VLOOKUP(B24,Tableau37[#All],4,FALSE),VLOOKUP(B24,Tableau37[#All],7,FALSE))</f>
        <v>qeraz</v>
      </c>
      <c r="D24" s="4"/>
      <c r="F24" s="1"/>
      <c r="G24" s="4">
        <v>6</v>
      </c>
      <c r="H24" s="4" t="s">
        <v>5</v>
      </c>
      <c r="K24" t="b">
        <f>EXACT(Tableau15[[#This Row],[Colonne2]],Tableau136[[#This Row],[Colonne2]])</f>
        <v>1</v>
      </c>
    </row>
    <row r="25" spans="2:11" x14ac:dyDescent="0.3">
      <c r="B25" s="4">
        <v>6</v>
      </c>
      <c r="C25" s="4" t="str">
        <f>IF(VLOOKUP(B25,Tableau37[#All],4,FALSE)&lt;&gt;C24,VLOOKUP(B25,Tableau37[#All],4,FALSE),VLOOKUP(B25,Tableau37[#All],7,FALSE))</f>
        <v>wcvdfg</v>
      </c>
      <c r="D25" s="4"/>
      <c r="F25" s="1"/>
      <c r="G25" s="4">
        <v>6</v>
      </c>
      <c r="H25" s="4" t="s">
        <v>13</v>
      </c>
      <c r="K25" t="b">
        <f>EXACT(Tableau15[[#This Row],[Colonne2]],Tableau136[[#This Row],[Colonne2]])</f>
        <v>1</v>
      </c>
    </row>
    <row r="26" spans="2:11" x14ac:dyDescent="0.3">
      <c r="B26" s="4">
        <v>6</v>
      </c>
      <c r="C26" s="4" t="str">
        <f>IF(VLOOKUP(B26,Tableau37[#All],4,FALSE)&lt;&gt;C25,VLOOKUP(B26,Tableau37[#All],4,FALSE),VLOOKUP(B26,Tableau37[#All],7,FALSE))</f>
        <v>qeraz</v>
      </c>
      <c r="D26" s="4"/>
      <c r="F26" s="1"/>
      <c r="G26" s="4">
        <v>6</v>
      </c>
      <c r="H26" s="4" t="s">
        <v>21</v>
      </c>
      <c r="K26" t="b">
        <f>EXACT(Tableau15[[#This Row],[Colonne2]],Tableau136[[#This Row],[Colonne2]])</f>
        <v>0</v>
      </c>
    </row>
    <row r="27" spans="2:11" x14ac:dyDescent="0.3">
      <c r="B27" s="4">
        <v>6</v>
      </c>
      <c r="C27" s="4" t="str">
        <f>IF(VLOOKUP(B27,Tableau37[#All],4,FALSE)&lt;&gt;C26,VLOOKUP(B27,Tableau37[#All],4,FALSE),VLOOKUP(B27,Tableau37[#All],7,FALSE))</f>
        <v>wcvdfg</v>
      </c>
      <c r="D27" s="4"/>
      <c r="F27" s="1"/>
      <c r="G27" s="4">
        <v>6</v>
      </c>
      <c r="H27" s="4" t="s">
        <v>29</v>
      </c>
      <c r="K27" t="b">
        <f>EXACT(Tableau15[[#This Row],[Colonne2]],Tableau136[[#This Row],[Colonne2]])</f>
        <v>0</v>
      </c>
    </row>
    <row r="28" spans="2:11" x14ac:dyDescent="0.3">
      <c r="B28" s="4">
        <v>7</v>
      </c>
      <c r="C28" s="4" t="str">
        <f>IF(VLOOKUP(B28,Tableau37[#All],4,FALSE)&lt;&gt;C27,VLOOKUP(B28,Tableau37[#All],4,FALSE),VLOOKUP(B28,Tableau37[#All],7,FALSE))</f>
        <v>hgfhd</v>
      </c>
      <c r="D28" s="4"/>
      <c r="F28" s="1"/>
      <c r="G28" s="4">
        <v>7</v>
      </c>
      <c r="H28" s="4" t="s">
        <v>6</v>
      </c>
      <c r="K28" t="b">
        <f>EXACT(Tableau15[[#This Row],[Colonne2]],Tableau136[[#This Row],[Colonne2]])</f>
        <v>1</v>
      </c>
    </row>
    <row r="29" spans="2:11" x14ac:dyDescent="0.3">
      <c r="B29" s="4">
        <v>7</v>
      </c>
      <c r="C29" s="4" t="str">
        <f>IF(VLOOKUP(B29,Tableau37[#All],4,FALSE)&lt;&gt;C28,VLOOKUP(B29,Tableau37[#All],4,FALSE),VLOOKUP(B29,Tableau37[#All],7,FALSE))</f>
        <v>qfdsga</v>
      </c>
      <c r="D29" s="4"/>
      <c r="F29" s="1"/>
      <c r="G29" s="4">
        <v>7</v>
      </c>
      <c r="H29" s="4" t="s">
        <v>14</v>
      </c>
      <c r="K29" t="b">
        <f>EXACT(Tableau15[[#This Row],[Colonne2]],Tableau136[[#This Row],[Colonne2]])</f>
        <v>1</v>
      </c>
    </row>
    <row r="30" spans="2:11" x14ac:dyDescent="0.3">
      <c r="B30" s="4">
        <v>7</v>
      </c>
      <c r="C30" s="4" t="str">
        <f>IF(VLOOKUP(B30,Tableau37[#All],4,FALSE)&lt;&gt;C29,VLOOKUP(B30,Tableau37[#All],4,FALSE),VLOOKUP(B30,Tableau37[#All],7,FALSE))</f>
        <v>hgfhd</v>
      </c>
      <c r="D30" s="4"/>
      <c r="F30" s="1"/>
      <c r="G30" s="4">
        <v>7</v>
      </c>
      <c r="H30" s="4" t="s">
        <v>22</v>
      </c>
      <c r="K30" t="b">
        <f>EXACT(Tableau15[[#This Row],[Colonne2]],Tableau136[[#This Row],[Colonne2]])</f>
        <v>0</v>
      </c>
    </row>
    <row r="31" spans="2:11" x14ac:dyDescent="0.3">
      <c r="B31" s="4">
        <v>7</v>
      </c>
      <c r="C31" s="4" t="str">
        <f>IF(VLOOKUP(B31,Tableau37[#All],4,FALSE)&lt;&gt;C30,VLOOKUP(B31,Tableau37[#All],4,FALSE),VLOOKUP(B31,Tableau37[#All],7,FALSE))</f>
        <v>qfdsga</v>
      </c>
      <c r="D31" s="4"/>
      <c r="F31" s="1"/>
      <c r="G31" s="4">
        <v>7</v>
      </c>
      <c r="H31" s="4" t="s">
        <v>30</v>
      </c>
      <c r="K31" t="b">
        <f>EXACT(Tableau15[[#This Row],[Colonne2]],Tableau136[[#This Row],[Colonne2]])</f>
        <v>0</v>
      </c>
    </row>
    <row r="32" spans="2:11" x14ac:dyDescent="0.3">
      <c r="B32" s="4">
        <v>8</v>
      </c>
      <c r="C32" s="4" t="str">
        <f>IF(VLOOKUP(B32,Tableau37[#All],4,FALSE)&lt;&gt;C31,VLOOKUP(B32,Tableau37[#All],4,FALSE),VLOOKUP(B32,Tableau37[#All],7,FALSE))</f>
        <v>nbvqrfdg</v>
      </c>
      <c r="D32" s="4"/>
      <c r="F32" s="1"/>
      <c r="G32" s="4">
        <v>8</v>
      </c>
      <c r="H32" s="4" t="s">
        <v>7</v>
      </c>
      <c r="K32" t="b">
        <f>EXACT(Tableau15[[#This Row],[Colonne2]],Tableau136[[#This Row],[Colonne2]])</f>
        <v>1</v>
      </c>
    </row>
    <row r="33" spans="2:11" x14ac:dyDescent="0.3">
      <c r="B33" s="4">
        <v>8</v>
      </c>
      <c r="C33" s="4" t="str">
        <f>IF(VLOOKUP(B33,Tableau37[#All],4,FALSE)&lt;&gt;C32,VLOOKUP(B33,Tableau37[#All],4,FALSE),VLOOKUP(B33,Tableau37[#All],7,FALSE))</f>
        <v>bfgh</v>
      </c>
      <c r="D33" s="4"/>
      <c r="F33" s="1"/>
      <c r="G33" s="4">
        <v>8</v>
      </c>
      <c r="H33" s="4" t="s">
        <v>15</v>
      </c>
      <c r="K33" t="b">
        <f>EXACT(Tableau15[[#This Row],[Colonne2]],Tableau136[[#This Row],[Colonne2]])</f>
        <v>1</v>
      </c>
    </row>
    <row r="34" spans="2:11" x14ac:dyDescent="0.3">
      <c r="B34" s="4">
        <v>8</v>
      </c>
      <c r="C34" s="4" t="str">
        <f>IF(VLOOKUP(B34,Tableau37[#All],4,FALSE)&lt;&gt;C33,VLOOKUP(B34,Tableau37[#All],4,FALSE),VLOOKUP(B34,Tableau37[#All],7,FALSE))</f>
        <v>nbvqrfdg</v>
      </c>
      <c r="D34" s="4"/>
      <c r="F34" s="1"/>
      <c r="G34" s="4">
        <v>8</v>
      </c>
      <c r="H34" s="4" t="s">
        <v>23</v>
      </c>
      <c r="K34" t="b">
        <f>EXACT(Tableau15[[#This Row],[Colonne2]],Tableau136[[#This Row],[Colonne2]])</f>
        <v>0</v>
      </c>
    </row>
    <row r="35" spans="2:11" x14ac:dyDescent="0.3">
      <c r="B35" s="4">
        <v>8</v>
      </c>
      <c r="C35" s="4" t="str">
        <f>IF(VLOOKUP(B35,Tableau37[#All],4,FALSE)&lt;&gt;C34,VLOOKUP(B35,Tableau37[#All],4,FALSE),VLOOKUP(B35,Tableau37[#All],7,FALSE))</f>
        <v>bfgh</v>
      </c>
      <c r="D35" s="4"/>
      <c r="F35" s="1"/>
      <c r="G35" s="4">
        <v>8</v>
      </c>
      <c r="H35" s="4" t="s">
        <v>31</v>
      </c>
      <c r="K35" t="b">
        <f>EXACT(Tableau15[[#This Row],[Colonne2]],Tableau136[[#This Row],[Colonne2]])</f>
        <v>0</v>
      </c>
    </row>
  </sheetData>
  <conditionalFormatting sqref="K3:K1048576 K1">
    <cfRule type="containsText" dxfId="13" priority="11" operator="containsText" text="FAUX">
      <formula>NOT(ISERROR(SEARCH("FAUX",K1)))</formula>
    </cfRule>
    <cfRule type="containsText" dxfId="12" priority="12" operator="containsText" text="VRAI">
      <formula>NOT(ISERROR(SEARCH("VRAI",K1)))</formula>
    </cfRule>
  </conditionalFormatting>
  <conditionalFormatting sqref="B1:B1048576">
    <cfRule type="expression" dxfId="11" priority="10">
      <formula>MOD(B1,2)&lt;&gt;0</formula>
    </cfRule>
  </conditionalFormatting>
  <conditionalFormatting sqref="G1:G1048576">
    <cfRule type="expression" dxfId="10" priority="9">
      <formula>MOD(G1,2)&lt;&gt;0</formula>
    </cfRule>
  </conditionalFormatting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35"/>
  <sheetViews>
    <sheetView tabSelected="1" workbookViewId="0">
      <selection activeCell="I7" sqref="I7"/>
    </sheetView>
  </sheetViews>
  <sheetFormatPr baseColWidth="10" defaultRowHeight="14.4" x14ac:dyDescent="0.3"/>
  <cols>
    <col min="2" max="2" width="5.21875" bestFit="1" customWidth="1"/>
    <col min="3" max="4" width="11" bestFit="1" customWidth="1"/>
    <col min="5" max="5" width="15.109375" bestFit="1" customWidth="1"/>
  </cols>
  <sheetData>
    <row r="3" spans="2:9" ht="15.6" x14ac:dyDescent="0.3">
      <c r="B3" s="6" t="s">
        <v>37</v>
      </c>
      <c r="C3" s="5" t="s">
        <v>42</v>
      </c>
      <c r="E3" t="s">
        <v>34</v>
      </c>
      <c r="G3" t="s">
        <v>35</v>
      </c>
      <c r="I3" s="7"/>
    </row>
    <row r="4" spans="2:9" x14ac:dyDescent="0.3">
      <c r="B4" s="6">
        <v>1</v>
      </c>
      <c r="C4" s="6" t="s">
        <v>0</v>
      </c>
      <c r="E4" t="s">
        <v>0</v>
      </c>
      <c r="G4" t="b">
        <f>EXACT(Tableau37_2[[#This Row],[Valeur]],E4)</f>
        <v>1</v>
      </c>
    </row>
    <row r="5" spans="2:9" x14ac:dyDescent="0.3">
      <c r="B5" s="6">
        <v>1</v>
      </c>
      <c r="C5" s="6" t="s">
        <v>8</v>
      </c>
      <c r="E5" t="s">
        <v>8</v>
      </c>
      <c r="G5" t="b">
        <f>EXACT(Tableau37_2[[#This Row],[Valeur]],E5)</f>
        <v>1</v>
      </c>
    </row>
    <row r="6" spans="2:9" x14ac:dyDescent="0.3">
      <c r="B6" s="6">
        <v>1</v>
      </c>
      <c r="C6" s="6" t="s">
        <v>16</v>
      </c>
      <c r="E6" t="s">
        <v>16</v>
      </c>
      <c r="G6" t="b">
        <f>EXACT(Tableau37_2[[#This Row],[Valeur]],E6)</f>
        <v>1</v>
      </c>
    </row>
    <row r="7" spans="2:9" x14ac:dyDescent="0.3">
      <c r="B7" s="6">
        <v>1</v>
      </c>
      <c r="C7" s="6" t="s">
        <v>24</v>
      </c>
      <c r="E7" t="s">
        <v>24</v>
      </c>
      <c r="G7" t="b">
        <f>EXACT(Tableau37_2[[#This Row],[Valeur]],E7)</f>
        <v>1</v>
      </c>
    </row>
    <row r="8" spans="2:9" x14ac:dyDescent="0.3">
      <c r="B8" s="6">
        <v>2</v>
      </c>
      <c r="C8" s="6" t="s">
        <v>1</v>
      </c>
      <c r="E8" t="s">
        <v>1</v>
      </c>
      <c r="G8" t="b">
        <f>EXACT(Tableau37_2[[#This Row],[Valeur]],E8)</f>
        <v>1</v>
      </c>
    </row>
    <row r="9" spans="2:9" x14ac:dyDescent="0.3">
      <c r="B9" s="6">
        <v>2</v>
      </c>
      <c r="C9" s="6" t="s">
        <v>9</v>
      </c>
      <c r="E9" t="s">
        <v>9</v>
      </c>
      <c r="G9" t="b">
        <f>EXACT(Tableau37_2[[#This Row],[Valeur]],E9)</f>
        <v>1</v>
      </c>
    </row>
    <row r="10" spans="2:9" x14ac:dyDescent="0.3">
      <c r="B10" s="6">
        <v>2</v>
      </c>
      <c r="C10" s="6" t="s">
        <v>17</v>
      </c>
      <c r="E10" t="s">
        <v>17</v>
      </c>
      <c r="G10" t="b">
        <f>EXACT(Tableau37_2[[#This Row],[Valeur]],E10)</f>
        <v>1</v>
      </c>
    </row>
    <row r="11" spans="2:9" x14ac:dyDescent="0.3">
      <c r="B11" s="6">
        <v>2</v>
      </c>
      <c r="C11" s="6" t="s">
        <v>25</v>
      </c>
      <c r="E11" t="s">
        <v>25</v>
      </c>
      <c r="G11" t="b">
        <f>EXACT(Tableau37_2[[#This Row],[Valeur]],E11)</f>
        <v>1</v>
      </c>
    </row>
    <row r="12" spans="2:9" x14ac:dyDescent="0.3">
      <c r="B12" s="6">
        <v>3</v>
      </c>
      <c r="C12" s="6" t="s">
        <v>2</v>
      </c>
      <c r="E12" t="s">
        <v>2</v>
      </c>
      <c r="G12" t="b">
        <f>EXACT(Tableau37_2[[#This Row],[Valeur]],E12)</f>
        <v>1</v>
      </c>
    </row>
    <row r="13" spans="2:9" x14ac:dyDescent="0.3">
      <c r="B13" s="6">
        <v>3</v>
      </c>
      <c r="C13" s="6" t="s">
        <v>11</v>
      </c>
      <c r="E13" t="s">
        <v>11</v>
      </c>
      <c r="G13" t="b">
        <f>EXACT(Tableau37_2[[#This Row],[Valeur]],E13)</f>
        <v>1</v>
      </c>
    </row>
    <row r="14" spans="2:9" x14ac:dyDescent="0.3">
      <c r="B14" s="6">
        <v>3</v>
      </c>
      <c r="C14" s="6" t="s">
        <v>18</v>
      </c>
      <c r="E14" t="s">
        <v>18</v>
      </c>
      <c r="G14" t="b">
        <f>EXACT(Tableau37_2[[#This Row],[Valeur]],E14)</f>
        <v>1</v>
      </c>
    </row>
    <row r="15" spans="2:9" x14ac:dyDescent="0.3">
      <c r="B15" s="6">
        <v>3</v>
      </c>
      <c r="C15" s="6" t="s">
        <v>26</v>
      </c>
      <c r="E15" t="s">
        <v>26</v>
      </c>
      <c r="G15" t="b">
        <f>EXACT(Tableau37_2[[#This Row],[Valeur]],E15)</f>
        <v>1</v>
      </c>
    </row>
    <row r="16" spans="2:9" x14ac:dyDescent="0.3">
      <c r="B16" s="6">
        <v>4</v>
      </c>
      <c r="C16" s="6" t="s">
        <v>3</v>
      </c>
      <c r="E16" t="s">
        <v>3</v>
      </c>
      <c r="G16" t="b">
        <f>EXACT(Tableau37_2[[#This Row],[Valeur]],E16)</f>
        <v>1</v>
      </c>
    </row>
    <row r="17" spans="2:7" x14ac:dyDescent="0.3">
      <c r="B17" s="6">
        <v>4</v>
      </c>
      <c r="C17" s="6" t="s">
        <v>10</v>
      </c>
      <c r="E17" t="s">
        <v>10</v>
      </c>
      <c r="G17" t="b">
        <f>EXACT(Tableau37_2[[#This Row],[Valeur]],E17)</f>
        <v>1</v>
      </c>
    </row>
    <row r="18" spans="2:7" x14ac:dyDescent="0.3">
      <c r="B18" s="6">
        <v>4</v>
      </c>
      <c r="C18" s="6" t="s">
        <v>19</v>
      </c>
      <c r="E18" t="s">
        <v>19</v>
      </c>
      <c r="G18" t="b">
        <f>EXACT(Tableau37_2[[#This Row],[Valeur]],E18)</f>
        <v>1</v>
      </c>
    </row>
    <row r="19" spans="2:7" x14ac:dyDescent="0.3">
      <c r="B19" s="6">
        <v>4</v>
      </c>
      <c r="C19" s="6" t="s">
        <v>27</v>
      </c>
      <c r="E19" t="s">
        <v>27</v>
      </c>
      <c r="G19" t="b">
        <f>EXACT(Tableau37_2[[#This Row],[Valeur]],E19)</f>
        <v>1</v>
      </c>
    </row>
    <row r="20" spans="2:7" x14ac:dyDescent="0.3">
      <c r="B20" s="6">
        <v>5</v>
      </c>
      <c r="C20" s="6" t="s">
        <v>4</v>
      </c>
      <c r="E20" t="s">
        <v>4</v>
      </c>
      <c r="G20" t="b">
        <f>EXACT(Tableau37_2[[#This Row],[Valeur]],E20)</f>
        <v>1</v>
      </c>
    </row>
    <row r="21" spans="2:7" x14ac:dyDescent="0.3">
      <c r="B21" s="6">
        <v>5</v>
      </c>
      <c r="C21" s="6" t="s">
        <v>12</v>
      </c>
      <c r="E21" t="s">
        <v>12</v>
      </c>
      <c r="G21" t="b">
        <f>EXACT(Tableau37_2[[#This Row],[Valeur]],E21)</f>
        <v>1</v>
      </c>
    </row>
    <row r="22" spans="2:7" x14ac:dyDescent="0.3">
      <c r="B22" s="6">
        <v>5</v>
      </c>
      <c r="C22" s="6" t="s">
        <v>20</v>
      </c>
      <c r="E22" t="s">
        <v>20</v>
      </c>
      <c r="G22" t="b">
        <f>EXACT(Tableau37_2[[#This Row],[Valeur]],E22)</f>
        <v>1</v>
      </c>
    </row>
    <row r="23" spans="2:7" x14ac:dyDescent="0.3">
      <c r="B23" s="6">
        <v>5</v>
      </c>
      <c r="C23" s="6" t="s">
        <v>28</v>
      </c>
      <c r="E23" t="s">
        <v>28</v>
      </c>
      <c r="G23" t="b">
        <f>EXACT(Tableau37_2[[#This Row],[Valeur]],E23)</f>
        <v>1</v>
      </c>
    </row>
    <row r="24" spans="2:7" x14ac:dyDescent="0.3">
      <c r="B24" s="6">
        <v>6</v>
      </c>
      <c r="C24" s="6" t="s">
        <v>5</v>
      </c>
      <c r="E24" t="s">
        <v>5</v>
      </c>
      <c r="G24" t="b">
        <f>EXACT(Tableau37_2[[#This Row],[Valeur]],E24)</f>
        <v>1</v>
      </c>
    </row>
    <row r="25" spans="2:7" x14ac:dyDescent="0.3">
      <c r="B25" s="6">
        <v>6</v>
      </c>
      <c r="C25" s="6" t="s">
        <v>13</v>
      </c>
      <c r="E25" t="s">
        <v>13</v>
      </c>
      <c r="G25" t="b">
        <f>EXACT(Tableau37_2[[#This Row],[Valeur]],E25)</f>
        <v>1</v>
      </c>
    </row>
    <row r="26" spans="2:7" x14ac:dyDescent="0.3">
      <c r="B26" s="6">
        <v>6</v>
      </c>
      <c r="C26" s="6" t="s">
        <v>21</v>
      </c>
      <c r="E26" t="s">
        <v>21</v>
      </c>
      <c r="G26" t="b">
        <f>EXACT(Tableau37_2[[#This Row],[Valeur]],E26)</f>
        <v>1</v>
      </c>
    </row>
    <row r="27" spans="2:7" x14ac:dyDescent="0.3">
      <c r="B27" s="6">
        <v>6</v>
      </c>
      <c r="C27" s="6" t="s">
        <v>29</v>
      </c>
      <c r="E27" t="s">
        <v>29</v>
      </c>
      <c r="G27" t="b">
        <f>EXACT(Tableau37_2[[#This Row],[Valeur]],E27)</f>
        <v>1</v>
      </c>
    </row>
    <row r="28" spans="2:7" x14ac:dyDescent="0.3">
      <c r="B28" s="6">
        <v>7</v>
      </c>
      <c r="C28" s="6" t="s">
        <v>6</v>
      </c>
      <c r="E28" t="s">
        <v>6</v>
      </c>
      <c r="G28" t="b">
        <f>EXACT(Tableau37_2[[#This Row],[Valeur]],E28)</f>
        <v>1</v>
      </c>
    </row>
    <row r="29" spans="2:7" x14ac:dyDescent="0.3">
      <c r="B29" s="6">
        <v>7</v>
      </c>
      <c r="C29" s="6" t="s">
        <v>14</v>
      </c>
      <c r="E29" t="s">
        <v>14</v>
      </c>
      <c r="G29" t="b">
        <f>EXACT(Tableau37_2[[#This Row],[Valeur]],E29)</f>
        <v>1</v>
      </c>
    </row>
    <row r="30" spans="2:7" x14ac:dyDescent="0.3">
      <c r="B30" s="6">
        <v>7</v>
      </c>
      <c r="C30" s="6" t="s">
        <v>22</v>
      </c>
      <c r="E30" t="s">
        <v>22</v>
      </c>
      <c r="G30" t="b">
        <f>EXACT(Tableau37_2[[#This Row],[Valeur]],E30)</f>
        <v>1</v>
      </c>
    </row>
    <row r="31" spans="2:7" x14ac:dyDescent="0.3">
      <c r="B31" s="6">
        <v>7</v>
      </c>
      <c r="C31" s="6" t="s">
        <v>30</v>
      </c>
      <c r="E31" t="s">
        <v>30</v>
      </c>
      <c r="G31" t="b">
        <f>EXACT(Tableau37_2[[#This Row],[Valeur]],E31)</f>
        <v>1</v>
      </c>
    </row>
    <row r="32" spans="2:7" x14ac:dyDescent="0.3">
      <c r="B32" s="6">
        <v>8</v>
      </c>
      <c r="C32" s="6" t="s">
        <v>7</v>
      </c>
      <c r="E32" t="s">
        <v>7</v>
      </c>
      <c r="G32" t="b">
        <f>EXACT(Tableau37_2[[#This Row],[Valeur]],E32)</f>
        <v>1</v>
      </c>
    </row>
    <row r="33" spans="2:7" x14ac:dyDescent="0.3">
      <c r="B33" s="6">
        <v>8</v>
      </c>
      <c r="C33" s="6" t="s">
        <v>15</v>
      </c>
      <c r="E33" t="s">
        <v>15</v>
      </c>
      <c r="G33" t="b">
        <f>EXACT(Tableau37_2[[#This Row],[Valeur]],E33)</f>
        <v>1</v>
      </c>
    </row>
    <row r="34" spans="2:7" x14ac:dyDescent="0.3">
      <c r="B34" s="6">
        <v>8</v>
      </c>
      <c r="C34" s="6" t="s">
        <v>23</v>
      </c>
      <c r="E34" t="s">
        <v>23</v>
      </c>
      <c r="G34" t="b">
        <f>EXACT(Tableau37_2[[#This Row],[Valeur]],E34)</f>
        <v>1</v>
      </c>
    </row>
    <row r="35" spans="2:7" x14ac:dyDescent="0.3">
      <c r="B35" s="6">
        <v>8</v>
      </c>
      <c r="C35" s="6" t="s">
        <v>31</v>
      </c>
      <c r="E35" t="s">
        <v>31</v>
      </c>
      <c r="G35" t="b">
        <f>EXACT(Tableau37_2[[#This Row],[Valeur]],E35)</f>
        <v>1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B007DB5-276E-4BBC-8AFB-963BE223B9F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Feuil1 (2)</vt:lpstr>
      <vt:lpstr>Résultats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SERVAS</dc:creator>
  <cp:lastModifiedBy>mdo100</cp:lastModifiedBy>
  <dcterms:created xsi:type="dcterms:W3CDTF">2021-05-24T07:44:50Z</dcterms:created>
  <dcterms:modified xsi:type="dcterms:W3CDTF">2021-05-26T09:52:51Z</dcterms:modified>
</cp:coreProperties>
</file>