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336" activeTab="1"/>
  </bookViews>
  <sheets>
    <sheet name="ETAT_VENTE" sheetId="1" r:id="rId1"/>
    <sheet name="FORMULE" sheetId="3" r:id="rId2"/>
    <sheet name="PARAMETRE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D6" i="3" l="1"/>
</calcChain>
</file>

<file path=xl/sharedStrings.xml><?xml version="1.0" encoding="utf-8"?>
<sst xmlns="http://schemas.openxmlformats.org/spreadsheetml/2006/main" count="83" uniqueCount="39">
  <si>
    <t>BEAU65</t>
  </si>
  <si>
    <t>FA19796</t>
  </si>
  <si>
    <t>BAG</t>
  </si>
  <si>
    <t>COC65</t>
  </si>
  <si>
    <t>CAST65</t>
  </si>
  <si>
    <t>FA19797</t>
  </si>
  <si>
    <t>FA19798</t>
  </si>
  <si>
    <t>FA19811</t>
  </si>
  <si>
    <t>SOBB65</t>
  </si>
  <si>
    <t>FANT65</t>
  </si>
  <si>
    <t>FA19812</t>
  </si>
  <si>
    <t>VE00069</t>
  </si>
  <si>
    <t>VE00070</t>
  </si>
  <si>
    <t>BRAK65</t>
  </si>
  <si>
    <t>VE00146</t>
  </si>
  <si>
    <t>VE00147</t>
  </si>
  <si>
    <t>DOP</t>
  </si>
  <si>
    <t>VE00148</t>
  </si>
  <si>
    <t>VE00149</t>
  </si>
  <si>
    <t xml:space="preserve">XXL </t>
  </si>
  <si>
    <t>VE00150</t>
  </si>
  <si>
    <t>VE00200</t>
  </si>
  <si>
    <t>VE00201</t>
  </si>
  <si>
    <t>VE00202</t>
  </si>
  <si>
    <t>DAFA GRD</t>
  </si>
  <si>
    <t>VE00203</t>
  </si>
  <si>
    <t>VE00204</t>
  </si>
  <si>
    <t>VE00205</t>
  </si>
  <si>
    <t>DATE</t>
  </si>
  <si>
    <t>BOISSON</t>
  </si>
  <si>
    <t>QTE</t>
  </si>
  <si>
    <t>MONTANT</t>
  </si>
  <si>
    <t>SERVEUVE</t>
  </si>
  <si>
    <t>REFERENCE</t>
  </si>
  <si>
    <t>CAISSIER</t>
  </si>
  <si>
    <t>ENCAISSEMENT</t>
  </si>
  <si>
    <t>RESTE</t>
  </si>
  <si>
    <t>AVOIR</t>
  </si>
  <si>
    <t>BON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</si>
</sst>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2" fillId="2" borderId="0" xfId="0" applyFont="1" applyFill="1"/>
    <xf numFmtId="0" fontId="2" fillId="2" borderId="0" xfId="0" applyFont="1" applyFill="1" applyAlignment="1">
      <alignment horizontal="left"/>
    </xf>
    <xf numFmtId="164" fontId="2" fillId="2" borderId="0" xfId="1" applyNumberFormat="1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 applyAlignment="1">
      <alignment horizontal="center" vertical="center"/>
    </xf>
    <xf numFmtId="0" fontId="3" fillId="0" borderId="0" xfId="0" applyFont="1"/>
  </cellXfs>
  <cellStyles count="2">
    <cellStyle name="Milliers 2" xfId="1"/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_-* #,##0\ _€_-;\-* #,##0\ _€_-;_-* &quot;-&quot;??\ _€_-;_-@_-"/>
      <fill>
        <patternFill patternType="solid">
          <fgColor indexed="64"/>
          <bgColor theme="3" tint="0.39997558519241921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25" totalsRowShown="0" headerRowDxfId="0" headerRowCellStyle="Milliers 2">
  <autoFilter ref="A1:J25"/>
  <tableColumns count="10">
    <tableColumn id="1" name="DATE" dataDxfId="1"/>
    <tableColumn id="2" name="BOISSON"/>
    <tableColumn id="3" name="QTE"/>
    <tableColumn id="4" name="MONTANT"/>
    <tableColumn id="5" name="SERVEUVE"/>
    <tableColumn id="6" name="REFERENCE"/>
    <tableColumn id="7" name="CAISSIER"/>
    <tableColumn id="8" name="ENCAISSEMENT"/>
    <tableColumn id="9" name="RESTE"/>
    <tableColumn id="10" name="AVOI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M14" sqref="M14"/>
    </sheetView>
  </sheetViews>
  <sheetFormatPr baseColWidth="10" defaultRowHeight="14.4" x14ac:dyDescent="0.3"/>
  <cols>
    <col min="4" max="4" width="11.88671875" customWidth="1"/>
    <col min="5" max="5" width="11.77734375" customWidth="1"/>
    <col min="6" max="6" width="12.44140625" customWidth="1"/>
    <col min="8" max="8" width="17.109375" customWidth="1"/>
    <col min="9" max="9" width="16.44140625" customWidth="1"/>
  </cols>
  <sheetData>
    <row r="1" spans="1:10" x14ac:dyDescent="0.3">
      <c r="A1" s="2" t="s">
        <v>28</v>
      </c>
      <c r="B1" s="2" t="s">
        <v>29</v>
      </c>
      <c r="C1" s="3" t="s">
        <v>30</v>
      </c>
      <c r="D1" s="2" t="s">
        <v>31</v>
      </c>
      <c r="E1" s="2" t="s">
        <v>32</v>
      </c>
      <c r="F1" s="2" t="s">
        <v>33</v>
      </c>
      <c r="G1" s="2" t="s">
        <v>34</v>
      </c>
      <c r="H1" s="4" t="s">
        <v>35</v>
      </c>
      <c r="I1" s="4" t="s">
        <v>36</v>
      </c>
      <c r="J1" s="4" t="s">
        <v>37</v>
      </c>
    </row>
    <row r="2" spans="1:10" x14ac:dyDescent="0.3">
      <c r="A2" s="1">
        <v>43983</v>
      </c>
      <c r="B2" t="s">
        <v>0</v>
      </c>
      <c r="C2">
        <v>1</v>
      </c>
      <c r="D2">
        <v>800</v>
      </c>
      <c r="F2" s="5" t="s">
        <v>1</v>
      </c>
      <c r="G2" t="s">
        <v>2</v>
      </c>
      <c r="H2">
        <v>5000</v>
      </c>
      <c r="I2">
        <v>3500</v>
      </c>
      <c r="J2" s="6">
        <v>200</v>
      </c>
    </row>
    <row r="3" spans="1:10" x14ac:dyDescent="0.3">
      <c r="A3" s="1">
        <v>43983</v>
      </c>
      <c r="B3" t="s">
        <v>3</v>
      </c>
      <c r="C3">
        <v>1</v>
      </c>
      <c r="D3">
        <v>500</v>
      </c>
      <c r="F3" s="5" t="s">
        <v>1</v>
      </c>
      <c r="G3" t="s">
        <v>2</v>
      </c>
      <c r="H3">
        <v>5000</v>
      </c>
      <c r="I3">
        <v>3500</v>
      </c>
      <c r="J3" s="6">
        <v>200</v>
      </c>
    </row>
    <row r="4" spans="1:10" x14ac:dyDescent="0.3">
      <c r="A4" s="1">
        <v>43983</v>
      </c>
      <c r="B4" t="s">
        <v>4</v>
      </c>
      <c r="C4">
        <v>1</v>
      </c>
      <c r="D4">
        <v>800</v>
      </c>
      <c r="F4" t="s">
        <v>5</v>
      </c>
      <c r="G4" t="s">
        <v>2</v>
      </c>
      <c r="H4">
        <v>1000</v>
      </c>
      <c r="I4">
        <v>0</v>
      </c>
      <c r="J4">
        <v>200</v>
      </c>
    </row>
    <row r="5" spans="1:10" x14ac:dyDescent="0.3">
      <c r="A5" s="1">
        <v>43983</v>
      </c>
      <c r="B5" t="s">
        <v>4</v>
      </c>
      <c r="C5">
        <v>1</v>
      </c>
      <c r="D5">
        <v>800</v>
      </c>
      <c r="F5" t="s">
        <v>6</v>
      </c>
      <c r="G5" t="s">
        <v>2</v>
      </c>
      <c r="H5">
        <v>2100</v>
      </c>
      <c r="I5">
        <v>0</v>
      </c>
      <c r="J5">
        <v>0</v>
      </c>
    </row>
    <row r="6" spans="1:10" x14ac:dyDescent="0.3">
      <c r="A6" s="1">
        <v>43983</v>
      </c>
      <c r="B6" t="s">
        <v>4</v>
      </c>
      <c r="C6">
        <v>2</v>
      </c>
      <c r="D6">
        <v>1600</v>
      </c>
      <c r="F6" s="5" t="s">
        <v>7</v>
      </c>
      <c r="G6" t="s">
        <v>2</v>
      </c>
      <c r="H6">
        <v>5000</v>
      </c>
      <c r="I6">
        <v>2500</v>
      </c>
      <c r="J6" s="6">
        <v>300</v>
      </c>
    </row>
    <row r="7" spans="1:10" x14ac:dyDescent="0.3">
      <c r="A7" s="1">
        <v>43983</v>
      </c>
      <c r="B7" t="s">
        <v>8</v>
      </c>
      <c r="C7">
        <v>1</v>
      </c>
      <c r="D7">
        <v>600</v>
      </c>
      <c r="F7" s="5" t="s">
        <v>7</v>
      </c>
      <c r="G7" t="s">
        <v>2</v>
      </c>
      <c r="H7">
        <v>5000</v>
      </c>
      <c r="I7">
        <v>2500</v>
      </c>
      <c r="J7" s="6">
        <v>300</v>
      </c>
    </row>
    <row r="8" spans="1:10" x14ac:dyDescent="0.3">
      <c r="A8" s="1">
        <v>43983</v>
      </c>
      <c r="B8" t="s">
        <v>9</v>
      </c>
      <c r="C8">
        <v>1</v>
      </c>
      <c r="D8">
        <v>500</v>
      </c>
      <c r="F8" t="s">
        <v>10</v>
      </c>
      <c r="G8" t="s">
        <v>2</v>
      </c>
      <c r="H8">
        <v>500</v>
      </c>
      <c r="I8">
        <v>0</v>
      </c>
      <c r="J8">
        <v>0</v>
      </c>
    </row>
    <row r="9" spans="1:10" x14ac:dyDescent="0.3">
      <c r="A9" s="1">
        <v>43983</v>
      </c>
      <c r="B9" t="s">
        <v>8</v>
      </c>
      <c r="C9">
        <v>2</v>
      </c>
      <c r="D9">
        <v>1200</v>
      </c>
      <c r="F9" s="5" t="s">
        <v>11</v>
      </c>
      <c r="G9" t="s">
        <v>2</v>
      </c>
      <c r="H9">
        <v>5000</v>
      </c>
      <c r="I9">
        <v>3000</v>
      </c>
      <c r="J9" s="6">
        <v>300</v>
      </c>
    </row>
    <row r="10" spans="1:10" x14ac:dyDescent="0.3">
      <c r="A10" s="1">
        <v>43983</v>
      </c>
      <c r="B10" t="s">
        <v>9</v>
      </c>
      <c r="C10">
        <v>1</v>
      </c>
      <c r="D10">
        <v>500</v>
      </c>
      <c r="F10" s="5" t="s">
        <v>11</v>
      </c>
      <c r="G10" t="s">
        <v>2</v>
      </c>
      <c r="H10">
        <v>5000</v>
      </c>
      <c r="I10">
        <v>3000</v>
      </c>
      <c r="J10" s="6">
        <v>300</v>
      </c>
    </row>
    <row r="11" spans="1:10" x14ac:dyDescent="0.3">
      <c r="A11" s="1">
        <v>43983</v>
      </c>
      <c r="B11" t="s">
        <v>8</v>
      </c>
      <c r="C11">
        <v>1</v>
      </c>
      <c r="D11">
        <v>600</v>
      </c>
      <c r="F11" t="s">
        <v>12</v>
      </c>
      <c r="G11" t="s">
        <v>2</v>
      </c>
      <c r="H11">
        <v>1400</v>
      </c>
      <c r="I11">
        <v>800</v>
      </c>
      <c r="J11">
        <v>0</v>
      </c>
    </row>
    <row r="12" spans="1:10" x14ac:dyDescent="0.3">
      <c r="A12" s="1">
        <v>43983</v>
      </c>
      <c r="B12" t="s">
        <v>13</v>
      </c>
      <c r="C12">
        <v>1</v>
      </c>
      <c r="D12">
        <v>600</v>
      </c>
      <c r="F12" t="s">
        <v>14</v>
      </c>
      <c r="G12" t="s">
        <v>2</v>
      </c>
      <c r="H12">
        <v>600</v>
      </c>
      <c r="I12">
        <v>0</v>
      </c>
      <c r="J12">
        <v>0</v>
      </c>
    </row>
    <row r="13" spans="1:10" x14ac:dyDescent="0.3">
      <c r="A13" s="1">
        <v>43983</v>
      </c>
      <c r="B13" t="s">
        <v>8</v>
      </c>
      <c r="C13">
        <v>1</v>
      </c>
      <c r="D13">
        <v>600</v>
      </c>
      <c r="F13" s="5" t="s">
        <v>15</v>
      </c>
      <c r="G13" t="s">
        <v>2</v>
      </c>
      <c r="H13">
        <v>10000</v>
      </c>
      <c r="I13">
        <v>8500</v>
      </c>
      <c r="J13" s="6">
        <v>300</v>
      </c>
    </row>
    <row r="14" spans="1:10" x14ac:dyDescent="0.3">
      <c r="A14" s="1">
        <v>43983</v>
      </c>
      <c r="B14" t="s">
        <v>16</v>
      </c>
      <c r="C14">
        <v>1</v>
      </c>
      <c r="D14">
        <v>600</v>
      </c>
      <c r="F14" s="5" t="s">
        <v>15</v>
      </c>
      <c r="G14" t="s">
        <v>2</v>
      </c>
      <c r="H14">
        <v>10000</v>
      </c>
      <c r="I14">
        <v>8500</v>
      </c>
      <c r="J14" s="6">
        <v>300</v>
      </c>
    </row>
    <row r="15" spans="1:10" x14ac:dyDescent="0.3">
      <c r="A15" s="1">
        <v>43983</v>
      </c>
      <c r="B15" t="s">
        <v>8</v>
      </c>
      <c r="C15">
        <v>1</v>
      </c>
      <c r="D15">
        <v>600</v>
      </c>
      <c r="F15" t="s">
        <v>17</v>
      </c>
      <c r="G15" t="s">
        <v>2</v>
      </c>
      <c r="H15">
        <v>700</v>
      </c>
      <c r="I15">
        <v>100</v>
      </c>
      <c r="J15">
        <v>0</v>
      </c>
    </row>
    <row r="16" spans="1:10" x14ac:dyDescent="0.3">
      <c r="A16" s="1">
        <v>43983</v>
      </c>
      <c r="B16" t="s">
        <v>8</v>
      </c>
      <c r="C16">
        <v>1</v>
      </c>
      <c r="D16">
        <v>600</v>
      </c>
      <c r="F16" s="5" t="s">
        <v>18</v>
      </c>
      <c r="G16" t="s">
        <v>2</v>
      </c>
      <c r="H16">
        <v>2000</v>
      </c>
      <c r="I16">
        <v>500</v>
      </c>
      <c r="J16" s="6">
        <v>300</v>
      </c>
    </row>
    <row r="17" spans="1:10" x14ac:dyDescent="0.3">
      <c r="A17" s="1">
        <v>43983</v>
      </c>
      <c r="B17" t="s">
        <v>19</v>
      </c>
      <c r="C17">
        <v>1</v>
      </c>
      <c r="D17">
        <v>600</v>
      </c>
      <c r="F17" s="5" t="s">
        <v>18</v>
      </c>
      <c r="G17" t="s">
        <v>2</v>
      </c>
      <c r="H17">
        <v>2000</v>
      </c>
      <c r="I17">
        <v>500</v>
      </c>
      <c r="J17" s="6">
        <v>300</v>
      </c>
    </row>
    <row r="18" spans="1:10" x14ac:dyDescent="0.3">
      <c r="A18" s="1">
        <v>43983</v>
      </c>
      <c r="B18" t="s">
        <v>8</v>
      </c>
      <c r="C18">
        <v>2</v>
      </c>
      <c r="D18">
        <v>1200</v>
      </c>
      <c r="F18" s="5" t="s">
        <v>20</v>
      </c>
      <c r="G18" t="s">
        <v>2</v>
      </c>
      <c r="H18">
        <v>1500</v>
      </c>
      <c r="I18">
        <v>0</v>
      </c>
      <c r="J18" s="6">
        <v>300</v>
      </c>
    </row>
    <row r="19" spans="1:10" x14ac:dyDescent="0.3">
      <c r="A19" s="1">
        <v>43983</v>
      </c>
      <c r="B19" t="s">
        <v>8</v>
      </c>
      <c r="C19">
        <v>2</v>
      </c>
      <c r="D19">
        <v>1200</v>
      </c>
      <c r="F19" t="s">
        <v>21</v>
      </c>
      <c r="G19" t="s">
        <v>2</v>
      </c>
      <c r="H19">
        <v>5000</v>
      </c>
      <c r="I19">
        <v>3800</v>
      </c>
      <c r="J19">
        <v>0</v>
      </c>
    </row>
    <row r="20" spans="1:10" x14ac:dyDescent="0.3">
      <c r="A20" s="1">
        <v>43983</v>
      </c>
      <c r="B20" t="s">
        <v>8</v>
      </c>
      <c r="C20">
        <v>1</v>
      </c>
      <c r="D20">
        <v>600</v>
      </c>
      <c r="F20" t="s">
        <v>22</v>
      </c>
      <c r="G20" t="s">
        <v>2</v>
      </c>
      <c r="H20">
        <v>1000</v>
      </c>
      <c r="I20">
        <v>0</v>
      </c>
      <c r="J20">
        <v>400</v>
      </c>
    </row>
    <row r="21" spans="1:10" x14ac:dyDescent="0.3">
      <c r="A21" s="1">
        <v>43983</v>
      </c>
      <c r="B21" t="s">
        <v>16</v>
      </c>
      <c r="C21">
        <v>1</v>
      </c>
      <c r="D21">
        <v>600</v>
      </c>
      <c r="F21" t="s">
        <v>23</v>
      </c>
      <c r="G21" t="s">
        <v>2</v>
      </c>
      <c r="H21">
        <v>600</v>
      </c>
      <c r="I21">
        <v>0</v>
      </c>
      <c r="J21">
        <v>0</v>
      </c>
    </row>
    <row r="22" spans="1:10" x14ac:dyDescent="0.3">
      <c r="A22" s="1">
        <v>43983</v>
      </c>
      <c r="B22" t="s">
        <v>24</v>
      </c>
      <c r="C22">
        <v>1</v>
      </c>
      <c r="D22">
        <v>1300</v>
      </c>
      <c r="F22" t="s">
        <v>25</v>
      </c>
      <c r="G22" t="s">
        <v>2</v>
      </c>
      <c r="H22">
        <v>2000</v>
      </c>
      <c r="I22">
        <v>700</v>
      </c>
      <c r="J22">
        <v>0</v>
      </c>
    </row>
    <row r="23" spans="1:10" x14ac:dyDescent="0.3">
      <c r="A23" s="1">
        <v>43983</v>
      </c>
      <c r="B23" t="s">
        <v>19</v>
      </c>
      <c r="C23">
        <v>1</v>
      </c>
      <c r="D23">
        <v>600</v>
      </c>
      <c r="F23" t="s">
        <v>26</v>
      </c>
      <c r="G23" t="s">
        <v>2</v>
      </c>
      <c r="H23">
        <v>1000</v>
      </c>
      <c r="I23">
        <v>0</v>
      </c>
      <c r="J23">
        <v>400</v>
      </c>
    </row>
    <row r="24" spans="1:10" x14ac:dyDescent="0.3">
      <c r="A24" s="1">
        <v>43983</v>
      </c>
      <c r="B24" t="s">
        <v>16</v>
      </c>
      <c r="C24">
        <v>1</v>
      </c>
      <c r="D24">
        <v>600</v>
      </c>
      <c r="F24" t="s">
        <v>27</v>
      </c>
      <c r="G24" t="s">
        <v>2</v>
      </c>
      <c r="H24">
        <v>10200</v>
      </c>
      <c r="I24">
        <v>9000</v>
      </c>
      <c r="J24">
        <v>0</v>
      </c>
    </row>
    <row r="25" spans="1:10" x14ac:dyDescent="0.3">
      <c r="A25" s="1">
        <v>43983</v>
      </c>
      <c r="B25" t="s">
        <v>8</v>
      </c>
      <c r="C25">
        <v>1</v>
      </c>
      <c r="D25">
        <v>600</v>
      </c>
      <c r="F25" t="s">
        <v>27</v>
      </c>
      <c r="G25" t="s">
        <v>2</v>
      </c>
      <c r="H25">
        <v>10200</v>
      </c>
      <c r="I25">
        <v>9000</v>
      </c>
      <c r="J25"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6"/>
  <sheetViews>
    <sheetView tabSelected="1" workbookViewId="0">
      <selection activeCell="C3" sqref="C3"/>
    </sheetView>
  </sheetViews>
  <sheetFormatPr baseColWidth="10" defaultRowHeight="14.4" x14ac:dyDescent="0.3"/>
  <cols>
    <col min="3" max="3" width="23.6640625" customWidth="1"/>
  </cols>
  <sheetData>
    <row r="3" spans="3:6" ht="26.25" customHeight="1" x14ac:dyDescent="0.3">
      <c r="C3" s="8">
        <f>SUMPRODUCT(1/COUNTIFS(Tableau1[REFERENCE],Tableau1[REFERENCE])*(Tableau1[DATE]&lt;=PARAMETRE!$C$2)*Tableau1[AVOIR])</f>
        <v>2700</v>
      </c>
    </row>
    <row r="4" spans="3:6" ht="15.6" x14ac:dyDescent="0.3">
      <c r="F4" s="9"/>
    </row>
    <row r="6" spans="3:6" x14ac:dyDescent="0.3">
      <c r="C6" s="7" t="s">
        <v>38</v>
      </c>
      <c r="D6" s="7">
        <f>ETAT_VENTE!J2+ETAT_VENTE!J6+ETAT_VENTE!J9+ETAT_VENTE!J13+ETAT_VENTE!J16+ETAT_VENTE!J20+ETAT_VENTE!J23</f>
        <v>2200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2" sqref="C2"/>
    </sheetView>
  </sheetViews>
  <sheetFormatPr baseColWidth="10" defaultRowHeight="14.4" x14ac:dyDescent="0.3"/>
  <sheetData>
    <row r="2" spans="3:3" x14ac:dyDescent="0.3">
      <c r="C2" s="1">
        <v>44348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ETAT_VENTE</vt:lpstr>
      <vt:lpstr>FORMULE</vt:lpstr>
      <vt:lpstr>PARAMETRE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mdo100</cp:lastModifiedBy>
  <dcterms:created xsi:type="dcterms:W3CDTF">2021-05-07T14:38:17Z</dcterms:created>
  <dcterms:modified xsi:type="dcterms:W3CDTF">2021-05-08T11:48:45Z</dcterms:modified>
</cp:coreProperties>
</file>