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8" windowWidth="23256" windowHeight="13176" activeTab="1"/>
  </bookViews>
  <sheets>
    <sheet name="Feuil1" sheetId="1" r:id="rId1"/>
    <sheet name="Feuil2" sheetId="2" r:id="rId2"/>
    <sheet name="Feuil3" sheetId="3" r:id="rId3"/>
  </sheets>
  <definedNames>
    <definedName name="ColI">OFFSET(Feuil1!$I$1,,,COUNTA(Feuil1!$I:$I)+1)</definedName>
    <definedName name="Nombre">OFFSET(Prénom,,6,)</definedName>
    <definedName name="Prénom">OFFSET(Feuil1!$C$3,,,COUNTA(Feuil1!$C:$C)-1)</definedName>
    <definedName name="Ville">OFFSET(Prénom,,5,)</definedName>
  </definedNames>
  <calcPr calcId="145621"/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" i="2"/>
</calcChain>
</file>

<file path=xl/sharedStrings.xml><?xml version="1.0" encoding="utf-8"?>
<sst xmlns="http://schemas.openxmlformats.org/spreadsheetml/2006/main" count="88" uniqueCount="32">
  <si>
    <t>TOULOUSE</t>
  </si>
  <si>
    <t>MARIE</t>
  </si>
  <si>
    <t>JEAN</t>
  </si>
  <si>
    <t>-</t>
  </si>
  <si>
    <t>VICHY</t>
  </si>
  <si>
    <t>VILLEREAL</t>
  </si>
  <si>
    <t>MANSLE</t>
  </si>
  <si>
    <t>GRENADE SUR GARONNE</t>
  </si>
  <si>
    <t>CASTILLONNES</t>
  </si>
  <si>
    <t>AGEN</t>
  </si>
  <si>
    <t>ROYAN LA PALMYRE</t>
  </si>
  <si>
    <t>CASTELSARRASIN</t>
  </si>
  <si>
    <t>PARAY LE MONIAL</t>
  </si>
  <si>
    <t>LANGON</t>
  </si>
  <si>
    <t>CASTERA VERDUZAN</t>
  </si>
  <si>
    <t>BEAUMONT DE LOMAGNE</t>
  </si>
  <si>
    <t>NIMES</t>
  </si>
  <si>
    <t>GUERANDE</t>
  </si>
  <si>
    <t>GESIRA</t>
  </si>
  <si>
    <t>PAUL</t>
  </si>
  <si>
    <t>LUC</t>
  </si>
  <si>
    <t>JM</t>
  </si>
  <si>
    <t>PE</t>
  </si>
  <si>
    <t>DIDIER</t>
  </si>
  <si>
    <t>DANIEL</t>
  </si>
  <si>
    <t>GUSTAVE</t>
  </si>
  <si>
    <t>GWEN</t>
  </si>
  <si>
    <t>GIRL</t>
  </si>
  <si>
    <t>ARGENT</t>
  </si>
  <si>
    <t>Prénom</t>
  </si>
  <si>
    <t>Ville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</si>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</sst>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Lato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4" fontId="1" fillId="0" borderId="0" xfId="1" applyNumberFormat="1" applyAlignment="1">
      <alignment vertical="center"/>
    </xf>
    <xf numFmtId="0" fontId="0" fillId="0" borderId="0" xfId="0" applyFont="1"/>
    <xf numFmtId="0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1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" fontId="1" fillId="0" borderId="0" xfId="0" applyNumberFormat="1" applyFont="1" applyFill="1" applyBorder="1"/>
    <xf numFmtId="0" fontId="4" fillId="0" borderId="0" xfId="4"/>
    <xf numFmtId="0" fontId="5" fillId="0" borderId="0" xfId="0" applyFont="1" applyAlignment="1">
      <alignment horizontal="center"/>
    </xf>
  </cellXfs>
  <cellStyles count="5">
    <cellStyle name="Lien hypertexte" xfId="4" builtinId="8"/>
    <cellStyle name="Normal" xfId="0" builtinId="0"/>
    <cellStyle name="Normal 2" xfId="1"/>
    <cellStyle name="Normal 2 2" xfId="2"/>
    <cellStyle name="Pourcentage 2" xfId="3"/>
  </cellStyles>
  <dxfs count="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J23"/>
  <sheetViews>
    <sheetView workbookViewId="0">
      <selection activeCell="K16" sqref="K16"/>
    </sheetView>
  </sheetViews>
  <sheetFormatPr baseColWidth="10" defaultRowHeight="14.4"/>
  <cols>
    <col min="3" max="3" width="20.5546875" customWidth="1"/>
  </cols>
  <sheetData>
    <row r="1" spans="3:10">
      <c r="C1" s="10" t="s">
        <v>29</v>
      </c>
      <c r="D1" s="10"/>
      <c r="E1" s="10"/>
      <c r="F1" s="10"/>
      <c r="G1" s="10"/>
      <c r="H1" s="10" t="s">
        <v>30</v>
      </c>
      <c r="I1" s="10" t="s">
        <v>31</v>
      </c>
      <c r="J1" s="10"/>
    </row>
    <row r="3" spans="3:10">
      <c r="C3" s="6" t="s">
        <v>1</v>
      </c>
      <c r="D3" s="7"/>
      <c r="E3" s="8"/>
      <c r="F3" s="8"/>
      <c r="G3" s="8"/>
      <c r="H3" s="8" t="s">
        <v>0</v>
      </c>
      <c r="I3" s="8">
        <v>2950</v>
      </c>
    </row>
    <row r="4" spans="3:10">
      <c r="C4" s="6" t="s">
        <v>2</v>
      </c>
      <c r="D4" s="7"/>
      <c r="E4" s="8"/>
      <c r="F4" s="8"/>
      <c r="G4" s="8"/>
      <c r="H4" s="8" t="s">
        <v>0</v>
      </c>
      <c r="I4" s="8">
        <v>2950</v>
      </c>
    </row>
    <row r="5" spans="3:10">
      <c r="C5" s="6" t="s">
        <v>19</v>
      </c>
      <c r="D5" s="7"/>
      <c r="E5" s="8"/>
      <c r="F5" s="8"/>
      <c r="G5" s="8"/>
      <c r="H5" s="8" t="s">
        <v>0</v>
      </c>
      <c r="I5" s="8">
        <v>2950</v>
      </c>
    </row>
    <row r="6" spans="3:10">
      <c r="C6" s="6" t="s">
        <v>20</v>
      </c>
      <c r="D6" s="7"/>
      <c r="E6" s="8"/>
      <c r="F6" s="8"/>
      <c r="G6" s="8"/>
      <c r="H6" s="8" t="s">
        <v>0</v>
      </c>
      <c r="I6" s="8">
        <v>2950</v>
      </c>
    </row>
    <row r="7" spans="3:10">
      <c r="C7" s="6" t="s">
        <v>21</v>
      </c>
      <c r="D7" s="7"/>
      <c r="E7" s="8"/>
      <c r="F7" s="8"/>
      <c r="G7" s="8"/>
      <c r="H7" s="8" t="s">
        <v>0</v>
      </c>
      <c r="I7" s="8">
        <v>2950</v>
      </c>
    </row>
    <row r="8" spans="3:10">
      <c r="C8" s="6" t="s">
        <v>22</v>
      </c>
      <c r="D8" s="7"/>
      <c r="E8" s="8"/>
      <c r="F8" s="8"/>
      <c r="G8" s="8"/>
      <c r="H8" s="8" t="s">
        <v>0</v>
      </c>
      <c r="I8" s="8">
        <v>2950</v>
      </c>
    </row>
    <row r="9" spans="3:10">
      <c r="C9" s="6" t="s">
        <v>26</v>
      </c>
      <c r="D9" s="7"/>
      <c r="E9" s="8"/>
      <c r="F9" s="8"/>
      <c r="G9" s="8"/>
      <c r="H9" s="8" t="s">
        <v>0</v>
      </c>
      <c r="I9" s="8">
        <v>2950</v>
      </c>
    </row>
    <row r="10" spans="3:10">
      <c r="C10" s="6" t="s">
        <v>28</v>
      </c>
      <c r="D10" s="7"/>
      <c r="E10" s="8"/>
      <c r="F10" s="8"/>
      <c r="G10" s="8"/>
      <c r="H10" s="8" t="s">
        <v>0</v>
      </c>
      <c r="I10" s="8">
        <v>2950</v>
      </c>
    </row>
    <row r="11" spans="3:10">
      <c r="C11" s="6" t="s">
        <v>27</v>
      </c>
      <c r="D11" s="7"/>
      <c r="E11" s="8"/>
      <c r="F11" s="8"/>
      <c r="G11" s="8"/>
      <c r="H11" s="8" t="s">
        <v>0</v>
      </c>
      <c r="I11" s="8">
        <v>2950</v>
      </c>
    </row>
    <row r="12" spans="3:10">
      <c r="C12" s="6" t="s">
        <v>17</v>
      </c>
      <c r="D12" s="7"/>
      <c r="E12" s="8"/>
      <c r="F12" s="8"/>
      <c r="G12" s="8"/>
      <c r="H12" s="8" t="s">
        <v>0</v>
      </c>
      <c r="I12" s="8">
        <v>2950</v>
      </c>
    </row>
    <row r="13" spans="3:10">
      <c r="C13" s="6" t="s">
        <v>18</v>
      </c>
      <c r="D13" s="7"/>
      <c r="E13" s="8"/>
      <c r="F13" s="8"/>
      <c r="G13" s="8"/>
      <c r="H13" s="8" t="s">
        <v>0</v>
      </c>
      <c r="I13" s="8">
        <v>2950</v>
      </c>
    </row>
    <row r="14" spans="3:10">
      <c r="C14" s="6" t="s">
        <v>23</v>
      </c>
      <c r="D14" s="7"/>
      <c r="E14" s="8"/>
      <c r="F14" s="8"/>
      <c r="G14" s="8"/>
      <c r="H14" s="8" t="s">
        <v>0</v>
      </c>
      <c r="I14" s="8">
        <v>2950</v>
      </c>
    </row>
    <row r="15" spans="3:10">
      <c r="C15" s="6" t="s">
        <v>24</v>
      </c>
      <c r="D15" s="7"/>
      <c r="E15" s="8"/>
      <c r="F15" s="8"/>
      <c r="G15" s="8"/>
      <c r="H15" s="8" t="s">
        <v>0</v>
      </c>
      <c r="I15" s="8">
        <v>2950</v>
      </c>
    </row>
    <row r="16" spans="3:10">
      <c r="C16" s="6" t="s">
        <v>25</v>
      </c>
      <c r="D16" s="7"/>
      <c r="E16" s="8"/>
      <c r="F16" s="8"/>
      <c r="G16" s="8"/>
      <c r="H16" s="8" t="s">
        <v>0</v>
      </c>
      <c r="I16" s="8">
        <v>2950</v>
      </c>
    </row>
    <row r="17" spans="3:9">
      <c r="C17" s="6"/>
      <c r="D17" s="7"/>
      <c r="E17" s="8"/>
      <c r="F17" s="8"/>
      <c r="G17" s="8"/>
      <c r="H17" s="8"/>
      <c r="I17" s="8"/>
    </row>
    <row r="18" spans="3:9">
      <c r="C18" s="6"/>
      <c r="D18" s="7"/>
      <c r="E18" s="8"/>
      <c r="F18" s="8"/>
      <c r="G18" s="8"/>
      <c r="H18" s="8"/>
      <c r="I18" s="8"/>
    </row>
    <row r="19" spans="3:9">
      <c r="C19" s="6"/>
      <c r="D19" s="7"/>
      <c r="E19" s="8"/>
      <c r="F19" s="8"/>
      <c r="G19" s="8"/>
      <c r="H19" s="8"/>
      <c r="I19" s="8"/>
    </row>
    <row r="20" spans="3:9">
      <c r="C20" s="6"/>
      <c r="D20" s="7"/>
      <c r="E20" s="8"/>
      <c r="F20" s="8"/>
      <c r="G20" s="8"/>
      <c r="H20" s="8"/>
      <c r="I20" s="8"/>
    </row>
    <row r="21" spans="3:9">
      <c r="C21" s="6"/>
      <c r="D21" s="7"/>
      <c r="E21" s="8"/>
      <c r="F21" s="8"/>
      <c r="G21" s="8"/>
      <c r="H21" s="8"/>
      <c r="I21" s="8"/>
    </row>
    <row r="22" spans="3:9">
      <c r="C22" s="6"/>
      <c r="D22" s="7"/>
      <c r="E22" s="8"/>
      <c r="F22" s="8"/>
      <c r="G22" s="8"/>
      <c r="H22" s="8"/>
      <c r="I22" s="8"/>
    </row>
    <row r="23" spans="3:9">
      <c r="C23" s="6"/>
      <c r="D23" s="7"/>
      <c r="E23" s="8"/>
      <c r="F23" s="8"/>
      <c r="G23" s="8"/>
      <c r="H23" s="8"/>
      <c r="I23" s="8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7"/>
  <sheetViews>
    <sheetView tabSelected="1" workbookViewId="0">
      <selection activeCell="G5" sqref="G5"/>
    </sheetView>
  </sheetViews>
  <sheetFormatPr baseColWidth="10" defaultRowHeight="14.4"/>
  <cols>
    <col min="2" max="2" width="23.6640625" customWidth="1"/>
    <col min="3" max="3" width="24.33203125" customWidth="1"/>
  </cols>
  <sheetData>
    <row r="1" spans="1:13">
      <c r="B1" s="2"/>
      <c r="C1" s="2"/>
      <c r="D1" s="2"/>
      <c r="E1" s="2"/>
      <c r="F1" s="2"/>
      <c r="G1" s="9"/>
      <c r="H1" s="2"/>
      <c r="I1" s="2"/>
      <c r="J1" s="2"/>
      <c r="K1" s="2"/>
      <c r="L1" s="2"/>
      <c r="M1" s="2"/>
    </row>
    <row r="2" spans="1:13">
      <c r="A2" s="1"/>
      <c r="B2" s="4" t="s">
        <v>1</v>
      </c>
      <c r="C2" s="5" t="s">
        <v>4</v>
      </c>
      <c r="D2" s="3">
        <v>2800</v>
      </c>
      <c r="E2" s="3"/>
      <c r="F2" s="3"/>
      <c r="G2" s="3"/>
      <c r="H2" s="3"/>
      <c r="I2" s="3"/>
      <c r="J2" s="3"/>
      <c r="K2" s="3">
        <v>10</v>
      </c>
      <c r="L2" s="2"/>
      <c r="M2" s="2" t="b">
        <f ca="1">IFERROR(IF(AND(INDEX(ColI,_xlfn.AGGREGATE(15,6,(1/((Nombre=$D2)*($K$2:$K$24&lt;&gt;"-")))*ROW(Nombre),COUNTIF($D$2:D2,D2))),$K2&lt;&gt;"-",COUNTIFS(Prénom,$B2,Ville,$C2)),TRUE,FALSE),FALSE)</f>
        <v>0</v>
      </c>
    </row>
    <row r="3" spans="1:13">
      <c r="A3" s="1"/>
      <c r="B3" s="4" t="s">
        <v>1</v>
      </c>
      <c r="C3" s="3" t="s">
        <v>5</v>
      </c>
      <c r="D3" s="3">
        <v>2450</v>
      </c>
      <c r="E3" s="3"/>
      <c r="F3" s="3"/>
      <c r="G3" s="3"/>
      <c r="H3" s="3"/>
      <c r="I3" s="3"/>
      <c r="J3" s="3"/>
      <c r="K3" s="3" t="s">
        <v>3</v>
      </c>
      <c r="L3" s="2"/>
      <c r="M3" s="2" t="b">
        <f ca="1">IFERROR(IF(AND(INDEX(ColI,_xlfn.AGGREGATE(15,6,(1/((Nombre=$D3)*($K$2:$K$24&lt;&gt;"-")))*ROW(Nombre),COUNTIF($D$2:D3,D3))),$K3&lt;&gt;"-",COUNTIFS(Prénom,$B3,Ville,$C3)),TRUE,FALSE),FALSE)</f>
        <v>0</v>
      </c>
    </row>
    <row r="4" spans="1:13">
      <c r="B4" s="4" t="s">
        <v>1</v>
      </c>
      <c r="C4" s="3" t="s">
        <v>6</v>
      </c>
      <c r="D4" s="3">
        <v>2950</v>
      </c>
      <c r="E4" s="3"/>
      <c r="F4" s="3"/>
      <c r="G4" s="3"/>
      <c r="H4" s="3"/>
      <c r="I4" s="3"/>
      <c r="J4" s="3"/>
      <c r="K4" s="3" t="s">
        <v>3</v>
      </c>
      <c r="L4" s="2"/>
      <c r="M4" s="2" t="b">
        <f ca="1">IFERROR(IF(AND(INDEX(ColI,_xlfn.AGGREGATE(15,6,(1/((Nombre=$D4)*($K$2:$K$24&lt;&gt;"-")))*ROW(Nombre),COUNTIF($D$2:D4,D4))),$K4&lt;&gt;"-",COUNTIFS(Prénom,$B4,Ville,$C4)),TRUE,FALSE),FALSE)</f>
        <v>0</v>
      </c>
    </row>
    <row r="5" spans="1:13">
      <c r="B5" s="4" t="s">
        <v>1</v>
      </c>
      <c r="C5" s="3" t="s">
        <v>7</v>
      </c>
      <c r="D5" s="3">
        <v>2725</v>
      </c>
      <c r="E5" s="3"/>
      <c r="F5" s="3"/>
      <c r="G5" s="3"/>
      <c r="H5" s="3"/>
      <c r="I5" s="3"/>
      <c r="J5" s="3"/>
      <c r="K5" s="3">
        <v>10</v>
      </c>
      <c r="L5" s="2"/>
      <c r="M5" s="2" t="b">
        <f ca="1">IFERROR(IF(AND(INDEX(ColI,_xlfn.AGGREGATE(15,6,(1/((Nombre=$D5)*($K$2:$K$24&lt;&gt;"-")))*ROW(Nombre),COUNTIF($D$2:D5,D5))),$K5&lt;&gt;"-",COUNTIFS(Prénom,$B5,Ville,$C5)),TRUE,FALSE),FALSE)</f>
        <v>0</v>
      </c>
    </row>
    <row r="6" spans="1:13">
      <c r="B6" s="4" t="s">
        <v>1</v>
      </c>
      <c r="C6" s="3" t="s">
        <v>4</v>
      </c>
      <c r="D6" s="3">
        <v>2950</v>
      </c>
      <c r="E6" s="3"/>
      <c r="F6" s="3"/>
      <c r="G6" s="3"/>
      <c r="H6" s="3"/>
      <c r="I6" s="3"/>
      <c r="J6" s="3"/>
      <c r="K6" s="3">
        <v>10</v>
      </c>
      <c r="L6" s="2"/>
      <c r="M6" s="2" t="b">
        <f ca="1">IFERROR(IF(AND(INDEX(ColI,_xlfn.AGGREGATE(15,6,(1/((Nombre=$D6)*($K$2:$K$24&lt;&gt;"-")))*ROW(Nombre),COUNTIF($D$2:D6,D6))),$K6&lt;&gt;"-",COUNTIFS(Prénom,$B6,Ville,$C6)),TRUE,FALSE),FALSE)</f>
        <v>0</v>
      </c>
    </row>
    <row r="7" spans="1:13">
      <c r="B7" s="4" t="s">
        <v>1</v>
      </c>
      <c r="C7" s="3" t="s">
        <v>0</v>
      </c>
      <c r="D7" s="3">
        <v>2950</v>
      </c>
      <c r="E7" s="3"/>
      <c r="F7" s="3"/>
      <c r="G7" s="3"/>
      <c r="H7" s="3"/>
      <c r="I7" s="3"/>
      <c r="J7" s="3"/>
      <c r="K7" s="3">
        <v>10</v>
      </c>
      <c r="L7" s="2"/>
      <c r="M7" s="2" t="b">
        <f ca="1">IFERROR(IF(AND(INDEX(ColI,_xlfn.AGGREGATE(15,6,(1/((Nombre=$D7)*($K$2:$K$24&lt;&gt;"-")))*ROW(Nombre),COUNTIF($D$2:D7,D7))),$K7&lt;&gt;"-",COUNTIFS(Prénom,$B7,Ville,$C7)),TRUE,FALSE),FALSE)</f>
        <v>1</v>
      </c>
    </row>
    <row r="8" spans="1:13">
      <c r="B8" s="4" t="s">
        <v>1</v>
      </c>
      <c r="C8" s="3" t="s">
        <v>8</v>
      </c>
      <c r="D8" s="3">
        <v>2450</v>
      </c>
      <c r="E8" s="3"/>
      <c r="F8" s="3"/>
      <c r="G8" s="3"/>
      <c r="H8" s="3"/>
      <c r="I8" s="3"/>
      <c r="J8" s="3"/>
      <c r="K8" s="3">
        <v>10</v>
      </c>
      <c r="L8" s="2"/>
      <c r="M8" s="2" t="b">
        <f ca="1">IFERROR(IF(AND(INDEX(ColI,_xlfn.AGGREGATE(15,6,(1/((Nombre=$D8)*($K$2:$K$24&lt;&gt;"-")))*ROW(Nombre),COUNTIF($D$2:D8,D8))),$K8&lt;&gt;"-",COUNTIFS(Prénom,$B8,Ville,$C8)),TRUE,FALSE),FALSE)</f>
        <v>0</v>
      </c>
    </row>
    <row r="9" spans="1:13">
      <c r="B9" s="4" t="s">
        <v>1</v>
      </c>
      <c r="C9" s="3" t="s">
        <v>9</v>
      </c>
      <c r="D9" s="3">
        <v>2575</v>
      </c>
      <c r="E9" s="3"/>
      <c r="F9" s="3"/>
      <c r="G9" s="3"/>
      <c r="H9" s="3"/>
      <c r="I9" s="3"/>
      <c r="J9" s="3"/>
      <c r="K9" s="3" t="s">
        <v>3</v>
      </c>
      <c r="L9" s="2"/>
      <c r="M9" s="2" t="b">
        <f ca="1">IFERROR(IF(AND(INDEX(ColI,_xlfn.AGGREGATE(15,6,(1/((Nombre=$D9)*($K$2:$K$24&lt;&gt;"-")))*ROW(Nombre),COUNTIF($D$2:D9,D9))),$K9&lt;&gt;"-",COUNTIFS(Prénom,$B9,Ville,$C9)),TRUE,FALSE),FALSE)</f>
        <v>0</v>
      </c>
    </row>
    <row r="10" spans="1:13">
      <c r="B10" s="4" t="s">
        <v>1</v>
      </c>
      <c r="C10" s="3" t="s">
        <v>10</v>
      </c>
      <c r="D10" s="3">
        <v>2475</v>
      </c>
      <c r="E10" s="3"/>
      <c r="F10" s="3"/>
      <c r="G10" s="3"/>
      <c r="H10" s="3"/>
      <c r="I10" s="3"/>
      <c r="J10" s="3"/>
      <c r="K10" s="3">
        <v>10</v>
      </c>
      <c r="L10" s="2"/>
      <c r="M10" s="2" t="b">
        <f ca="1">IFERROR(IF(AND(INDEX(ColI,_xlfn.AGGREGATE(15,6,(1/((Nombre=$D10)*($K$2:$K$24&lt;&gt;"-")))*ROW(Nombre),COUNTIF($D$2:D10,D10))),$K10&lt;&gt;"-",COUNTIFS(Prénom,$B10,Ville,$C10)),TRUE,FALSE),FALSE)</f>
        <v>0</v>
      </c>
    </row>
    <row r="11" spans="1:13">
      <c r="B11" s="4" t="s">
        <v>1</v>
      </c>
      <c r="C11" s="3" t="s">
        <v>4</v>
      </c>
      <c r="D11" s="3">
        <v>2975</v>
      </c>
      <c r="E11" s="3"/>
      <c r="F11" s="3"/>
      <c r="G11" s="3"/>
      <c r="H11" s="3"/>
      <c r="I11" s="3"/>
      <c r="J11" s="3"/>
      <c r="K11" s="3">
        <v>10</v>
      </c>
      <c r="L11" s="2"/>
      <c r="M11" s="2" t="b">
        <f ca="1">IFERROR(IF(AND(INDEX(ColI,_xlfn.AGGREGATE(15,6,(1/((Nombre=$D11)*($K$2:$K$24&lt;&gt;"-")))*ROW(Nombre),COUNTIF($D$2:D11,D11))),$K11&lt;&gt;"-",COUNTIFS(Prénom,$B11,Ville,$C11)),TRUE,FALSE),FALSE)</f>
        <v>0</v>
      </c>
    </row>
    <row r="12" spans="1:13">
      <c r="B12" s="4" t="s">
        <v>1</v>
      </c>
      <c r="C12" s="3" t="s">
        <v>4</v>
      </c>
      <c r="D12" s="3">
        <v>2975</v>
      </c>
      <c r="E12" s="3"/>
      <c r="F12" s="3"/>
      <c r="G12" s="3"/>
      <c r="H12" s="3"/>
      <c r="I12" s="3"/>
      <c r="J12" s="3"/>
      <c r="K12" s="3" t="s">
        <v>3</v>
      </c>
      <c r="L12" s="2"/>
      <c r="M12" s="2" t="b">
        <f ca="1">IFERROR(IF(AND(INDEX(ColI,_xlfn.AGGREGATE(15,6,(1/((Nombre=$D12)*($K$2:$K$24&lt;&gt;"-")))*ROW(Nombre),COUNTIF($D$2:D12,D12))),$K12&lt;&gt;"-",COUNTIFS(Prénom,$B12,Ville,$C12)),TRUE,FALSE),FALSE)</f>
        <v>0</v>
      </c>
    </row>
    <row r="13" spans="1:13">
      <c r="B13" s="4" t="s">
        <v>1</v>
      </c>
      <c r="C13" s="3" t="s">
        <v>0</v>
      </c>
      <c r="D13" s="3">
        <v>2325</v>
      </c>
      <c r="E13" s="3"/>
      <c r="F13" s="3"/>
      <c r="G13" s="3"/>
      <c r="H13" s="3"/>
      <c r="I13" s="3"/>
      <c r="J13" s="3"/>
      <c r="K13" s="3" t="s">
        <v>3</v>
      </c>
      <c r="L13" s="2"/>
      <c r="M13" s="2" t="b">
        <f ca="1">IFERROR(IF(AND(INDEX(ColI,_xlfn.AGGREGATE(15,6,(1/((Nombre=$D13)*($K$2:$K$24&lt;&gt;"-")))*ROW(Nombre),COUNTIF($D$2:D13,D13))),$K13&lt;&gt;"-",COUNTIFS(Prénom,$B13,Ville,$C13)),TRUE,FALSE),FALSE)</f>
        <v>0</v>
      </c>
    </row>
    <row r="14" spans="1:13">
      <c r="B14" s="4" t="s">
        <v>1</v>
      </c>
      <c r="C14" s="3" t="s">
        <v>8</v>
      </c>
      <c r="D14" s="3">
        <v>2450</v>
      </c>
      <c r="E14" s="3"/>
      <c r="F14" s="3"/>
      <c r="G14" s="3"/>
      <c r="H14" s="3"/>
      <c r="I14" s="3"/>
      <c r="J14" s="3"/>
      <c r="K14" s="3">
        <v>10</v>
      </c>
      <c r="L14" s="2"/>
      <c r="M14" s="2" t="b">
        <f ca="1">IFERROR(IF(AND(INDEX(ColI,_xlfn.AGGREGATE(15,6,(1/((Nombre=$D14)*($K$2:$K$24&lt;&gt;"-")))*ROW(Nombre),COUNTIF($D$2:D14,D14))),$K14&lt;&gt;"-",COUNTIFS(Prénom,$B14,Ville,$C14)),TRUE,FALSE),FALSE)</f>
        <v>0</v>
      </c>
    </row>
    <row r="15" spans="1:13">
      <c r="B15" s="4" t="s">
        <v>1</v>
      </c>
      <c r="C15" s="3" t="s">
        <v>11</v>
      </c>
      <c r="D15" s="3">
        <v>2400</v>
      </c>
      <c r="E15" s="3"/>
      <c r="F15" s="3"/>
      <c r="G15" s="3"/>
      <c r="H15" s="3"/>
      <c r="I15" s="3"/>
      <c r="J15" s="3"/>
      <c r="K15" s="3" t="s">
        <v>3</v>
      </c>
      <c r="L15" s="2"/>
      <c r="M15" s="2" t="b">
        <f ca="1">IFERROR(IF(AND(INDEX(ColI,_xlfn.AGGREGATE(15,6,(1/((Nombre=$D15)*($K$2:$K$24&lt;&gt;"-")))*ROW(Nombre),COUNTIF($D$2:D15,D15))),$K15&lt;&gt;"-",COUNTIFS(Prénom,$B15,Ville,$C15)),TRUE,FALSE),FALSE)</f>
        <v>0</v>
      </c>
    </row>
    <row r="16" spans="1:13">
      <c r="B16" s="4" t="s">
        <v>1</v>
      </c>
      <c r="C16" s="3" t="s">
        <v>12</v>
      </c>
      <c r="D16" s="3">
        <v>2025</v>
      </c>
      <c r="E16" s="3"/>
      <c r="F16" s="3"/>
      <c r="G16" s="3"/>
      <c r="H16" s="3"/>
      <c r="I16" s="3"/>
      <c r="J16" s="3"/>
      <c r="K16" s="3">
        <v>10</v>
      </c>
      <c r="L16" s="2"/>
      <c r="M16" s="2" t="b">
        <f ca="1">IFERROR(IF(AND(INDEX(ColI,_xlfn.AGGREGATE(15,6,(1/((Nombre=$D16)*($K$2:$K$24&lt;&gt;"-")))*ROW(Nombre),COUNTIF($D$2:D16,D16))),$K16&lt;&gt;"-",COUNTIFS(Prénom,$B16,Ville,$C16)),TRUE,FALSE),FALSE)</f>
        <v>0</v>
      </c>
    </row>
    <row r="17" spans="2:13">
      <c r="B17" s="4" t="s">
        <v>23</v>
      </c>
      <c r="C17" s="3" t="s">
        <v>0</v>
      </c>
      <c r="D17" s="3">
        <v>2750</v>
      </c>
      <c r="E17" s="3"/>
      <c r="F17" s="3"/>
      <c r="G17" s="3"/>
      <c r="H17" s="3"/>
      <c r="I17" s="3"/>
      <c r="J17" s="3"/>
      <c r="K17" s="3">
        <v>10</v>
      </c>
      <c r="L17" s="2"/>
      <c r="M17" s="2" t="b">
        <f ca="1">IFERROR(IF(AND(INDEX(ColI,_xlfn.AGGREGATE(15,6,(1/((Nombre=$D17)*($K$2:$K$24&lt;&gt;"-")))*ROW(Nombre),COUNTIF($D$2:D17,D17))),$K17&lt;&gt;"-",COUNTIFS(Prénom,$B17,Ville,$C17)),TRUE,FALSE),FALSE)</f>
        <v>0</v>
      </c>
    </row>
    <row r="18" spans="2:13">
      <c r="B18" s="4" t="s">
        <v>23</v>
      </c>
      <c r="C18" s="3" t="s">
        <v>7</v>
      </c>
      <c r="D18" s="3">
        <v>2700</v>
      </c>
      <c r="E18" s="3"/>
      <c r="F18" s="3"/>
      <c r="G18" s="3"/>
      <c r="H18" s="3"/>
      <c r="I18" s="3"/>
      <c r="J18" s="3"/>
      <c r="K18" s="3">
        <v>10</v>
      </c>
      <c r="L18" s="2"/>
      <c r="M18" s="2" t="b">
        <f ca="1">IFERROR(IF(AND(INDEX(ColI,_xlfn.AGGREGATE(15,6,(1/((Nombre=$D18)*($K$2:$K$24&lt;&gt;"-")))*ROW(Nombre),COUNTIF($D$2:D18,D18))),$K18&lt;&gt;"-",COUNTIFS(Prénom,$B18,Ville,$C18)),TRUE,FALSE),FALSE)</f>
        <v>0</v>
      </c>
    </row>
    <row r="19" spans="2:13">
      <c r="B19" s="4" t="s">
        <v>23</v>
      </c>
      <c r="C19" s="3" t="s">
        <v>13</v>
      </c>
      <c r="D19" s="3">
        <v>2800</v>
      </c>
      <c r="E19" s="3"/>
      <c r="F19" s="3"/>
      <c r="G19" s="3"/>
      <c r="H19" s="3"/>
      <c r="I19" s="3"/>
      <c r="J19" s="3"/>
      <c r="K19" s="3">
        <v>10</v>
      </c>
      <c r="L19" s="2"/>
      <c r="M19" s="2" t="b">
        <f ca="1">IFERROR(IF(AND(INDEX(ColI,_xlfn.AGGREGATE(15,6,(1/((Nombre=$D19)*($K$2:$K$24&lt;&gt;"-")))*ROW(Nombre),COUNTIF($D$2:D19,D19))),$K19&lt;&gt;"-",COUNTIFS(Prénom,$B19,Ville,$C19)),TRUE,FALSE),FALSE)</f>
        <v>0</v>
      </c>
    </row>
    <row r="20" spans="2:13">
      <c r="B20" s="4" t="s">
        <v>23</v>
      </c>
      <c r="C20" s="3" t="s">
        <v>14</v>
      </c>
      <c r="D20" s="3">
        <v>2800</v>
      </c>
      <c r="E20" s="3"/>
      <c r="F20" s="3"/>
      <c r="G20" s="3"/>
      <c r="H20" s="3"/>
      <c r="I20" s="3"/>
      <c r="J20" s="3"/>
      <c r="K20" s="3" t="s">
        <v>3</v>
      </c>
      <c r="L20" s="2"/>
      <c r="M20" s="2" t="b">
        <f ca="1">IFERROR(IF(AND(INDEX(ColI,_xlfn.AGGREGATE(15,6,(1/((Nombre=$D20)*($K$2:$K$24&lt;&gt;"-")))*ROW(Nombre),COUNTIF($D$2:D20,D20))),$K20&lt;&gt;"-",COUNTIFS(Prénom,$B20,Ville,$C20)),TRUE,FALSE),FALSE)</f>
        <v>0</v>
      </c>
    </row>
    <row r="21" spans="2:13">
      <c r="B21" s="4" t="s">
        <v>23</v>
      </c>
      <c r="C21" s="3" t="s">
        <v>0</v>
      </c>
      <c r="D21" s="3">
        <v>2325</v>
      </c>
      <c r="E21" s="3"/>
      <c r="F21" s="3"/>
      <c r="G21" s="3"/>
      <c r="H21" s="3"/>
      <c r="I21" s="3"/>
      <c r="J21" s="3"/>
      <c r="K21" s="3" t="s">
        <v>3</v>
      </c>
      <c r="L21" s="2"/>
      <c r="M21" s="2" t="b">
        <f ca="1">IFERROR(IF(AND(INDEX(ColI,_xlfn.AGGREGATE(15,6,(1/((Nombre=$D21)*($K$2:$K$24&lt;&gt;"-")))*ROW(Nombre),COUNTIF($D$2:D21,D21))),$K21&lt;&gt;"-",COUNTIFS(Prénom,$B21,Ville,$C21)),TRUE,FALSE),FALSE)</f>
        <v>0</v>
      </c>
    </row>
    <row r="22" spans="2:13">
      <c r="B22" s="4" t="s">
        <v>23</v>
      </c>
      <c r="C22" s="3" t="s">
        <v>7</v>
      </c>
      <c r="D22" s="3">
        <v>2725</v>
      </c>
      <c r="E22" s="3"/>
      <c r="F22" s="3"/>
      <c r="G22" s="3"/>
      <c r="H22" s="3"/>
      <c r="I22" s="3"/>
      <c r="J22" s="3"/>
      <c r="K22" s="3">
        <v>10</v>
      </c>
      <c r="L22" s="2"/>
      <c r="M22" s="2" t="b">
        <f ca="1">IFERROR(IF(AND(INDEX(ColI,_xlfn.AGGREGATE(15,6,(1/((Nombre=$D22)*($K$2:$K$24&lt;&gt;"-")))*ROW(Nombre),COUNTIF($D$2:D22,D22))),$K22&lt;&gt;"-",COUNTIFS(Prénom,$B22,Ville,$C22)),TRUE,FALSE),FALSE)</f>
        <v>0</v>
      </c>
    </row>
    <row r="23" spans="2:13">
      <c r="B23" s="4" t="s">
        <v>23</v>
      </c>
      <c r="C23" s="3" t="s">
        <v>15</v>
      </c>
      <c r="D23" s="3">
        <v>2400</v>
      </c>
      <c r="E23" s="3"/>
      <c r="F23" s="3"/>
      <c r="G23" s="3"/>
      <c r="H23" s="3"/>
      <c r="I23" s="3"/>
      <c r="J23" s="3"/>
      <c r="K23" s="3">
        <v>10</v>
      </c>
      <c r="L23" s="2"/>
      <c r="M23" s="2" t="b">
        <f ca="1">IFERROR(IF(AND(INDEX(ColI,_xlfn.AGGREGATE(15,6,(1/((Nombre=$D23)*($K$2:$K$24&lt;&gt;"-")))*ROW(Nombre),COUNTIF($D$2:D23,D23))),$K23&lt;&gt;"-",COUNTIFS(Prénom,$B23,Ville,$C23)),TRUE,FALSE),FALSE)</f>
        <v>0</v>
      </c>
    </row>
    <row r="24" spans="2:13">
      <c r="B24" s="4" t="s">
        <v>23</v>
      </c>
      <c r="C24" s="3" t="s">
        <v>0</v>
      </c>
      <c r="D24" s="3">
        <v>2750</v>
      </c>
      <c r="E24" s="3"/>
      <c r="F24" s="3"/>
      <c r="G24" s="3"/>
      <c r="H24" s="3"/>
      <c r="I24" s="3"/>
      <c r="J24" s="3"/>
      <c r="K24" s="3">
        <v>10</v>
      </c>
      <c r="L24" s="2"/>
      <c r="M24" s="2" t="b">
        <f ca="1">IFERROR(IF(AND(INDEX(ColI,_xlfn.AGGREGATE(15,6,(1/((Nombre=$D24)*($K$2:$K$24&lt;&gt;"-")))*ROW(Nombre),COUNTIF($D$2:D24,D24))),$K24&lt;&gt;"-",COUNTIFS(Prénom,$B24,Ville,$C24)),TRUE,FALSE),FALSE)</f>
        <v>0</v>
      </c>
    </row>
    <row r="25" spans="2:13">
      <c r="B25" s="4" t="s">
        <v>23</v>
      </c>
      <c r="C25" s="3" t="s">
        <v>16</v>
      </c>
      <c r="D25" s="3">
        <v>2750</v>
      </c>
      <c r="E25" s="3"/>
      <c r="F25" s="3"/>
      <c r="G25" s="3"/>
      <c r="H25" s="3"/>
      <c r="I25" s="3"/>
      <c r="J25" s="3"/>
      <c r="K25" s="3" t="s">
        <v>3</v>
      </c>
      <c r="L25" s="2"/>
      <c r="M25" s="2" t="b">
        <f ca="1">IFERROR(IF(AND(INDEX(ColI,_xlfn.AGGREGATE(15,6,(1/((Nombre=$D25)*($K$2:$K$24&lt;&gt;"-")))*ROW(Nombre),COUNTIF($D$2:D25,D25))),$K25&lt;&gt;"-",COUNTIFS(Prénom,$B25,Ville,$C25)),TRUE,FALSE),FALSE)</f>
        <v>0</v>
      </c>
    </row>
    <row r="26" spans="2:13">
      <c r="H26" s="3"/>
      <c r="I26" s="3"/>
      <c r="M26" s="2"/>
    </row>
    <row r="27" spans="2:13">
      <c r="M27" s="2"/>
    </row>
  </sheetData>
  <conditionalFormatting sqref="M2:M25">
    <cfRule type="expression" dxfId="5" priority="1">
      <formula>M2=TRUE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mdo100</cp:lastModifiedBy>
  <dcterms:created xsi:type="dcterms:W3CDTF">2019-09-14T14:17:41Z</dcterms:created>
  <dcterms:modified xsi:type="dcterms:W3CDTF">2019-09-15T06:00:09Z</dcterms:modified>
</cp:coreProperties>
</file>