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256" windowHeight="13020" tabRatio="485"/>
  </bookViews>
  <sheets>
    <sheet name="Stock" sheetId="1" r:id="rId1"/>
    <sheet name="Vente" sheetId="2" r:id="rId2"/>
    <sheet name="Liste des produits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E488" i="1" s="1"/>
  <c r="D489" i="1"/>
  <c r="D490" i="1"/>
  <c r="D491" i="1"/>
  <c r="D492" i="1"/>
  <c r="D493" i="1"/>
  <c r="D494" i="1"/>
  <c r="D495" i="1"/>
  <c r="D496" i="1"/>
  <c r="E496" i="1" s="1"/>
  <c r="D497" i="1"/>
  <c r="D498" i="1"/>
  <c r="D499" i="1"/>
  <c r="D500" i="1"/>
  <c r="D501" i="1"/>
  <c r="D502" i="1"/>
  <c r="D503" i="1"/>
  <c r="D504" i="1"/>
  <c r="E504" i="1" s="1"/>
  <c r="D505" i="1"/>
  <c r="D506" i="1"/>
  <c r="D507" i="1"/>
  <c r="D508" i="1"/>
  <c r="E508" i="1" s="1"/>
  <c r="D509" i="1"/>
  <c r="D510" i="1"/>
  <c r="D511" i="1"/>
  <c r="D512" i="1"/>
  <c r="E512" i="1" s="1"/>
  <c r="D513" i="1"/>
  <c r="D514" i="1"/>
  <c r="D515" i="1"/>
  <c r="E515" i="1" s="1"/>
  <c r="D516" i="1"/>
  <c r="E516" i="1" s="1"/>
  <c r="D517" i="1"/>
  <c r="D518" i="1"/>
  <c r="D519" i="1"/>
  <c r="E519" i="1" s="1"/>
  <c r="D520" i="1"/>
  <c r="E520" i="1" s="1"/>
  <c r="D521" i="1"/>
  <c r="E521" i="1" s="1"/>
  <c r="E3" i="1"/>
  <c r="D2" i="1"/>
  <c r="E2" i="1" s="1"/>
  <c r="E481" i="1"/>
  <c r="E489" i="1"/>
  <c r="E497" i="1"/>
  <c r="E503" i="1"/>
  <c r="E505" i="1"/>
  <c r="E509" i="1"/>
  <c r="E511" i="1"/>
  <c r="E513" i="1"/>
  <c r="E517" i="1"/>
  <c r="E501" i="1"/>
  <c r="E336" i="1"/>
  <c r="E352" i="1"/>
  <c r="E376" i="1"/>
  <c r="E392" i="1"/>
  <c r="E400" i="1"/>
  <c r="E408" i="1"/>
  <c r="E416" i="1"/>
  <c r="E421" i="1"/>
  <c r="E424" i="1"/>
  <c r="E429" i="1"/>
  <c r="E431" i="1"/>
  <c r="E432" i="1"/>
  <c r="E437" i="1"/>
  <c r="E440" i="1"/>
  <c r="E445" i="1"/>
  <c r="E447" i="1"/>
  <c r="E448" i="1"/>
  <c r="E455" i="1"/>
  <c r="E456" i="1"/>
  <c r="E461" i="1"/>
  <c r="E463" i="1"/>
  <c r="E464" i="1"/>
  <c r="E468" i="1"/>
  <c r="E471" i="1"/>
  <c r="E472" i="1"/>
  <c r="E480" i="1"/>
  <c r="E484" i="1"/>
  <c r="E485" i="1"/>
  <c r="E494" i="1"/>
  <c r="E495" i="1"/>
  <c r="E502" i="1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3" i="2"/>
  <c r="C4" i="2"/>
  <c r="C5" i="2"/>
  <c r="C6" i="2"/>
  <c r="C7" i="2"/>
  <c r="C8" i="2"/>
  <c r="C9" i="2"/>
  <c r="C10" i="2"/>
  <c r="C2" i="2"/>
  <c r="C25" i="2"/>
  <c r="C26" i="2"/>
  <c r="C27" i="2"/>
  <c r="C28" i="2"/>
  <c r="C29" i="2"/>
  <c r="C30" i="2"/>
  <c r="A527" i="2"/>
  <c r="A528" i="2"/>
  <c r="A529" i="2"/>
  <c r="A530" i="2"/>
  <c r="A531" i="2"/>
  <c r="A532" i="2"/>
  <c r="A533" i="2"/>
  <c r="A534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G518" i="1"/>
  <c r="G519" i="1"/>
  <c r="G520" i="1"/>
  <c r="G521" i="1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296" i="2"/>
  <c r="A297" i="2"/>
  <c r="A298" i="2"/>
  <c r="A299" i="2"/>
  <c r="A300" i="2"/>
  <c r="A301" i="2"/>
  <c r="A302" i="2"/>
  <c r="A303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2" i="2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E268" i="1"/>
  <c r="E465" i="1"/>
  <c r="E44" i="1"/>
  <c r="E21" i="1"/>
  <c r="E394" i="1"/>
  <c r="E454" i="1"/>
  <c r="E126" i="1"/>
  <c r="E390" i="1"/>
  <c r="E153" i="1"/>
  <c r="E19" i="1"/>
  <c r="E54" i="1"/>
  <c r="E499" i="1"/>
  <c r="E179" i="1"/>
  <c r="E203" i="1"/>
  <c r="E264" i="1"/>
  <c r="E247" i="1"/>
  <c r="E230" i="1"/>
  <c r="E116" i="1"/>
  <c r="E324" i="1"/>
  <c r="E163" i="1"/>
  <c r="E23" i="1"/>
  <c r="E233" i="1"/>
  <c r="E346" i="1"/>
  <c r="E123" i="1"/>
  <c r="E299" i="1"/>
  <c r="E48" i="1"/>
  <c r="E385" i="1"/>
  <c r="E458" i="1"/>
  <c r="E334" i="1"/>
  <c r="E180" i="1"/>
  <c r="E82" i="1"/>
  <c r="E259" i="1"/>
  <c r="E107" i="1"/>
  <c r="E84" i="1"/>
  <c r="E398" i="1"/>
  <c r="E444" i="1"/>
  <c r="E17" i="1"/>
  <c r="E369" i="1"/>
  <c r="E270" i="1"/>
  <c r="E53" i="1"/>
  <c r="E201" i="1"/>
  <c r="E108" i="1"/>
  <c r="E323" i="1"/>
  <c r="E162" i="1"/>
  <c r="E67" i="1"/>
  <c r="E243" i="1"/>
  <c r="E58" i="1"/>
  <c r="E216" i="1"/>
  <c r="E296" i="1"/>
  <c r="E205" i="1"/>
  <c r="E238" i="1"/>
  <c r="E193" i="1"/>
  <c r="E8" i="1"/>
  <c r="E60" i="1"/>
  <c r="E115" i="1"/>
  <c r="E355" i="1"/>
  <c r="E154" i="1"/>
  <c r="E106" i="1"/>
  <c r="E175" i="1"/>
  <c r="E110" i="1"/>
  <c r="E330" i="1"/>
  <c r="E197" i="1"/>
  <c r="E125" i="1"/>
  <c r="E406" i="1"/>
  <c r="E239" i="1"/>
  <c r="E500" i="1"/>
  <c r="E466" i="1"/>
  <c r="E434" i="1"/>
  <c r="E218" i="1"/>
  <c r="E181" i="1"/>
  <c r="E403" i="1"/>
  <c r="E325" i="1"/>
  <c r="E351" i="1"/>
  <c r="E217" i="1"/>
  <c r="E449" i="1"/>
  <c r="E375" i="1"/>
  <c r="E333" i="1"/>
  <c r="E240" i="1"/>
  <c r="E26" i="1"/>
  <c r="E379" i="1"/>
  <c r="E241" i="1"/>
  <c r="E121" i="1"/>
  <c r="E349" i="1"/>
  <c r="E75" i="1"/>
  <c r="E220" i="1"/>
  <c r="E338" i="1"/>
  <c r="E478" i="1"/>
  <c r="E506" i="1"/>
  <c r="E387" i="1"/>
  <c r="E322" i="1"/>
  <c r="E347" i="1"/>
  <c r="E183" i="1"/>
  <c r="E371" i="1"/>
  <c r="E470" i="1"/>
  <c r="E441" i="1"/>
  <c r="E102" i="1"/>
  <c r="E373" i="1"/>
  <c r="E117" i="1"/>
  <c r="E95" i="1"/>
  <c r="E269" i="1"/>
  <c r="E79" i="1"/>
  <c r="E209" i="1"/>
  <c r="E315" i="1"/>
  <c r="E113" i="1"/>
  <c r="E161" i="1"/>
  <c r="E417" i="1"/>
  <c r="E435" i="1"/>
  <c r="E328" i="1"/>
  <c r="E284" i="1"/>
  <c r="E271" i="1"/>
  <c r="E159" i="1"/>
  <c r="E92" i="1"/>
  <c r="E73" i="1"/>
  <c r="E37" i="1"/>
  <c r="E418" i="1"/>
  <c r="E374" i="1"/>
  <c r="E308" i="1"/>
  <c r="E257" i="1"/>
  <c r="E245" i="1"/>
  <c r="E187" i="1"/>
  <c r="E36" i="1"/>
  <c r="E16" i="1"/>
  <c r="E316" i="1"/>
  <c r="E384" i="1"/>
  <c r="E186" i="1"/>
  <c r="E518" i="1"/>
  <c r="E109" i="1"/>
  <c r="E318" i="1"/>
  <c r="E405" i="1"/>
  <c r="E357" i="1"/>
  <c r="E25" i="1"/>
  <c r="E450" i="1"/>
  <c r="E278" i="1"/>
  <c r="E177" i="1"/>
  <c r="E91" i="1"/>
  <c r="E145" i="1"/>
  <c r="E182" i="1"/>
  <c r="E452" i="1"/>
  <c r="E345" i="1"/>
  <c r="E363" i="1"/>
  <c r="E252" i="1"/>
  <c r="E42" i="1"/>
  <c r="E382" i="1"/>
  <c r="E397" i="1"/>
  <c r="E129" i="1"/>
  <c r="E41" i="1"/>
  <c r="E311" i="1"/>
  <c r="E314" i="1"/>
  <c r="E370" i="1"/>
  <c r="E213" i="1"/>
  <c r="E361" i="1"/>
  <c r="E260" i="1"/>
  <c r="E430" i="1"/>
  <c r="E514" i="1"/>
  <c r="E265" i="1"/>
  <c r="E258" i="1"/>
  <c r="E309" i="1"/>
  <c r="E94" i="1"/>
  <c r="E50" i="1"/>
  <c r="E510" i="1"/>
  <c r="E70" i="1"/>
  <c r="E141" i="1"/>
  <c r="E490" i="1"/>
  <c r="E459" i="1"/>
  <c r="E317" i="1"/>
  <c r="E277" i="1"/>
  <c r="E171" i="1"/>
  <c r="E88" i="1"/>
  <c r="E69" i="1"/>
  <c r="E312" i="1"/>
  <c r="E253" i="1"/>
  <c r="E198" i="1"/>
  <c r="E157" i="1"/>
  <c r="E32" i="1"/>
  <c r="E307" i="1"/>
  <c r="E410" i="1"/>
  <c r="E443" i="1"/>
  <c r="E507" i="1"/>
  <c r="E477" i="1"/>
  <c r="E78" i="1"/>
  <c r="E22" i="1"/>
  <c r="E46" i="1"/>
  <c r="E68" i="1"/>
  <c r="E103" i="1"/>
  <c r="E254" i="1"/>
  <c r="E300" i="1"/>
  <c r="E366" i="1"/>
  <c r="E332" i="1"/>
  <c r="E279" i="1"/>
  <c r="E212" i="1"/>
  <c r="E164" i="1"/>
  <c r="E59" i="1"/>
  <c r="E28" i="1"/>
  <c r="E273" i="1"/>
  <c r="E57" i="1"/>
  <c r="E388" i="1"/>
  <c r="E319" i="1"/>
  <c r="E327" i="1"/>
  <c r="E414" i="1"/>
  <c r="E304" i="1"/>
  <c r="E229" i="1"/>
  <c r="E206" i="1"/>
  <c r="E173" i="1"/>
  <c r="E49" i="1"/>
  <c r="E222" i="1"/>
  <c r="E178" i="1"/>
  <c r="E122" i="1"/>
  <c r="E244" i="1"/>
  <c r="E18" i="1"/>
  <c r="E412" i="1"/>
  <c r="E105" i="1"/>
  <c r="E146" i="1"/>
  <c r="E152" i="1"/>
  <c r="E344" i="1"/>
  <c r="E427" i="1"/>
  <c r="E289" i="1"/>
  <c r="E137" i="1"/>
  <c r="E6" i="1"/>
  <c r="E467" i="1"/>
  <c r="E493" i="1"/>
  <c r="E166" i="1"/>
  <c r="E362" i="1"/>
  <c r="E335" i="1"/>
  <c r="E266" i="1"/>
  <c r="E29" i="1"/>
  <c r="E482" i="1"/>
  <c r="E438" i="1"/>
  <c r="E413" i="1"/>
  <c r="E274" i="1"/>
  <c r="E136" i="1"/>
  <c r="E81" i="1"/>
  <c r="E52" i="1"/>
  <c r="E460" i="1"/>
  <c r="E415" i="1"/>
  <c r="E348" i="1"/>
  <c r="E293" i="1"/>
  <c r="E249" i="1"/>
  <c r="E191" i="1"/>
  <c r="E90" i="1"/>
  <c r="E30" i="1"/>
  <c r="E190" i="1"/>
  <c r="E360" i="1"/>
  <c r="E302" i="1"/>
  <c r="E250" i="1"/>
  <c r="E194" i="1"/>
  <c r="E176" i="1"/>
  <c r="E138" i="1"/>
  <c r="E124" i="1"/>
  <c r="E98" i="1"/>
  <c r="E80" i="1"/>
  <c r="E39" i="1"/>
  <c r="E14" i="1"/>
  <c r="E291" i="1"/>
  <c r="E255" i="1"/>
  <c r="E219" i="1"/>
  <c r="E195" i="1"/>
  <c r="E131" i="1"/>
  <c r="E99" i="1"/>
  <c r="E56" i="1"/>
  <c r="E40" i="1"/>
  <c r="E74" i="1"/>
  <c r="E104" i="1"/>
  <c r="E483" i="1"/>
  <c r="E386" i="1"/>
  <c r="E13" i="1"/>
  <c r="E61" i="1"/>
  <c r="E342" i="1"/>
  <c r="E436" i="1"/>
  <c r="E77" i="1"/>
  <c r="E367" i="1"/>
  <c r="E402" i="1"/>
  <c r="E242" i="1"/>
  <c r="E150" i="1"/>
  <c r="E353" i="1"/>
  <c r="E368" i="1"/>
  <c r="E396" i="1"/>
  <c r="E262" i="1"/>
  <c r="E292" i="1"/>
  <c r="E86" i="1"/>
  <c r="E498" i="1"/>
  <c r="E221" i="1"/>
  <c r="E469" i="1"/>
  <c r="E184" i="1"/>
  <c r="E196" i="1"/>
  <c r="E45" i="1"/>
  <c r="E395" i="1"/>
  <c r="E204" i="1"/>
  <c r="E425" i="1"/>
  <c r="E185" i="1"/>
  <c r="E35" i="1"/>
  <c r="E128" i="1"/>
  <c r="E227" i="1"/>
  <c r="E287" i="1"/>
  <c r="E364" i="1"/>
  <c r="E290" i="1"/>
  <c r="E228" i="1"/>
  <c r="E192" i="1"/>
  <c r="E160" i="1"/>
  <c r="E134" i="1"/>
  <c r="E114" i="1"/>
  <c r="E96" i="1"/>
  <c r="E55" i="1"/>
  <c r="E31" i="1"/>
  <c r="E303" i="1"/>
  <c r="E283" i="1"/>
  <c r="E231" i="1"/>
  <c r="E215" i="1"/>
  <c r="E147" i="1"/>
  <c r="E127" i="1"/>
  <c r="E87" i="1"/>
  <c r="E51" i="1"/>
  <c r="E20" i="1"/>
  <c r="E76" i="1"/>
  <c r="E120" i="1"/>
  <c r="E475" i="1"/>
  <c r="E419" i="1"/>
  <c r="E165" i="1"/>
  <c r="E276" i="1"/>
  <c r="E356" i="1"/>
  <c r="E479" i="1"/>
  <c r="E100" i="1"/>
  <c r="E281" i="1"/>
  <c r="E426" i="1"/>
  <c r="E474" i="1"/>
  <c r="E188" i="1"/>
  <c r="E378" i="1"/>
  <c r="E487" i="1"/>
  <c r="E305" i="1"/>
  <c r="E47" i="1"/>
  <c r="E380" i="1"/>
  <c r="E423" i="1"/>
  <c r="E142" i="1"/>
  <c r="E72" i="1"/>
  <c r="E358" i="1"/>
  <c r="E275" i="1"/>
  <c r="E132" i="1"/>
  <c r="E313" i="1"/>
  <c r="E236" i="1"/>
  <c r="E339" i="1"/>
  <c r="E38" i="1"/>
  <c r="E65" i="1"/>
  <c r="E33" i="1"/>
  <c r="E446" i="1"/>
  <c r="E63" i="1"/>
  <c r="E170" i="1"/>
  <c r="E234" i="1"/>
  <c r="E310" i="1"/>
  <c r="E288" i="1"/>
  <c r="E248" i="1"/>
  <c r="E202" i="1"/>
  <c r="E174" i="1"/>
  <c r="E140" i="1"/>
  <c r="E118" i="1"/>
  <c r="E112" i="1"/>
  <c r="E71" i="1"/>
  <c r="E43" i="1"/>
  <c r="E326" i="1"/>
  <c r="E295" i="1"/>
  <c r="E251" i="1"/>
  <c r="E223" i="1"/>
  <c r="E167" i="1"/>
  <c r="E135" i="1"/>
  <c r="E119" i="1"/>
  <c r="E83" i="1"/>
  <c r="E143" i="1"/>
  <c r="E144" i="1"/>
  <c r="E24" i="1"/>
  <c r="E172" i="1"/>
  <c r="E280" i="1"/>
  <c r="E401" i="1"/>
  <c r="E306" i="1"/>
  <c r="E433" i="1"/>
  <c r="E377" i="1"/>
  <c r="E294" i="1"/>
  <c r="E365" i="1"/>
  <c r="E491" i="1"/>
  <c r="E133" i="1"/>
  <c r="E383" i="1"/>
  <c r="E420" i="1"/>
  <c r="E158" i="1"/>
  <c r="E381" i="1"/>
  <c r="E64" i="1"/>
  <c r="E337" i="1"/>
  <c r="E354" i="1"/>
  <c r="E5" i="1"/>
  <c r="E343" i="1"/>
  <c r="E263" i="1"/>
  <c r="E148" i="1"/>
  <c r="E208" i="1"/>
  <c r="E199" i="1"/>
  <c r="E139" i="1"/>
  <c r="E93" i="1"/>
  <c r="E151" i="1"/>
  <c r="E111" i="1"/>
  <c r="E486" i="1"/>
  <c r="E189" i="1"/>
  <c r="E66" i="1"/>
  <c r="E428" i="1"/>
  <c r="E341" i="1"/>
  <c r="E321" i="1"/>
  <c r="E393" i="1"/>
  <c r="E320" i="1"/>
  <c r="E207" i="1"/>
  <c r="E422" i="1"/>
  <c r="E391" i="1"/>
  <c r="E211" i="1"/>
  <c r="E237" i="1"/>
  <c r="E285" i="1"/>
  <c r="E462" i="1"/>
  <c r="E442" i="1"/>
  <c r="E298" i="1"/>
  <c r="E200" i="1"/>
  <c r="E224" i="1"/>
  <c r="E340" i="1"/>
  <c r="E350" i="1"/>
  <c r="E225" i="1"/>
  <c r="E62" i="1"/>
  <c r="E453" i="1"/>
  <c r="E130" i="1"/>
  <c r="E89" i="1"/>
  <c r="E411" i="1"/>
  <c r="E359" i="1"/>
  <c r="E256" i="1"/>
  <c r="E232" i="1"/>
  <c r="E34" i="1"/>
  <c r="E15" i="1"/>
  <c r="E372" i="1"/>
  <c r="E439" i="1"/>
  <c r="E297" i="1"/>
  <c r="E261" i="1"/>
  <c r="E97" i="1"/>
  <c r="E210" i="1"/>
  <c r="E226" i="1"/>
  <c r="E331" i="1"/>
  <c r="E407" i="1"/>
  <c r="E329" i="1"/>
  <c r="E246" i="1"/>
  <c r="E149" i="1"/>
  <c r="E492" i="1"/>
  <c r="E451" i="1"/>
  <c r="E389" i="1"/>
  <c r="E27" i="1"/>
  <c r="E168" i="1"/>
  <c r="E286" i="1"/>
  <c r="E404" i="1"/>
  <c r="E476" i="1"/>
  <c r="E473" i="1"/>
  <c r="E301" i="1"/>
  <c r="E169" i="1"/>
  <c r="E457" i="1"/>
  <c r="E272" i="1"/>
  <c r="E85" i="1"/>
  <c r="E156" i="1"/>
  <c r="E399" i="1"/>
  <c r="E155" i="1"/>
  <c r="E282" i="1"/>
  <c r="E235" i="1"/>
  <c r="E101" i="1"/>
  <c r="E214" i="1"/>
  <c r="E267" i="1"/>
  <c r="E409" i="1"/>
  <c r="E11" i="1"/>
  <c r="E10" i="1"/>
  <c r="E12" i="1"/>
  <c r="E7" i="1"/>
  <c r="E9" i="1"/>
  <c r="E4" i="1"/>
</calcChain>
</file>

<file path=xl/connections.xml><?xml version="1.0" encoding="utf-8"?>
<connections xmlns="http://schemas.openxmlformats.org/spreadsheetml/2006/main">
  <connection id="1" name="stock-03-05-2016" type="4" refreshedVersion="0" background="1">
    <webPr xml="1" sourceData="1" url="Y:\Frédéric\Analyse des ventes\stock-03-05-2016.xml" htmlTables="1" htmlFormat="all"/>
  </connection>
</connections>
</file>

<file path=xl/sharedStrings.xml><?xml version="1.0" encoding="utf-8"?>
<sst xmlns="http://schemas.openxmlformats.org/spreadsheetml/2006/main" count="60" uniqueCount="32">
  <si>
    <t>Ref_Physique</t>
  </si>
  <si>
    <t>Désignation</t>
  </si>
  <si>
    <t>CA3.140</t>
  </si>
  <si>
    <t>CA3.160</t>
  </si>
  <si>
    <t>CA3.200</t>
  </si>
  <si>
    <t>CA3.240</t>
  </si>
  <si>
    <t>CA3.260</t>
  </si>
  <si>
    <t>OR.30</t>
  </si>
  <si>
    <t>OR.35</t>
  </si>
  <si>
    <t>OR.40</t>
  </si>
  <si>
    <t>OR.50</t>
  </si>
  <si>
    <t>OR.60</t>
  </si>
  <si>
    <t>OR.65</t>
  </si>
  <si>
    <t>Oreiller 30x60</t>
  </si>
  <si>
    <t>Oreiller 35x45</t>
  </si>
  <si>
    <t>Oreiller 40x60</t>
  </si>
  <si>
    <t>Oreiller 50x70</t>
  </si>
  <si>
    <t>Oreiller 60x60</t>
  </si>
  <si>
    <t>Oreiller 65x65</t>
  </si>
  <si>
    <t>Ref Physique</t>
  </si>
  <si>
    <t xml:space="preserve">Conversion automatique des Rèf pour recherches </t>
  </si>
  <si>
    <t>A fabriquer</t>
  </si>
  <si>
    <t>Stock départ</t>
  </si>
  <si>
    <t>Oreiller 50x60</t>
  </si>
  <si>
    <t>Retour</t>
  </si>
  <si>
    <t>Retour produit</t>
  </si>
  <si>
    <t>Vendu</t>
  </si>
  <si>
    <t>Couette 140x200 - 250g</t>
  </si>
  <si>
    <t>Couette 160x200 - 250g</t>
  </si>
  <si>
    <t>Couette 200x200 - 250g</t>
  </si>
  <si>
    <t>Couette 240x220 - 250g</t>
  </si>
  <si>
    <t>Couette 260x240 - 250g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</si>
</sst>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2">
    <xf numFmtId="0" fontId="0" fillId="0" borderId="0" xfId="0"/>
    <xf numFmtId="49" fontId="0" fillId="0" borderId="0" xfId="0" applyNumberFormat="1"/>
    <xf numFmtId="0" fontId="1" fillId="0" borderId="0" xfId="0" applyFont="1"/>
    <xf numFmtId="0" fontId="4" fillId="0" borderId="0" xfId="2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" fontId="4" fillId="0" borderId="0" xfId="2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Alignment="1">
      <alignment horizontal="center"/>
    </xf>
    <xf numFmtId="0" fontId="5" fillId="0" borderId="0" xfId="0" applyFont="1"/>
    <xf numFmtId="0" fontId="1" fillId="2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0" borderId="3" xfId="0" applyFont="1" applyBorder="1"/>
    <xf numFmtId="0" fontId="1" fillId="3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0" xfId="2" applyNumberFormat="1" applyFont="1" applyFill="1" applyBorder="1" applyAlignment="1" applyProtection="1">
      <alignment horizontal="left" vertical="center"/>
    </xf>
    <xf numFmtId="1" fontId="4" fillId="0" borderId="0" xfId="2" applyNumberFormat="1" applyFont="1" applyFill="1" applyBorder="1" applyAlignment="1" applyProtection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4" fillId="0" borderId="0" xfId="2" applyNumberFormat="1" applyFont="1" applyFill="1" applyBorder="1" applyAlignment="1" applyProtection="1">
      <alignment horizontal="left" vertical="center"/>
    </xf>
    <xf numFmtId="1" fontId="4" fillId="3" borderId="1" xfId="2" applyNumberFormat="1" applyFont="1" applyFill="1" applyBorder="1" applyAlignment="1">
      <alignment horizontal="center" vertical="center"/>
    </xf>
    <xf numFmtId="0" fontId="1" fillId="3" borderId="2" xfId="2" applyNumberFormat="1" applyFont="1" applyFill="1" applyBorder="1" applyAlignment="1">
      <alignment horizontal="center" vertical="center" wrapText="1"/>
    </xf>
    <xf numFmtId="0" fontId="1" fillId="0" borderId="0" xfId="1" applyNumberFormat="1" applyFont="1" applyFill="1" applyBorder="1" applyAlignment="1" applyProtection="1">
      <alignment horizontal="left" vertical="center"/>
    </xf>
    <xf numFmtId="0" fontId="2" fillId="0" borderId="0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Fill="1" applyBorder="1" applyAlignment="1" applyProtection="1">
      <alignment horizontal="left" vertical="center"/>
    </xf>
    <xf numFmtId="49" fontId="7" fillId="0" borderId="0" xfId="0" applyNumberFormat="1" applyFont="1"/>
    <xf numFmtId="0" fontId="4" fillId="0" borderId="0" xfId="2" applyNumberFormat="1" applyFont="1" applyFill="1" applyBorder="1" applyAlignment="1" applyProtection="1">
      <alignment horizontal="left" vertical="center"/>
    </xf>
  </cellXfs>
  <cellStyles count="3">
    <cellStyle name="NiveauLigne_1" xfId="1" builtinId="1" iLevel="0"/>
    <cellStyle name="NiveauLigne_4" xfId="2" builtinId="1" iLevel="3"/>
    <cellStyle name="Normal" xfId="0" builtinId="0"/>
  </cellStyles>
  <dxfs count="5">
    <dxf>
      <alignment horizontal="center" vertical="center" textRotation="0" wrapText="0" relativeIndent="0" justifyLastLine="0" shrinkToFit="0" readingOrder="0"/>
    </dxf>
    <dxf>
      <font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WINDEV_TABLE">
        <xsd:complexType>
          <xsd:sequence minOccurs="0">
            <xsd:element minOccurs="0" maxOccurs="unbounded" nillable="true" name="TABLE" form="unqualified">
              <xsd:complexType>
                <xsd:sequence minOccurs="0">
                  <xsd:element minOccurs="0" nillable="true" type="xsd:string" name="Ref_Physique" form="unqualified"/>
                  <xsd:element minOccurs="0" nillable="true" type="xsd:string" name="Désignation" form="unqualified"/>
                  <xsd:element minOccurs="0" nillable="true" type="xsd:integer" name="Stock_physique" form="unqualified"/>
                </xsd:sequence>
              </xsd:complexType>
            </xsd:element>
          </xsd:sequence>
        </xsd:complexType>
      </xsd:element>
    </xsd:schema>
  </Schema>
  <Map ID="1" Name="WINDEV_TABLE_Mappage" RootElement="WINDEV_TABLE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xmlMaps" Target="xmlMaps.xml"/></Relationships>
</file>

<file path=xl/tables/table1.xml><?xml version="1.0" encoding="utf-8"?>
<table xmlns="http://schemas.openxmlformats.org/spreadsheetml/2006/main" id="1" name="Tableau1" displayName="Tableau1" ref="A1:C521" tableType="xml" totalsRowShown="0" headerRowDxfId="0" connectionId="1">
  <autoFilter ref="A1:C521"/>
  <sortState ref="A2:C521">
    <sortCondition ref="B1:B521"/>
  </sortState>
  <tableColumns count="3">
    <tableColumn id="1" uniqueName="Ref_Physique" name="Ref_Physique" dataDxfId="3" dataCellStyle="NiveauLigne_4">
      <xmlColumnPr mapId="1" xpath="/WINDEV_TABLE/TABLE/Ref_Physique" xmlDataType="string"/>
    </tableColumn>
    <tableColumn id="2" uniqueName="Désignation" name="Désignation" dataDxfId="2" dataCellStyle="NiveauLigne_4">
      <xmlColumnPr mapId="1" xpath="/WINDEV_TABLE/TABLE/Désignation" xmlDataType="string"/>
    </tableColumn>
    <tableColumn id="3" uniqueName="Stock_physique" name="Stock départ" dataDxfId="1" dataCellStyle="NiveauLigne_4">
      <xmlColumnPr mapId="1" xpath="/WINDEV_TABLE/TABLE/Stock_physique" xmlDataType="integer"/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1"/>
  <sheetViews>
    <sheetView tabSelected="1" workbookViewId="0">
      <selection activeCell="D2" sqref="D2:D521"/>
    </sheetView>
  </sheetViews>
  <sheetFormatPr baseColWidth="10" defaultRowHeight="14.4" x14ac:dyDescent="0.3"/>
  <cols>
    <col min="1" max="1" width="19.6640625" customWidth="1"/>
    <col min="2" max="2" width="52.6640625" customWidth="1"/>
    <col min="3" max="3" width="13.88671875" style="4" customWidth="1"/>
    <col min="4" max="4" width="15.88671875" style="23" customWidth="1"/>
    <col min="5" max="6" width="14.33203125" style="4" customWidth="1"/>
    <col min="7" max="7" width="22.44140625" style="4" customWidth="1"/>
    <col min="8" max="8" width="22.5546875" customWidth="1"/>
  </cols>
  <sheetData>
    <row r="1" spans="1:12" ht="27.6" x14ac:dyDescent="0.3">
      <c r="A1" s="5" t="s">
        <v>0</v>
      </c>
      <c r="B1" s="5" t="s">
        <v>1</v>
      </c>
      <c r="C1" s="5" t="s">
        <v>22</v>
      </c>
      <c r="D1" s="26" t="s">
        <v>25</v>
      </c>
      <c r="E1" s="14" t="s">
        <v>26</v>
      </c>
      <c r="F1" s="14" t="s">
        <v>21</v>
      </c>
      <c r="G1" s="10" t="s">
        <v>20</v>
      </c>
    </row>
    <row r="2" spans="1:12" x14ac:dyDescent="0.3">
      <c r="A2" s="30" t="s">
        <v>7</v>
      </c>
      <c r="B2" s="30" t="s">
        <v>13</v>
      </c>
      <c r="C2" s="4">
        <v>8</v>
      </c>
      <c r="D2" s="22">
        <f>SUMPRODUCT((Vente!$B$2:$B$534=$A2)*(Vente!$D$2:$D$534))</f>
        <v>3</v>
      </c>
      <c r="E2" s="15">
        <f t="shared" ref="E2:E65" si="0">C2-D2</f>
        <v>5</v>
      </c>
      <c r="F2" s="15"/>
      <c r="G2" s="17" t="str">
        <f t="shared" ref="G2:G65" si="1">SUBSTITUTE(A2,"*",".2")</f>
        <v>OR.30</v>
      </c>
      <c r="H2" s="8"/>
      <c r="J2" s="3"/>
      <c r="K2" s="3"/>
      <c r="L2" s="6"/>
    </row>
    <row r="3" spans="1:12" x14ac:dyDescent="0.3">
      <c r="A3" s="30" t="s">
        <v>8</v>
      </c>
      <c r="B3" s="30" t="s">
        <v>14</v>
      </c>
      <c r="C3" s="4">
        <v>6</v>
      </c>
      <c r="D3" s="22">
        <f>SUMPRODUCT((Vente!$B$2:$B$534=$A3)*(Vente!$D$2:$D$534))</f>
        <v>0</v>
      </c>
      <c r="E3" s="15">
        <f t="shared" si="0"/>
        <v>6</v>
      </c>
      <c r="F3" s="15"/>
      <c r="G3" s="18" t="str">
        <f t="shared" si="1"/>
        <v>OR.35</v>
      </c>
      <c r="H3" s="8"/>
      <c r="J3" s="3"/>
      <c r="K3" s="3"/>
      <c r="L3" s="6"/>
    </row>
    <row r="4" spans="1:12" x14ac:dyDescent="0.3">
      <c r="A4" s="30" t="s">
        <v>9</v>
      </c>
      <c r="B4" s="30" t="s">
        <v>15</v>
      </c>
      <c r="C4" s="4">
        <v>15</v>
      </c>
      <c r="D4" s="22">
        <f>SUMPRODUCT((Vente!$B$2:$B$534=$A4)*(Vente!$D$2:$D$534))</f>
        <v>0</v>
      </c>
      <c r="E4" s="15">
        <f t="shared" si="0"/>
        <v>15</v>
      </c>
      <c r="F4" s="15"/>
      <c r="G4" s="19" t="str">
        <f t="shared" si="1"/>
        <v>OR.40</v>
      </c>
      <c r="J4" s="3"/>
      <c r="K4" s="3"/>
      <c r="L4" s="6"/>
    </row>
    <row r="5" spans="1:12" x14ac:dyDescent="0.3">
      <c r="A5" s="30" t="s">
        <v>10</v>
      </c>
      <c r="B5" s="30" t="s">
        <v>23</v>
      </c>
      <c r="C5" s="4">
        <v>8</v>
      </c>
      <c r="D5" s="22">
        <f>SUMPRODUCT((Vente!$B$2:$B$534=$A5)*(Vente!$D$2:$D$534))</f>
        <v>0</v>
      </c>
      <c r="E5" s="15">
        <f t="shared" si="0"/>
        <v>8</v>
      </c>
      <c r="F5" s="15"/>
      <c r="G5" s="18" t="str">
        <f t="shared" si="1"/>
        <v>OR.50</v>
      </c>
      <c r="H5" s="8"/>
      <c r="J5" s="3"/>
      <c r="K5" s="3"/>
      <c r="L5" s="6"/>
    </row>
    <row r="6" spans="1:12" x14ac:dyDescent="0.3">
      <c r="A6" s="30" t="s">
        <v>11</v>
      </c>
      <c r="B6" s="30" t="s">
        <v>17</v>
      </c>
      <c r="C6" s="4">
        <v>8</v>
      </c>
      <c r="D6" s="22">
        <f>SUMPRODUCT((Vente!$B$2:$B$534=$A6)*(Vente!$D$2:$D$534))</f>
        <v>2</v>
      </c>
      <c r="E6" s="15">
        <f>C6-D6</f>
        <v>6</v>
      </c>
      <c r="F6" s="15"/>
      <c r="G6" s="19" t="str">
        <f>SUBSTITUTE(A6,"*",".2")</f>
        <v>OR.60</v>
      </c>
      <c r="H6" s="8"/>
      <c r="J6" s="3"/>
      <c r="K6" s="3"/>
      <c r="L6" s="6"/>
    </row>
    <row r="7" spans="1:12" x14ac:dyDescent="0.3">
      <c r="A7" s="30" t="s">
        <v>12</v>
      </c>
      <c r="B7" s="30" t="s">
        <v>18</v>
      </c>
      <c r="C7" s="4">
        <v>2</v>
      </c>
      <c r="D7" s="22">
        <f>SUMPRODUCT((Vente!$B$2:$B$534=$A7)*(Vente!$D$2:$D$534))</f>
        <v>0</v>
      </c>
      <c r="E7" s="15">
        <f t="shared" si="0"/>
        <v>2</v>
      </c>
      <c r="F7" s="15"/>
      <c r="G7" s="18" t="str">
        <f t="shared" si="1"/>
        <v>OR.65</v>
      </c>
      <c r="J7" s="3"/>
      <c r="K7" s="3"/>
      <c r="L7" s="6"/>
    </row>
    <row r="8" spans="1:12" x14ac:dyDescent="0.3">
      <c r="A8" s="29" t="s">
        <v>2</v>
      </c>
      <c r="B8" s="29" t="s">
        <v>27</v>
      </c>
      <c r="C8" s="4">
        <v>2</v>
      </c>
      <c r="D8" s="22">
        <f>SUMPRODUCT((Vente!$B$2:$B$534=$A8)*(Vente!$D$2:$D$534))</f>
        <v>0</v>
      </c>
      <c r="E8" s="15">
        <f t="shared" si="0"/>
        <v>2</v>
      </c>
      <c r="F8" s="15"/>
      <c r="G8" s="4" t="str">
        <f t="shared" si="1"/>
        <v>CA3.140</v>
      </c>
      <c r="J8" s="3"/>
      <c r="K8" s="3"/>
      <c r="L8" s="6"/>
    </row>
    <row r="9" spans="1:12" x14ac:dyDescent="0.3">
      <c r="A9" s="29" t="s">
        <v>3</v>
      </c>
      <c r="B9" s="29" t="s">
        <v>28</v>
      </c>
      <c r="C9" s="4">
        <v>1</v>
      </c>
      <c r="D9" s="22">
        <f>SUMPRODUCT((Vente!$B$2:$B$534=$A9)*(Vente!$D$2:$D$534))</f>
        <v>0</v>
      </c>
      <c r="E9" s="15">
        <f t="shared" si="0"/>
        <v>1</v>
      </c>
      <c r="F9" s="15"/>
      <c r="G9" s="4" t="str">
        <f t="shared" si="1"/>
        <v>CA3.160</v>
      </c>
      <c r="J9" s="3"/>
      <c r="K9" s="3"/>
      <c r="L9" s="6"/>
    </row>
    <row r="10" spans="1:12" x14ac:dyDescent="0.3">
      <c r="A10" s="29" t="s">
        <v>4</v>
      </c>
      <c r="B10" s="29" t="s">
        <v>29</v>
      </c>
      <c r="C10" s="4">
        <v>1</v>
      </c>
      <c r="D10" s="22">
        <f>SUMPRODUCT((Vente!$B$2:$B$534=$A10)*(Vente!$D$2:$D$534))</f>
        <v>0</v>
      </c>
      <c r="E10" s="15">
        <f t="shared" si="0"/>
        <v>1</v>
      </c>
      <c r="F10" s="15"/>
      <c r="G10" s="4" t="str">
        <f t="shared" si="1"/>
        <v>CA3.200</v>
      </c>
      <c r="J10" s="3"/>
      <c r="K10" s="3"/>
      <c r="L10" s="6"/>
    </row>
    <row r="11" spans="1:12" x14ac:dyDescent="0.3">
      <c r="A11" s="29" t="s">
        <v>5</v>
      </c>
      <c r="B11" s="29" t="s">
        <v>30</v>
      </c>
      <c r="C11" s="4">
        <v>4</v>
      </c>
      <c r="D11" s="22">
        <f>SUMPRODUCT((Vente!$B$2:$B$534=$A11)*(Vente!$D$2:$D$534))</f>
        <v>0</v>
      </c>
      <c r="E11" s="15">
        <f t="shared" si="0"/>
        <v>4</v>
      </c>
      <c r="F11" s="15"/>
      <c r="G11" s="4" t="str">
        <f t="shared" si="1"/>
        <v>CA3.240</v>
      </c>
      <c r="J11" s="3"/>
      <c r="K11" s="3"/>
      <c r="L11" s="6"/>
    </row>
    <row r="12" spans="1:12" x14ac:dyDescent="0.3">
      <c r="A12" s="29" t="s">
        <v>6</v>
      </c>
      <c r="B12" s="29" t="s">
        <v>31</v>
      </c>
      <c r="C12" s="4">
        <v>1</v>
      </c>
      <c r="D12" s="22">
        <f>SUMPRODUCT((Vente!$B$2:$B$534=$A12)*(Vente!$D$2:$D$534))</f>
        <v>0</v>
      </c>
      <c r="E12" s="15">
        <f t="shared" si="0"/>
        <v>1</v>
      </c>
      <c r="F12" s="15"/>
      <c r="G12" s="4" t="str">
        <f t="shared" si="1"/>
        <v>CA3.260</v>
      </c>
      <c r="J12" s="3"/>
      <c r="K12" s="3"/>
      <c r="L12" s="6"/>
    </row>
    <row r="13" spans="1:12" x14ac:dyDescent="0.3">
      <c r="A13" s="1"/>
      <c r="B13" s="1"/>
      <c r="D13" s="22">
        <f>SUMPRODUCT((Vente!$B$2:$B$534=$A13)*(Vente!$D$2:$D$534))</f>
        <v>0</v>
      </c>
      <c r="E13" s="15">
        <f t="shared" si="0"/>
        <v>0</v>
      </c>
      <c r="F13" s="15"/>
      <c r="G13" s="4" t="str">
        <f t="shared" si="1"/>
        <v/>
      </c>
      <c r="J13" s="3"/>
      <c r="K13" s="3"/>
      <c r="L13" s="6"/>
    </row>
    <row r="14" spans="1:12" x14ac:dyDescent="0.3">
      <c r="A14" s="1"/>
      <c r="B14" s="1"/>
      <c r="D14" s="22">
        <f>SUMPRODUCT((Vente!$B$2:$B$534=$A14)*(Vente!$D$2:$D$534))</f>
        <v>0</v>
      </c>
      <c r="E14" s="15">
        <f t="shared" si="0"/>
        <v>0</v>
      </c>
      <c r="F14" s="15"/>
      <c r="G14" s="4" t="str">
        <f t="shared" si="1"/>
        <v/>
      </c>
      <c r="J14" s="3"/>
      <c r="K14" s="3"/>
      <c r="L14" s="6"/>
    </row>
    <row r="15" spans="1:12" x14ac:dyDescent="0.3">
      <c r="A15" s="1"/>
      <c r="B15" s="1"/>
      <c r="D15" s="22">
        <f>SUMPRODUCT((Vente!$B$2:$B$534=$A15)*(Vente!$D$2:$D$534))</f>
        <v>0</v>
      </c>
      <c r="E15" s="15">
        <f t="shared" si="0"/>
        <v>0</v>
      </c>
      <c r="F15" s="15"/>
      <c r="G15" s="4" t="str">
        <f t="shared" si="1"/>
        <v/>
      </c>
      <c r="J15" s="3"/>
      <c r="K15" s="3"/>
      <c r="L15" s="6"/>
    </row>
    <row r="16" spans="1:12" x14ac:dyDescent="0.3">
      <c r="A16" s="1"/>
      <c r="B16" s="1"/>
      <c r="D16" s="22">
        <f>SUMPRODUCT((Vente!$B$2:$B$534=$A16)*(Vente!$D$2:$D$534))</f>
        <v>0</v>
      </c>
      <c r="E16" s="15">
        <f t="shared" si="0"/>
        <v>0</v>
      </c>
      <c r="F16" s="15"/>
      <c r="G16" s="4" t="str">
        <f t="shared" si="1"/>
        <v/>
      </c>
      <c r="J16" s="3"/>
      <c r="K16" s="3"/>
      <c r="L16" s="6"/>
    </row>
    <row r="17" spans="1:12" x14ac:dyDescent="0.3">
      <c r="A17" s="1"/>
      <c r="B17" s="1"/>
      <c r="D17" s="22">
        <f>SUMPRODUCT((Vente!$B$2:$B$534=$A17)*(Vente!$D$2:$D$534))</f>
        <v>0</v>
      </c>
      <c r="E17" s="15">
        <f t="shared" si="0"/>
        <v>0</v>
      </c>
      <c r="F17" s="15"/>
      <c r="G17" s="4" t="str">
        <f t="shared" si="1"/>
        <v/>
      </c>
      <c r="J17" s="3"/>
      <c r="K17" s="3"/>
      <c r="L17" s="6"/>
    </row>
    <row r="18" spans="1:12" x14ac:dyDescent="0.3">
      <c r="A18" s="1"/>
      <c r="B18" s="1"/>
      <c r="D18" s="22">
        <f>SUMPRODUCT((Vente!$B$2:$B$534=$A18)*(Vente!$D$2:$D$534))</f>
        <v>0</v>
      </c>
      <c r="E18" s="15">
        <f t="shared" si="0"/>
        <v>0</v>
      </c>
      <c r="F18" s="15"/>
      <c r="G18" s="4" t="str">
        <f t="shared" si="1"/>
        <v/>
      </c>
      <c r="H18" s="16"/>
      <c r="J18" s="3"/>
      <c r="K18" s="3"/>
      <c r="L18" s="6"/>
    </row>
    <row r="19" spans="1:12" x14ac:dyDescent="0.3">
      <c r="A19" s="1"/>
      <c r="B19" s="1"/>
      <c r="D19" s="22">
        <f>SUMPRODUCT((Vente!$B$2:$B$534=$A19)*(Vente!$D$2:$D$534))</f>
        <v>0</v>
      </c>
      <c r="E19" s="15">
        <f t="shared" si="0"/>
        <v>0</v>
      </c>
      <c r="F19" s="15"/>
      <c r="G19" s="4" t="str">
        <f t="shared" si="1"/>
        <v/>
      </c>
      <c r="J19" s="3"/>
      <c r="K19" s="3"/>
      <c r="L19" s="6"/>
    </row>
    <row r="20" spans="1:12" x14ac:dyDescent="0.3">
      <c r="A20" s="1"/>
      <c r="B20" s="1"/>
      <c r="D20" s="22">
        <f>SUMPRODUCT((Vente!$B$2:$B$534=$A20)*(Vente!$D$2:$D$534))</f>
        <v>0</v>
      </c>
      <c r="E20" s="15">
        <f t="shared" si="0"/>
        <v>0</v>
      </c>
      <c r="F20" s="15"/>
      <c r="G20" s="4" t="str">
        <f t="shared" si="1"/>
        <v/>
      </c>
      <c r="J20" s="3"/>
      <c r="K20" s="3"/>
      <c r="L20" s="6"/>
    </row>
    <row r="21" spans="1:12" x14ac:dyDescent="0.3">
      <c r="A21" s="1"/>
      <c r="B21" s="1"/>
      <c r="D21" s="22">
        <f>SUMPRODUCT((Vente!$B$2:$B$534=$A21)*(Vente!$D$2:$D$534))</f>
        <v>0</v>
      </c>
      <c r="E21" s="15">
        <f t="shared" si="0"/>
        <v>0</v>
      </c>
      <c r="F21" s="15"/>
      <c r="G21" s="4" t="str">
        <f t="shared" si="1"/>
        <v/>
      </c>
      <c r="J21" s="3"/>
      <c r="K21" s="3"/>
      <c r="L21" s="6"/>
    </row>
    <row r="22" spans="1:12" x14ac:dyDescent="0.3">
      <c r="A22" s="1"/>
      <c r="B22" s="1"/>
      <c r="D22" s="22">
        <f>SUMPRODUCT((Vente!$B$2:$B$534=$A22)*(Vente!$D$2:$D$534))</f>
        <v>0</v>
      </c>
      <c r="E22" s="15">
        <f t="shared" si="0"/>
        <v>0</v>
      </c>
      <c r="F22" s="15"/>
      <c r="G22" s="4" t="str">
        <f t="shared" si="1"/>
        <v/>
      </c>
      <c r="J22" s="3"/>
      <c r="K22" s="3"/>
      <c r="L22" s="6"/>
    </row>
    <row r="23" spans="1:12" x14ac:dyDescent="0.3">
      <c r="A23" s="1"/>
      <c r="B23" s="1"/>
      <c r="D23" s="22">
        <f>SUMPRODUCT((Vente!$B$2:$B$534=$A23)*(Vente!$D$2:$D$534))</f>
        <v>0</v>
      </c>
      <c r="E23" s="15">
        <f t="shared" si="0"/>
        <v>0</v>
      </c>
      <c r="F23" s="15"/>
      <c r="G23" s="4" t="str">
        <f t="shared" si="1"/>
        <v/>
      </c>
      <c r="J23" s="3"/>
      <c r="K23" s="3"/>
      <c r="L23" s="6"/>
    </row>
    <row r="24" spans="1:12" x14ac:dyDescent="0.3">
      <c r="A24" s="1"/>
      <c r="B24" s="1"/>
      <c r="D24" s="22">
        <f>SUMPRODUCT((Vente!$B$2:$B$534=$A24)*(Vente!$D$2:$D$534))</f>
        <v>0</v>
      </c>
      <c r="E24" s="15">
        <f t="shared" si="0"/>
        <v>0</v>
      </c>
      <c r="F24" s="15"/>
      <c r="G24" s="4" t="str">
        <f t="shared" si="1"/>
        <v/>
      </c>
      <c r="J24" s="3"/>
      <c r="K24" s="3"/>
      <c r="L24" s="6"/>
    </row>
    <row r="25" spans="1:12" x14ac:dyDescent="0.3">
      <c r="A25" s="1"/>
      <c r="B25" s="1"/>
      <c r="D25" s="22">
        <f>SUMPRODUCT((Vente!$B$2:$B$534=$A25)*(Vente!$D$2:$D$534))</f>
        <v>0</v>
      </c>
      <c r="E25" s="15">
        <f t="shared" si="0"/>
        <v>0</v>
      </c>
      <c r="F25" s="15"/>
      <c r="G25" s="4" t="str">
        <f t="shared" si="1"/>
        <v/>
      </c>
      <c r="J25" s="3"/>
      <c r="K25" s="3"/>
      <c r="L25" s="6"/>
    </row>
    <row r="26" spans="1:12" x14ac:dyDescent="0.3">
      <c r="A26" s="1"/>
      <c r="B26" s="1"/>
      <c r="D26" s="22">
        <f>SUMPRODUCT((Vente!$B$2:$B$534=$A26)*(Vente!$D$2:$D$534))</f>
        <v>0</v>
      </c>
      <c r="E26" s="15">
        <f t="shared" si="0"/>
        <v>0</v>
      </c>
      <c r="F26" s="15"/>
      <c r="G26" s="4" t="str">
        <f t="shared" si="1"/>
        <v/>
      </c>
      <c r="J26" s="3"/>
      <c r="K26" s="3"/>
      <c r="L26" s="6"/>
    </row>
    <row r="27" spans="1:12" x14ac:dyDescent="0.3">
      <c r="A27" s="1"/>
      <c r="B27" s="1"/>
      <c r="D27" s="22">
        <f>SUMPRODUCT((Vente!$B$2:$B$534=$A27)*(Vente!$D$2:$D$534))</f>
        <v>0</v>
      </c>
      <c r="E27" s="15">
        <f t="shared" si="0"/>
        <v>0</v>
      </c>
      <c r="F27" s="15"/>
      <c r="G27" s="4" t="str">
        <f t="shared" si="1"/>
        <v/>
      </c>
      <c r="J27" s="3"/>
      <c r="K27" s="3"/>
      <c r="L27" s="6"/>
    </row>
    <row r="28" spans="1:12" x14ac:dyDescent="0.3">
      <c r="A28" s="1"/>
      <c r="B28" s="1"/>
      <c r="D28" s="22">
        <f>SUMPRODUCT((Vente!$B$2:$B$534=$A28)*(Vente!$D$2:$D$534))</f>
        <v>0</v>
      </c>
      <c r="E28" s="15">
        <f t="shared" si="0"/>
        <v>0</v>
      </c>
      <c r="F28" s="15"/>
      <c r="G28" s="4" t="str">
        <f t="shared" si="1"/>
        <v/>
      </c>
      <c r="J28" s="3"/>
      <c r="K28" s="3"/>
      <c r="L28" s="6"/>
    </row>
    <row r="29" spans="1:12" x14ac:dyDescent="0.3">
      <c r="A29" s="1"/>
      <c r="B29" s="1"/>
      <c r="D29" s="22">
        <f>SUMPRODUCT((Vente!$B$2:$B$534=$A29)*(Vente!$D$2:$D$534))</f>
        <v>0</v>
      </c>
      <c r="E29" s="15">
        <f t="shared" si="0"/>
        <v>0</v>
      </c>
      <c r="F29" s="15"/>
      <c r="G29" s="4" t="str">
        <f t="shared" si="1"/>
        <v/>
      </c>
      <c r="J29" s="3"/>
      <c r="K29" s="3"/>
      <c r="L29" s="6"/>
    </row>
    <row r="30" spans="1:12" x14ac:dyDescent="0.3">
      <c r="A30" s="1"/>
      <c r="B30" s="1"/>
      <c r="D30" s="22">
        <f>SUMPRODUCT((Vente!$B$2:$B$534=$A30)*(Vente!$D$2:$D$534))</f>
        <v>0</v>
      </c>
      <c r="E30" s="15">
        <f t="shared" si="0"/>
        <v>0</v>
      </c>
      <c r="F30" s="15"/>
      <c r="G30" s="4" t="str">
        <f t="shared" si="1"/>
        <v/>
      </c>
      <c r="J30" s="3"/>
      <c r="K30" s="3"/>
      <c r="L30" s="6"/>
    </row>
    <row r="31" spans="1:12" x14ac:dyDescent="0.3">
      <c r="A31" s="1"/>
      <c r="B31" s="1"/>
      <c r="D31" s="22">
        <f>SUMPRODUCT((Vente!$B$2:$B$534=$A31)*(Vente!$D$2:$D$534))</f>
        <v>0</v>
      </c>
      <c r="E31" s="15">
        <f t="shared" si="0"/>
        <v>0</v>
      </c>
      <c r="F31" s="15"/>
      <c r="G31" s="4" t="str">
        <f t="shared" si="1"/>
        <v/>
      </c>
      <c r="J31" s="3"/>
      <c r="K31" s="3"/>
      <c r="L31" s="6"/>
    </row>
    <row r="32" spans="1:12" x14ac:dyDescent="0.3">
      <c r="A32" s="1"/>
      <c r="B32" s="1"/>
      <c r="D32" s="22">
        <f>SUMPRODUCT((Vente!$B$2:$B$534=$A32)*(Vente!$D$2:$D$534))</f>
        <v>0</v>
      </c>
      <c r="E32" s="15">
        <f t="shared" si="0"/>
        <v>0</v>
      </c>
      <c r="F32" s="15"/>
      <c r="G32" s="4" t="str">
        <f t="shared" si="1"/>
        <v/>
      </c>
      <c r="J32" s="3"/>
      <c r="K32" s="3"/>
      <c r="L32" s="6"/>
    </row>
    <row r="33" spans="1:12" x14ac:dyDescent="0.3">
      <c r="A33" s="1"/>
      <c r="B33" s="1"/>
      <c r="D33" s="22">
        <f>SUMPRODUCT((Vente!$B$2:$B$534=$A33)*(Vente!$D$2:$D$534))</f>
        <v>0</v>
      </c>
      <c r="E33" s="15">
        <f t="shared" si="0"/>
        <v>0</v>
      </c>
      <c r="F33" s="15"/>
      <c r="G33" s="4" t="str">
        <f t="shared" si="1"/>
        <v/>
      </c>
      <c r="J33" s="3"/>
      <c r="K33" s="3"/>
      <c r="L33" s="6"/>
    </row>
    <row r="34" spans="1:12" x14ac:dyDescent="0.3">
      <c r="A34" s="1"/>
      <c r="B34" s="1"/>
      <c r="D34" s="22">
        <f>SUMPRODUCT((Vente!$B$2:$B$534=$A34)*(Vente!$D$2:$D$534))</f>
        <v>0</v>
      </c>
      <c r="E34" s="15">
        <f t="shared" si="0"/>
        <v>0</v>
      </c>
      <c r="F34" s="15"/>
      <c r="G34" s="4" t="str">
        <f t="shared" si="1"/>
        <v/>
      </c>
      <c r="J34" s="3"/>
      <c r="K34" s="3"/>
      <c r="L34" s="6"/>
    </row>
    <row r="35" spans="1:12" x14ac:dyDescent="0.3">
      <c r="A35" s="1"/>
      <c r="B35" s="1"/>
      <c r="D35" s="22">
        <f>SUMPRODUCT((Vente!$B$2:$B$534=$A35)*(Vente!$D$2:$D$534))</f>
        <v>0</v>
      </c>
      <c r="E35" s="15">
        <f t="shared" si="0"/>
        <v>0</v>
      </c>
      <c r="F35" s="15"/>
      <c r="G35" s="4" t="str">
        <f t="shared" si="1"/>
        <v/>
      </c>
      <c r="J35" s="3"/>
      <c r="K35" s="3"/>
      <c r="L35" s="6"/>
    </row>
    <row r="36" spans="1:12" x14ac:dyDescent="0.3">
      <c r="A36" s="1"/>
      <c r="B36" s="1"/>
      <c r="D36" s="22">
        <f>SUMPRODUCT((Vente!$B$2:$B$534=$A36)*(Vente!$D$2:$D$534))</f>
        <v>0</v>
      </c>
      <c r="E36" s="15">
        <f t="shared" si="0"/>
        <v>0</v>
      </c>
      <c r="F36" s="15"/>
      <c r="G36" s="4" t="str">
        <f t="shared" si="1"/>
        <v/>
      </c>
      <c r="J36" s="3"/>
      <c r="K36" s="3"/>
      <c r="L36" s="6"/>
    </row>
    <row r="37" spans="1:12" x14ac:dyDescent="0.3">
      <c r="A37" s="1"/>
      <c r="B37" s="1"/>
      <c r="D37" s="22">
        <f>SUMPRODUCT((Vente!$B$2:$B$534=$A37)*(Vente!$D$2:$D$534))</f>
        <v>0</v>
      </c>
      <c r="E37" s="15">
        <f t="shared" si="0"/>
        <v>0</v>
      </c>
      <c r="F37" s="15"/>
      <c r="G37" s="4" t="str">
        <f t="shared" si="1"/>
        <v/>
      </c>
      <c r="J37" s="3"/>
      <c r="K37" s="3"/>
      <c r="L37" s="6"/>
    </row>
    <row r="38" spans="1:12" x14ac:dyDescent="0.3">
      <c r="A38" s="1"/>
      <c r="B38" s="1"/>
      <c r="D38" s="22">
        <f>SUMPRODUCT((Vente!$B$2:$B$534=$A38)*(Vente!$D$2:$D$534))</f>
        <v>0</v>
      </c>
      <c r="E38" s="15">
        <f t="shared" si="0"/>
        <v>0</v>
      </c>
      <c r="F38" s="15"/>
      <c r="G38" s="4" t="str">
        <f t="shared" si="1"/>
        <v/>
      </c>
      <c r="J38" s="3"/>
      <c r="K38" s="3"/>
      <c r="L38" s="6"/>
    </row>
    <row r="39" spans="1:12" x14ac:dyDescent="0.3">
      <c r="A39" s="1"/>
      <c r="B39" s="1"/>
      <c r="D39" s="22">
        <f>SUMPRODUCT((Vente!$B$2:$B$534=$A39)*(Vente!$D$2:$D$534))</f>
        <v>0</v>
      </c>
      <c r="E39" s="15">
        <f t="shared" si="0"/>
        <v>0</v>
      </c>
      <c r="F39" s="15"/>
      <c r="G39" s="4" t="str">
        <f t="shared" si="1"/>
        <v/>
      </c>
      <c r="J39" s="3"/>
      <c r="K39" s="3"/>
      <c r="L39" s="6"/>
    </row>
    <row r="40" spans="1:12" x14ac:dyDescent="0.3">
      <c r="A40" s="1"/>
      <c r="B40" s="1"/>
      <c r="D40" s="22">
        <f>SUMPRODUCT((Vente!$B$2:$B$534=$A40)*(Vente!$D$2:$D$534))</f>
        <v>0</v>
      </c>
      <c r="E40" s="15">
        <f t="shared" si="0"/>
        <v>0</v>
      </c>
      <c r="F40" s="15"/>
      <c r="G40" s="4" t="str">
        <f t="shared" si="1"/>
        <v/>
      </c>
      <c r="J40" s="3"/>
      <c r="K40" s="3"/>
      <c r="L40" s="6"/>
    </row>
    <row r="41" spans="1:12" x14ac:dyDescent="0.3">
      <c r="A41" s="1"/>
      <c r="B41" s="1"/>
      <c r="D41" s="22">
        <f>SUMPRODUCT((Vente!$B$2:$B$534=$A41)*(Vente!$D$2:$D$534))</f>
        <v>0</v>
      </c>
      <c r="E41" s="15">
        <f t="shared" si="0"/>
        <v>0</v>
      </c>
      <c r="F41" s="15"/>
      <c r="G41" s="4" t="str">
        <f t="shared" si="1"/>
        <v/>
      </c>
      <c r="J41" s="3"/>
      <c r="K41" s="3"/>
      <c r="L41" s="6"/>
    </row>
    <row r="42" spans="1:12" x14ac:dyDescent="0.3">
      <c r="A42" s="1"/>
      <c r="B42" s="1"/>
      <c r="D42" s="22">
        <f>SUMPRODUCT((Vente!$B$2:$B$534=$A42)*(Vente!$D$2:$D$534))</f>
        <v>0</v>
      </c>
      <c r="E42" s="15">
        <f t="shared" si="0"/>
        <v>0</v>
      </c>
      <c r="F42" s="15"/>
      <c r="G42" s="4" t="str">
        <f t="shared" si="1"/>
        <v/>
      </c>
      <c r="J42" s="3"/>
      <c r="K42" s="3"/>
      <c r="L42" s="6"/>
    </row>
    <row r="43" spans="1:12" x14ac:dyDescent="0.3">
      <c r="A43" s="1"/>
      <c r="B43" s="1"/>
      <c r="D43" s="22">
        <f>SUMPRODUCT((Vente!$B$2:$B$534=$A43)*(Vente!$D$2:$D$534))</f>
        <v>0</v>
      </c>
      <c r="E43" s="15">
        <f t="shared" si="0"/>
        <v>0</v>
      </c>
      <c r="F43" s="15"/>
      <c r="G43" s="4" t="str">
        <f t="shared" si="1"/>
        <v/>
      </c>
      <c r="J43" s="3"/>
      <c r="K43" s="3"/>
      <c r="L43" s="6"/>
    </row>
    <row r="44" spans="1:12" x14ac:dyDescent="0.3">
      <c r="A44" s="1"/>
      <c r="B44" s="1"/>
      <c r="D44" s="22">
        <f>SUMPRODUCT((Vente!$B$2:$B$534=$A44)*(Vente!$D$2:$D$534))</f>
        <v>0</v>
      </c>
      <c r="E44" s="15">
        <f t="shared" si="0"/>
        <v>0</v>
      </c>
      <c r="F44" s="15"/>
      <c r="G44" s="4" t="str">
        <f t="shared" si="1"/>
        <v/>
      </c>
      <c r="J44" s="3"/>
      <c r="K44" s="3"/>
      <c r="L44" s="6"/>
    </row>
    <row r="45" spans="1:12" x14ac:dyDescent="0.3">
      <c r="A45" s="1"/>
      <c r="B45" s="1"/>
      <c r="D45" s="22">
        <f>SUMPRODUCT((Vente!$B$2:$B$534=$A45)*(Vente!$D$2:$D$534))</f>
        <v>0</v>
      </c>
      <c r="E45" s="15">
        <f t="shared" si="0"/>
        <v>0</v>
      </c>
      <c r="F45" s="15"/>
      <c r="G45" s="4" t="str">
        <f t="shared" si="1"/>
        <v/>
      </c>
      <c r="J45" s="3"/>
      <c r="K45" s="3"/>
      <c r="L45" s="6"/>
    </row>
    <row r="46" spans="1:12" x14ac:dyDescent="0.3">
      <c r="A46" s="1"/>
      <c r="B46" s="1"/>
      <c r="D46" s="22">
        <f>SUMPRODUCT((Vente!$B$2:$B$534=$A46)*(Vente!$D$2:$D$534))</f>
        <v>0</v>
      </c>
      <c r="E46" s="15">
        <f t="shared" si="0"/>
        <v>0</v>
      </c>
      <c r="F46" s="15"/>
      <c r="G46" s="4" t="str">
        <f t="shared" si="1"/>
        <v/>
      </c>
      <c r="J46" s="3"/>
      <c r="K46" s="3"/>
      <c r="L46" s="6"/>
    </row>
    <row r="47" spans="1:12" x14ac:dyDescent="0.3">
      <c r="A47" s="1"/>
      <c r="B47" s="1"/>
      <c r="D47" s="22">
        <f>SUMPRODUCT((Vente!$B$2:$B$534=$A47)*(Vente!$D$2:$D$534))</f>
        <v>0</v>
      </c>
      <c r="E47" s="15">
        <f t="shared" si="0"/>
        <v>0</v>
      </c>
      <c r="F47" s="15"/>
      <c r="G47" s="4" t="str">
        <f t="shared" si="1"/>
        <v/>
      </c>
      <c r="J47" s="3"/>
      <c r="K47" s="3"/>
      <c r="L47" s="6"/>
    </row>
    <row r="48" spans="1:12" x14ac:dyDescent="0.3">
      <c r="A48" s="1"/>
      <c r="B48" s="1"/>
      <c r="D48" s="22">
        <f>SUMPRODUCT((Vente!$B$2:$B$534=$A48)*(Vente!$D$2:$D$534))</f>
        <v>0</v>
      </c>
      <c r="E48" s="15">
        <f t="shared" si="0"/>
        <v>0</v>
      </c>
      <c r="F48" s="15"/>
      <c r="G48" s="4" t="str">
        <f t="shared" si="1"/>
        <v/>
      </c>
      <c r="J48" s="3"/>
      <c r="K48" s="3"/>
      <c r="L48" s="6"/>
    </row>
    <row r="49" spans="1:12" x14ac:dyDescent="0.3">
      <c r="A49" s="1"/>
      <c r="B49" s="1"/>
      <c r="D49" s="22">
        <f>SUMPRODUCT((Vente!$B$2:$B$534=$A49)*(Vente!$D$2:$D$534))</f>
        <v>0</v>
      </c>
      <c r="E49" s="15">
        <f t="shared" si="0"/>
        <v>0</v>
      </c>
      <c r="F49" s="15"/>
      <c r="G49" s="4" t="str">
        <f t="shared" si="1"/>
        <v/>
      </c>
      <c r="J49" s="3"/>
      <c r="K49" s="3"/>
      <c r="L49" s="6"/>
    </row>
    <row r="50" spans="1:12" x14ac:dyDescent="0.3">
      <c r="A50" s="1"/>
      <c r="B50" s="1"/>
      <c r="D50" s="22">
        <f>SUMPRODUCT((Vente!$B$2:$B$534=$A50)*(Vente!$D$2:$D$534))</f>
        <v>0</v>
      </c>
      <c r="E50" s="15">
        <f t="shared" si="0"/>
        <v>0</v>
      </c>
      <c r="F50" s="15"/>
      <c r="G50" s="4" t="str">
        <f t="shared" si="1"/>
        <v/>
      </c>
      <c r="J50" s="3"/>
      <c r="K50" s="3"/>
      <c r="L50" s="6"/>
    </row>
    <row r="51" spans="1:12" x14ac:dyDescent="0.3">
      <c r="A51" s="1"/>
      <c r="B51" s="1"/>
      <c r="D51" s="22">
        <f>SUMPRODUCT((Vente!$B$2:$B$534=$A51)*(Vente!$D$2:$D$534))</f>
        <v>0</v>
      </c>
      <c r="E51" s="15">
        <f t="shared" si="0"/>
        <v>0</v>
      </c>
      <c r="F51" s="15"/>
      <c r="G51" s="4" t="str">
        <f t="shared" si="1"/>
        <v/>
      </c>
      <c r="J51" s="3"/>
      <c r="K51" s="3"/>
      <c r="L51" s="6"/>
    </row>
    <row r="52" spans="1:12" x14ac:dyDescent="0.3">
      <c r="A52" s="1"/>
      <c r="B52" s="1"/>
      <c r="D52" s="22">
        <f>SUMPRODUCT((Vente!$B$2:$B$534=$A52)*(Vente!$D$2:$D$534))</f>
        <v>0</v>
      </c>
      <c r="E52" s="15">
        <f t="shared" si="0"/>
        <v>0</v>
      </c>
      <c r="F52" s="15"/>
      <c r="G52" s="4" t="str">
        <f t="shared" si="1"/>
        <v/>
      </c>
      <c r="J52" s="3"/>
      <c r="K52" s="3"/>
      <c r="L52" s="6"/>
    </row>
    <row r="53" spans="1:12" x14ac:dyDescent="0.3">
      <c r="A53" s="1"/>
      <c r="B53" s="1"/>
      <c r="D53" s="22">
        <f>SUMPRODUCT((Vente!$B$2:$B$534=$A53)*(Vente!$D$2:$D$534))</f>
        <v>0</v>
      </c>
      <c r="E53" s="15">
        <f t="shared" si="0"/>
        <v>0</v>
      </c>
      <c r="F53" s="15"/>
      <c r="G53" s="4" t="str">
        <f t="shared" si="1"/>
        <v/>
      </c>
      <c r="J53" s="3"/>
      <c r="K53" s="3"/>
      <c r="L53" s="6"/>
    </row>
    <row r="54" spans="1:12" x14ac:dyDescent="0.3">
      <c r="A54" s="1"/>
      <c r="B54" s="1"/>
      <c r="D54" s="22">
        <f>SUMPRODUCT((Vente!$B$2:$B$534=$A54)*(Vente!$D$2:$D$534))</f>
        <v>0</v>
      </c>
      <c r="E54" s="15">
        <f t="shared" si="0"/>
        <v>0</v>
      </c>
      <c r="F54" s="15"/>
      <c r="G54" s="4" t="str">
        <f t="shared" si="1"/>
        <v/>
      </c>
      <c r="J54" s="3"/>
      <c r="K54" s="3"/>
      <c r="L54" s="6"/>
    </row>
    <row r="55" spans="1:12" x14ac:dyDescent="0.3">
      <c r="A55" s="1"/>
      <c r="B55" s="1"/>
      <c r="D55" s="22">
        <f>SUMPRODUCT((Vente!$B$2:$B$534=$A55)*(Vente!$D$2:$D$534))</f>
        <v>0</v>
      </c>
      <c r="E55" s="15">
        <f t="shared" si="0"/>
        <v>0</v>
      </c>
      <c r="F55" s="15"/>
      <c r="G55" s="4" t="str">
        <f t="shared" si="1"/>
        <v/>
      </c>
      <c r="J55" s="3"/>
      <c r="K55" s="3"/>
      <c r="L55" s="6"/>
    </row>
    <row r="56" spans="1:12" x14ac:dyDescent="0.3">
      <c r="A56" s="1"/>
      <c r="B56" s="1"/>
      <c r="D56" s="22">
        <f>SUMPRODUCT((Vente!$B$2:$B$534=$A56)*(Vente!$D$2:$D$534))</f>
        <v>0</v>
      </c>
      <c r="E56" s="15">
        <f t="shared" si="0"/>
        <v>0</v>
      </c>
      <c r="F56" s="15"/>
      <c r="G56" s="4" t="str">
        <f t="shared" si="1"/>
        <v/>
      </c>
      <c r="J56" s="3"/>
      <c r="K56" s="3"/>
      <c r="L56" s="6"/>
    </row>
    <row r="57" spans="1:12" x14ac:dyDescent="0.3">
      <c r="A57" s="1"/>
      <c r="B57" s="1"/>
      <c r="D57" s="22">
        <f>SUMPRODUCT((Vente!$B$2:$B$534=$A57)*(Vente!$D$2:$D$534))</f>
        <v>0</v>
      </c>
      <c r="E57" s="15">
        <f t="shared" si="0"/>
        <v>0</v>
      </c>
      <c r="F57" s="15"/>
      <c r="G57" s="4" t="str">
        <f t="shared" si="1"/>
        <v/>
      </c>
      <c r="J57" s="3"/>
      <c r="K57" s="3"/>
      <c r="L57" s="6"/>
    </row>
    <row r="58" spans="1:12" x14ac:dyDescent="0.3">
      <c r="A58" s="1"/>
      <c r="B58" s="1"/>
      <c r="D58" s="22">
        <f>SUMPRODUCT((Vente!$B$2:$B$534=$A58)*(Vente!$D$2:$D$534))</f>
        <v>0</v>
      </c>
      <c r="E58" s="15">
        <f t="shared" si="0"/>
        <v>0</v>
      </c>
      <c r="F58" s="15"/>
      <c r="G58" s="4" t="str">
        <f t="shared" si="1"/>
        <v/>
      </c>
      <c r="J58" s="3"/>
      <c r="K58" s="3"/>
      <c r="L58" s="6"/>
    </row>
    <row r="59" spans="1:12" x14ac:dyDescent="0.3">
      <c r="A59" s="1"/>
      <c r="B59" s="1"/>
      <c r="D59" s="22">
        <f>SUMPRODUCT((Vente!$B$2:$B$534=$A59)*(Vente!$D$2:$D$534))</f>
        <v>0</v>
      </c>
      <c r="E59" s="15">
        <f t="shared" si="0"/>
        <v>0</v>
      </c>
      <c r="F59" s="15"/>
      <c r="G59" s="4" t="str">
        <f t="shared" si="1"/>
        <v/>
      </c>
      <c r="J59" s="3"/>
      <c r="K59" s="3"/>
      <c r="L59" s="6"/>
    </row>
    <row r="60" spans="1:12" x14ac:dyDescent="0.3">
      <c r="A60" s="1"/>
      <c r="B60" s="1"/>
      <c r="D60" s="22">
        <f>SUMPRODUCT((Vente!$B$2:$B$534=$A60)*(Vente!$D$2:$D$534))</f>
        <v>0</v>
      </c>
      <c r="E60" s="15">
        <f t="shared" si="0"/>
        <v>0</v>
      </c>
      <c r="F60" s="15"/>
      <c r="G60" s="4" t="str">
        <f t="shared" si="1"/>
        <v/>
      </c>
      <c r="J60" s="3"/>
      <c r="K60" s="3"/>
      <c r="L60" s="6"/>
    </row>
    <row r="61" spans="1:12" x14ac:dyDescent="0.3">
      <c r="A61" s="1"/>
      <c r="B61" s="1"/>
      <c r="D61" s="22">
        <f>SUMPRODUCT((Vente!$B$2:$B$534=$A61)*(Vente!$D$2:$D$534))</f>
        <v>0</v>
      </c>
      <c r="E61" s="15">
        <f t="shared" si="0"/>
        <v>0</v>
      </c>
      <c r="F61" s="15"/>
      <c r="G61" s="4" t="str">
        <f t="shared" si="1"/>
        <v/>
      </c>
      <c r="J61" s="3"/>
      <c r="K61" s="3"/>
      <c r="L61" s="6"/>
    </row>
    <row r="62" spans="1:12" x14ac:dyDescent="0.3">
      <c r="A62" s="1"/>
      <c r="B62" s="1"/>
      <c r="D62" s="22">
        <f>SUMPRODUCT((Vente!$B$2:$B$534=$A62)*(Vente!$D$2:$D$534))</f>
        <v>0</v>
      </c>
      <c r="E62" s="15">
        <f t="shared" si="0"/>
        <v>0</v>
      </c>
      <c r="F62" s="15"/>
      <c r="G62" s="4" t="str">
        <f t="shared" si="1"/>
        <v/>
      </c>
      <c r="J62" s="3"/>
      <c r="K62" s="3"/>
      <c r="L62" s="6"/>
    </row>
    <row r="63" spans="1:12" x14ac:dyDescent="0.3">
      <c r="A63" s="1"/>
      <c r="B63" s="1"/>
      <c r="D63" s="22">
        <f>SUMPRODUCT((Vente!$B$2:$B$534=$A63)*(Vente!$D$2:$D$534))</f>
        <v>0</v>
      </c>
      <c r="E63" s="15">
        <f t="shared" si="0"/>
        <v>0</v>
      </c>
      <c r="F63" s="15"/>
      <c r="G63" s="4" t="str">
        <f t="shared" si="1"/>
        <v/>
      </c>
      <c r="J63" s="3"/>
      <c r="K63" s="3"/>
      <c r="L63" s="6"/>
    </row>
    <row r="64" spans="1:12" x14ac:dyDescent="0.3">
      <c r="A64" s="1"/>
      <c r="B64" s="1"/>
      <c r="D64" s="22">
        <f>SUMPRODUCT((Vente!$B$2:$B$534=$A64)*(Vente!$D$2:$D$534))</f>
        <v>0</v>
      </c>
      <c r="E64" s="15">
        <f t="shared" si="0"/>
        <v>0</v>
      </c>
      <c r="F64" s="15"/>
      <c r="G64" s="4" t="str">
        <f t="shared" si="1"/>
        <v/>
      </c>
      <c r="J64" s="3"/>
      <c r="K64" s="3"/>
      <c r="L64" s="6"/>
    </row>
    <row r="65" spans="1:12" x14ac:dyDescent="0.3">
      <c r="A65" s="1"/>
      <c r="B65" s="1"/>
      <c r="D65" s="22">
        <f>SUMPRODUCT((Vente!$B$2:$B$534=$A65)*(Vente!$D$2:$D$534))</f>
        <v>0</v>
      </c>
      <c r="E65" s="15">
        <f t="shared" si="0"/>
        <v>0</v>
      </c>
      <c r="F65" s="15"/>
      <c r="G65" s="4" t="str">
        <f t="shared" si="1"/>
        <v/>
      </c>
      <c r="J65" s="3"/>
      <c r="K65" s="3"/>
      <c r="L65" s="6"/>
    </row>
    <row r="66" spans="1:12" x14ac:dyDescent="0.3">
      <c r="A66" s="1"/>
      <c r="B66" s="1"/>
      <c r="D66" s="22">
        <f>SUMPRODUCT((Vente!$B$2:$B$534=$A66)*(Vente!$D$2:$D$534))</f>
        <v>0</v>
      </c>
      <c r="E66" s="15">
        <f t="shared" ref="E66:E129" si="2">C66-D66</f>
        <v>0</v>
      </c>
      <c r="F66" s="15"/>
      <c r="G66" s="4" t="str">
        <f t="shared" ref="G66:G129" si="3">SUBSTITUTE(A66,"*",".2")</f>
        <v/>
      </c>
      <c r="J66" s="3"/>
      <c r="K66" s="3"/>
      <c r="L66" s="6"/>
    </row>
    <row r="67" spans="1:12" x14ac:dyDescent="0.3">
      <c r="A67" s="1"/>
      <c r="B67" s="1"/>
      <c r="D67" s="22">
        <f>SUMPRODUCT((Vente!$B$2:$B$534=$A67)*(Vente!$D$2:$D$534))</f>
        <v>0</v>
      </c>
      <c r="E67" s="15">
        <f t="shared" si="2"/>
        <v>0</v>
      </c>
      <c r="F67" s="15"/>
      <c r="G67" s="4" t="str">
        <f t="shared" si="3"/>
        <v/>
      </c>
      <c r="J67" s="3"/>
      <c r="K67" s="3"/>
      <c r="L67" s="6"/>
    </row>
    <row r="68" spans="1:12" x14ac:dyDescent="0.3">
      <c r="A68" s="1"/>
      <c r="B68" s="1"/>
      <c r="D68" s="22">
        <f>SUMPRODUCT((Vente!$B$2:$B$534=$A68)*(Vente!$D$2:$D$534))</f>
        <v>0</v>
      </c>
      <c r="E68" s="15">
        <f t="shared" si="2"/>
        <v>0</v>
      </c>
      <c r="F68" s="15"/>
      <c r="G68" s="4" t="str">
        <f t="shared" si="3"/>
        <v/>
      </c>
      <c r="J68" s="3"/>
      <c r="K68" s="3"/>
      <c r="L68" s="6"/>
    </row>
    <row r="69" spans="1:12" x14ac:dyDescent="0.3">
      <c r="A69" s="1"/>
      <c r="B69" s="1"/>
      <c r="D69" s="22">
        <f>SUMPRODUCT((Vente!$B$2:$B$534=$A69)*(Vente!$D$2:$D$534))</f>
        <v>0</v>
      </c>
      <c r="E69" s="15">
        <f t="shared" si="2"/>
        <v>0</v>
      </c>
      <c r="F69" s="15"/>
      <c r="G69" s="4" t="str">
        <f t="shared" si="3"/>
        <v/>
      </c>
      <c r="J69" s="3"/>
      <c r="K69" s="3"/>
      <c r="L69" s="6"/>
    </row>
    <row r="70" spans="1:12" x14ac:dyDescent="0.3">
      <c r="A70" s="1"/>
      <c r="B70" s="1"/>
      <c r="D70" s="22">
        <f>SUMPRODUCT((Vente!$B$2:$B$534=$A70)*(Vente!$D$2:$D$534))</f>
        <v>0</v>
      </c>
      <c r="E70" s="15">
        <f t="shared" si="2"/>
        <v>0</v>
      </c>
      <c r="F70" s="15"/>
      <c r="G70" s="4" t="str">
        <f t="shared" si="3"/>
        <v/>
      </c>
      <c r="J70" s="3"/>
      <c r="K70" s="3"/>
      <c r="L70" s="6"/>
    </row>
    <row r="71" spans="1:12" x14ac:dyDescent="0.3">
      <c r="A71" s="1"/>
      <c r="B71" s="1"/>
      <c r="D71" s="22">
        <f>SUMPRODUCT((Vente!$B$2:$B$534=$A71)*(Vente!$D$2:$D$534))</f>
        <v>0</v>
      </c>
      <c r="E71" s="15">
        <f t="shared" si="2"/>
        <v>0</v>
      </c>
      <c r="F71" s="15"/>
      <c r="G71" s="4" t="str">
        <f t="shared" si="3"/>
        <v/>
      </c>
      <c r="J71" s="3"/>
      <c r="K71" s="3"/>
      <c r="L71" s="6"/>
    </row>
    <row r="72" spans="1:12" x14ac:dyDescent="0.3">
      <c r="A72" s="1"/>
      <c r="B72" s="1"/>
      <c r="D72" s="22">
        <f>SUMPRODUCT((Vente!$B$2:$B$534=$A72)*(Vente!$D$2:$D$534))</f>
        <v>0</v>
      </c>
      <c r="E72" s="15">
        <f t="shared" si="2"/>
        <v>0</v>
      </c>
      <c r="F72" s="15"/>
      <c r="G72" s="4" t="str">
        <f t="shared" si="3"/>
        <v/>
      </c>
      <c r="J72" s="3"/>
      <c r="K72" s="3"/>
      <c r="L72" s="6"/>
    </row>
    <row r="73" spans="1:12" x14ac:dyDescent="0.3">
      <c r="A73" s="1"/>
      <c r="B73" s="1"/>
      <c r="D73" s="22">
        <f>SUMPRODUCT((Vente!$B$2:$B$534=$A73)*(Vente!$D$2:$D$534))</f>
        <v>0</v>
      </c>
      <c r="E73" s="15">
        <f t="shared" si="2"/>
        <v>0</v>
      </c>
      <c r="F73" s="15"/>
      <c r="G73" s="4" t="str">
        <f t="shared" si="3"/>
        <v/>
      </c>
      <c r="J73" s="3"/>
      <c r="K73" s="3"/>
      <c r="L73" s="6"/>
    </row>
    <row r="74" spans="1:12" x14ac:dyDescent="0.3">
      <c r="A74" s="1"/>
      <c r="B74" s="1"/>
      <c r="D74" s="22">
        <f>SUMPRODUCT((Vente!$B$2:$B$534=$A74)*(Vente!$D$2:$D$534))</f>
        <v>0</v>
      </c>
      <c r="E74" s="15">
        <f t="shared" si="2"/>
        <v>0</v>
      </c>
      <c r="F74" s="15"/>
      <c r="G74" s="4" t="str">
        <f t="shared" si="3"/>
        <v/>
      </c>
      <c r="J74" s="3"/>
      <c r="K74" s="3"/>
      <c r="L74" s="6"/>
    </row>
    <row r="75" spans="1:12" x14ac:dyDescent="0.3">
      <c r="A75" s="1"/>
      <c r="B75" s="1"/>
      <c r="D75" s="22">
        <f>SUMPRODUCT((Vente!$B$2:$B$534=$A75)*(Vente!$D$2:$D$534))</f>
        <v>0</v>
      </c>
      <c r="E75" s="15">
        <f t="shared" si="2"/>
        <v>0</v>
      </c>
      <c r="F75" s="15"/>
      <c r="G75" s="4" t="str">
        <f t="shared" si="3"/>
        <v/>
      </c>
      <c r="J75" s="3"/>
      <c r="K75" s="3"/>
      <c r="L75" s="6"/>
    </row>
    <row r="76" spans="1:12" x14ac:dyDescent="0.3">
      <c r="A76" s="1"/>
      <c r="B76" s="1"/>
      <c r="D76" s="22">
        <f>SUMPRODUCT((Vente!$B$2:$B$534=$A76)*(Vente!$D$2:$D$534))</f>
        <v>0</v>
      </c>
      <c r="E76" s="15">
        <f t="shared" si="2"/>
        <v>0</v>
      </c>
      <c r="F76" s="15"/>
      <c r="G76" s="4" t="str">
        <f t="shared" si="3"/>
        <v/>
      </c>
      <c r="J76" s="3"/>
      <c r="K76" s="3"/>
      <c r="L76" s="6"/>
    </row>
    <row r="77" spans="1:12" x14ac:dyDescent="0.3">
      <c r="A77" s="1"/>
      <c r="B77" s="1"/>
      <c r="D77" s="22">
        <f>SUMPRODUCT((Vente!$B$2:$B$534=$A77)*(Vente!$D$2:$D$534))</f>
        <v>0</v>
      </c>
      <c r="E77" s="15">
        <f t="shared" si="2"/>
        <v>0</v>
      </c>
      <c r="F77" s="15"/>
      <c r="G77" s="4" t="str">
        <f t="shared" si="3"/>
        <v/>
      </c>
      <c r="J77" s="3"/>
      <c r="K77" s="3"/>
      <c r="L77" s="6"/>
    </row>
    <row r="78" spans="1:12" x14ac:dyDescent="0.3">
      <c r="A78" s="1"/>
      <c r="B78" s="1"/>
      <c r="D78" s="22">
        <f>SUMPRODUCT((Vente!$B$2:$B$534=$A78)*(Vente!$D$2:$D$534))</f>
        <v>0</v>
      </c>
      <c r="E78" s="15">
        <f t="shared" si="2"/>
        <v>0</v>
      </c>
      <c r="F78" s="15"/>
      <c r="G78" s="4" t="str">
        <f t="shared" si="3"/>
        <v/>
      </c>
      <c r="J78" s="3"/>
      <c r="K78" s="3"/>
      <c r="L78" s="6"/>
    </row>
    <row r="79" spans="1:12" x14ac:dyDescent="0.3">
      <c r="A79" s="1"/>
      <c r="B79" s="1"/>
      <c r="D79" s="22">
        <f>SUMPRODUCT((Vente!$B$2:$B$534=$A79)*(Vente!$D$2:$D$534))</f>
        <v>0</v>
      </c>
      <c r="E79" s="15">
        <f t="shared" si="2"/>
        <v>0</v>
      </c>
      <c r="F79" s="15"/>
      <c r="G79" s="4" t="str">
        <f t="shared" si="3"/>
        <v/>
      </c>
      <c r="J79" s="3"/>
      <c r="K79" s="3"/>
      <c r="L79" s="6"/>
    </row>
    <row r="80" spans="1:12" x14ac:dyDescent="0.3">
      <c r="A80" s="1"/>
      <c r="B80" s="1"/>
      <c r="D80" s="22">
        <f>SUMPRODUCT((Vente!$B$2:$B$534=$A80)*(Vente!$D$2:$D$534))</f>
        <v>0</v>
      </c>
      <c r="E80" s="15">
        <f t="shared" si="2"/>
        <v>0</v>
      </c>
      <c r="F80" s="15"/>
      <c r="G80" s="4" t="str">
        <f t="shared" si="3"/>
        <v/>
      </c>
      <c r="J80" s="3"/>
      <c r="K80" s="3"/>
      <c r="L80" s="6"/>
    </row>
    <row r="81" spans="1:12" x14ac:dyDescent="0.3">
      <c r="A81" s="1"/>
      <c r="B81" s="1"/>
      <c r="D81" s="22">
        <f>SUMPRODUCT((Vente!$B$2:$B$534=$A81)*(Vente!$D$2:$D$534))</f>
        <v>0</v>
      </c>
      <c r="E81" s="15">
        <f t="shared" si="2"/>
        <v>0</v>
      </c>
      <c r="F81" s="15"/>
      <c r="G81" s="4" t="str">
        <f t="shared" si="3"/>
        <v/>
      </c>
      <c r="J81" s="3"/>
      <c r="K81" s="3"/>
      <c r="L81" s="6"/>
    </row>
    <row r="82" spans="1:12" x14ac:dyDescent="0.3">
      <c r="A82" s="1"/>
      <c r="B82" s="1"/>
      <c r="D82" s="22">
        <f>SUMPRODUCT((Vente!$B$2:$B$534=$A82)*(Vente!$D$2:$D$534))</f>
        <v>0</v>
      </c>
      <c r="E82" s="15">
        <f t="shared" si="2"/>
        <v>0</v>
      </c>
      <c r="F82" s="15"/>
      <c r="G82" s="4" t="str">
        <f t="shared" si="3"/>
        <v/>
      </c>
      <c r="J82" s="3"/>
      <c r="K82" s="3"/>
      <c r="L82" s="6"/>
    </row>
    <row r="83" spans="1:12" x14ac:dyDescent="0.3">
      <c r="A83" s="1"/>
      <c r="B83" s="1"/>
      <c r="D83" s="22">
        <f>SUMPRODUCT((Vente!$B$2:$B$534=$A83)*(Vente!$D$2:$D$534))</f>
        <v>0</v>
      </c>
      <c r="E83" s="15">
        <f t="shared" si="2"/>
        <v>0</v>
      </c>
      <c r="F83" s="15"/>
      <c r="G83" s="4" t="str">
        <f t="shared" si="3"/>
        <v/>
      </c>
      <c r="J83" s="3"/>
      <c r="K83" s="3"/>
      <c r="L83" s="6"/>
    </row>
    <row r="84" spans="1:12" x14ac:dyDescent="0.3">
      <c r="A84" s="1"/>
      <c r="B84" s="1"/>
      <c r="D84" s="22">
        <f>SUMPRODUCT((Vente!$B$2:$B$534=$A84)*(Vente!$D$2:$D$534))</f>
        <v>0</v>
      </c>
      <c r="E84" s="15">
        <f t="shared" si="2"/>
        <v>0</v>
      </c>
      <c r="F84" s="15"/>
      <c r="G84" s="4" t="str">
        <f t="shared" si="3"/>
        <v/>
      </c>
      <c r="J84" s="3"/>
      <c r="K84" s="3"/>
      <c r="L84" s="6"/>
    </row>
    <row r="85" spans="1:12" x14ac:dyDescent="0.3">
      <c r="A85" s="1"/>
      <c r="B85" s="1"/>
      <c r="D85" s="22">
        <f>SUMPRODUCT((Vente!$B$2:$B$534=$A85)*(Vente!$D$2:$D$534))</f>
        <v>0</v>
      </c>
      <c r="E85" s="15">
        <f t="shared" si="2"/>
        <v>0</v>
      </c>
      <c r="F85" s="15"/>
      <c r="G85" s="4" t="str">
        <f t="shared" si="3"/>
        <v/>
      </c>
      <c r="J85" s="3"/>
      <c r="K85" s="3"/>
      <c r="L85" s="6"/>
    </row>
    <row r="86" spans="1:12" x14ac:dyDescent="0.3">
      <c r="A86" s="1"/>
      <c r="B86" s="1"/>
      <c r="D86" s="22">
        <f>SUMPRODUCT((Vente!$B$2:$B$534=$A86)*(Vente!$D$2:$D$534))</f>
        <v>0</v>
      </c>
      <c r="E86" s="15">
        <f t="shared" si="2"/>
        <v>0</v>
      </c>
      <c r="F86" s="15"/>
      <c r="G86" s="4" t="str">
        <f t="shared" si="3"/>
        <v/>
      </c>
      <c r="J86" s="3"/>
      <c r="K86" s="3"/>
      <c r="L86" s="6"/>
    </row>
    <row r="87" spans="1:12" x14ac:dyDescent="0.3">
      <c r="A87" s="1"/>
      <c r="B87" s="1"/>
      <c r="D87" s="22">
        <f>SUMPRODUCT((Vente!$B$2:$B$534=$A87)*(Vente!$D$2:$D$534))</f>
        <v>0</v>
      </c>
      <c r="E87" s="15">
        <f t="shared" si="2"/>
        <v>0</v>
      </c>
      <c r="F87" s="15"/>
      <c r="G87" s="4" t="str">
        <f t="shared" si="3"/>
        <v/>
      </c>
      <c r="J87" s="3"/>
      <c r="K87" s="3"/>
      <c r="L87" s="6"/>
    </row>
    <row r="88" spans="1:12" x14ac:dyDescent="0.3">
      <c r="A88" s="1"/>
      <c r="B88" s="1"/>
      <c r="D88" s="22">
        <f>SUMPRODUCT((Vente!$B$2:$B$534=$A88)*(Vente!$D$2:$D$534))</f>
        <v>0</v>
      </c>
      <c r="E88" s="15">
        <f t="shared" si="2"/>
        <v>0</v>
      </c>
      <c r="F88" s="15"/>
      <c r="G88" s="4" t="str">
        <f t="shared" si="3"/>
        <v/>
      </c>
      <c r="J88" s="3"/>
      <c r="K88" s="3"/>
      <c r="L88" s="6"/>
    </row>
    <row r="89" spans="1:12" x14ac:dyDescent="0.3">
      <c r="A89" s="1"/>
      <c r="B89" s="1"/>
      <c r="D89" s="22">
        <f>SUMPRODUCT((Vente!$B$2:$B$534=$A89)*(Vente!$D$2:$D$534))</f>
        <v>0</v>
      </c>
      <c r="E89" s="15">
        <f t="shared" si="2"/>
        <v>0</v>
      </c>
      <c r="F89" s="15"/>
      <c r="G89" s="4" t="str">
        <f t="shared" si="3"/>
        <v/>
      </c>
      <c r="J89" s="3"/>
      <c r="K89" s="3"/>
      <c r="L89" s="6"/>
    </row>
    <row r="90" spans="1:12" x14ac:dyDescent="0.3">
      <c r="A90" s="1"/>
      <c r="B90" s="1"/>
      <c r="D90" s="22">
        <f>SUMPRODUCT((Vente!$B$2:$B$534=$A90)*(Vente!$D$2:$D$534))</f>
        <v>0</v>
      </c>
      <c r="E90" s="15">
        <f t="shared" si="2"/>
        <v>0</v>
      </c>
      <c r="F90" s="15"/>
      <c r="G90" s="4" t="str">
        <f t="shared" si="3"/>
        <v/>
      </c>
      <c r="J90" s="3"/>
      <c r="K90" s="3"/>
      <c r="L90" s="6"/>
    </row>
    <row r="91" spans="1:12" x14ac:dyDescent="0.3">
      <c r="A91" s="1"/>
      <c r="B91" s="1"/>
      <c r="D91" s="22">
        <f>SUMPRODUCT((Vente!$B$2:$B$534=$A91)*(Vente!$D$2:$D$534))</f>
        <v>0</v>
      </c>
      <c r="E91" s="15">
        <f t="shared" si="2"/>
        <v>0</v>
      </c>
      <c r="F91" s="15"/>
      <c r="G91" s="4" t="str">
        <f t="shared" si="3"/>
        <v/>
      </c>
      <c r="J91" s="3"/>
      <c r="K91" s="3"/>
      <c r="L91" s="6"/>
    </row>
    <row r="92" spans="1:12" x14ac:dyDescent="0.3">
      <c r="A92" s="1"/>
      <c r="B92" s="1"/>
      <c r="D92" s="22">
        <f>SUMPRODUCT((Vente!$B$2:$B$534=$A92)*(Vente!$D$2:$D$534))</f>
        <v>0</v>
      </c>
      <c r="E92" s="15">
        <f t="shared" si="2"/>
        <v>0</v>
      </c>
      <c r="F92" s="15"/>
      <c r="G92" s="4" t="str">
        <f t="shared" si="3"/>
        <v/>
      </c>
      <c r="J92" s="3"/>
      <c r="K92" s="3"/>
      <c r="L92" s="6"/>
    </row>
    <row r="93" spans="1:12" x14ac:dyDescent="0.3">
      <c r="A93" s="1"/>
      <c r="B93" s="1"/>
      <c r="D93" s="22">
        <f>SUMPRODUCT((Vente!$B$2:$B$534=$A93)*(Vente!$D$2:$D$534))</f>
        <v>0</v>
      </c>
      <c r="E93" s="15">
        <f t="shared" si="2"/>
        <v>0</v>
      </c>
      <c r="F93" s="15"/>
      <c r="G93" s="4" t="str">
        <f t="shared" si="3"/>
        <v/>
      </c>
      <c r="J93" s="3"/>
      <c r="K93" s="3"/>
      <c r="L93" s="6"/>
    </row>
    <row r="94" spans="1:12" x14ac:dyDescent="0.3">
      <c r="A94" s="1"/>
      <c r="B94" s="1"/>
      <c r="D94" s="22">
        <f>SUMPRODUCT((Vente!$B$2:$B$534=$A94)*(Vente!$D$2:$D$534))</f>
        <v>0</v>
      </c>
      <c r="E94" s="15">
        <f t="shared" si="2"/>
        <v>0</v>
      </c>
      <c r="F94" s="15"/>
      <c r="G94" s="4" t="str">
        <f t="shared" si="3"/>
        <v/>
      </c>
      <c r="J94" s="3"/>
      <c r="K94" s="3"/>
      <c r="L94" s="6"/>
    </row>
    <row r="95" spans="1:12" x14ac:dyDescent="0.3">
      <c r="A95" s="1"/>
      <c r="B95" s="1"/>
      <c r="D95" s="22">
        <f>SUMPRODUCT((Vente!$B$2:$B$534=$A95)*(Vente!$D$2:$D$534))</f>
        <v>0</v>
      </c>
      <c r="E95" s="15">
        <f t="shared" si="2"/>
        <v>0</v>
      </c>
      <c r="F95" s="15"/>
      <c r="G95" s="4" t="str">
        <f t="shared" si="3"/>
        <v/>
      </c>
      <c r="J95" s="3"/>
      <c r="K95" s="3"/>
      <c r="L95" s="6"/>
    </row>
    <row r="96" spans="1:12" x14ac:dyDescent="0.3">
      <c r="A96" s="1"/>
      <c r="B96" s="1"/>
      <c r="D96" s="22">
        <f>SUMPRODUCT((Vente!$B$2:$B$534=$A96)*(Vente!$D$2:$D$534))</f>
        <v>0</v>
      </c>
      <c r="E96" s="15">
        <f t="shared" si="2"/>
        <v>0</v>
      </c>
      <c r="F96" s="15"/>
      <c r="G96" s="4" t="str">
        <f t="shared" si="3"/>
        <v/>
      </c>
      <c r="J96" s="3"/>
      <c r="K96" s="3"/>
      <c r="L96" s="6"/>
    </row>
    <row r="97" spans="1:12" x14ac:dyDescent="0.3">
      <c r="A97" s="1"/>
      <c r="B97" s="1"/>
      <c r="D97" s="22">
        <f>SUMPRODUCT((Vente!$B$2:$B$534=$A97)*(Vente!$D$2:$D$534))</f>
        <v>0</v>
      </c>
      <c r="E97" s="15">
        <f t="shared" si="2"/>
        <v>0</v>
      </c>
      <c r="F97" s="15"/>
      <c r="G97" s="4" t="str">
        <f t="shared" si="3"/>
        <v/>
      </c>
      <c r="J97" s="3"/>
      <c r="K97" s="3"/>
      <c r="L97" s="6"/>
    </row>
    <row r="98" spans="1:12" x14ac:dyDescent="0.3">
      <c r="A98" s="1"/>
      <c r="B98" s="1"/>
      <c r="D98" s="22">
        <f>SUMPRODUCT((Vente!$B$2:$B$534=$A98)*(Vente!$D$2:$D$534))</f>
        <v>0</v>
      </c>
      <c r="E98" s="15">
        <f t="shared" si="2"/>
        <v>0</v>
      </c>
      <c r="F98" s="15"/>
      <c r="G98" s="4" t="str">
        <f t="shared" si="3"/>
        <v/>
      </c>
      <c r="J98" s="3"/>
      <c r="K98" s="3"/>
      <c r="L98" s="6"/>
    </row>
    <row r="99" spans="1:12" x14ac:dyDescent="0.3">
      <c r="A99" s="1"/>
      <c r="B99" s="1"/>
      <c r="D99" s="22">
        <f>SUMPRODUCT((Vente!$B$2:$B$534=$A99)*(Vente!$D$2:$D$534))</f>
        <v>0</v>
      </c>
      <c r="E99" s="15">
        <f t="shared" si="2"/>
        <v>0</v>
      </c>
      <c r="F99" s="15"/>
      <c r="G99" s="4" t="str">
        <f t="shared" si="3"/>
        <v/>
      </c>
      <c r="J99" s="3"/>
      <c r="K99" s="3"/>
      <c r="L99" s="6"/>
    </row>
    <row r="100" spans="1:12" x14ac:dyDescent="0.3">
      <c r="A100" s="1"/>
      <c r="B100" s="1"/>
      <c r="D100" s="22">
        <f>SUMPRODUCT((Vente!$B$2:$B$534=$A100)*(Vente!$D$2:$D$534))</f>
        <v>0</v>
      </c>
      <c r="E100" s="15">
        <f t="shared" si="2"/>
        <v>0</v>
      </c>
      <c r="F100" s="15"/>
      <c r="G100" s="4" t="str">
        <f t="shared" si="3"/>
        <v/>
      </c>
      <c r="J100" s="3"/>
      <c r="K100" s="3"/>
      <c r="L100" s="6"/>
    </row>
    <row r="101" spans="1:12" x14ac:dyDescent="0.3">
      <c r="A101" s="1"/>
      <c r="B101" s="1"/>
      <c r="D101" s="22">
        <f>SUMPRODUCT((Vente!$B$2:$B$534=$A101)*(Vente!$D$2:$D$534))</f>
        <v>0</v>
      </c>
      <c r="E101" s="15">
        <f t="shared" si="2"/>
        <v>0</v>
      </c>
      <c r="F101" s="15"/>
      <c r="G101" s="4" t="str">
        <f t="shared" si="3"/>
        <v/>
      </c>
      <c r="J101" s="3"/>
      <c r="K101" s="3"/>
      <c r="L101" s="6"/>
    </row>
    <row r="102" spans="1:12" x14ac:dyDescent="0.3">
      <c r="A102" s="1"/>
      <c r="B102" s="1"/>
      <c r="D102" s="22">
        <f>SUMPRODUCT((Vente!$B$2:$B$534=$A102)*(Vente!$D$2:$D$534))</f>
        <v>0</v>
      </c>
      <c r="E102" s="15">
        <f t="shared" si="2"/>
        <v>0</v>
      </c>
      <c r="F102" s="15"/>
      <c r="G102" s="4" t="str">
        <f t="shared" si="3"/>
        <v/>
      </c>
      <c r="J102" s="3"/>
      <c r="K102" s="3"/>
      <c r="L102" s="6"/>
    </row>
    <row r="103" spans="1:12" x14ac:dyDescent="0.3">
      <c r="A103" s="1"/>
      <c r="B103" s="1"/>
      <c r="D103" s="22">
        <f>SUMPRODUCT((Vente!$B$2:$B$534=$A103)*(Vente!$D$2:$D$534))</f>
        <v>0</v>
      </c>
      <c r="E103" s="15">
        <f t="shared" si="2"/>
        <v>0</v>
      </c>
      <c r="F103" s="15"/>
      <c r="G103" s="4" t="str">
        <f t="shared" si="3"/>
        <v/>
      </c>
      <c r="J103" s="3"/>
      <c r="K103" s="3"/>
      <c r="L103" s="6"/>
    </row>
    <row r="104" spans="1:12" x14ac:dyDescent="0.3">
      <c r="A104" s="1"/>
      <c r="B104" s="1"/>
      <c r="D104" s="22">
        <f>SUMPRODUCT((Vente!$B$2:$B$534=$A104)*(Vente!$D$2:$D$534))</f>
        <v>0</v>
      </c>
      <c r="E104" s="15">
        <f t="shared" si="2"/>
        <v>0</v>
      </c>
      <c r="F104" s="15"/>
      <c r="G104" s="4" t="str">
        <f t="shared" si="3"/>
        <v/>
      </c>
      <c r="J104" s="3"/>
      <c r="K104" s="3"/>
      <c r="L104" s="6"/>
    </row>
    <row r="105" spans="1:12" x14ac:dyDescent="0.3">
      <c r="A105" s="1"/>
      <c r="B105" s="1"/>
      <c r="D105" s="22">
        <f>SUMPRODUCT((Vente!$B$2:$B$534=$A105)*(Vente!$D$2:$D$534))</f>
        <v>0</v>
      </c>
      <c r="E105" s="15">
        <f t="shared" si="2"/>
        <v>0</v>
      </c>
      <c r="F105" s="15"/>
      <c r="G105" s="4" t="str">
        <f t="shared" si="3"/>
        <v/>
      </c>
      <c r="J105" s="3"/>
      <c r="K105" s="3"/>
      <c r="L105" s="6"/>
    </row>
    <row r="106" spans="1:12" x14ac:dyDescent="0.3">
      <c r="A106" s="1"/>
      <c r="B106" s="1"/>
      <c r="D106" s="22">
        <f>SUMPRODUCT((Vente!$B$2:$B$534=$A106)*(Vente!$D$2:$D$534))</f>
        <v>0</v>
      </c>
      <c r="E106" s="15">
        <f t="shared" si="2"/>
        <v>0</v>
      </c>
      <c r="F106" s="15"/>
      <c r="G106" s="4" t="str">
        <f t="shared" si="3"/>
        <v/>
      </c>
      <c r="J106" s="3"/>
      <c r="K106" s="3"/>
      <c r="L106" s="6"/>
    </row>
    <row r="107" spans="1:12" x14ac:dyDescent="0.3">
      <c r="A107" s="1"/>
      <c r="B107" s="1"/>
      <c r="D107" s="22">
        <f>SUMPRODUCT((Vente!$B$2:$B$534=$A107)*(Vente!$D$2:$D$534))</f>
        <v>0</v>
      </c>
      <c r="E107" s="15">
        <f t="shared" si="2"/>
        <v>0</v>
      </c>
      <c r="F107" s="15"/>
      <c r="G107" s="4" t="str">
        <f t="shared" si="3"/>
        <v/>
      </c>
      <c r="J107" s="3"/>
      <c r="K107" s="3"/>
      <c r="L107" s="6"/>
    </row>
    <row r="108" spans="1:12" x14ac:dyDescent="0.3">
      <c r="A108" s="1"/>
      <c r="B108" s="1"/>
      <c r="D108" s="22">
        <f>SUMPRODUCT((Vente!$B$2:$B$534=$A108)*(Vente!$D$2:$D$534))</f>
        <v>0</v>
      </c>
      <c r="E108" s="15">
        <f t="shared" si="2"/>
        <v>0</v>
      </c>
      <c r="F108" s="15"/>
      <c r="G108" s="4" t="str">
        <f t="shared" si="3"/>
        <v/>
      </c>
      <c r="J108" s="3"/>
      <c r="K108" s="3"/>
      <c r="L108" s="6"/>
    </row>
    <row r="109" spans="1:12" x14ac:dyDescent="0.3">
      <c r="A109" s="1"/>
      <c r="B109" s="1"/>
      <c r="D109" s="22">
        <f>SUMPRODUCT((Vente!$B$2:$B$534=$A109)*(Vente!$D$2:$D$534))</f>
        <v>0</v>
      </c>
      <c r="E109" s="15">
        <f t="shared" si="2"/>
        <v>0</v>
      </c>
      <c r="F109" s="15"/>
      <c r="G109" s="4" t="str">
        <f t="shared" si="3"/>
        <v/>
      </c>
      <c r="J109" s="3"/>
      <c r="K109" s="3"/>
      <c r="L109" s="6"/>
    </row>
    <row r="110" spans="1:12" x14ac:dyDescent="0.3">
      <c r="A110" s="1"/>
      <c r="B110" s="1"/>
      <c r="D110" s="22">
        <f>SUMPRODUCT((Vente!$B$2:$B$534=$A110)*(Vente!$D$2:$D$534))</f>
        <v>0</v>
      </c>
      <c r="E110" s="15">
        <f t="shared" si="2"/>
        <v>0</v>
      </c>
      <c r="F110" s="15"/>
      <c r="G110" s="4" t="str">
        <f t="shared" si="3"/>
        <v/>
      </c>
      <c r="J110" s="3"/>
      <c r="K110" s="3"/>
      <c r="L110" s="6"/>
    </row>
    <row r="111" spans="1:12" x14ac:dyDescent="0.3">
      <c r="A111" s="1"/>
      <c r="B111" s="1"/>
      <c r="D111" s="22">
        <f>SUMPRODUCT((Vente!$B$2:$B$534=$A111)*(Vente!$D$2:$D$534))</f>
        <v>0</v>
      </c>
      <c r="E111" s="15">
        <f t="shared" si="2"/>
        <v>0</v>
      </c>
      <c r="F111" s="15"/>
      <c r="G111" s="4" t="str">
        <f t="shared" si="3"/>
        <v/>
      </c>
      <c r="J111" s="3"/>
      <c r="K111" s="3"/>
      <c r="L111" s="6"/>
    </row>
    <row r="112" spans="1:12" x14ac:dyDescent="0.3">
      <c r="A112" s="1"/>
      <c r="B112" s="1"/>
      <c r="D112" s="22">
        <f>SUMPRODUCT((Vente!$B$2:$B$534=$A112)*(Vente!$D$2:$D$534))</f>
        <v>0</v>
      </c>
      <c r="E112" s="15">
        <f t="shared" si="2"/>
        <v>0</v>
      </c>
      <c r="F112" s="15"/>
      <c r="G112" s="4" t="str">
        <f t="shared" si="3"/>
        <v/>
      </c>
      <c r="J112" s="3"/>
      <c r="K112" s="3"/>
      <c r="L112" s="6"/>
    </row>
    <row r="113" spans="1:12" x14ac:dyDescent="0.3">
      <c r="A113" s="1"/>
      <c r="B113" s="1"/>
      <c r="D113" s="22">
        <f>SUMPRODUCT((Vente!$B$2:$B$534=$A113)*(Vente!$D$2:$D$534))</f>
        <v>0</v>
      </c>
      <c r="E113" s="15">
        <f t="shared" si="2"/>
        <v>0</v>
      </c>
      <c r="F113" s="15"/>
      <c r="G113" s="4" t="str">
        <f t="shared" si="3"/>
        <v/>
      </c>
      <c r="J113" s="3"/>
      <c r="K113" s="3"/>
      <c r="L113" s="6"/>
    </row>
    <row r="114" spans="1:12" x14ac:dyDescent="0.3">
      <c r="A114" s="1"/>
      <c r="B114" s="1"/>
      <c r="D114" s="22">
        <f>SUMPRODUCT((Vente!$B$2:$B$534=$A114)*(Vente!$D$2:$D$534))</f>
        <v>0</v>
      </c>
      <c r="E114" s="15">
        <f t="shared" si="2"/>
        <v>0</v>
      </c>
      <c r="F114" s="15"/>
      <c r="G114" s="4" t="str">
        <f t="shared" si="3"/>
        <v/>
      </c>
      <c r="J114" s="3"/>
      <c r="K114" s="3"/>
      <c r="L114" s="6"/>
    </row>
    <row r="115" spans="1:12" x14ac:dyDescent="0.3">
      <c r="A115" s="1"/>
      <c r="B115" s="1"/>
      <c r="D115" s="22">
        <f>SUMPRODUCT((Vente!$B$2:$B$534=$A115)*(Vente!$D$2:$D$534))</f>
        <v>0</v>
      </c>
      <c r="E115" s="15">
        <f t="shared" si="2"/>
        <v>0</v>
      </c>
      <c r="F115" s="15"/>
      <c r="G115" s="4" t="str">
        <f t="shared" si="3"/>
        <v/>
      </c>
      <c r="J115" s="3"/>
      <c r="K115" s="3"/>
      <c r="L115" s="6"/>
    </row>
    <row r="116" spans="1:12" x14ac:dyDescent="0.3">
      <c r="A116" s="1"/>
      <c r="B116" s="1"/>
      <c r="D116" s="22">
        <f>SUMPRODUCT((Vente!$B$2:$B$534=$A116)*(Vente!$D$2:$D$534))</f>
        <v>0</v>
      </c>
      <c r="E116" s="15">
        <f t="shared" si="2"/>
        <v>0</v>
      </c>
      <c r="F116" s="15"/>
      <c r="G116" s="4" t="str">
        <f t="shared" si="3"/>
        <v/>
      </c>
      <c r="J116" s="3"/>
      <c r="K116" s="3"/>
      <c r="L116" s="6"/>
    </row>
    <row r="117" spans="1:12" x14ac:dyDescent="0.3">
      <c r="A117" s="1"/>
      <c r="B117" s="1"/>
      <c r="D117" s="22">
        <f>SUMPRODUCT((Vente!$B$2:$B$534=$A117)*(Vente!$D$2:$D$534))</f>
        <v>0</v>
      </c>
      <c r="E117" s="15">
        <f t="shared" si="2"/>
        <v>0</v>
      </c>
      <c r="F117" s="15"/>
      <c r="G117" s="4" t="str">
        <f t="shared" si="3"/>
        <v/>
      </c>
      <c r="J117" s="3"/>
      <c r="K117" s="3"/>
      <c r="L117" s="6"/>
    </row>
    <row r="118" spans="1:12" x14ac:dyDescent="0.3">
      <c r="A118" s="1"/>
      <c r="B118" s="1"/>
      <c r="D118" s="22">
        <f>SUMPRODUCT((Vente!$B$2:$B$534=$A118)*(Vente!$D$2:$D$534))</f>
        <v>0</v>
      </c>
      <c r="E118" s="15">
        <f t="shared" si="2"/>
        <v>0</v>
      </c>
      <c r="F118" s="15"/>
      <c r="G118" s="4" t="str">
        <f t="shared" si="3"/>
        <v/>
      </c>
      <c r="J118" s="3"/>
      <c r="K118" s="3"/>
      <c r="L118" s="6"/>
    </row>
    <row r="119" spans="1:12" x14ac:dyDescent="0.3">
      <c r="A119" s="1"/>
      <c r="B119" s="1"/>
      <c r="D119" s="22">
        <f>SUMPRODUCT((Vente!$B$2:$B$534=$A119)*(Vente!$D$2:$D$534))</f>
        <v>0</v>
      </c>
      <c r="E119" s="15">
        <f t="shared" si="2"/>
        <v>0</v>
      </c>
      <c r="F119" s="15"/>
      <c r="G119" s="4" t="str">
        <f t="shared" si="3"/>
        <v/>
      </c>
      <c r="J119" s="3"/>
      <c r="K119" s="3"/>
      <c r="L119" s="6"/>
    </row>
    <row r="120" spans="1:12" x14ac:dyDescent="0.3">
      <c r="A120" s="1"/>
      <c r="B120" s="1"/>
      <c r="D120" s="22">
        <f>SUMPRODUCT((Vente!$B$2:$B$534=$A120)*(Vente!$D$2:$D$534))</f>
        <v>0</v>
      </c>
      <c r="E120" s="15">
        <f t="shared" si="2"/>
        <v>0</v>
      </c>
      <c r="F120" s="15"/>
      <c r="G120" s="4" t="str">
        <f t="shared" si="3"/>
        <v/>
      </c>
      <c r="J120" s="3"/>
      <c r="K120" s="3"/>
      <c r="L120" s="6"/>
    </row>
    <row r="121" spans="1:12" x14ac:dyDescent="0.3">
      <c r="A121" s="1"/>
      <c r="B121" s="1"/>
      <c r="D121" s="22">
        <f>SUMPRODUCT((Vente!$B$2:$B$534=$A121)*(Vente!$D$2:$D$534))</f>
        <v>0</v>
      </c>
      <c r="E121" s="15">
        <f t="shared" si="2"/>
        <v>0</v>
      </c>
      <c r="F121" s="15"/>
      <c r="G121" s="4" t="str">
        <f t="shared" si="3"/>
        <v/>
      </c>
      <c r="J121" s="3"/>
      <c r="K121" s="3"/>
      <c r="L121" s="6"/>
    </row>
    <row r="122" spans="1:12" x14ac:dyDescent="0.3">
      <c r="A122" s="1"/>
      <c r="B122" s="1"/>
      <c r="D122" s="22">
        <f>SUMPRODUCT((Vente!$B$2:$B$534=$A122)*(Vente!$D$2:$D$534))</f>
        <v>0</v>
      </c>
      <c r="E122" s="15">
        <f t="shared" si="2"/>
        <v>0</v>
      </c>
      <c r="F122" s="15"/>
      <c r="G122" s="4" t="str">
        <f t="shared" si="3"/>
        <v/>
      </c>
      <c r="J122" s="3"/>
      <c r="K122" s="3"/>
      <c r="L122" s="6"/>
    </row>
    <row r="123" spans="1:12" x14ac:dyDescent="0.3">
      <c r="A123" s="1"/>
      <c r="B123" s="1"/>
      <c r="D123" s="22">
        <f>SUMPRODUCT((Vente!$B$2:$B$534=$A123)*(Vente!$D$2:$D$534))</f>
        <v>0</v>
      </c>
      <c r="E123" s="15">
        <f t="shared" si="2"/>
        <v>0</v>
      </c>
      <c r="F123" s="15"/>
      <c r="G123" s="4" t="str">
        <f t="shared" si="3"/>
        <v/>
      </c>
      <c r="J123" s="3"/>
      <c r="K123" s="3"/>
      <c r="L123" s="6"/>
    </row>
    <row r="124" spans="1:12" x14ac:dyDescent="0.3">
      <c r="A124" s="1"/>
      <c r="B124" s="1"/>
      <c r="D124" s="22">
        <f>SUMPRODUCT((Vente!$B$2:$B$534=$A124)*(Vente!$D$2:$D$534))</f>
        <v>0</v>
      </c>
      <c r="E124" s="15">
        <f t="shared" si="2"/>
        <v>0</v>
      </c>
      <c r="F124" s="15"/>
      <c r="G124" s="4" t="str">
        <f t="shared" si="3"/>
        <v/>
      </c>
      <c r="J124" s="3"/>
      <c r="K124" s="3"/>
      <c r="L124" s="6"/>
    </row>
    <row r="125" spans="1:12" x14ac:dyDescent="0.3">
      <c r="A125" s="1"/>
      <c r="B125" s="1"/>
      <c r="D125" s="22">
        <f>SUMPRODUCT((Vente!$B$2:$B$534=$A125)*(Vente!$D$2:$D$534))</f>
        <v>0</v>
      </c>
      <c r="E125" s="15">
        <f t="shared" si="2"/>
        <v>0</v>
      </c>
      <c r="F125" s="15"/>
      <c r="G125" s="4" t="str">
        <f t="shared" si="3"/>
        <v/>
      </c>
      <c r="J125" s="3"/>
      <c r="K125" s="3"/>
      <c r="L125" s="6"/>
    </row>
    <row r="126" spans="1:12" x14ac:dyDescent="0.3">
      <c r="A126" s="1"/>
      <c r="B126" s="1"/>
      <c r="D126" s="22">
        <f>SUMPRODUCT((Vente!$B$2:$B$534=$A126)*(Vente!$D$2:$D$534))</f>
        <v>0</v>
      </c>
      <c r="E126" s="15">
        <f t="shared" si="2"/>
        <v>0</v>
      </c>
      <c r="F126" s="15"/>
      <c r="G126" s="4" t="str">
        <f t="shared" si="3"/>
        <v/>
      </c>
      <c r="J126" s="3"/>
      <c r="K126" s="3"/>
      <c r="L126" s="6"/>
    </row>
    <row r="127" spans="1:12" x14ac:dyDescent="0.3">
      <c r="A127" s="1"/>
      <c r="B127" s="1"/>
      <c r="D127" s="22">
        <f>SUMPRODUCT((Vente!$B$2:$B$534=$A127)*(Vente!$D$2:$D$534))</f>
        <v>0</v>
      </c>
      <c r="E127" s="15">
        <f t="shared" si="2"/>
        <v>0</v>
      </c>
      <c r="F127" s="15"/>
      <c r="G127" s="4" t="str">
        <f t="shared" si="3"/>
        <v/>
      </c>
      <c r="J127" s="3"/>
      <c r="K127" s="3"/>
      <c r="L127" s="6"/>
    </row>
    <row r="128" spans="1:12" x14ac:dyDescent="0.3">
      <c r="A128" s="1"/>
      <c r="B128" s="1"/>
      <c r="D128" s="22">
        <f>SUMPRODUCT((Vente!$B$2:$B$534=$A128)*(Vente!$D$2:$D$534))</f>
        <v>0</v>
      </c>
      <c r="E128" s="15">
        <f t="shared" si="2"/>
        <v>0</v>
      </c>
      <c r="F128" s="15"/>
      <c r="G128" s="4" t="str">
        <f t="shared" si="3"/>
        <v/>
      </c>
      <c r="J128" s="3"/>
      <c r="K128" s="3"/>
      <c r="L128" s="6"/>
    </row>
    <row r="129" spans="1:12" x14ac:dyDescent="0.3">
      <c r="A129" s="1"/>
      <c r="B129" s="1"/>
      <c r="D129" s="22">
        <f>SUMPRODUCT((Vente!$B$2:$B$534=$A129)*(Vente!$D$2:$D$534))</f>
        <v>0</v>
      </c>
      <c r="E129" s="15">
        <f t="shared" si="2"/>
        <v>0</v>
      </c>
      <c r="F129" s="15"/>
      <c r="G129" s="4" t="str">
        <f t="shared" si="3"/>
        <v/>
      </c>
      <c r="J129" s="3"/>
      <c r="K129" s="3"/>
      <c r="L129" s="6"/>
    </row>
    <row r="130" spans="1:12" x14ac:dyDescent="0.3">
      <c r="A130" s="1"/>
      <c r="B130" s="1"/>
      <c r="D130" s="22">
        <f>SUMPRODUCT((Vente!$B$2:$B$534=$A130)*(Vente!$D$2:$D$534))</f>
        <v>0</v>
      </c>
      <c r="E130" s="15">
        <f t="shared" ref="E130:E193" si="4">C130-D130</f>
        <v>0</v>
      </c>
      <c r="F130" s="15"/>
      <c r="G130" s="4" t="str">
        <f t="shared" ref="G130:G193" si="5">SUBSTITUTE(A130,"*",".2")</f>
        <v/>
      </c>
      <c r="J130" s="3"/>
      <c r="K130" s="3"/>
      <c r="L130" s="6"/>
    </row>
    <row r="131" spans="1:12" x14ac:dyDescent="0.3">
      <c r="A131" s="1"/>
      <c r="B131" s="1"/>
      <c r="D131" s="22">
        <f>SUMPRODUCT((Vente!$B$2:$B$534=$A131)*(Vente!$D$2:$D$534))</f>
        <v>0</v>
      </c>
      <c r="E131" s="15">
        <f t="shared" si="4"/>
        <v>0</v>
      </c>
      <c r="F131" s="15"/>
      <c r="G131" s="4" t="str">
        <f t="shared" si="5"/>
        <v/>
      </c>
      <c r="J131" s="3"/>
      <c r="K131" s="3"/>
      <c r="L131" s="6"/>
    </row>
    <row r="132" spans="1:12" x14ac:dyDescent="0.3">
      <c r="A132" s="1"/>
      <c r="B132" s="1"/>
      <c r="D132" s="22">
        <f>SUMPRODUCT((Vente!$B$2:$B$534=$A132)*(Vente!$D$2:$D$534))</f>
        <v>0</v>
      </c>
      <c r="E132" s="15">
        <f t="shared" si="4"/>
        <v>0</v>
      </c>
      <c r="F132" s="15"/>
      <c r="G132" s="4" t="str">
        <f t="shared" si="5"/>
        <v/>
      </c>
      <c r="J132" s="3"/>
      <c r="K132" s="3"/>
      <c r="L132" s="6"/>
    </row>
    <row r="133" spans="1:12" x14ac:dyDescent="0.3">
      <c r="A133" s="1"/>
      <c r="B133" s="1"/>
      <c r="D133" s="22">
        <f>SUMPRODUCT((Vente!$B$2:$B$534=$A133)*(Vente!$D$2:$D$534))</f>
        <v>0</v>
      </c>
      <c r="E133" s="15">
        <f t="shared" si="4"/>
        <v>0</v>
      </c>
      <c r="F133" s="15"/>
      <c r="G133" s="4" t="str">
        <f t="shared" si="5"/>
        <v/>
      </c>
      <c r="J133" s="3"/>
      <c r="K133" s="3"/>
      <c r="L133" s="6"/>
    </row>
    <row r="134" spans="1:12" x14ac:dyDescent="0.3">
      <c r="A134" s="1"/>
      <c r="B134" s="1"/>
      <c r="D134" s="22">
        <f>SUMPRODUCT((Vente!$B$2:$B$534=$A134)*(Vente!$D$2:$D$534))</f>
        <v>0</v>
      </c>
      <c r="E134" s="15">
        <f t="shared" si="4"/>
        <v>0</v>
      </c>
      <c r="F134" s="15"/>
      <c r="G134" s="4" t="str">
        <f t="shared" si="5"/>
        <v/>
      </c>
      <c r="J134" s="3"/>
      <c r="K134" s="3"/>
      <c r="L134" s="6"/>
    </row>
    <row r="135" spans="1:12" x14ac:dyDescent="0.3">
      <c r="A135" s="1"/>
      <c r="B135" s="1"/>
      <c r="D135" s="22">
        <f>SUMPRODUCT((Vente!$B$2:$B$534=$A135)*(Vente!$D$2:$D$534))</f>
        <v>0</v>
      </c>
      <c r="E135" s="15">
        <f t="shared" si="4"/>
        <v>0</v>
      </c>
      <c r="F135" s="15"/>
      <c r="G135" s="4" t="str">
        <f t="shared" si="5"/>
        <v/>
      </c>
      <c r="J135" s="3"/>
      <c r="K135" s="3"/>
      <c r="L135" s="6"/>
    </row>
    <row r="136" spans="1:12" x14ac:dyDescent="0.3">
      <c r="A136" s="1"/>
      <c r="B136" s="1"/>
      <c r="D136" s="22">
        <f>SUMPRODUCT((Vente!$B$2:$B$534=$A136)*(Vente!$D$2:$D$534))</f>
        <v>0</v>
      </c>
      <c r="E136" s="15">
        <f t="shared" si="4"/>
        <v>0</v>
      </c>
      <c r="F136" s="15"/>
      <c r="G136" s="4" t="str">
        <f t="shared" si="5"/>
        <v/>
      </c>
      <c r="J136" s="3"/>
      <c r="K136" s="3"/>
      <c r="L136" s="6"/>
    </row>
    <row r="137" spans="1:12" x14ac:dyDescent="0.3">
      <c r="A137" s="1"/>
      <c r="B137" s="1"/>
      <c r="D137" s="22">
        <f>SUMPRODUCT((Vente!$B$2:$B$534=$A137)*(Vente!$D$2:$D$534))</f>
        <v>0</v>
      </c>
      <c r="E137" s="15">
        <f t="shared" si="4"/>
        <v>0</v>
      </c>
      <c r="F137" s="15"/>
      <c r="G137" s="4" t="str">
        <f t="shared" si="5"/>
        <v/>
      </c>
      <c r="J137" s="3"/>
      <c r="K137" s="3"/>
      <c r="L137" s="6"/>
    </row>
    <row r="138" spans="1:12" x14ac:dyDescent="0.3">
      <c r="A138" s="1"/>
      <c r="B138" s="1"/>
      <c r="D138" s="22">
        <f>SUMPRODUCT((Vente!$B$2:$B$534=$A138)*(Vente!$D$2:$D$534))</f>
        <v>0</v>
      </c>
      <c r="E138" s="15">
        <f t="shared" si="4"/>
        <v>0</v>
      </c>
      <c r="F138" s="15"/>
      <c r="G138" s="4" t="str">
        <f t="shared" si="5"/>
        <v/>
      </c>
      <c r="J138" s="3"/>
      <c r="K138" s="3"/>
      <c r="L138" s="6"/>
    </row>
    <row r="139" spans="1:12" x14ac:dyDescent="0.3">
      <c r="A139" s="1"/>
      <c r="B139" s="1"/>
      <c r="D139" s="22">
        <f>SUMPRODUCT((Vente!$B$2:$B$534=$A139)*(Vente!$D$2:$D$534))</f>
        <v>0</v>
      </c>
      <c r="E139" s="15">
        <f t="shared" si="4"/>
        <v>0</v>
      </c>
      <c r="F139" s="15"/>
      <c r="G139" s="4" t="str">
        <f t="shared" si="5"/>
        <v/>
      </c>
      <c r="J139" s="3"/>
      <c r="K139" s="3"/>
      <c r="L139" s="6"/>
    </row>
    <row r="140" spans="1:12" x14ac:dyDescent="0.3">
      <c r="A140" s="1"/>
      <c r="B140" s="1"/>
      <c r="D140" s="22">
        <f>SUMPRODUCT((Vente!$B$2:$B$534=$A140)*(Vente!$D$2:$D$534))</f>
        <v>0</v>
      </c>
      <c r="E140" s="15">
        <f t="shared" si="4"/>
        <v>0</v>
      </c>
      <c r="F140" s="15"/>
      <c r="G140" s="4" t="str">
        <f t="shared" si="5"/>
        <v/>
      </c>
      <c r="J140" s="3"/>
      <c r="K140" s="3"/>
      <c r="L140" s="6"/>
    </row>
    <row r="141" spans="1:12" x14ac:dyDescent="0.3">
      <c r="A141" s="1"/>
      <c r="B141" s="1"/>
      <c r="D141" s="22">
        <f>SUMPRODUCT((Vente!$B$2:$B$534=$A141)*(Vente!$D$2:$D$534))</f>
        <v>0</v>
      </c>
      <c r="E141" s="15">
        <f t="shared" si="4"/>
        <v>0</v>
      </c>
      <c r="F141" s="15"/>
      <c r="G141" s="4" t="str">
        <f t="shared" si="5"/>
        <v/>
      </c>
      <c r="J141" s="3"/>
      <c r="K141" s="3"/>
      <c r="L141" s="6"/>
    </row>
    <row r="142" spans="1:12" x14ac:dyDescent="0.3">
      <c r="A142" s="1"/>
      <c r="B142" s="1"/>
      <c r="D142" s="22">
        <f>SUMPRODUCT((Vente!$B$2:$B$534=$A142)*(Vente!$D$2:$D$534))</f>
        <v>0</v>
      </c>
      <c r="E142" s="15">
        <f t="shared" si="4"/>
        <v>0</v>
      </c>
      <c r="F142" s="15"/>
      <c r="G142" s="4" t="str">
        <f t="shared" si="5"/>
        <v/>
      </c>
      <c r="J142" s="3"/>
      <c r="K142" s="3"/>
      <c r="L142" s="6"/>
    </row>
    <row r="143" spans="1:12" x14ac:dyDescent="0.3">
      <c r="A143" s="1"/>
      <c r="B143" s="1"/>
      <c r="D143" s="22">
        <f>SUMPRODUCT((Vente!$B$2:$B$534=$A143)*(Vente!$D$2:$D$534))</f>
        <v>0</v>
      </c>
      <c r="E143" s="15">
        <f t="shared" si="4"/>
        <v>0</v>
      </c>
      <c r="F143" s="15"/>
      <c r="G143" s="4" t="str">
        <f t="shared" si="5"/>
        <v/>
      </c>
      <c r="J143" s="3"/>
      <c r="K143" s="3"/>
      <c r="L143" s="6"/>
    </row>
    <row r="144" spans="1:12" x14ac:dyDescent="0.3">
      <c r="A144" s="1"/>
      <c r="B144" s="1"/>
      <c r="D144" s="22">
        <f>SUMPRODUCT((Vente!$B$2:$B$534=$A144)*(Vente!$D$2:$D$534))</f>
        <v>0</v>
      </c>
      <c r="E144" s="15">
        <f t="shared" si="4"/>
        <v>0</v>
      </c>
      <c r="F144" s="15"/>
      <c r="G144" s="4" t="str">
        <f t="shared" si="5"/>
        <v/>
      </c>
      <c r="J144" s="3"/>
      <c r="K144" s="3"/>
      <c r="L144" s="6"/>
    </row>
    <row r="145" spans="1:12" x14ac:dyDescent="0.3">
      <c r="A145" s="1"/>
      <c r="B145" s="1"/>
      <c r="D145" s="22">
        <f>SUMPRODUCT((Vente!$B$2:$B$534=$A145)*(Vente!$D$2:$D$534))</f>
        <v>0</v>
      </c>
      <c r="E145" s="15">
        <f t="shared" si="4"/>
        <v>0</v>
      </c>
      <c r="F145" s="15"/>
      <c r="G145" s="4" t="str">
        <f t="shared" si="5"/>
        <v/>
      </c>
      <c r="J145" s="3"/>
      <c r="K145" s="3"/>
      <c r="L145" s="6"/>
    </row>
    <row r="146" spans="1:12" x14ac:dyDescent="0.3">
      <c r="A146" s="1"/>
      <c r="B146" s="1"/>
      <c r="D146" s="22">
        <f>SUMPRODUCT((Vente!$B$2:$B$534=$A146)*(Vente!$D$2:$D$534))</f>
        <v>0</v>
      </c>
      <c r="E146" s="15">
        <f t="shared" si="4"/>
        <v>0</v>
      </c>
      <c r="F146" s="15"/>
      <c r="G146" s="4" t="str">
        <f t="shared" si="5"/>
        <v/>
      </c>
      <c r="J146" s="3"/>
      <c r="K146" s="3"/>
      <c r="L146" s="6"/>
    </row>
    <row r="147" spans="1:12" x14ac:dyDescent="0.3">
      <c r="A147" s="1"/>
      <c r="B147" s="1"/>
      <c r="D147" s="22">
        <f>SUMPRODUCT((Vente!$B$2:$B$534=$A147)*(Vente!$D$2:$D$534))</f>
        <v>0</v>
      </c>
      <c r="E147" s="15">
        <f t="shared" si="4"/>
        <v>0</v>
      </c>
      <c r="F147" s="15"/>
      <c r="G147" s="4" t="str">
        <f t="shared" si="5"/>
        <v/>
      </c>
      <c r="J147" s="3"/>
      <c r="K147" s="3"/>
      <c r="L147" s="6"/>
    </row>
    <row r="148" spans="1:12" x14ac:dyDescent="0.3">
      <c r="A148" s="1"/>
      <c r="B148" s="1"/>
      <c r="D148" s="22">
        <f>SUMPRODUCT((Vente!$B$2:$B$534=$A148)*(Vente!$D$2:$D$534))</f>
        <v>0</v>
      </c>
      <c r="E148" s="15">
        <f t="shared" si="4"/>
        <v>0</v>
      </c>
      <c r="F148" s="15"/>
      <c r="G148" s="4" t="str">
        <f t="shared" si="5"/>
        <v/>
      </c>
      <c r="J148" s="3"/>
      <c r="K148" s="3"/>
      <c r="L148" s="6"/>
    </row>
    <row r="149" spans="1:12" x14ac:dyDescent="0.3">
      <c r="A149" s="1"/>
      <c r="B149" s="1"/>
      <c r="D149" s="22">
        <f>SUMPRODUCT((Vente!$B$2:$B$534=$A149)*(Vente!$D$2:$D$534))</f>
        <v>0</v>
      </c>
      <c r="E149" s="15">
        <f t="shared" si="4"/>
        <v>0</v>
      </c>
      <c r="F149" s="15"/>
      <c r="G149" s="4" t="str">
        <f t="shared" si="5"/>
        <v/>
      </c>
      <c r="J149" s="3"/>
      <c r="K149" s="3"/>
      <c r="L149" s="6"/>
    </row>
    <row r="150" spans="1:12" x14ac:dyDescent="0.3">
      <c r="A150" s="1"/>
      <c r="B150" s="1"/>
      <c r="D150" s="22">
        <f>SUMPRODUCT((Vente!$B$2:$B$534=$A150)*(Vente!$D$2:$D$534))</f>
        <v>0</v>
      </c>
      <c r="E150" s="15">
        <f t="shared" si="4"/>
        <v>0</v>
      </c>
      <c r="F150" s="15"/>
      <c r="G150" s="4" t="str">
        <f t="shared" si="5"/>
        <v/>
      </c>
      <c r="J150" s="3"/>
      <c r="K150" s="3"/>
      <c r="L150" s="6"/>
    </row>
    <row r="151" spans="1:12" x14ac:dyDescent="0.3">
      <c r="A151" s="1"/>
      <c r="B151" s="1"/>
      <c r="D151" s="22">
        <f>SUMPRODUCT((Vente!$B$2:$B$534=$A151)*(Vente!$D$2:$D$534))</f>
        <v>0</v>
      </c>
      <c r="E151" s="15">
        <f t="shared" si="4"/>
        <v>0</v>
      </c>
      <c r="F151" s="15"/>
      <c r="G151" s="4" t="str">
        <f t="shared" si="5"/>
        <v/>
      </c>
      <c r="J151" s="3"/>
      <c r="K151" s="3"/>
      <c r="L151" s="6"/>
    </row>
    <row r="152" spans="1:12" x14ac:dyDescent="0.3">
      <c r="A152" s="1"/>
      <c r="B152" s="1"/>
      <c r="D152" s="22">
        <f>SUMPRODUCT((Vente!$B$2:$B$534=$A152)*(Vente!$D$2:$D$534))</f>
        <v>0</v>
      </c>
      <c r="E152" s="15">
        <f t="shared" si="4"/>
        <v>0</v>
      </c>
      <c r="F152" s="15"/>
      <c r="G152" s="4" t="str">
        <f t="shared" si="5"/>
        <v/>
      </c>
      <c r="J152" s="3"/>
      <c r="K152" s="3"/>
      <c r="L152" s="6"/>
    </row>
    <row r="153" spans="1:12" x14ac:dyDescent="0.3">
      <c r="A153" s="1"/>
      <c r="B153" s="1"/>
      <c r="D153" s="22">
        <f>SUMPRODUCT((Vente!$B$2:$B$534=$A153)*(Vente!$D$2:$D$534))</f>
        <v>0</v>
      </c>
      <c r="E153" s="15">
        <f t="shared" si="4"/>
        <v>0</v>
      </c>
      <c r="F153" s="15"/>
      <c r="G153" s="4" t="str">
        <f t="shared" si="5"/>
        <v/>
      </c>
      <c r="J153" s="3"/>
      <c r="K153" s="3"/>
      <c r="L153" s="6"/>
    </row>
    <row r="154" spans="1:12" x14ac:dyDescent="0.3">
      <c r="A154" s="1"/>
      <c r="B154" s="1"/>
      <c r="D154" s="22">
        <f>SUMPRODUCT((Vente!$B$2:$B$534=$A154)*(Vente!$D$2:$D$534))</f>
        <v>0</v>
      </c>
      <c r="E154" s="15">
        <f t="shared" si="4"/>
        <v>0</v>
      </c>
      <c r="F154" s="15"/>
      <c r="G154" s="4" t="str">
        <f t="shared" si="5"/>
        <v/>
      </c>
      <c r="J154" s="3"/>
      <c r="K154" s="3"/>
      <c r="L154" s="6"/>
    </row>
    <row r="155" spans="1:12" x14ac:dyDescent="0.3">
      <c r="A155" s="1"/>
      <c r="B155" s="1"/>
      <c r="D155" s="22">
        <f>SUMPRODUCT((Vente!$B$2:$B$534=$A155)*(Vente!$D$2:$D$534))</f>
        <v>0</v>
      </c>
      <c r="E155" s="15">
        <f t="shared" si="4"/>
        <v>0</v>
      </c>
      <c r="F155" s="15"/>
      <c r="G155" s="4" t="str">
        <f t="shared" si="5"/>
        <v/>
      </c>
      <c r="J155" s="3"/>
      <c r="K155" s="3"/>
      <c r="L155" s="6"/>
    </row>
    <row r="156" spans="1:12" x14ac:dyDescent="0.3">
      <c r="A156" s="1"/>
      <c r="B156" s="1"/>
      <c r="D156" s="22">
        <f>SUMPRODUCT((Vente!$B$2:$B$534=$A156)*(Vente!$D$2:$D$534))</f>
        <v>0</v>
      </c>
      <c r="E156" s="15">
        <f t="shared" si="4"/>
        <v>0</v>
      </c>
      <c r="F156" s="15"/>
      <c r="G156" s="4" t="str">
        <f t="shared" si="5"/>
        <v/>
      </c>
      <c r="J156" s="3"/>
      <c r="K156" s="3"/>
      <c r="L156" s="6"/>
    </row>
    <row r="157" spans="1:12" x14ac:dyDescent="0.3">
      <c r="A157" s="1"/>
      <c r="B157" s="1"/>
      <c r="D157" s="22">
        <f>SUMPRODUCT((Vente!$B$2:$B$534=$A157)*(Vente!$D$2:$D$534))</f>
        <v>0</v>
      </c>
      <c r="E157" s="15">
        <f t="shared" si="4"/>
        <v>0</v>
      </c>
      <c r="F157" s="15"/>
      <c r="G157" s="4" t="str">
        <f t="shared" si="5"/>
        <v/>
      </c>
      <c r="J157" s="3"/>
      <c r="K157" s="3"/>
      <c r="L157" s="6"/>
    </row>
    <row r="158" spans="1:12" x14ac:dyDescent="0.3">
      <c r="A158" s="1"/>
      <c r="B158" s="1"/>
      <c r="D158" s="22">
        <f>SUMPRODUCT((Vente!$B$2:$B$534=$A158)*(Vente!$D$2:$D$534))</f>
        <v>0</v>
      </c>
      <c r="E158" s="15">
        <f t="shared" si="4"/>
        <v>0</v>
      </c>
      <c r="F158" s="15"/>
      <c r="G158" s="4" t="str">
        <f t="shared" si="5"/>
        <v/>
      </c>
      <c r="J158" s="3"/>
      <c r="K158" s="3"/>
      <c r="L158" s="6"/>
    </row>
    <row r="159" spans="1:12" x14ac:dyDescent="0.3">
      <c r="A159" s="1"/>
      <c r="B159" s="1"/>
      <c r="D159" s="22">
        <f>SUMPRODUCT((Vente!$B$2:$B$534=$A159)*(Vente!$D$2:$D$534))</f>
        <v>0</v>
      </c>
      <c r="E159" s="15">
        <f t="shared" si="4"/>
        <v>0</v>
      </c>
      <c r="F159" s="15"/>
      <c r="G159" s="4" t="str">
        <f t="shared" si="5"/>
        <v/>
      </c>
      <c r="J159" s="3"/>
      <c r="K159" s="3"/>
      <c r="L159" s="6"/>
    </row>
    <row r="160" spans="1:12" x14ac:dyDescent="0.3">
      <c r="A160" s="1"/>
      <c r="B160" s="1"/>
      <c r="D160" s="22">
        <f>SUMPRODUCT((Vente!$B$2:$B$534=$A160)*(Vente!$D$2:$D$534))</f>
        <v>0</v>
      </c>
      <c r="E160" s="15">
        <f t="shared" si="4"/>
        <v>0</v>
      </c>
      <c r="F160" s="15"/>
      <c r="G160" s="4" t="str">
        <f t="shared" si="5"/>
        <v/>
      </c>
      <c r="J160" s="3"/>
      <c r="K160" s="3"/>
      <c r="L160" s="6"/>
    </row>
    <row r="161" spans="1:12" x14ac:dyDescent="0.3">
      <c r="A161" s="1"/>
      <c r="B161" s="1"/>
      <c r="D161" s="22">
        <f>SUMPRODUCT((Vente!$B$2:$B$534=$A161)*(Vente!$D$2:$D$534))</f>
        <v>0</v>
      </c>
      <c r="E161" s="15">
        <f t="shared" si="4"/>
        <v>0</v>
      </c>
      <c r="F161" s="15"/>
      <c r="G161" s="4" t="str">
        <f t="shared" si="5"/>
        <v/>
      </c>
      <c r="J161" s="3"/>
      <c r="K161" s="3"/>
      <c r="L161" s="6"/>
    </row>
    <row r="162" spans="1:12" x14ac:dyDescent="0.3">
      <c r="A162" s="1"/>
      <c r="B162" s="1"/>
      <c r="D162" s="22">
        <f>SUMPRODUCT((Vente!$B$2:$B$534=$A162)*(Vente!$D$2:$D$534))</f>
        <v>0</v>
      </c>
      <c r="E162" s="15">
        <f t="shared" si="4"/>
        <v>0</v>
      </c>
      <c r="F162" s="15"/>
      <c r="G162" s="4" t="str">
        <f t="shared" si="5"/>
        <v/>
      </c>
      <c r="J162" s="3"/>
      <c r="K162" s="3"/>
      <c r="L162" s="6"/>
    </row>
    <row r="163" spans="1:12" x14ac:dyDescent="0.3">
      <c r="A163" s="1"/>
      <c r="B163" s="1"/>
      <c r="D163" s="22">
        <f>SUMPRODUCT((Vente!$B$2:$B$534=$A163)*(Vente!$D$2:$D$534))</f>
        <v>0</v>
      </c>
      <c r="E163" s="15">
        <f t="shared" si="4"/>
        <v>0</v>
      </c>
      <c r="F163" s="15"/>
      <c r="G163" s="4" t="str">
        <f t="shared" si="5"/>
        <v/>
      </c>
      <c r="J163" s="3"/>
      <c r="K163" s="3"/>
      <c r="L163" s="6"/>
    </row>
    <row r="164" spans="1:12" x14ac:dyDescent="0.3">
      <c r="A164" s="1"/>
      <c r="B164" s="1"/>
      <c r="D164" s="22">
        <f>SUMPRODUCT((Vente!$B$2:$B$534=$A164)*(Vente!$D$2:$D$534))</f>
        <v>0</v>
      </c>
      <c r="E164" s="15">
        <f t="shared" si="4"/>
        <v>0</v>
      </c>
      <c r="F164" s="15"/>
      <c r="G164" s="4" t="str">
        <f t="shared" si="5"/>
        <v/>
      </c>
      <c r="J164" s="3"/>
      <c r="K164" s="3"/>
      <c r="L164" s="6"/>
    </row>
    <row r="165" spans="1:12" x14ac:dyDescent="0.3">
      <c r="A165" s="1"/>
      <c r="B165" s="1"/>
      <c r="D165" s="22">
        <f>SUMPRODUCT((Vente!$B$2:$B$534=$A165)*(Vente!$D$2:$D$534))</f>
        <v>0</v>
      </c>
      <c r="E165" s="15">
        <f t="shared" si="4"/>
        <v>0</v>
      </c>
      <c r="F165" s="15"/>
      <c r="G165" s="4" t="str">
        <f t="shared" si="5"/>
        <v/>
      </c>
      <c r="J165" s="3"/>
      <c r="K165" s="3"/>
      <c r="L165" s="6"/>
    </row>
    <row r="166" spans="1:12" x14ac:dyDescent="0.3">
      <c r="A166" s="1"/>
      <c r="B166" s="1"/>
      <c r="D166" s="22">
        <f>SUMPRODUCT((Vente!$B$2:$B$534=$A166)*(Vente!$D$2:$D$534))</f>
        <v>0</v>
      </c>
      <c r="E166" s="15">
        <f t="shared" si="4"/>
        <v>0</v>
      </c>
      <c r="F166" s="15"/>
      <c r="G166" s="4" t="str">
        <f t="shared" si="5"/>
        <v/>
      </c>
      <c r="J166" s="3"/>
      <c r="K166" s="3"/>
      <c r="L166" s="6"/>
    </row>
    <row r="167" spans="1:12" x14ac:dyDescent="0.3">
      <c r="A167" s="1"/>
      <c r="B167" s="1"/>
      <c r="D167" s="22">
        <f>SUMPRODUCT((Vente!$B$2:$B$534=$A167)*(Vente!$D$2:$D$534))</f>
        <v>0</v>
      </c>
      <c r="E167" s="15">
        <f t="shared" si="4"/>
        <v>0</v>
      </c>
      <c r="F167" s="15"/>
      <c r="G167" s="4" t="str">
        <f t="shared" si="5"/>
        <v/>
      </c>
      <c r="J167" s="3"/>
      <c r="K167" s="3"/>
      <c r="L167" s="6"/>
    </row>
    <row r="168" spans="1:12" x14ac:dyDescent="0.3">
      <c r="A168" s="1"/>
      <c r="B168" s="1"/>
      <c r="D168" s="22">
        <f>SUMPRODUCT((Vente!$B$2:$B$534=$A168)*(Vente!$D$2:$D$534))</f>
        <v>0</v>
      </c>
      <c r="E168" s="15">
        <f t="shared" si="4"/>
        <v>0</v>
      </c>
      <c r="F168" s="15"/>
      <c r="G168" s="4" t="str">
        <f t="shared" si="5"/>
        <v/>
      </c>
      <c r="J168" s="3"/>
      <c r="K168" s="3"/>
      <c r="L168" s="6"/>
    </row>
    <row r="169" spans="1:12" x14ac:dyDescent="0.3">
      <c r="A169" s="1"/>
      <c r="B169" s="1"/>
      <c r="D169" s="22">
        <f>SUMPRODUCT((Vente!$B$2:$B$534=$A169)*(Vente!$D$2:$D$534))</f>
        <v>0</v>
      </c>
      <c r="E169" s="15">
        <f t="shared" si="4"/>
        <v>0</v>
      </c>
      <c r="F169" s="15"/>
      <c r="G169" s="4" t="str">
        <f t="shared" si="5"/>
        <v/>
      </c>
      <c r="J169" s="3"/>
      <c r="K169" s="3"/>
      <c r="L169" s="6"/>
    </row>
    <row r="170" spans="1:12" x14ac:dyDescent="0.3">
      <c r="A170" s="1"/>
      <c r="B170" s="1"/>
      <c r="D170" s="22">
        <f>SUMPRODUCT((Vente!$B$2:$B$534=$A170)*(Vente!$D$2:$D$534))</f>
        <v>0</v>
      </c>
      <c r="E170" s="15">
        <f t="shared" si="4"/>
        <v>0</v>
      </c>
      <c r="F170" s="15"/>
      <c r="G170" s="4" t="str">
        <f t="shared" si="5"/>
        <v/>
      </c>
      <c r="J170" s="3"/>
      <c r="K170" s="3"/>
      <c r="L170" s="6"/>
    </row>
    <row r="171" spans="1:12" x14ac:dyDescent="0.3">
      <c r="A171" s="1"/>
      <c r="B171" s="1"/>
      <c r="D171" s="22">
        <f>SUMPRODUCT((Vente!$B$2:$B$534=$A171)*(Vente!$D$2:$D$534))</f>
        <v>0</v>
      </c>
      <c r="E171" s="15">
        <f t="shared" si="4"/>
        <v>0</v>
      </c>
      <c r="F171" s="15"/>
      <c r="G171" s="4" t="str">
        <f t="shared" si="5"/>
        <v/>
      </c>
      <c r="J171" s="3"/>
      <c r="K171" s="3"/>
      <c r="L171" s="6"/>
    </row>
    <row r="172" spans="1:12" x14ac:dyDescent="0.3">
      <c r="A172" s="1"/>
      <c r="B172" s="1"/>
      <c r="D172" s="22">
        <f>SUMPRODUCT((Vente!$B$2:$B$534=$A172)*(Vente!$D$2:$D$534))</f>
        <v>0</v>
      </c>
      <c r="E172" s="15">
        <f t="shared" si="4"/>
        <v>0</v>
      </c>
      <c r="F172" s="15"/>
      <c r="G172" s="4" t="str">
        <f t="shared" si="5"/>
        <v/>
      </c>
      <c r="J172" s="3"/>
      <c r="K172" s="3"/>
      <c r="L172" s="6"/>
    </row>
    <row r="173" spans="1:12" x14ac:dyDescent="0.3">
      <c r="A173" s="1"/>
      <c r="B173" s="1"/>
      <c r="D173" s="22">
        <f>SUMPRODUCT((Vente!$B$2:$B$534=$A173)*(Vente!$D$2:$D$534))</f>
        <v>0</v>
      </c>
      <c r="E173" s="15">
        <f t="shared" si="4"/>
        <v>0</v>
      </c>
      <c r="F173" s="15"/>
      <c r="G173" s="4" t="str">
        <f t="shared" si="5"/>
        <v/>
      </c>
      <c r="J173" s="3"/>
      <c r="K173" s="3"/>
      <c r="L173" s="6"/>
    </row>
    <row r="174" spans="1:12" x14ac:dyDescent="0.3">
      <c r="A174" s="1"/>
      <c r="B174" s="1"/>
      <c r="D174" s="22">
        <f>SUMPRODUCT((Vente!$B$2:$B$534=$A174)*(Vente!$D$2:$D$534))</f>
        <v>0</v>
      </c>
      <c r="E174" s="15">
        <f t="shared" si="4"/>
        <v>0</v>
      </c>
      <c r="F174" s="15"/>
      <c r="G174" s="4" t="str">
        <f t="shared" si="5"/>
        <v/>
      </c>
      <c r="J174" s="3"/>
      <c r="K174" s="3"/>
      <c r="L174" s="6"/>
    </row>
    <row r="175" spans="1:12" x14ac:dyDescent="0.3">
      <c r="A175" s="1"/>
      <c r="B175" s="1"/>
      <c r="D175" s="22">
        <f>SUMPRODUCT((Vente!$B$2:$B$534=$A175)*(Vente!$D$2:$D$534))</f>
        <v>0</v>
      </c>
      <c r="E175" s="15">
        <f t="shared" si="4"/>
        <v>0</v>
      </c>
      <c r="F175" s="15"/>
      <c r="G175" s="4" t="str">
        <f t="shared" si="5"/>
        <v/>
      </c>
      <c r="J175" s="3"/>
      <c r="K175" s="3"/>
      <c r="L175" s="6"/>
    </row>
    <row r="176" spans="1:12" x14ac:dyDescent="0.3">
      <c r="A176" s="1"/>
      <c r="B176" s="1"/>
      <c r="D176" s="22">
        <f>SUMPRODUCT((Vente!$B$2:$B$534=$A176)*(Vente!$D$2:$D$534))</f>
        <v>0</v>
      </c>
      <c r="E176" s="15">
        <f t="shared" si="4"/>
        <v>0</v>
      </c>
      <c r="F176" s="15"/>
      <c r="G176" s="4" t="str">
        <f t="shared" si="5"/>
        <v/>
      </c>
      <c r="J176" s="3"/>
      <c r="K176" s="3"/>
      <c r="L176" s="6"/>
    </row>
    <row r="177" spans="1:12" x14ac:dyDescent="0.3">
      <c r="A177" s="1"/>
      <c r="B177" s="1"/>
      <c r="D177" s="22">
        <f>SUMPRODUCT((Vente!$B$2:$B$534=$A177)*(Vente!$D$2:$D$534))</f>
        <v>0</v>
      </c>
      <c r="E177" s="15">
        <f t="shared" si="4"/>
        <v>0</v>
      </c>
      <c r="F177" s="15"/>
      <c r="G177" s="4" t="str">
        <f t="shared" si="5"/>
        <v/>
      </c>
      <c r="J177" s="3"/>
      <c r="K177" s="3"/>
      <c r="L177" s="6"/>
    </row>
    <row r="178" spans="1:12" x14ac:dyDescent="0.3">
      <c r="A178" s="1"/>
      <c r="B178" s="1"/>
      <c r="D178" s="22">
        <f>SUMPRODUCT((Vente!$B$2:$B$534=$A178)*(Vente!$D$2:$D$534))</f>
        <v>0</v>
      </c>
      <c r="E178" s="15">
        <f t="shared" si="4"/>
        <v>0</v>
      </c>
      <c r="F178" s="15"/>
      <c r="G178" s="4" t="str">
        <f t="shared" si="5"/>
        <v/>
      </c>
      <c r="J178" s="3"/>
      <c r="K178" s="3"/>
      <c r="L178" s="6"/>
    </row>
    <row r="179" spans="1:12" x14ac:dyDescent="0.3">
      <c r="A179" s="1"/>
      <c r="B179" s="1"/>
      <c r="D179" s="22">
        <f>SUMPRODUCT((Vente!$B$2:$B$534=$A179)*(Vente!$D$2:$D$534))</f>
        <v>0</v>
      </c>
      <c r="E179" s="15">
        <f t="shared" si="4"/>
        <v>0</v>
      </c>
      <c r="F179" s="15"/>
      <c r="G179" s="4" t="str">
        <f t="shared" si="5"/>
        <v/>
      </c>
      <c r="J179" s="3"/>
      <c r="K179" s="3"/>
      <c r="L179" s="6"/>
    </row>
    <row r="180" spans="1:12" x14ac:dyDescent="0.3">
      <c r="A180" s="1"/>
      <c r="B180" s="1"/>
      <c r="D180" s="22">
        <f>SUMPRODUCT((Vente!$B$2:$B$534=$A180)*(Vente!$D$2:$D$534))</f>
        <v>0</v>
      </c>
      <c r="E180" s="15">
        <f t="shared" si="4"/>
        <v>0</v>
      </c>
      <c r="F180" s="15"/>
      <c r="G180" s="4" t="str">
        <f t="shared" si="5"/>
        <v/>
      </c>
      <c r="J180" s="3"/>
      <c r="K180" s="3"/>
      <c r="L180" s="6"/>
    </row>
    <row r="181" spans="1:12" x14ac:dyDescent="0.3">
      <c r="A181" s="1"/>
      <c r="B181" s="1"/>
      <c r="D181" s="22">
        <f>SUMPRODUCT((Vente!$B$2:$B$534=$A181)*(Vente!$D$2:$D$534))</f>
        <v>0</v>
      </c>
      <c r="E181" s="15">
        <f t="shared" si="4"/>
        <v>0</v>
      </c>
      <c r="F181" s="15"/>
      <c r="G181" s="4" t="str">
        <f t="shared" si="5"/>
        <v/>
      </c>
      <c r="J181" s="3"/>
      <c r="K181" s="3"/>
      <c r="L181" s="6"/>
    </row>
    <row r="182" spans="1:12" x14ac:dyDescent="0.3">
      <c r="A182" s="1"/>
      <c r="B182" s="1"/>
      <c r="D182" s="22">
        <f>SUMPRODUCT((Vente!$B$2:$B$534=$A182)*(Vente!$D$2:$D$534))</f>
        <v>0</v>
      </c>
      <c r="E182" s="15">
        <f t="shared" si="4"/>
        <v>0</v>
      </c>
      <c r="F182" s="15"/>
      <c r="G182" s="4" t="str">
        <f t="shared" si="5"/>
        <v/>
      </c>
      <c r="J182" s="3"/>
      <c r="K182" s="3"/>
      <c r="L182" s="6"/>
    </row>
    <row r="183" spans="1:12" x14ac:dyDescent="0.3">
      <c r="A183" s="1"/>
      <c r="B183" s="1"/>
      <c r="D183" s="22">
        <f>SUMPRODUCT((Vente!$B$2:$B$534=$A183)*(Vente!$D$2:$D$534))</f>
        <v>0</v>
      </c>
      <c r="E183" s="15">
        <f t="shared" si="4"/>
        <v>0</v>
      </c>
      <c r="F183" s="15"/>
      <c r="G183" s="4" t="str">
        <f t="shared" si="5"/>
        <v/>
      </c>
      <c r="J183" s="3"/>
      <c r="K183" s="3"/>
      <c r="L183" s="6"/>
    </row>
    <row r="184" spans="1:12" x14ac:dyDescent="0.3">
      <c r="A184" s="1"/>
      <c r="B184" s="1"/>
      <c r="D184" s="22">
        <f>SUMPRODUCT((Vente!$B$2:$B$534=$A184)*(Vente!$D$2:$D$534))</f>
        <v>0</v>
      </c>
      <c r="E184" s="15">
        <f t="shared" si="4"/>
        <v>0</v>
      </c>
      <c r="F184" s="15"/>
      <c r="G184" s="4" t="str">
        <f t="shared" si="5"/>
        <v/>
      </c>
      <c r="J184" s="3"/>
      <c r="K184" s="3"/>
      <c r="L184" s="6"/>
    </row>
    <row r="185" spans="1:12" x14ac:dyDescent="0.3">
      <c r="A185" s="1"/>
      <c r="B185" s="1"/>
      <c r="D185" s="22">
        <f>SUMPRODUCT((Vente!$B$2:$B$534=$A185)*(Vente!$D$2:$D$534))</f>
        <v>0</v>
      </c>
      <c r="E185" s="15">
        <f t="shared" si="4"/>
        <v>0</v>
      </c>
      <c r="F185" s="15"/>
      <c r="G185" s="4" t="str">
        <f t="shared" si="5"/>
        <v/>
      </c>
      <c r="J185" s="3"/>
      <c r="K185" s="3"/>
      <c r="L185" s="6"/>
    </row>
    <row r="186" spans="1:12" x14ac:dyDescent="0.3">
      <c r="A186" s="1"/>
      <c r="B186" s="1"/>
      <c r="D186" s="22">
        <f>SUMPRODUCT((Vente!$B$2:$B$534=$A186)*(Vente!$D$2:$D$534))</f>
        <v>0</v>
      </c>
      <c r="E186" s="15">
        <f t="shared" si="4"/>
        <v>0</v>
      </c>
      <c r="F186" s="15"/>
      <c r="G186" s="4" t="str">
        <f t="shared" si="5"/>
        <v/>
      </c>
      <c r="J186" s="3"/>
      <c r="K186" s="3"/>
      <c r="L186" s="6"/>
    </row>
    <row r="187" spans="1:12" x14ac:dyDescent="0.3">
      <c r="A187" s="1"/>
      <c r="B187" s="1"/>
      <c r="D187" s="22">
        <f>SUMPRODUCT((Vente!$B$2:$B$534=$A187)*(Vente!$D$2:$D$534))</f>
        <v>0</v>
      </c>
      <c r="E187" s="15">
        <f t="shared" si="4"/>
        <v>0</v>
      </c>
      <c r="F187" s="15"/>
      <c r="G187" s="4" t="str">
        <f t="shared" si="5"/>
        <v/>
      </c>
      <c r="J187" s="3"/>
      <c r="K187" s="3"/>
      <c r="L187" s="6"/>
    </row>
    <row r="188" spans="1:12" x14ac:dyDescent="0.3">
      <c r="A188" s="1"/>
      <c r="B188" s="1"/>
      <c r="D188" s="22">
        <f>SUMPRODUCT((Vente!$B$2:$B$534=$A188)*(Vente!$D$2:$D$534))</f>
        <v>0</v>
      </c>
      <c r="E188" s="15">
        <f t="shared" si="4"/>
        <v>0</v>
      </c>
      <c r="F188" s="15"/>
      <c r="G188" s="4" t="str">
        <f t="shared" si="5"/>
        <v/>
      </c>
      <c r="J188" s="3"/>
      <c r="K188" s="3"/>
      <c r="L188" s="6"/>
    </row>
    <row r="189" spans="1:12" x14ac:dyDescent="0.3">
      <c r="A189" s="1"/>
      <c r="B189" s="1"/>
      <c r="D189" s="22">
        <f>SUMPRODUCT((Vente!$B$2:$B$534=$A189)*(Vente!$D$2:$D$534))</f>
        <v>0</v>
      </c>
      <c r="E189" s="15">
        <f t="shared" si="4"/>
        <v>0</v>
      </c>
      <c r="F189" s="15"/>
      <c r="G189" s="4" t="str">
        <f t="shared" si="5"/>
        <v/>
      </c>
      <c r="J189" s="3"/>
      <c r="K189" s="3"/>
      <c r="L189" s="6"/>
    </row>
    <row r="190" spans="1:12" x14ac:dyDescent="0.3">
      <c r="A190" s="1"/>
      <c r="B190" s="1"/>
      <c r="D190" s="22">
        <f>SUMPRODUCT((Vente!$B$2:$B$534=$A190)*(Vente!$D$2:$D$534))</f>
        <v>0</v>
      </c>
      <c r="E190" s="15">
        <f t="shared" si="4"/>
        <v>0</v>
      </c>
      <c r="F190" s="15"/>
      <c r="G190" s="4" t="str">
        <f t="shared" si="5"/>
        <v/>
      </c>
      <c r="J190" s="3"/>
      <c r="K190" s="3"/>
      <c r="L190" s="6"/>
    </row>
    <row r="191" spans="1:12" x14ac:dyDescent="0.3">
      <c r="A191" s="1"/>
      <c r="B191" s="1"/>
      <c r="D191" s="22">
        <f>SUMPRODUCT((Vente!$B$2:$B$534=$A191)*(Vente!$D$2:$D$534))</f>
        <v>0</v>
      </c>
      <c r="E191" s="15">
        <f t="shared" si="4"/>
        <v>0</v>
      </c>
      <c r="F191" s="15"/>
      <c r="G191" s="4" t="str">
        <f t="shared" si="5"/>
        <v/>
      </c>
      <c r="J191" s="3"/>
      <c r="K191" s="3"/>
      <c r="L191" s="6"/>
    </row>
    <row r="192" spans="1:12" x14ac:dyDescent="0.3">
      <c r="A192" s="1"/>
      <c r="B192" s="1"/>
      <c r="D192" s="22">
        <f>SUMPRODUCT((Vente!$B$2:$B$534=$A192)*(Vente!$D$2:$D$534))</f>
        <v>0</v>
      </c>
      <c r="E192" s="15">
        <f t="shared" si="4"/>
        <v>0</v>
      </c>
      <c r="F192" s="15"/>
      <c r="G192" s="4" t="str">
        <f t="shared" si="5"/>
        <v/>
      </c>
      <c r="J192" s="3"/>
      <c r="K192" s="3"/>
      <c r="L192" s="6"/>
    </row>
    <row r="193" spans="1:12" x14ac:dyDescent="0.3">
      <c r="A193" s="1"/>
      <c r="B193" s="1"/>
      <c r="D193" s="22">
        <f>SUMPRODUCT((Vente!$B$2:$B$534=$A193)*(Vente!$D$2:$D$534))</f>
        <v>0</v>
      </c>
      <c r="E193" s="15">
        <f t="shared" si="4"/>
        <v>0</v>
      </c>
      <c r="F193" s="15"/>
      <c r="G193" s="4" t="str">
        <f t="shared" si="5"/>
        <v/>
      </c>
      <c r="J193" s="3"/>
      <c r="K193" s="3"/>
      <c r="L193" s="6"/>
    </row>
    <row r="194" spans="1:12" x14ac:dyDescent="0.3">
      <c r="A194" s="1"/>
      <c r="B194" s="1"/>
      <c r="D194" s="22">
        <f>SUMPRODUCT((Vente!$B$2:$B$534=$A194)*(Vente!$D$2:$D$534))</f>
        <v>0</v>
      </c>
      <c r="E194" s="15">
        <f t="shared" ref="E194:E257" si="6">C194-D194</f>
        <v>0</v>
      </c>
      <c r="F194" s="15"/>
      <c r="G194" s="4" t="str">
        <f t="shared" ref="G194:G257" si="7">SUBSTITUTE(A194,"*",".2")</f>
        <v/>
      </c>
      <c r="J194" s="3"/>
      <c r="K194" s="3"/>
      <c r="L194" s="6"/>
    </row>
    <row r="195" spans="1:12" x14ac:dyDescent="0.3">
      <c r="A195" s="1"/>
      <c r="B195" s="1"/>
      <c r="D195" s="22">
        <f>SUMPRODUCT((Vente!$B$2:$B$534=$A195)*(Vente!$D$2:$D$534))</f>
        <v>0</v>
      </c>
      <c r="E195" s="15">
        <f t="shared" si="6"/>
        <v>0</v>
      </c>
      <c r="F195" s="15"/>
      <c r="G195" s="4" t="str">
        <f t="shared" si="7"/>
        <v/>
      </c>
      <c r="J195" s="3"/>
      <c r="K195" s="3"/>
      <c r="L195" s="6"/>
    </row>
    <row r="196" spans="1:12" x14ac:dyDescent="0.3">
      <c r="A196" s="1"/>
      <c r="B196" s="1"/>
      <c r="D196" s="22">
        <f>SUMPRODUCT((Vente!$B$2:$B$534=$A196)*(Vente!$D$2:$D$534))</f>
        <v>0</v>
      </c>
      <c r="E196" s="15">
        <f t="shared" si="6"/>
        <v>0</v>
      </c>
      <c r="F196" s="15"/>
      <c r="G196" s="4" t="str">
        <f t="shared" si="7"/>
        <v/>
      </c>
      <c r="J196" s="3"/>
      <c r="K196" s="3"/>
      <c r="L196" s="6"/>
    </row>
    <row r="197" spans="1:12" x14ac:dyDescent="0.3">
      <c r="A197" s="1"/>
      <c r="B197" s="1"/>
      <c r="D197" s="22">
        <f>SUMPRODUCT((Vente!$B$2:$B$534=$A197)*(Vente!$D$2:$D$534))</f>
        <v>0</v>
      </c>
      <c r="E197" s="15">
        <f t="shared" si="6"/>
        <v>0</v>
      </c>
      <c r="F197" s="15"/>
      <c r="G197" s="4" t="str">
        <f t="shared" si="7"/>
        <v/>
      </c>
      <c r="J197" s="3"/>
      <c r="K197" s="3"/>
      <c r="L197" s="6"/>
    </row>
    <row r="198" spans="1:12" x14ac:dyDescent="0.3">
      <c r="A198" s="1"/>
      <c r="B198" s="1"/>
      <c r="D198" s="22">
        <f>SUMPRODUCT((Vente!$B$2:$B$534=$A198)*(Vente!$D$2:$D$534))</f>
        <v>0</v>
      </c>
      <c r="E198" s="15">
        <f t="shared" si="6"/>
        <v>0</v>
      </c>
      <c r="F198" s="15"/>
      <c r="G198" s="4" t="str">
        <f t="shared" si="7"/>
        <v/>
      </c>
      <c r="J198" s="3"/>
      <c r="K198" s="3"/>
      <c r="L198" s="6"/>
    </row>
    <row r="199" spans="1:12" x14ac:dyDescent="0.3">
      <c r="A199" s="1"/>
      <c r="B199" s="1"/>
      <c r="D199" s="22">
        <f>SUMPRODUCT((Vente!$B$2:$B$534=$A199)*(Vente!$D$2:$D$534))</f>
        <v>0</v>
      </c>
      <c r="E199" s="15">
        <f t="shared" si="6"/>
        <v>0</v>
      </c>
      <c r="F199" s="15"/>
      <c r="G199" s="4" t="str">
        <f t="shared" si="7"/>
        <v/>
      </c>
      <c r="J199" s="3"/>
      <c r="K199" s="3"/>
      <c r="L199" s="6"/>
    </row>
    <row r="200" spans="1:12" x14ac:dyDescent="0.3">
      <c r="A200" s="1"/>
      <c r="B200" s="1"/>
      <c r="D200" s="22">
        <f>SUMPRODUCT((Vente!$B$2:$B$534=$A200)*(Vente!$D$2:$D$534))</f>
        <v>0</v>
      </c>
      <c r="E200" s="15">
        <f t="shared" si="6"/>
        <v>0</v>
      </c>
      <c r="F200" s="15"/>
      <c r="G200" s="4" t="str">
        <f t="shared" si="7"/>
        <v/>
      </c>
      <c r="J200" s="3"/>
      <c r="K200" s="3"/>
      <c r="L200" s="6"/>
    </row>
    <row r="201" spans="1:12" x14ac:dyDescent="0.3">
      <c r="A201" s="1"/>
      <c r="B201" s="1"/>
      <c r="D201" s="22">
        <f>SUMPRODUCT((Vente!$B$2:$B$534=$A201)*(Vente!$D$2:$D$534))</f>
        <v>0</v>
      </c>
      <c r="E201" s="15">
        <f t="shared" si="6"/>
        <v>0</v>
      </c>
      <c r="F201" s="15"/>
      <c r="G201" s="4" t="str">
        <f t="shared" si="7"/>
        <v/>
      </c>
      <c r="J201" s="3"/>
      <c r="K201" s="3"/>
      <c r="L201" s="6"/>
    </row>
    <row r="202" spans="1:12" x14ac:dyDescent="0.3">
      <c r="A202" s="1"/>
      <c r="B202" s="1"/>
      <c r="D202" s="22">
        <f>SUMPRODUCT((Vente!$B$2:$B$534=$A202)*(Vente!$D$2:$D$534))</f>
        <v>0</v>
      </c>
      <c r="E202" s="15">
        <f t="shared" si="6"/>
        <v>0</v>
      </c>
      <c r="F202" s="15"/>
      <c r="G202" s="4" t="str">
        <f t="shared" si="7"/>
        <v/>
      </c>
      <c r="J202" s="3"/>
      <c r="K202" s="3"/>
      <c r="L202" s="6"/>
    </row>
    <row r="203" spans="1:12" x14ac:dyDescent="0.3">
      <c r="A203" s="1"/>
      <c r="B203" s="1"/>
      <c r="D203" s="22">
        <f>SUMPRODUCT((Vente!$B$2:$B$534=$A203)*(Vente!$D$2:$D$534))</f>
        <v>0</v>
      </c>
      <c r="E203" s="15">
        <f t="shared" si="6"/>
        <v>0</v>
      </c>
      <c r="F203" s="15"/>
      <c r="G203" s="4" t="str">
        <f t="shared" si="7"/>
        <v/>
      </c>
      <c r="J203" s="3"/>
      <c r="K203" s="3"/>
      <c r="L203" s="6"/>
    </row>
    <row r="204" spans="1:12" x14ac:dyDescent="0.3">
      <c r="A204" s="1"/>
      <c r="B204" s="1"/>
      <c r="D204" s="22">
        <f>SUMPRODUCT((Vente!$B$2:$B$534=$A204)*(Vente!$D$2:$D$534))</f>
        <v>0</v>
      </c>
      <c r="E204" s="15">
        <f t="shared" si="6"/>
        <v>0</v>
      </c>
      <c r="F204" s="15"/>
      <c r="G204" s="4" t="str">
        <f t="shared" si="7"/>
        <v/>
      </c>
      <c r="J204" s="3"/>
      <c r="K204" s="3"/>
      <c r="L204" s="6"/>
    </row>
    <row r="205" spans="1:12" x14ac:dyDescent="0.3">
      <c r="A205" s="1"/>
      <c r="B205" s="1"/>
      <c r="D205" s="22">
        <f>SUMPRODUCT((Vente!$B$2:$B$534=$A205)*(Vente!$D$2:$D$534))</f>
        <v>0</v>
      </c>
      <c r="E205" s="15">
        <f t="shared" si="6"/>
        <v>0</v>
      </c>
      <c r="F205" s="15"/>
      <c r="G205" s="4" t="str">
        <f t="shared" si="7"/>
        <v/>
      </c>
      <c r="J205" s="3"/>
      <c r="K205" s="3"/>
      <c r="L205" s="6"/>
    </row>
    <row r="206" spans="1:12" x14ac:dyDescent="0.3">
      <c r="A206" s="1"/>
      <c r="B206" s="1"/>
      <c r="D206" s="22">
        <f>SUMPRODUCT((Vente!$B$2:$B$534=$A206)*(Vente!$D$2:$D$534))</f>
        <v>0</v>
      </c>
      <c r="E206" s="15">
        <f t="shared" si="6"/>
        <v>0</v>
      </c>
      <c r="F206" s="15"/>
      <c r="G206" s="4" t="str">
        <f t="shared" si="7"/>
        <v/>
      </c>
      <c r="J206" s="3"/>
      <c r="K206" s="3"/>
      <c r="L206" s="6"/>
    </row>
    <row r="207" spans="1:12" x14ac:dyDescent="0.3">
      <c r="A207" s="1"/>
      <c r="B207" s="1"/>
      <c r="D207" s="22">
        <f>SUMPRODUCT((Vente!$B$2:$B$534=$A207)*(Vente!$D$2:$D$534))</f>
        <v>0</v>
      </c>
      <c r="E207" s="15">
        <f t="shared" si="6"/>
        <v>0</v>
      </c>
      <c r="F207" s="15"/>
      <c r="G207" s="4" t="str">
        <f t="shared" si="7"/>
        <v/>
      </c>
      <c r="J207" s="3"/>
      <c r="K207" s="3"/>
      <c r="L207" s="6"/>
    </row>
    <row r="208" spans="1:12" x14ac:dyDescent="0.3">
      <c r="A208" s="1"/>
      <c r="B208" s="1"/>
      <c r="D208" s="22">
        <f>SUMPRODUCT((Vente!$B$2:$B$534=$A208)*(Vente!$D$2:$D$534))</f>
        <v>0</v>
      </c>
      <c r="E208" s="15">
        <f t="shared" si="6"/>
        <v>0</v>
      </c>
      <c r="F208" s="15"/>
      <c r="G208" s="4" t="str">
        <f t="shared" si="7"/>
        <v/>
      </c>
      <c r="J208" s="3"/>
      <c r="K208" s="3"/>
      <c r="L208" s="6"/>
    </row>
    <row r="209" spans="1:12" x14ac:dyDescent="0.3">
      <c r="A209" s="1"/>
      <c r="B209" s="1"/>
      <c r="D209" s="22">
        <f>SUMPRODUCT((Vente!$B$2:$B$534=$A209)*(Vente!$D$2:$D$534))</f>
        <v>0</v>
      </c>
      <c r="E209" s="15">
        <f t="shared" si="6"/>
        <v>0</v>
      </c>
      <c r="F209" s="15"/>
      <c r="G209" s="4" t="str">
        <f t="shared" si="7"/>
        <v/>
      </c>
      <c r="J209" s="3"/>
      <c r="K209" s="3"/>
      <c r="L209" s="6"/>
    </row>
    <row r="210" spans="1:12" x14ac:dyDescent="0.3">
      <c r="A210" s="1"/>
      <c r="B210" s="1"/>
      <c r="D210" s="22">
        <f>SUMPRODUCT((Vente!$B$2:$B$534=$A210)*(Vente!$D$2:$D$534))</f>
        <v>0</v>
      </c>
      <c r="E210" s="15">
        <f t="shared" si="6"/>
        <v>0</v>
      </c>
      <c r="F210" s="15"/>
      <c r="G210" s="4" t="str">
        <f t="shared" si="7"/>
        <v/>
      </c>
      <c r="J210" s="3"/>
      <c r="K210" s="3"/>
      <c r="L210" s="6"/>
    </row>
    <row r="211" spans="1:12" x14ac:dyDescent="0.3">
      <c r="A211" s="1"/>
      <c r="B211" s="1"/>
      <c r="D211" s="22">
        <f>SUMPRODUCT((Vente!$B$2:$B$534=$A211)*(Vente!$D$2:$D$534))</f>
        <v>0</v>
      </c>
      <c r="E211" s="15">
        <f t="shared" si="6"/>
        <v>0</v>
      </c>
      <c r="F211" s="15"/>
      <c r="G211" s="4" t="str">
        <f t="shared" si="7"/>
        <v/>
      </c>
      <c r="J211" s="3"/>
      <c r="K211" s="3"/>
      <c r="L211" s="6"/>
    </row>
    <row r="212" spans="1:12" x14ac:dyDescent="0.3">
      <c r="A212" s="1"/>
      <c r="B212" s="1"/>
      <c r="D212" s="22">
        <f>SUMPRODUCT((Vente!$B$2:$B$534=$A212)*(Vente!$D$2:$D$534))</f>
        <v>0</v>
      </c>
      <c r="E212" s="15">
        <f t="shared" si="6"/>
        <v>0</v>
      </c>
      <c r="F212" s="15"/>
      <c r="G212" s="4" t="str">
        <f t="shared" si="7"/>
        <v/>
      </c>
      <c r="J212" s="3"/>
      <c r="K212" s="3"/>
      <c r="L212" s="6"/>
    </row>
    <row r="213" spans="1:12" x14ac:dyDescent="0.3">
      <c r="A213" s="1"/>
      <c r="B213" s="1"/>
      <c r="D213" s="22">
        <f>SUMPRODUCT((Vente!$B$2:$B$534=$A213)*(Vente!$D$2:$D$534))</f>
        <v>0</v>
      </c>
      <c r="E213" s="15">
        <f t="shared" si="6"/>
        <v>0</v>
      </c>
      <c r="F213" s="15"/>
      <c r="G213" s="4" t="str">
        <f t="shared" si="7"/>
        <v/>
      </c>
      <c r="J213" s="3"/>
      <c r="K213" s="3"/>
      <c r="L213" s="6"/>
    </row>
    <row r="214" spans="1:12" x14ac:dyDescent="0.3">
      <c r="A214" s="1"/>
      <c r="B214" s="1"/>
      <c r="D214" s="22">
        <f>SUMPRODUCT((Vente!$B$2:$B$534=$A214)*(Vente!$D$2:$D$534))</f>
        <v>0</v>
      </c>
      <c r="E214" s="15">
        <f t="shared" si="6"/>
        <v>0</v>
      </c>
      <c r="F214" s="15"/>
      <c r="G214" s="4" t="str">
        <f t="shared" si="7"/>
        <v/>
      </c>
      <c r="J214" s="3"/>
      <c r="K214" s="3"/>
      <c r="L214" s="6"/>
    </row>
    <row r="215" spans="1:12" x14ac:dyDescent="0.3">
      <c r="A215" s="1"/>
      <c r="B215" s="1"/>
      <c r="D215" s="22">
        <f>SUMPRODUCT((Vente!$B$2:$B$534=$A215)*(Vente!$D$2:$D$534))</f>
        <v>0</v>
      </c>
      <c r="E215" s="15">
        <f t="shared" si="6"/>
        <v>0</v>
      </c>
      <c r="F215" s="15"/>
      <c r="G215" s="4" t="str">
        <f t="shared" si="7"/>
        <v/>
      </c>
      <c r="J215" s="3"/>
      <c r="K215" s="3"/>
      <c r="L215" s="6"/>
    </row>
    <row r="216" spans="1:12" x14ac:dyDescent="0.3">
      <c r="A216" s="1"/>
      <c r="B216" s="1"/>
      <c r="D216" s="22">
        <f>SUMPRODUCT((Vente!$B$2:$B$534=$A216)*(Vente!$D$2:$D$534))</f>
        <v>0</v>
      </c>
      <c r="E216" s="15">
        <f t="shared" si="6"/>
        <v>0</v>
      </c>
      <c r="F216" s="15"/>
      <c r="G216" s="4" t="str">
        <f t="shared" si="7"/>
        <v/>
      </c>
      <c r="J216" s="3"/>
      <c r="K216" s="3"/>
      <c r="L216" s="6"/>
    </row>
    <row r="217" spans="1:12" x14ac:dyDescent="0.3">
      <c r="A217" s="1"/>
      <c r="B217" s="1"/>
      <c r="D217" s="22">
        <f>SUMPRODUCT((Vente!$B$2:$B$534=$A217)*(Vente!$D$2:$D$534))</f>
        <v>0</v>
      </c>
      <c r="E217" s="15">
        <f t="shared" si="6"/>
        <v>0</v>
      </c>
      <c r="F217" s="15"/>
      <c r="G217" s="4" t="str">
        <f t="shared" si="7"/>
        <v/>
      </c>
      <c r="J217" s="3"/>
      <c r="K217" s="3"/>
      <c r="L217" s="6"/>
    </row>
    <row r="218" spans="1:12" x14ac:dyDescent="0.3">
      <c r="A218" s="1"/>
      <c r="B218" s="1"/>
      <c r="D218" s="22">
        <f>SUMPRODUCT((Vente!$B$2:$B$534=$A218)*(Vente!$D$2:$D$534))</f>
        <v>0</v>
      </c>
      <c r="E218" s="15">
        <f t="shared" si="6"/>
        <v>0</v>
      </c>
      <c r="F218" s="15"/>
      <c r="G218" s="4" t="str">
        <f t="shared" si="7"/>
        <v/>
      </c>
      <c r="J218" s="3"/>
      <c r="K218" s="3"/>
      <c r="L218" s="6"/>
    </row>
    <row r="219" spans="1:12" x14ac:dyDescent="0.3">
      <c r="A219" s="1"/>
      <c r="B219" s="1"/>
      <c r="D219" s="22">
        <f>SUMPRODUCT((Vente!$B$2:$B$534=$A219)*(Vente!$D$2:$D$534))</f>
        <v>0</v>
      </c>
      <c r="E219" s="15">
        <f t="shared" si="6"/>
        <v>0</v>
      </c>
      <c r="F219" s="15"/>
      <c r="G219" s="4" t="str">
        <f t="shared" si="7"/>
        <v/>
      </c>
      <c r="J219" s="3"/>
      <c r="K219" s="3"/>
      <c r="L219" s="6"/>
    </row>
    <row r="220" spans="1:12" x14ac:dyDescent="0.3">
      <c r="A220" s="1"/>
      <c r="B220" s="1"/>
      <c r="D220" s="22">
        <f>SUMPRODUCT((Vente!$B$2:$B$534=$A220)*(Vente!$D$2:$D$534))</f>
        <v>0</v>
      </c>
      <c r="E220" s="15">
        <f t="shared" si="6"/>
        <v>0</v>
      </c>
      <c r="F220" s="15"/>
      <c r="G220" s="4" t="str">
        <f t="shared" si="7"/>
        <v/>
      </c>
      <c r="J220" s="3"/>
      <c r="K220" s="3"/>
      <c r="L220" s="6"/>
    </row>
    <row r="221" spans="1:12" x14ac:dyDescent="0.3">
      <c r="A221" s="1"/>
      <c r="B221" s="1"/>
      <c r="D221" s="22">
        <f>SUMPRODUCT((Vente!$B$2:$B$534=$A221)*(Vente!$D$2:$D$534))</f>
        <v>0</v>
      </c>
      <c r="E221" s="15">
        <f t="shared" si="6"/>
        <v>0</v>
      </c>
      <c r="F221" s="15"/>
      <c r="G221" s="4" t="str">
        <f t="shared" si="7"/>
        <v/>
      </c>
      <c r="J221" s="3"/>
      <c r="K221" s="3"/>
      <c r="L221" s="6"/>
    </row>
    <row r="222" spans="1:12" x14ac:dyDescent="0.3">
      <c r="A222" s="1"/>
      <c r="B222" s="1"/>
      <c r="D222" s="22">
        <f>SUMPRODUCT((Vente!$B$2:$B$534=$A222)*(Vente!$D$2:$D$534))</f>
        <v>0</v>
      </c>
      <c r="E222" s="15">
        <f t="shared" si="6"/>
        <v>0</v>
      </c>
      <c r="F222" s="15"/>
      <c r="G222" s="4" t="str">
        <f t="shared" si="7"/>
        <v/>
      </c>
      <c r="J222" s="3"/>
      <c r="K222" s="3"/>
      <c r="L222" s="6"/>
    </row>
    <row r="223" spans="1:12" x14ac:dyDescent="0.3">
      <c r="A223" s="1"/>
      <c r="B223" s="1"/>
      <c r="D223" s="22">
        <f>SUMPRODUCT((Vente!$B$2:$B$534=$A223)*(Vente!$D$2:$D$534))</f>
        <v>0</v>
      </c>
      <c r="E223" s="15">
        <f t="shared" si="6"/>
        <v>0</v>
      </c>
      <c r="F223" s="15"/>
      <c r="G223" s="4" t="str">
        <f t="shared" si="7"/>
        <v/>
      </c>
      <c r="J223" s="3"/>
      <c r="K223" s="3"/>
      <c r="L223" s="6"/>
    </row>
    <row r="224" spans="1:12" x14ac:dyDescent="0.3">
      <c r="A224" s="1"/>
      <c r="B224" s="1"/>
      <c r="D224" s="22">
        <f>SUMPRODUCT((Vente!$B$2:$B$534=$A224)*(Vente!$D$2:$D$534))</f>
        <v>0</v>
      </c>
      <c r="E224" s="15">
        <f t="shared" si="6"/>
        <v>0</v>
      </c>
      <c r="F224" s="15"/>
      <c r="G224" s="4" t="str">
        <f t="shared" si="7"/>
        <v/>
      </c>
      <c r="J224" s="3"/>
      <c r="K224" s="3"/>
      <c r="L224" s="6"/>
    </row>
    <row r="225" spans="1:12" x14ac:dyDescent="0.3">
      <c r="A225" s="1"/>
      <c r="B225" s="1"/>
      <c r="D225" s="22">
        <f>SUMPRODUCT((Vente!$B$2:$B$534=$A225)*(Vente!$D$2:$D$534))</f>
        <v>0</v>
      </c>
      <c r="E225" s="15">
        <f t="shared" si="6"/>
        <v>0</v>
      </c>
      <c r="F225" s="15"/>
      <c r="G225" s="4" t="str">
        <f t="shared" si="7"/>
        <v/>
      </c>
      <c r="J225" s="3"/>
      <c r="K225" s="3"/>
      <c r="L225" s="6"/>
    </row>
    <row r="226" spans="1:12" x14ac:dyDescent="0.3">
      <c r="A226" s="1"/>
      <c r="B226" s="1"/>
      <c r="D226" s="22">
        <f>SUMPRODUCT((Vente!$B$2:$B$534=$A226)*(Vente!$D$2:$D$534))</f>
        <v>0</v>
      </c>
      <c r="E226" s="15">
        <f t="shared" si="6"/>
        <v>0</v>
      </c>
      <c r="F226" s="15"/>
      <c r="G226" s="4" t="str">
        <f t="shared" si="7"/>
        <v/>
      </c>
      <c r="J226" s="3"/>
      <c r="K226" s="3"/>
      <c r="L226" s="6"/>
    </row>
    <row r="227" spans="1:12" x14ac:dyDescent="0.3">
      <c r="A227" s="1"/>
      <c r="B227" s="1"/>
      <c r="D227" s="22">
        <f>SUMPRODUCT((Vente!$B$2:$B$534=$A227)*(Vente!$D$2:$D$534))</f>
        <v>0</v>
      </c>
      <c r="E227" s="15">
        <f t="shared" si="6"/>
        <v>0</v>
      </c>
      <c r="F227" s="15"/>
      <c r="G227" s="4" t="str">
        <f t="shared" si="7"/>
        <v/>
      </c>
      <c r="J227" s="3"/>
      <c r="K227" s="3"/>
      <c r="L227" s="6"/>
    </row>
    <row r="228" spans="1:12" x14ac:dyDescent="0.3">
      <c r="A228" s="1"/>
      <c r="B228" s="1"/>
      <c r="D228" s="22">
        <f>SUMPRODUCT((Vente!$B$2:$B$534=$A228)*(Vente!$D$2:$D$534))</f>
        <v>0</v>
      </c>
      <c r="E228" s="15">
        <f t="shared" si="6"/>
        <v>0</v>
      </c>
      <c r="F228" s="15"/>
      <c r="G228" s="4" t="str">
        <f t="shared" si="7"/>
        <v/>
      </c>
      <c r="J228" s="3"/>
      <c r="K228" s="3"/>
      <c r="L228" s="6"/>
    </row>
    <row r="229" spans="1:12" x14ac:dyDescent="0.3">
      <c r="A229" s="1"/>
      <c r="B229" s="1"/>
      <c r="D229" s="22">
        <f>SUMPRODUCT((Vente!$B$2:$B$534=$A229)*(Vente!$D$2:$D$534))</f>
        <v>0</v>
      </c>
      <c r="E229" s="15">
        <f t="shared" si="6"/>
        <v>0</v>
      </c>
      <c r="F229" s="15"/>
      <c r="G229" s="4" t="str">
        <f t="shared" si="7"/>
        <v/>
      </c>
      <c r="J229" s="3"/>
      <c r="K229" s="3"/>
      <c r="L229" s="6"/>
    </row>
    <row r="230" spans="1:12" x14ac:dyDescent="0.3">
      <c r="A230" s="1"/>
      <c r="B230" s="1"/>
      <c r="D230" s="22">
        <f>SUMPRODUCT((Vente!$B$2:$B$534=$A230)*(Vente!$D$2:$D$534))</f>
        <v>0</v>
      </c>
      <c r="E230" s="15">
        <f t="shared" si="6"/>
        <v>0</v>
      </c>
      <c r="F230" s="15"/>
      <c r="G230" s="4" t="str">
        <f t="shared" si="7"/>
        <v/>
      </c>
      <c r="J230" s="3"/>
      <c r="K230" s="3"/>
      <c r="L230" s="6"/>
    </row>
    <row r="231" spans="1:12" x14ac:dyDescent="0.3">
      <c r="A231" s="1"/>
      <c r="B231" s="1"/>
      <c r="D231" s="22">
        <f>SUMPRODUCT((Vente!$B$2:$B$534=$A231)*(Vente!$D$2:$D$534))</f>
        <v>0</v>
      </c>
      <c r="E231" s="15">
        <f t="shared" si="6"/>
        <v>0</v>
      </c>
      <c r="F231" s="15"/>
      <c r="G231" s="4" t="str">
        <f t="shared" si="7"/>
        <v/>
      </c>
      <c r="J231" s="3"/>
      <c r="K231" s="3"/>
      <c r="L231" s="6"/>
    </row>
    <row r="232" spans="1:12" x14ac:dyDescent="0.3">
      <c r="A232" s="1"/>
      <c r="B232" s="1"/>
      <c r="D232" s="22">
        <f>SUMPRODUCT((Vente!$B$2:$B$534=$A232)*(Vente!$D$2:$D$534))</f>
        <v>0</v>
      </c>
      <c r="E232" s="15">
        <f t="shared" si="6"/>
        <v>0</v>
      </c>
      <c r="F232" s="15"/>
      <c r="G232" s="4" t="str">
        <f t="shared" si="7"/>
        <v/>
      </c>
      <c r="J232" s="3"/>
      <c r="K232" s="3"/>
      <c r="L232" s="6"/>
    </row>
    <row r="233" spans="1:12" x14ac:dyDescent="0.3">
      <c r="A233" s="1"/>
      <c r="B233" s="1"/>
      <c r="D233" s="22">
        <f>SUMPRODUCT((Vente!$B$2:$B$534=$A233)*(Vente!$D$2:$D$534))</f>
        <v>0</v>
      </c>
      <c r="E233" s="15">
        <f t="shared" si="6"/>
        <v>0</v>
      </c>
      <c r="F233" s="15"/>
      <c r="G233" s="4" t="str">
        <f t="shared" si="7"/>
        <v/>
      </c>
      <c r="J233" s="3"/>
      <c r="K233" s="3"/>
      <c r="L233" s="6"/>
    </row>
    <row r="234" spans="1:12" x14ac:dyDescent="0.3">
      <c r="A234" s="1"/>
      <c r="B234" s="1"/>
      <c r="D234" s="22">
        <f>SUMPRODUCT((Vente!$B$2:$B$534=$A234)*(Vente!$D$2:$D$534))</f>
        <v>0</v>
      </c>
      <c r="E234" s="15">
        <f t="shared" si="6"/>
        <v>0</v>
      </c>
      <c r="F234" s="15"/>
      <c r="G234" s="4" t="str">
        <f t="shared" si="7"/>
        <v/>
      </c>
      <c r="J234" s="3"/>
      <c r="K234" s="3"/>
      <c r="L234" s="6"/>
    </row>
    <row r="235" spans="1:12" x14ac:dyDescent="0.3">
      <c r="A235" s="1"/>
      <c r="B235" s="1"/>
      <c r="D235" s="22">
        <f>SUMPRODUCT((Vente!$B$2:$B$534=$A235)*(Vente!$D$2:$D$534))</f>
        <v>0</v>
      </c>
      <c r="E235" s="15">
        <f t="shared" si="6"/>
        <v>0</v>
      </c>
      <c r="F235" s="15"/>
      <c r="G235" s="4" t="str">
        <f t="shared" si="7"/>
        <v/>
      </c>
      <c r="J235" s="3"/>
      <c r="K235" s="3"/>
      <c r="L235" s="6"/>
    </row>
    <row r="236" spans="1:12" x14ac:dyDescent="0.3">
      <c r="A236" s="1"/>
      <c r="B236" s="1"/>
      <c r="D236" s="22">
        <f>SUMPRODUCT((Vente!$B$2:$B$534=$A236)*(Vente!$D$2:$D$534))</f>
        <v>0</v>
      </c>
      <c r="E236" s="15">
        <f t="shared" si="6"/>
        <v>0</v>
      </c>
      <c r="F236" s="15"/>
      <c r="G236" s="4" t="str">
        <f t="shared" si="7"/>
        <v/>
      </c>
      <c r="J236" s="3"/>
      <c r="K236" s="3"/>
      <c r="L236" s="6"/>
    </row>
    <row r="237" spans="1:12" x14ac:dyDescent="0.3">
      <c r="A237" s="1"/>
      <c r="B237" s="1"/>
      <c r="D237" s="22">
        <f>SUMPRODUCT((Vente!$B$2:$B$534=$A237)*(Vente!$D$2:$D$534))</f>
        <v>0</v>
      </c>
      <c r="E237" s="15">
        <f t="shared" si="6"/>
        <v>0</v>
      </c>
      <c r="F237" s="15"/>
      <c r="G237" s="4" t="str">
        <f t="shared" si="7"/>
        <v/>
      </c>
      <c r="J237" s="3"/>
      <c r="K237" s="3"/>
      <c r="L237" s="6"/>
    </row>
    <row r="238" spans="1:12" x14ac:dyDescent="0.3">
      <c r="A238" s="1"/>
      <c r="B238" s="1"/>
      <c r="D238" s="22">
        <f>SUMPRODUCT((Vente!$B$2:$B$534=$A238)*(Vente!$D$2:$D$534))</f>
        <v>0</v>
      </c>
      <c r="E238" s="15">
        <f t="shared" si="6"/>
        <v>0</v>
      </c>
      <c r="F238" s="15"/>
      <c r="G238" s="4" t="str">
        <f t="shared" si="7"/>
        <v/>
      </c>
      <c r="J238" s="3"/>
      <c r="K238" s="3"/>
      <c r="L238" s="6"/>
    </row>
    <row r="239" spans="1:12" x14ac:dyDescent="0.3">
      <c r="A239" s="1"/>
      <c r="B239" s="1"/>
      <c r="D239" s="22">
        <f>SUMPRODUCT((Vente!$B$2:$B$534=$A239)*(Vente!$D$2:$D$534))</f>
        <v>0</v>
      </c>
      <c r="E239" s="15">
        <f t="shared" si="6"/>
        <v>0</v>
      </c>
      <c r="F239" s="15"/>
      <c r="G239" s="4" t="str">
        <f t="shared" si="7"/>
        <v/>
      </c>
      <c r="J239" s="3"/>
      <c r="K239" s="3"/>
      <c r="L239" s="6"/>
    </row>
    <row r="240" spans="1:12" x14ac:dyDescent="0.3">
      <c r="A240" s="1"/>
      <c r="B240" s="1"/>
      <c r="D240" s="22">
        <f>SUMPRODUCT((Vente!$B$2:$B$534=$A240)*(Vente!$D$2:$D$534))</f>
        <v>0</v>
      </c>
      <c r="E240" s="15">
        <f t="shared" si="6"/>
        <v>0</v>
      </c>
      <c r="F240" s="15"/>
      <c r="G240" s="4" t="str">
        <f t="shared" si="7"/>
        <v/>
      </c>
      <c r="J240" s="3"/>
      <c r="K240" s="3"/>
      <c r="L240" s="6"/>
    </row>
    <row r="241" spans="1:12" x14ac:dyDescent="0.3">
      <c r="A241" s="1"/>
      <c r="B241" s="1"/>
      <c r="D241" s="22">
        <f>SUMPRODUCT((Vente!$B$2:$B$534=$A241)*(Vente!$D$2:$D$534))</f>
        <v>0</v>
      </c>
      <c r="E241" s="15">
        <f t="shared" si="6"/>
        <v>0</v>
      </c>
      <c r="F241" s="15"/>
      <c r="G241" s="4" t="str">
        <f t="shared" si="7"/>
        <v/>
      </c>
      <c r="J241" s="3"/>
      <c r="K241" s="3"/>
      <c r="L241" s="6"/>
    </row>
    <row r="242" spans="1:12" x14ac:dyDescent="0.3">
      <c r="A242" s="1"/>
      <c r="B242" s="1"/>
      <c r="D242" s="22">
        <f>SUMPRODUCT((Vente!$B$2:$B$534=$A242)*(Vente!$D$2:$D$534))</f>
        <v>0</v>
      </c>
      <c r="E242" s="15">
        <f t="shared" si="6"/>
        <v>0</v>
      </c>
      <c r="F242" s="15"/>
      <c r="G242" s="4" t="str">
        <f t="shared" si="7"/>
        <v/>
      </c>
      <c r="J242" s="3"/>
      <c r="K242" s="3"/>
      <c r="L242" s="6"/>
    </row>
    <row r="243" spans="1:12" x14ac:dyDescent="0.3">
      <c r="A243" s="1"/>
      <c r="B243" s="1"/>
      <c r="D243" s="22">
        <f>SUMPRODUCT((Vente!$B$2:$B$534=$A243)*(Vente!$D$2:$D$534))</f>
        <v>0</v>
      </c>
      <c r="E243" s="15">
        <f t="shared" si="6"/>
        <v>0</v>
      </c>
      <c r="F243" s="15"/>
      <c r="G243" s="4" t="str">
        <f t="shared" si="7"/>
        <v/>
      </c>
      <c r="J243" s="3"/>
      <c r="K243" s="3"/>
      <c r="L243" s="6"/>
    </row>
    <row r="244" spans="1:12" x14ac:dyDescent="0.3">
      <c r="A244" s="1"/>
      <c r="B244" s="1"/>
      <c r="D244" s="22">
        <f>SUMPRODUCT((Vente!$B$2:$B$534=$A244)*(Vente!$D$2:$D$534))</f>
        <v>0</v>
      </c>
      <c r="E244" s="15">
        <f t="shared" si="6"/>
        <v>0</v>
      </c>
      <c r="F244" s="15"/>
      <c r="G244" s="4" t="str">
        <f t="shared" si="7"/>
        <v/>
      </c>
      <c r="J244" s="3"/>
      <c r="K244" s="3"/>
      <c r="L244" s="6"/>
    </row>
    <row r="245" spans="1:12" x14ac:dyDescent="0.3">
      <c r="A245" s="1"/>
      <c r="B245" s="1"/>
      <c r="D245" s="22">
        <f>SUMPRODUCT((Vente!$B$2:$B$534=$A245)*(Vente!$D$2:$D$534))</f>
        <v>0</v>
      </c>
      <c r="E245" s="15">
        <f t="shared" si="6"/>
        <v>0</v>
      </c>
      <c r="F245" s="15"/>
      <c r="G245" s="4" t="str">
        <f t="shared" si="7"/>
        <v/>
      </c>
      <c r="J245" s="3"/>
      <c r="K245" s="3"/>
      <c r="L245" s="6"/>
    </row>
    <row r="246" spans="1:12" x14ac:dyDescent="0.3">
      <c r="A246" s="1"/>
      <c r="B246" s="1"/>
      <c r="D246" s="22">
        <f>SUMPRODUCT((Vente!$B$2:$B$534=$A246)*(Vente!$D$2:$D$534))</f>
        <v>0</v>
      </c>
      <c r="E246" s="15">
        <f t="shared" si="6"/>
        <v>0</v>
      </c>
      <c r="F246" s="15"/>
      <c r="G246" s="4" t="str">
        <f t="shared" si="7"/>
        <v/>
      </c>
      <c r="J246" s="3"/>
      <c r="K246" s="3"/>
      <c r="L246" s="6"/>
    </row>
    <row r="247" spans="1:12" x14ac:dyDescent="0.3">
      <c r="A247" s="1"/>
      <c r="B247" s="1"/>
      <c r="D247" s="22">
        <f>SUMPRODUCT((Vente!$B$2:$B$534=$A247)*(Vente!$D$2:$D$534))</f>
        <v>0</v>
      </c>
      <c r="E247" s="15">
        <f t="shared" si="6"/>
        <v>0</v>
      </c>
      <c r="F247" s="15"/>
      <c r="G247" s="4" t="str">
        <f t="shared" si="7"/>
        <v/>
      </c>
      <c r="J247" s="3"/>
      <c r="K247" s="3"/>
      <c r="L247" s="6"/>
    </row>
    <row r="248" spans="1:12" x14ac:dyDescent="0.3">
      <c r="A248" s="1"/>
      <c r="B248" s="1"/>
      <c r="D248" s="22">
        <f>SUMPRODUCT((Vente!$B$2:$B$534=$A248)*(Vente!$D$2:$D$534))</f>
        <v>0</v>
      </c>
      <c r="E248" s="15">
        <f t="shared" si="6"/>
        <v>0</v>
      </c>
      <c r="F248" s="15"/>
      <c r="G248" s="4" t="str">
        <f t="shared" si="7"/>
        <v/>
      </c>
      <c r="J248" s="3"/>
      <c r="K248" s="3"/>
      <c r="L248" s="6"/>
    </row>
    <row r="249" spans="1:12" x14ac:dyDescent="0.3">
      <c r="A249" s="1"/>
      <c r="B249" s="1"/>
      <c r="D249" s="22">
        <f>SUMPRODUCT((Vente!$B$2:$B$534=$A249)*(Vente!$D$2:$D$534))</f>
        <v>0</v>
      </c>
      <c r="E249" s="15">
        <f t="shared" si="6"/>
        <v>0</v>
      </c>
      <c r="F249" s="15"/>
      <c r="G249" s="4" t="str">
        <f t="shared" si="7"/>
        <v/>
      </c>
      <c r="J249" s="3"/>
      <c r="K249" s="3"/>
      <c r="L249" s="6"/>
    </row>
    <row r="250" spans="1:12" x14ac:dyDescent="0.3">
      <c r="A250" s="1"/>
      <c r="B250" s="1"/>
      <c r="D250" s="22">
        <f>SUMPRODUCT((Vente!$B$2:$B$534=$A250)*(Vente!$D$2:$D$534))</f>
        <v>0</v>
      </c>
      <c r="E250" s="15">
        <f t="shared" si="6"/>
        <v>0</v>
      </c>
      <c r="F250" s="15"/>
      <c r="G250" s="4" t="str">
        <f t="shared" si="7"/>
        <v/>
      </c>
      <c r="J250" s="3"/>
      <c r="K250" s="3"/>
      <c r="L250" s="6"/>
    </row>
    <row r="251" spans="1:12" x14ac:dyDescent="0.3">
      <c r="A251" s="1"/>
      <c r="B251" s="1"/>
      <c r="D251" s="22">
        <f>SUMPRODUCT((Vente!$B$2:$B$534=$A251)*(Vente!$D$2:$D$534))</f>
        <v>0</v>
      </c>
      <c r="E251" s="15">
        <f t="shared" si="6"/>
        <v>0</v>
      </c>
      <c r="F251" s="15"/>
      <c r="G251" s="4" t="str">
        <f t="shared" si="7"/>
        <v/>
      </c>
      <c r="J251" s="3"/>
      <c r="K251" s="3"/>
      <c r="L251" s="6"/>
    </row>
    <row r="252" spans="1:12" x14ac:dyDescent="0.3">
      <c r="A252" s="1"/>
      <c r="B252" s="1"/>
      <c r="D252" s="22">
        <f>SUMPRODUCT((Vente!$B$2:$B$534=$A252)*(Vente!$D$2:$D$534))</f>
        <v>0</v>
      </c>
      <c r="E252" s="15">
        <f t="shared" si="6"/>
        <v>0</v>
      </c>
      <c r="F252" s="15"/>
      <c r="G252" s="4" t="str">
        <f t="shared" si="7"/>
        <v/>
      </c>
      <c r="J252" s="3"/>
      <c r="K252" s="3"/>
      <c r="L252" s="6"/>
    </row>
    <row r="253" spans="1:12" x14ac:dyDescent="0.3">
      <c r="A253" s="1"/>
      <c r="B253" s="1"/>
      <c r="D253" s="22">
        <f>SUMPRODUCT((Vente!$B$2:$B$534=$A253)*(Vente!$D$2:$D$534))</f>
        <v>0</v>
      </c>
      <c r="E253" s="15">
        <f t="shared" si="6"/>
        <v>0</v>
      </c>
      <c r="F253" s="15"/>
      <c r="G253" s="4" t="str">
        <f t="shared" si="7"/>
        <v/>
      </c>
      <c r="J253" s="3"/>
      <c r="K253" s="3"/>
      <c r="L253" s="6"/>
    </row>
    <row r="254" spans="1:12" x14ac:dyDescent="0.3">
      <c r="A254" s="1"/>
      <c r="B254" s="1"/>
      <c r="D254" s="22">
        <f>SUMPRODUCT((Vente!$B$2:$B$534=$A254)*(Vente!$D$2:$D$534))</f>
        <v>0</v>
      </c>
      <c r="E254" s="15">
        <f t="shared" si="6"/>
        <v>0</v>
      </c>
      <c r="F254" s="15"/>
      <c r="G254" s="4" t="str">
        <f t="shared" si="7"/>
        <v/>
      </c>
      <c r="J254" s="3"/>
      <c r="K254" s="3"/>
      <c r="L254" s="6"/>
    </row>
    <row r="255" spans="1:12" x14ac:dyDescent="0.3">
      <c r="A255" s="1"/>
      <c r="B255" s="1"/>
      <c r="D255" s="22">
        <f>SUMPRODUCT((Vente!$B$2:$B$534=$A255)*(Vente!$D$2:$D$534))</f>
        <v>0</v>
      </c>
      <c r="E255" s="15">
        <f t="shared" si="6"/>
        <v>0</v>
      </c>
      <c r="F255" s="15"/>
      <c r="G255" s="4" t="str">
        <f t="shared" si="7"/>
        <v/>
      </c>
      <c r="J255" s="3"/>
      <c r="K255" s="3"/>
      <c r="L255" s="6"/>
    </row>
    <row r="256" spans="1:12" x14ac:dyDescent="0.3">
      <c r="A256" s="1"/>
      <c r="B256" s="1"/>
      <c r="D256" s="22">
        <f>SUMPRODUCT((Vente!$B$2:$B$534=$A256)*(Vente!$D$2:$D$534))</f>
        <v>0</v>
      </c>
      <c r="E256" s="15">
        <f t="shared" si="6"/>
        <v>0</v>
      </c>
      <c r="F256" s="15"/>
      <c r="G256" s="4" t="str">
        <f t="shared" si="7"/>
        <v/>
      </c>
      <c r="J256" s="3"/>
      <c r="K256" s="3"/>
      <c r="L256" s="6"/>
    </row>
    <row r="257" spans="1:12" x14ac:dyDescent="0.3">
      <c r="A257" s="1"/>
      <c r="B257" s="1"/>
      <c r="D257" s="22">
        <f>SUMPRODUCT((Vente!$B$2:$B$534=$A257)*(Vente!$D$2:$D$534))</f>
        <v>0</v>
      </c>
      <c r="E257" s="15">
        <f t="shared" si="6"/>
        <v>0</v>
      </c>
      <c r="F257" s="15"/>
      <c r="G257" s="4" t="str">
        <f t="shared" si="7"/>
        <v/>
      </c>
      <c r="J257" s="3"/>
      <c r="K257" s="3"/>
      <c r="L257" s="6"/>
    </row>
    <row r="258" spans="1:12" x14ac:dyDescent="0.3">
      <c r="A258" s="1"/>
      <c r="B258" s="1"/>
      <c r="D258" s="22">
        <f>SUMPRODUCT((Vente!$B$2:$B$534=$A258)*(Vente!$D$2:$D$534))</f>
        <v>0</v>
      </c>
      <c r="E258" s="15">
        <f t="shared" ref="E258:E321" si="8">C258-D258</f>
        <v>0</v>
      </c>
      <c r="F258" s="15"/>
      <c r="G258" s="4" t="str">
        <f t="shared" ref="G258:G282" si="9">SUBSTITUTE(A258,"*",".2")</f>
        <v/>
      </c>
      <c r="J258" s="3"/>
      <c r="K258" s="3"/>
      <c r="L258" s="6"/>
    </row>
    <row r="259" spans="1:12" x14ac:dyDescent="0.3">
      <c r="A259" s="1"/>
      <c r="B259" s="1"/>
      <c r="D259" s="22">
        <f>SUMPRODUCT((Vente!$B$2:$B$534=$A259)*(Vente!$D$2:$D$534))</f>
        <v>0</v>
      </c>
      <c r="E259" s="15">
        <f t="shared" si="8"/>
        <v>0</v>
      </c>
      <c r="F259" s="15"/>
      <c r="G259" s="4" t="str">
        <f t="shared" si="9"/>
        <v/>
      </c>
      <c r="J259" s="3"/>
      <c r="K259" s="3"/>
      <c r="L259" s="6"/>
    </row>
    <row r="260" spans="1:12" x14ac:dyDescent="0.3">
      <c r="A260" s="1"/>
      <c r="B260" s="1"/>
      <c r="D260" s="22">
        <f>SUMPRODUCT((Vente!$B$2:$B$534=$A260)*(Vente!$D$2:$D$534))</f>
        <v>0</v>
      </c>
      <c r="E260" s="15">
        <f t="shared" si="8"/>
        <v>0</v>
      </c>
      <c r="F260" s="15"/>
      <c r="G260" s="4" t="str">
        <f t="shared" si="9"/>
        <v/>
      </c>
      <c r="J260" s="3"/>
      <c r="K260" s="3"/>
      <c r="L260" s="6"/>
    </row>
    <row r="261" spans="1:12" x14ac:dyDescent="0.3">
      <c r="A261" s="1"/>
      <c r="B261" s="1"/>
      <c r="D261" s="22">
        <f>SUMPRODUCT((Vente!$B$2:$B$534=$A261)*(Vente!$D$2:$D$534))</f>
        <v>0</v>
      </c>
      <c r="E261" s="15">
        <f t="shared" si="8"/>
        <v>0</v>
      </c>
      <c r="F261" s="15"/>
      <c r="G261" s="4" t="str">
        <f t="shared" si="9"/>
        <v/>
      </c>
      <c r="J261" s="3"/>
      <c r="K261" s="3"/>
      <c r="L261" s="6"/>
    </row>
    <row r="262" spans="1:12" x14ac:dyDescent="0.3">
      <c r="A262" s="1"/>
      <c r="B262" s="1"/>
      <c r="D262" s="22">
        <f>SUMPRODUCT((Vente!$B$2:$B$534=$A262)*(Vente!$D$2:$D$534))</f>
        <v>0</v>
      </c>
      <c r="E262" s="15">
        <f t="shared" si="8"/>
        <v>0</v>
      </c>
      <c r="F262" s="15"/>
      <c r="G262" s="4" t="str">
        <f t="shared" si="9"/>
        <v/>
      </c>
      <c r="J262" s="3"/>
      <c r="K262" s="3"/>
      <c r="L262" s="6"/>
    </row>
    <row r="263" spans="1:12" x14ac:dyDescent="0.3">
      <c r="A263" s="1"/>
      <c r="B263" s="1"/>
      <c r="D263" s="22">
        <f>SUMPRODUCT((Vente!$B$2:$B$534=$A263)*(Vente!$D$2:$D$534))</f>
        <v>0</v>
      </c>
      <c r="E263" s="15">
        <f t="shared" si="8"/>
        <v>0</v>
      </c>
      <c r="F263" s="15"/>
      <c r="G263" s="4" t="str">
        <f t="shared" si="9"/>
        <v/>
      </c>
      <c r="J263" s="3"/>
      <c r="K263" s="3"/>
      <c r="L263" s="6"/>
    </row>
    <row r="264" spans="1:12" x14ac:dyDescent="0.3">
      <c r="A264" s="1"/>
      <c r="B264" s="1"/>
      <c r="D264" s="22">
        <f>SUMPRODUCT((Vente!$B$2:$B$534=$A264)*(Vente!$D$2:$D$534))</f>
        <v>0</v>
      </c>
      <c r="E264" s="15">
        <f t="shared" si="8"/>
        <v>0</v>
      </c>
      <c r="F264" s="15"/>
      <c r="G264" s="4" t="str">
        <f t="shared" si="9"/>
        <v/>
      </c>
      <c r="J264" s="3"/>
      <c r="K264" s="3"/>
      <c r="L264" s="6"/>
    </row>
    <row r="265" spans="1:12" x14ac:dyDescent="0.3">
      <c r="A265" s="1"/>
      <c r="B265" s="1"/>
      <c r="D265" s="22">
        <f>SUMPRODUCT((Vente!$B$2:$B$534=$A265)*(Vente!$D$2:$D$534))</f>
        <v>0</v>
      </c>
      <c r="E265" s="15">
        <f t="shared" si="8"/>
        <v>0</v>
      </c>
      <c r="F265" s="15"/>
      <c r="G265" s="4" t="str">
        <f t="shared" si="9"/>
        <v/>
      </c>
      <c r="J265" s="3"/>
      <c r="K265" s="3"/>
      <c r="L265" s="6"/>
    </row>
    <row r="266" spans="1:12" x14ac:dyDescent="0.3">
      <c r="A266" s="1"/>
      <c r="B266" s="1"/>
      <c r="D266" s="22">
        <f>SUMPRODUCT((Vente!$B$2:$B$534=$A266)*(Vente!$D$2:$D$534))</f>
        <v>0</v>
      </c>
      <c r="E266" s="15">
        <f t="shared" si="8"/>
        <v>0</v>
      </c>
      <c r="F266" s="15"/>
      <c r="G266" s="4" t="str">
        <f t="shared" si="9"/>
        <v/>
      </c>
      <c r="J266" s="3"/>
      <c r="K266" s="3"/>
      <c r="L266" s="6"/>
    </row>
    <row r="267" spans="1:12" x14ac:dyDescent="0.3">
      <c r="A267" s="1"/>
      <c r="B267" s="1"/>
      <c r="D267" s="22">
        <f>SUMPRODUCT((Vente!$B$2:$B$534=$A267)*(Vente!$D$2:$D$534))</f>
        <v>0</v>
      </c>
      <c r="E267" s="15">
        <f t="shared" si="8"/>
        <v>0</v>
      </c>
      <c r="F267" s="15"/>
      <c r="G267" s="4" t="str">
        <f t="shared" si="9"/>
        <v/>
      </c>
      <c r="J267" s="3"/>
      <c r="K267" s="3"/>
      <c r="L267" s="6"/>
    </row>
    <row r="268" spans="1:12" x14ac:dyDescent="0.3">
      <c r="A268" s="1"/>
      <c r="B268" s="1"/>
      <c r="D268" s="22">
        <f>SUMPRODUCT((Vente!$B$2:$B$534=$A268)*(Vente!$D$2:$D$534))</f>
        <v>0</v>
      </c>
      <c r="E268" s="15">
        <f t="shared" si="8"/>
        <v>0</v>
      </c>
      <c r="F268" s="15"/>
      <c r="G268" s="4" t="str">
        <f t="shared" si="9"/>
        <v/>
      </c>
      <c r="J268" s="3"/>
      <c r="K268" s="3"/>
      <c r="L268" s="6"/>
    </row>
    <row r="269" spans="1:12" x14ac:dyDescent="0.3">
      <c r="A269" s="1"/>
      <c r="B269" s="1"/>
      <c r="D269" s="22">
        <f>SUMPRODUCT((Vente!$B$2:$B$534=$A269)*(Vente!$D$2:$D$534))</f>
        <v>0</v>
      </c>
      <c r="E269" s="15">
        <f t="shared" si="8"/>
        <v>0</v>
      </c>
      <c r="F269" s="15"/>
      <c r="G269" s="4" t="str">
        <f t="shared" si="9"/>
        <v/>
      </c>
      <c r="J269" s="3"/>
      <c r="K269" s="3"/>
      <c r="L269" s="6"/>
    </row>
    <row r="270" spans="1:12" x14ac:dyDescent="0.3">
      <c r="A270" s="1"/>
      <c r="B270" s="1"/>
      <c r="D270" s="22">
        <f>SUMPRODUCT((Vente!$B$2:$B$534=$A270)*(Vente!$D$2:$D$534))</f>
        <v>0</v>
      </c>
      <c r="E270" s="15">
        <f t="shared" si="8"/>
        <v>0</v>
      </c>
      <c r="F270" s="15"/>
      <c r="G270" s="4" t="str">
        <f t="shared" si="9"/>
        <v/>
      </c>
      <c r="J270" s="3"/>
      <c r="K270" s="3"/>
      <c r="L270" s="6"/>
    </row>
    <row r="271" spans="1:12" x14ac:dyDescent="0.3">
      <c r="A271" s="1"/>
      <c r="B271" s="1"/>
      <c r="D271" s="22">
        <f>SUMPRODUCT((Vente!$B$2:$B$534=$A271)*(Vente!$D$2:$D$534))</f>
        <v>0</v>
      </c>
      <c r="E271" s="15">
        <f t="shared" si="8"/>
        <v>0</v>
      </c>
      <c r="F271" s="15"/>
      <c r="G271" s="4" t="str">
        <f t="shared" si="9"/>
        <v/>
      </c>
      <c r="J271" s="3"/>
      <c r="K271" s="3"/>
      <c r="L271" s="6"/>
    </row>
    <row r="272" spans="1:12" x14ac:dyDescent="0.3">
      <c r="A272" s="1"/>
      <c r="B272" s="1"/>
      <c r="D272" s="22">
        <f>SUMPRODUCT((Vente!$B$2:$B$534=$A272)*(Vente!$D$2:$D$534))</f>
        <v>0</v>
      </c>
      <c r="E272" s="15">
        <f t="shared" si="8"/>
        <v>0</v>
      </c>
      <c r="F272" s="15"/>
      <c r="G272" s="4" t="str">
        <f t="shared" si="9"/>
        <v/>
      </c>
      <c r="J272" s="3"/>
      <c r="K272" s="3"/>
      <c r="L272" s="6"/>
    </row>
    <row r="273" spans="1:12" x14ac:dyDescent="0.3">
      <c r="A273" s="1"/>
      <c r="B273" s="1"/>
      <c r="D273" s="22">
        <f>SUMPRODUCT((Vente!$B$2:$B$534=$A273)*(Vente!$D$2:$D$534))</f>
        <v>0</v>
      </c>
      <c r="E273" s="15">
        <f t="shared" si="8"/>
        <v>0</v>
      </c>
      <c r="F273" s="15"/>
      <c r="G273" s="4" t="str">
        <f t="shared" si="9"/>
        <v/>
      </c>
      <c r="J273" s="3"/>
      <c r="K273" s="3"/>
      <c r="L273" s="6"/>
    </row>
    <row r="274" spans="1:12" x14ac:dyDescent="0.3">
      <c r="A274" s="1"/>
      <c r="B274" s="1"/>
      <c r="D274" s="22">
        <f>SUMPRODUCT((Vente!$B$2:$B$534=$A274)*(Vente!$D$2:$D$534))</f>
        <v>0</v>
      </c>
      <c r="E274" s="15">
        <f t="shared" si="8"/>
        <v>0</v>
      </c>
      <c r="F274" s="15"/>
      <c r="G274" s="4" t="str">
        <f t="shared" si="9"/>
        <v/>
      </c>
      <c r="J274" s="3"/>
      <c r="K274" s="3"/>
      <c r="L274" s="6"/>
    </row>
    <row r="275" spans="1:12" x14ac:dyDescent="0.3">
      <c r="A275" s="1"/>
      <c r="B275" s="1"/>
      <c r="D275" s="22">
        <f>SUMPRODUCT((Vente!$B$2:$B$534=$A275)*(Vente!$D$2:$D$534))</f>
        <v>0</v>
      </c>
      <c r="E275" s="15">
        <f t="shared" si="8"/>
        <v>0</v>
      </c>
      <c r="F275" s="15"/>
      <c r="G275" s="4" t="str">
        <f t="shared" si="9"/>
        <v/>
      </c>
      <c r="J275" s="3"/>
      <c r="K275" s="3"/>
      <c r="L275" s="6"/>
    </row>
    <row r="276" spans="1:12" x14ac:dyDescent="0.3">
      <c r="A276" s="1"/>
      <c r="B276" s="1"/>
      <c r="D276" s="22">
        <f>SUMPRODUCT((Vente!$B$2:$B$534=$A276)*(Vente!$D$2:$D$534))</f>
        <v>0</v>
      </c>
      <c r="E276" s="15">
        <f t="shared" si="8"/>
        <v>0</v>
      </c>
      <c r="F276" s="15"/>
      <c r="G276" s="4" t="str">
        <f t="shared" si="9"/>
        <v/>
      </c>
      <c r="J276" s="3"/>
      <c r="K276" s="3"/>
      <c r="L276" s="6"/>
    </row>
    <row r="277" spans="1:12" x14ac:dyDescent="0.3">
      <c r="A277" s="1"/>
      <c r="B277" s="1"/>
      <c r="D277" s="22">
        <f>SUMPRODUCT((Vente!$B$2:$B$534=$A277)*(Vente!$D$2:$D$534))</f>
        <v>0</v>
      </c>
      <c r="E277" s="15">
        <f t="shared" si="8"/>
        <v>0</v>
      </c>
      <c r="F277" s="15"/>
      <c r="G277" s="4" t="str">
        <f t="shared" si="9"/>
        <v/>
      </c>
      <c r="J277" s="3"/>
      <c r="K277" s="3"/>
      <c r="L277" s="6"/>
    </row>
    <row r="278" spans="1:12" x14ac:dyDescent="0.3">
      <c r="A278" s="1"/>
      <c r="B278" s="1"/>
      <c r="D278" s="22">
        <f>SUMPRODUCT((Vente!$B$2:$B$534=$A278)*(Vente!$D$2:$D$534))</f>
        <v>0</v>
      </c>
      <c r="E278" s="15">
        <f t="shared" si="8"/>
        <v>0</v>
      </c>
      <c r="F278" s="15"/>
      <c r="G278" s="4" t="str">
        <f t="shared" si="9"/>
        <v/>
      </c>
      <c r="J278" s="3"/>
      <c r="K278" s="3"/>
      <c r="L278" s="6"/>
    </row>
    <row r="279" spans="1:12" x14ac:dyDescent="0.3">
      <c r="A279" s="1"/>
      <c r="B279" s="1"/>
      <c r="D279" s="22">
        <f>SUMPRODUCT((Vente!$B$2:$B$534=$A279)*(Vente!$D$2:$D$534))</f>
        <v>0</v>
      </c>
      <c r="E279" s="15">
        <f t="shared" si="8"/>
        <v>0</v>
      </c>
      <c r="F279" s="15"/>
      <c r="G279" s="4" t="str">
        <f t="shared" si="9"/>
        <v/>
      </c>
      <c r="J279" s="3"/>
      <c r="K279" s="3"/>
      <c r="L279" s="6"/>
    </row>
    <row r="280" spans="1:12" x14ac:dyDescent="0.3">
      <c r="A280" s="1"/>
      <c r="B280" s="1"/>
      <c r="D280" s="22">
        <f>SUMPRODUCT((Vente!$B$2:$B$534=$A280)*(Vente!$D$2:$D$534))</f>
        <v>0</v>
      </c>
      <c r="E280" s="15">
        <f t="shared" si="8"/>
        <v>0</v>
      </c>
      <c r="F280" s="15"/>
      <c r="G280" s="4" t="str">
        <f t="shared" si="9"/>
        <v/>
      </c>
      <c r="J280" s="3"/>
      <c r="K280" s="3"/>
      <c r="L280" s="6"/>
    </row>
    <row r="281" spans="1:12" x14ac:dyDescent="0.3">
      <c r="A281" s="1"/>
      <c r="B281" s="1"/>
      <c r="D281" s="22">
        <f>SUMPRODUCT((Vente!$B$2:$B$534=$A281)*(Vente!$D$2:$D$534))</f>
        <v>0</v>
      </c>
      <c r="E281" s="15">
        <f t="shared" si="8"/>
        <v>0</v>
      </c>
      <c r="F281" s="15"/>
      <c r="G281" s="4" t="str">
        <f t="shared" si="9"/>
        <v/>
      </c>
      <c r="J281" s="3"/>
      <c r="K281" s="3"/>
      <c r="L281" s="6"/>
    </row>
    <row r="282" spans="1:12" x14ac:dyDescent="0.3">
      <c r="A282" s="1"/>
      <c r="B282" s="1"/>
      <c r="D282" s="22">
        <f>SUMPRODUCT((Vente!$B$2:$B$534=$A282)*(Vente!$D$2:$D$534))</f>
        <v>0</v>
      </c>
      <c r="E282" s="15">
        <f t="shared" si="8"/>
        <v>0</v>
      </c>
      <c r="F282" s="15"/>
      <c r="G282" s="4" t="str">
        <f t="shared" si="9"/>
        <v/>
      </c>
      <c r="J282" s="3"/>
      <c r="K282" s="3"/>
      <c r="L282" s="6"/>
    </row>
    <row r="283" spans="1:12" x14ac:dyDescent="0.3">
      <c r="A283" s="1"/>
      <c r="B283" s="1"/>
      <c r="D283" s="22">
        <f>SUMPRODUCT((Vente!$B$2:$B$534=$A283)*(Vente!$D$2:$D$534))</f>
        <v>0</v>
      </c>
      <c r="E283" s="15">
        <f t="shared" ref="E283:E290" si="10">C283-D283</f>
        <v>0</v>
      </c>
      <c r="F283" s="15"/>
      <c r="G283" s="4" t="str">
        <f t="shared" ref="G283:G321" si="11">SUBSTITUTE(A283,"*",".2")</f>
        <v/>
      </c>
      <c r="J283" s="3"/>
      <c r="K283" s="3"/>
      <c r="L283" s="6"/>
    </row>
    <row r="284" spans="1:12" x14ac:dyDescent="0.3">
      <c r="A284" s="1"/>
      <c r="B284" s="1"/>
      <c r="D284" s="22">
        <f>SUMPRODUCT((Vente!$B$2:$B$534=$A284)*(Vente!$D$2:$D$534))</f>
        <v>0</v>
      </c>
      <c r="E284" s="15">
        <f t="shared" si="10"/>
        <v>0</v>
      </c>
      <c r="F284" s="15"/>
      <c r="G284" s="4" t="str">
        <f t="shared" si="11"/>
        <v/>
      </c>
      <c r="J284" s="3"/>
      <c r="K284" s="3"/>
      <c r="L284" s="6"/>
    </row>
    <row r="285" spans="1:12" x14ac:dyDescent="0.3">
      <c r="A285" s="1"/>
      <c r="B285" s="1"/>
      <c r="D285" s="22">
        <f>SUMPRODUCT((Vente!$B$2:$B$534=$A285)*(Vente!$D$2:$D$534))</f>
        <v>0</v>
      </c>
      <c r="E285" s="15">
        <f t="shared" si="10"/>
        <v>0</v>
      </c>
      <c r="F285" s="15"/>
      <c r="G285" s="4" t="str">
        <f t="shared" si="11"/>
        <v/>
      </c>
      <c r="J285" s="3"/>
      <c r="K285" s="3"/>
      <c r="L285" s="6"/>
    </row>
    <row r="286" spans="1:12" x14ac:dyDescent="0.3">
      <c r="A286" s="1"/>
      <c r="B286" s="1"/>
      <c r="D286" s="22">
        <f>SUMPRODUCT((Vente!$B$2:$B$534=$A286)*(Vente!$D$2:$D$534))</f>
        <v>0</v>
      </c>
      <c r="E286" s="15">
        <f t="shared" si="10"/>
        <v>0</v>
      </c>
      <c r="F286" s="15"/>
      <c r="G286" s="4" t="str">
        <f t="shared" si="11"/>
        <v/>
      </c>
      <c r="J286" s="3"/>
      <c r="K286" s="3"/>
      <c r="L286" s="6"/>
    </row>
    <row r="287" spans="1:12" x14ac:dyDescent="0.3">
      <c r="A287" s="1"/>
      <c r="B287" s="1"/>
      <c r="D287" s="22">
        <f>SUMPRODUCT((Vente!$B$2:$B$534=$A287)*(Vente!$D$2:$D$534))</f>
        <v>0</v>
      </c>
      <c r="E287" s="15">
        <f t="shared" si="10"/>
        <v>0</v>
      </c>
      <c r="F287" s="15"/>
      <c r="G287" s="4" t="str">
        <f t="shared" si="11"/>
        <v/>
      </c>
      <c r="J287" s="3"/>
      <c r="K287" s="3"/>
      <c r="L287" s="6"/>
    </row>
    <row r="288" spans="1:12" x14ac:dyDescent="0.3">
      <c r="A288" s="1"/>
      <c r="B288" s="1"/>
      <c r="D288" s="22">
        <f>SUMPRODUCT((Vente!$B$2:$B$534=$A288)*(Vente!$D$2:$D$534))</f>
        <v>0</v>
      </c>
      <c r="E288" s="15">
        <f t="shared" si="10"/>
        <v>0</v>
      </c>
      <c r="F288" s="15"/>
      <c r="G288" s="4" t="str">
        <f t="shared" si="11"/>
        <v/>
      </c>
      <c r="J288" s="3"/>
      <c r="K288" s="3"/>
      <c r="L288" s="6"/>
    </row>
    <row r="289" spans="1:12" x14ac:dyDescent="0.3">
      <c r="A289" s="1"/>
      <c r="B289" s="1"/>
      <c r="D289" s="22">
        <f>SUMPRODUCT((Vente!$B$2:$B$534=$A289)*(Vente!$D$2:$D$534))</f>
        <v>0</v>
      </c>
      <c r="E289" s="15">
        <f t="shared" si="10"/>
        <v>0</v>
      </c>
      <c r="F289" s="15"/>
      <c r="G289" s="4" t="str">
        <f t="shared" si="11"/>
        <v/>
      </c>
      <c r="J289" s="3"/>
      <c r="K289" s="3"/>
      <c r="L289" s="6"/>
    </row>
    <row r="290" spans="1:12" x14ac:dyDescent="0.3">
      <c r="A290" s="1"/>
      <c r="B290" s="1"/>
      <c r="D290" s="22">
        <f>SUMPRODUCT((Vente!$B$2:$B$534=$A290)*(Vente!$D$2:$D$534))</f>
        <v>0</v>
      </c>
      <c r="E290" s="15">
        <f t="shared" si="10"/>
        <v>0</v>
      </c>
      <c r="F290" s="15"/>
      <c r="G290" s="4" t="str">
        <f t="shared" si="11"/>
        <v/>
      </c>
      <c r="J290" s="3"/>
      <c r="K290" s="3"/>
      <c r="L290" s="6"/>
    </row>
    <row r="291" spans="1:12" x14ac:dyDescent="0.3">
      <c r="A291" s="1"/>
      <c r="B291" s="1"/>
      <c r="D291" s="22">
        <f>SUMPRODUCT((Vente!$B$2:$B$534=$A291)*(Vente!$D$2:$D$534))</f>
        <v>0</v>
      </c>
      <c r="E291" s="15">
        <f t="shared" si="8"/>
        <v>0</v>
      </c>
      <c r="F291" s="15"/>
      <c r="G291" s="4" t="str">
        <f t="shared" si="11"/>
        <v/>
      </c>
      <c r="J291" s="3"/>
      <c r="K291" s="3"/>
      <c r="L291" s="6"/>
    </row>
    <row r="292" spans="1:12" x14ac:dyDescent="0.3">
      <c r="A292" s="1"/>
      <c r="B292" s="1"/>
      <c r="D292" s="22">
        <f>SUMPRODUCT((Vente!$B$2:$B$534=$A292)*(Vente!$D$2:$D$534))</f>
        <v>0</v>
      </c>
      <c r="E292" s="15">
        <f t="shared" si="8"/>
        <v>0</v>
      </c>
      <c r="F292" s="15"/>
      <c r="G292" s="4" t="str">
        <f t="shared" si="11"/>
        <v/>
      </c>
      <c r="J292" s="3"/>
      <c r="K292" s="3"/>
      <c r="L292" s="6"/>
    </row>
    <row r="293" spans="1:12" x14ac:dyDescent="0.3">
      <c r="A293" s="1"/>
      <c r="B293" s="1"/>
      <c r="D293" s="22">
        <f>SUMPRODUCT((Vente!$B$2:$B$534=$A293)*(Vente!$D$2:$D$534))</f>
        <v>0</v>
      </c>
      <c r="E293" s="15">
        <f t="shared" si="8"/>
        <v>0</v>
      </c>
      <c r="F293" s="15"/>
      <c r="G293" s="4" t="str">
        <f t="shared" si="11"/>
        <v/>
      </c>
      <c r="J293" s="3"/>
      <c r="K293" s="3"/>
      <c r="L293" s="6"/>
    </row>
    <row r="294" spans="1:12" x14ac:dyDescent="0.3">
      <c r="A294" s="1"/>
      <c r="B294" s="1"/>
      <c r="D294" s="22">
        <f>SUMPRODUCT((Vente!$B$2:$B$534=$A294)*(Vente!$D$2:$D$534))</f>
        <v>0</v>
      </c>
      <c r="E294" s="15">
        <f t="shared" si="8"/>
        <v>0</v>
      </c>
      <c r="F294" s="15"/>
      <c r="G294" s="4" t="str">
        <f t="shared" si="11"/>
        <v/>
      </c>
      <c r="J294" s="3"/>
      <c r="K294" s="3"/>
      <c r="L294" s="6"/>
    </row>
    <row r="295" spans="1:12" x14ac:dyDescent="0.3">
      <c r="A295" s="1"/>
      <c r="B295" s="1"/>
      <c r="D295" s="22">
        <f>SUMPRODUCT((Vente!$B$2:$B$534=$A295)*(Vente!$D$2:$D$534))</f>
        <v>0</v>
      </c>
      <c r="E295" s="15">
        <f t="shared" si="8"/>
        <v>0</v>
      </c>
      <c r="F295" s="15"/>
      <c r="G295" s="4" t="str">
        <f t="shared" si="11"/>
        <v/>
      </c>
      <c r="J295" s="3"/>
      <c r="K295" s="3"/>
      <c r="L295" s="6"/>
    </row>
    <row r="296" spans="1:12" x14ac:dyDescent="0.3">
      <c r="A296" s="1"/>
      <c r="B296" s="1"/>
      <c r="D296" s="22">
        <f>SUMPRODUCT((Vente!$B$2:$B$534=$A296)*(Vente!$D$2:$D$534))</f>
        <v>0</v>
      </c>
      <c r="E296" s="15">
        <f t="shared" si="8"/>
        <v>0</v>
      </c>
      <c r="F296" s="15"/>
      <c r="G296" s="4" t="str">
        <f t="shared" si="11"/>
        <v/>
      </c>
    </row>
    <row r="297" spans="1:12" x14ac:dyDescent="0.3">
      <c r="A297" s="1"/>
      <c r="B297" s="1"/>
      <c r="D297" s="22">
        <f>SUMPRODUCT((Vente!$B$2:$B$534=$A297)*(Vente!$D$2:$D$534))</f>
        <v>0</v>
      </c>
      <c r="E297" s="15">
        <f t="shared" si="8"/>
        <v>0</v>
      </c>
      <c r="F297" s="15"/>
      <c r="G297" s="4" t="str">
        <f t="shared" si="11"/>
        <v/>
      </c>
    </row>
    <row r="298" spans="1:12" x14ac:dyDescent="0.3">
      <c r="A298" s="1"/>
      <c r="B298" s="1"/>
      <c r="D298" s="22">
        <f>SUMPRODUCT((Vente!$B$2:$B$534=$A298)*(Vente!$D$2:$D$534))</f>
        <v>0</v>
      </c>
      <c r="E298" s="15">
        <f t="shared" si="8"/>
        <v>0</v>
      </c>
      <c r="F298" s="15"/>
      <c r="G298" s="4" t="str">
        <f t="shared" si="11"/>
        <v/>
      </c>
    </row>
    <row r="299" spans="1:12" x14ac:dyDescent="0.3">
      <c r="A299" s="1"/>
      <c r="B299" s="1"/>
      <c r="D299" s="22">
        <f>SUMPRODUCT((Vente!$B$2:$B$534=$A299)*(Vente!$D$2:$D$534))</f>
        <v>0</v>
      </c>
      <c r="E299" s="15">
        <f t="shared" si="8"/>
        <v>0</v>
      </c>
      <c r="F299" s="15"/>
      <c r="G299" s="4" t="str">
        <f t="shared" si="11"/>
        <v/>
      </c>
    </row>
    <row r="300" spans="1:12" x14ac:dyDescent="0.3">
      <c r="A300" s="1"/>
      <c r="B300" s="1"/>
      <c r="D300" s="22">
        <f>SUMPRODUCT((Vente!$B$2:$B$534=$A300)*(Vente!$D$2:$D$534))</f>
        <v>0</v>
      </c>
      <c r="E300" s="15">
        <f t="shared" si="8"/>
        <v>0</v>
      </c>
      <c r="F300" s="15"/>
      <c r="G300" s="4" t="str">
        <f t="shared" si="11"/>
        <v/>
      </c>
    </row>
    <row r="301" spans="1:12" x14ac:dyDescent="0.3">
      <c r="A301" s="1"/>
      <c r="B301" s="1"/>
      <c r="D301" s="22">
        <f>SUMPRODUCT((Vente!$B$2:$B$534=$A301)*(Vente!$D$2:$D$534))</f>
        <v>0</v>
      </c>
      <c r="E301" s="15">
        <f t="shared" si="8"/>
        <v>0</v>
      </c>
      <c r="F301" s="15"/>
      <c r="G301" s="4" t="str">
        <f t="shared" si="11"/>
        <v/>
      </c>
    </row>
    <row r="302" spans="1:12" x14ac:dyDescent="0.3">
      <c r="A302" s="1"/>
      <c r="B302" s="1"/>
      <c r="D302" s="22">
        <f>SUMPRODUCT((Vente!$B$2:$B$534=$A302)*(Vente!$D$2:$D$534))</f>
        <v>0</v>
      </c>
      <c r="E302" s="15">
        <f t="shared" si="8"/>
        <v>0</v>
      </c>
      <c r="F302" s="15"/>
      <c r="G302" s="4" t="str">
        <f t="shared" si="11"/>
        <v/>
      </c>
    </row>
    <row r="303" spans="1:12" x14ac:dyDescent="0.3">
      <c r="A303" s="1"/>
      <c r="B303" s="1"/>
      <c r="D303" s="22">
        <f>SUMPRODUCT((Vente!$B$2:$B$534=$A303)*(Vente!$D$2:$D$534))</f>
        <v>0</v>
      </c>
      <c r="E303" s="15">
        <f t="shared" si="8"/>
        <v>0</v>
      </c>
      <c r="F303" s="15"/>
      <c r="G303" s="4" t="str">
        <f t="shared" si="11"/>
        <v/>
      </c>
    </row>
    <row r="304" spans="1:12" x14ac:dyDescent="0.3">
      <c r="A304" s="1"/>
      <c r="B304" s="1"/>
      <c r="D304" s="22">
        <f>SUMPRODUCT((Vente!$B$2:$B$534=$A304)*(Vente!$D$2:$D$534))</f>
        <v>0</v>
      </c>
      <c r="E304" s="15">
        <f t="shared" si="8"/>
        <v>0</v>
      </c>
      <c r="F304" s="15"/>
      <c r="G304" s="4" t="str">
        <f t="shared" si="11"/>
        <v/>
      </c>
    </row>
    <row r="305" spans="1:7" x14ac:dyDescent="0.3">
      <c r="A305" s="1"/>
      <c r="B305" s="1"/>
      <c r="D305" s="22">
        <f>SUMPRODUCT((Vente!$B$2:$B$534=$A305)*(Vente!$D$2:$D$534))</f>
        <v>0</v>
      </c>
      <c r="E305" s="15">
        <f t="shared" si="8"/>
        <v>0</v>
      </c>
      <c r="F305" s="15"/>
      <c r="G305" s="4" t="str">
        <f t="shared" si="11"/>
        <v/>
      </c>
    </row>
    <row r="306" spans="1:7" x14ac:dyDescent="0.3">
      <c r="A306" s="1"/>
      <c r="B306" s="1"/>
      <c r="D306" s="22">
        <f>SUMPRODUCT((Vente!$B$2:$B$534=$A306)*(Vente!$D$2:$D$534))</f>
        <v>0</v>
      </c>
      <c r="E306" s="15">
        <f t="shared" si="8"/>
        <v>0</v>
      </c>
      <c r="F306" s="15"/>
      <c r="G306" s="4" t="str">
        <f t="shared" si="11"/>
        <v/>
      </c>
    </row>
    <row r="307" spans="1:7" x14ac:dyDescent="0.3">
      <c r="A307" s="1"/>
      <c r="B307" s="1"/>
      <c r="D307" s="22">
        <f>SUMPRODUCT((Vente!$B$2:$B$534=$A307)*(Vente!$D$2:$D$534))</f>
        <v>0</v>
      </c>
      <c r="E307" s="15">
        <f t="shared" si="8"/>
        <v>0</v>
      </c>
      <c r="F307" s="15"/>
      <c r="G307" s="4" t="str">
        <f t="shared" si="11"/>
        <v/>
      </c>
    </row>
    <row r="308" spans="1:7" x14ac:dyDescent="0.3">
      <c r="A308" s="1"/>
      <c r="B308" s="1"/>
      <c r="D308" s="22">
        <f>SUMPRODUCT((Vente!$B$2:$B$534=$A308)*(Vente!$D$2:$D$534))</f>
        <v>0</v>
      </c>
      <c r="E308" s="15">
        <f t="shared" si="8"/>
        <v>0</v>
      </c>
      <c r="F308" s="15"/>
      <c r="G308" s="4" t="str">
        <f t="shared" si="11"/>
        <v/>
      </c>
    </row>
    <row r="309" spans="1:7" x14ac:dyDescent="0.3">
      <c r="A309" s="1"/>
      <c r="B309" s="1"/>
      <c r="D309" s="22">
        <f>SUMPRODUCT((Vente!$B$2:$B$534=$A309)*(Vente!$D$2:$D$534))</f>
        <v>0</v>
      </c>
      <c r="E309" s="15">
        <f t="shared" si="8"/>
        <v>0</v>
      </c>
      <c r="F309" s="15"/>
      <c r="G309" s="4" t="str">
        <f t="shared" si="11"/>
        <v/>
      </c>
    </row>
    <row r="310" spans="1:7" x14ac:dyDescent="0.3">
      <c r="A310" s="1"/>
      <c r="B310" s="1"/>
      <c r="D310" s="22">
        <f>SUMPRODUCT((Vente!$B$2:$B$534=$A310)*(Vente!$D$2:$D$534))</f>
        <v>0</v>
      </c>
      <c r="E310" s="15">
        <f t="shared" si="8"/>
        <v>0</v>
      </c>
      <c r="F310" s="15"/>
      <c r="G310" s="4" t="str">
        <f t="shared" si="11"/>
        <v/>
      </c>
    </row>
    <row r="311" spans="1:7" x14ac:dyDescent="0.3">
      <c r="A311" s="1"/>
      <c r="B311" s="1"/>
      <c r="D311" s="22">
        <f>SUMPRODUCT((Vente!$B$2:$B$534=$A311)*(Vente!$D$2:$D$534))</f>
        <v>0</v>
      </c>
      <c r="E311" s="15">
        <f t="shared" si="8"/>
        <v>0</v>
      </c>
      <c r="F311" s="15"/>
      <c r="G311" s="4" t="str">
        <f t="shared" si="11"/>
        <v/>
      </c>
    </row>
    <row r="312" spans="1:7" x14ac:dyDescent="0.3">
      <c r="A312" s="1"/>
      <c r="B312" s="1"/>
      <c r="D312" s="22">
        <f>SUMPRODUCT((Vente!$B$2:$B$534=$A312)*(Vente!$D$2:$D$534))</f>
        <v>0</v>
      </c>
      <c r="E312" s="15">
        <f t="shared" si="8"/>
        <v>0</v>
      </c>
      <c r="F312" s="15"/>
      <c r="G312" s="4" t="str">
        <f t="shared" si="11"/>
        <v/>
      </c>
    </row>
    <row r="313" spans="1:7" x14ac:dyDescent="0.3">
      <c r="A313" s="1"/>
      <c r="B313" s="1"/>
      <c r="D313" s="22">
        <f>SUMPRODUCT((Vente!$B$2:$B$534=$A313)*(Vente!$D$2:$D$534))</f>
        <v>0</v>
      </c>
      <c r="E313" s="15">
        <f t="shared" si="8"/>
        <v>0</v>
      </c>
      <c r="F313" s="15"/>
      <c r="G313" s="4" t="str">
        <f t="shared" si="11"/>
        <v/>
      </c>
    </row>
    <row r="314" spans="1:7" x14ac:dyDescent="0.3">
      <c r="A314" s="1"/>
      <c r="B314" s="1"/>
      <c r="D314" s="22">
        <f>SUMPRODUCT((Vente!$B$2:$B$534=$A314)*(Vente!$D$2:$D$534))</f>
        <v>0</v>
      </c>
      <c r="E314" s="15">
        <f t="shared" si="8"/>
        <v>0</v>
      </c>
      <c r="F314" s="15"/>
      <c r="G314" s="4" t="str">
        <f t="shared" si="11"/>
        <v/>
      </c>
    </row>
    <row r="315" spans="1:7" x14ac:dyDescent="0.3">
      <c r="A315" s="1"/>
      <c r="B315" s="1"/>
      <c r="D315" s="22">
        <f>SUMPRODUCT((Vente!$B$2:$B$534=$A315)*(Vente!$D$2:$D$534))</f>
        <v>0</v>
      </c>
      <c r="E315" s="15">
        <f t="shared" si="8"/>
        <v>0</v>
      </c>
      <c r="F315" s="15"/>
      <c r="G315" s="4" t="str">
        <f t="shared" si="11"/>
        <v/>
      </c>
    </row>
    <row r="316" spans="1:7" x14ac:dyDescent="0.3">
      <c r="A316" s="1"/>
      <c r="B316" s="1"/>
      <c r="D316" s="22">
        <f>SUMPRODUCT((Vente!$B$2:$B$534=$A316)*(Vente!$D$2:$D$534))</f>
        <v>0</v>
      </c>
      <c r="E316" s="15">
        <f t="shared" si="8"/>
        <v>0</v>
      </c>
      <c r="F316" s="15"/>
      <c r="G316" s="4" t="str">
        <f t="shared" si="11"/>
        <v/>
      </c>
    </row>
    <row r="317" spans="1:7" x14ac:dyDescent="0.3">
      <c r="A317" s="1"/>
      <c r="B317" s="1"/>
      <c r="D317" s="22">
        <f>SUMPRODUCT((Vente!$B$2:$B$534=$A317)*(Vente!$D$2:$D$534))</f>
        <v>0</v>
      </c>
      <c r="E317" s="15">
        <f t="shared" si="8"/>
        <v>0</v>
      </c>
      <c r="F317" s="15"/>
      <c r="G317" s="4" t="str">
        <f t="shared" si="11"/>
        <v/>
      </c>
    </row>
    <row r="318" spans="1:7" x14ac:dyDescent="0.3">
      <c r="A318" s="1"/>
      <c r="B318" s="1"/>
      <c r="D318" s="22">
        <f>SUMPRODUCT((Vente!$B$2:$B$534=$A318)*(Vente!$D$2:$D$534))</f>
        <v>0</v>
      </c>
      <c r="E318" s="15">
        <f t="shared" si="8"/>
        <v>0</v>
      </c>
      <c r="F318" s="15"/>
      <c r="G318" s="4" t="str">
        <f t="shared" si="11"/>
        <v/>
      </c>
    </row>
    <row r="319" spans="1:7" x14ac:dyDescent="0.3">
      <c r="A319" s="1"/>
      <c r="B319" s="1"/>
      <c r="D319" s="22">
        <f>SUMPRODUCT((Vente!$B$2:$B$534=$A319)*(Vente!$D$2:$D$534))</f>
        <v>0</v>
      </c>
      <c r="E319" s="15">
        <f t="shared" si="8"/>
        <v>0</v>
      </c>
      <c r="F319" s="15"/>
      <c r="G319" s="4" t="str">
        <f t="shared" si="11"/>
        <v/>
      </c>
    </row>
    <row r="320" spans="1:7" x14ac:dyDescent="0.3">
      <c r="A320" s="1"/>
      <c r="B320" s="1"/>
      <c r="D320" s="22">
        <f>SUMPRODUCT((Vente!$B$2:$B$534=$A320)*(Vente!$D$2:$D$534))</f>
        <v>0</v>
      </c>
      <c r="E320" s="15">
        <f t="shared" si="8"/>
        <v>0</v>
      </c>
      <c r="F320" s="15"/>
      <c r="G320" s="4" t="str">
        <f t="shared" si="11"/>
        <v/>
      </c>
    </row>
    <row r="321" spans="1:7" x14ac:dyDescent="0.3">
      <c r="A321" s="1"/>
      <c r="B321" s="1"/>
      <c r="D321" s="22">
        <f>SUMPRODUCT((Vente!$B$2:$B$534=$A321)*(Vente!$D$2:$D$534))</f>
        <v>0</v>
      </c>
      <c r="E321" s="15">
        <f t="shared" si="8"/>
        <v>0</v>
      </c>
      <c r="F321" s="15"/>
      <c r="G321" s="4" t="str">
        <f t="shared" si="11"/>
        <v/>
      </c>
    </row>
    <row r="322" spans="1:7" x14ac:dyDescent="0.3">
      <c r="A322" s="1"/>
      <c r="B322" s="1"/>
      <c r="D322" s="22">
        <f>SUMPRODUCT((Vente!$B$2:$B$534=$A322)*(Vente!$D$2:$D$534))</f>
        <v>0</v>
      </c>
      <c r="E322" s="15">
        <f t="shared" ref="E322:E385" si="12">C322-D322</f>
        <v>0</v>
      </c>
      <c r="F322" s="15"/>
      <c r="G322" s="4" t="str">
        <f t="shared" ref="G322:G385" si="13">SUBSTITUTE(A322,"*",".2")</f>
        <v/>
      </c>
    </row>
    <row r="323" spans="1:7" x14ac:dyDescent="0.3">
      <c r="A323" s="1"/>
      <c r="B323" s="1"/>
      <c r="D323" s="22">
        <f>SUMPRODUCT((Vente!$B$2:$B$534=$A323)*(Vente!$D$2:$D$534))</f>
        <v>0</v>
      </c>
      <c r="E323" s="15">
        <f t="shared" si="12"/>
        <v>0</v>
      </c>
      <c r="F323" s="15"/>
      <c r="G323" s="4" t="str">
        <f t="shared" si="13"/>
        <v/>
      </c>
    </row>
    <row r="324" spans="1:7" x14ac:dyDescent="0.3">
      <c r="A324" s="1"/>
      <c r="B324" s="1"/>
      <c r="D324" s="22">
        <f>SUMPRODUCT((Vente!$B$2:$B$534=$A324)*(Vente!$D$2:$D$534))</f>
        <v>0</v>
      </c>
      <c r="E324" s="15">
        <f t="shared" si="12"/>
        <v>0</v>
      </c>
      <c r="F324" s="15"/>
      <c r="G324" s="4" t="str">
        <f t="shared" si="13"/>
        <v/>
      </c>
    </row>
    <row r="325" spans="1:7" x14ac:dyDescent="0.3">
      <c r="A325" s="1"/>
      <c r="B325" s="1"/>
      <c r="D325" s="22">
        <f>SUMPRODUCT((Vente!$B$2:$B$534=$A325)*(Vente!$D$2:$D$534))</f>
        <v>0</v>
      </c>
      <c r="E325" s="15">
        <f t="shared" si="12"/>
        <v>0</v>
      </c>
      <c r="F325" s="15"/>
      <c r="G325" s="4" t="str">
        <f t="shared" si="13"/>
        <v/>
      </c>
    </row>
    <row r="326" spans="1:7" x14ac:dyDescent="0.3">
      <c r="A326" s="1"/>
      <c r="B326" s="1"/>
      <c r="D326" s="22">
        <f>SUMPRODUCT((Vente!$B$2:$B$534=$A326)*(Vente!$D$2:$D$534))</f>
        <v>0</v>
      </c>
      <c r="E326" s="15">
        <f t="shared" si="12"/>
        <v>0</v>
      </c>
      <c r="F326" s="15"/>
      <c r="G326" s="4" t="str">
        <f t="shared" si="13"/>
        <v/>
      </c>
    </row>
    <row r="327" spans="1:7" x14ac:dyDescent="0.3">
      <c r="A327" s="1"/>
      <c r="B327" s="1"/>
      <c r="D327" s="22">
        <f>SUMPRODUCT((Vente!$B$2:$B$534=$A327)*(Vente!$D$2:$D$534))</f>
        <v>0</v>
      </c>
      <c r="E327" s="15">
        <f t="shared" si="12"/>
        <v>0</v>
      </c>
      <c r="F327" s="15"/>
      <c r="G327" s="4" t="str">
        <f t="shared" si="13"/>
        <v/>
      </c>
    </row>
    <row r="328" spans="1:7" x14ac:dyDescent="0.3">
      <c r="A328" s="1"/>
      <c r="B328" s="1"/>
      <c r="D328" s="22">
        <f>SUMPRODUCT((Vente!$B$2:$B$534=$A328)*(Vente!$D$2:$D$534))</f>
        <v>0</v>
      </c>
      <c r="E328" s="15">
        <f t="shared" si="12"/>
        <v>0</v>
      </c>
      <c r="F328" s="15"/>
      <c r="G328" s="4" t="str">
        <f t="shared" si="13"/>
        <v/>
      </c>
    </row>
    <row r="329" spans="1:7" x14ac:dyDescent="0.3">
      <c r="A329" s="1"/>
      <c r="B329" s="1"/>
      <c r="D329" s="22">
        <f>SUMPRODUCT((Vente!$B$2:$B$534=$A329)*(Vente!$D$2:$D$534))</f>
        <v>0</v>
      </c>
      <c r="E329" s="15">
        <f t="shared" si="12"/>
        <v>0</v>
      </c>
      <c r="F329" s="15"/>
      <c r="G329" s="4" t="str">
        <f t="shared" si="13"/>
        <v/>
      </c>
    </row>
    <row r="330" spans="1:7" x14ac:dyDescent="0.3">
      <c r="A330" s="1"/>
      <c r="B330" s="1"/>
      <c r="D330" s="22">
        <f>SUMPRODUCT((Vente!$B$2:$B$534=$A330)*(Vente!$D$2:$D$534))</f>
        <v>0</v>
      </c>
      <c r="E330" s="15">
        <f t="shared" si="12"/>
        <v>0</v>
      </c>
      <c r="F330" s="15"/>
      <c r="G330" s="4" t="str">
        <f t="shared" si="13"/>
        <v/>
      </c>
    </row>
    <row r="331" spans="1:7" x14ac:dyDescent="0.3">
      <c r="A331" s="1"/>
      <c r="B331" s="1"/>
      <c r="D331" s="22">
        <f>SUMPRODUCT((Vente!$B$2:$B$534=$A331)*(Vente!$D$2:$D$534))</f>
        <v>0</v>
      </c>
      <c r="E331" s="15">
        <f t="shared" si="12"/>
        <v>0</v>
      </c>
      <c r="F331" s="15"/>
      <c r="G331" s="4" t="str">
        <f t="shared" si="13"/>
        <v/>
      </c>
    </row>
    <row r="332" spans="1:7" x14ac:dyDescent="0.3">
      <c r="A332" s="1"/>
      <c r="B332" s="1"/>
      <c r="D332" s="22">
        <f>SUMPRODUCT((Vente!$B$2:$B$534=$A332)*(Vente!$D$2:$D$534))</f>
        <v>0</v>
      </c>
      <c r="E332" s="15">
        <f t="shared" si="12"/>
        <v>0</v>
      </c>
      <c r="F332" s="15"/>
      <c r="G332" s="4" t="str">
        <f t="shared" si="13"/>
        <v/>
      </c>
    </row>
    <row r="333" spans="1:7" x14ac:dyDescent="0.3">
      <c r="A333" s="1"/>
      <c r="B333" s="1"/>
      <c r="D333" s="22">
        <f>SUMPRODUCT((Vente!$B$2:$B$534=$A333)*(Vente!$D$2:$D$534))</f>
        <v>0</v>
      </c>
      <c r="E333" s="15">
        <f t="shared" si="12"/>
        <v>0</v>
      </c>
      <c r="F333" s="15"/>
      <c r="G333" s="4" t="str">
        <f t="shared" si="13"/>
        <v/>
      </c>
    </row>
    <row r="334" spans="1:7" x14ac:dyDescent="0.3">
      <c r="A334" s="1"/>
      <c r="B334" s="1"/>
      <c r="D334" s="22">
        <f>SUMPRODUCT((Vente!$B$2:$B$534=$A334)*(Vente!$D$2:$D$534))</f>
        <v>0</v>
      </c>
      <c r="E334" s="15">
        <f t="shared" si="12"/>
        <v>0</v>
      </c>
      <c r="F334" s="15"/>
      <c r="G334" s="4" t="str">
        <f t="shared" si="13"/>
        <v/>
      </c>
    </row>
    <row r="335" spans="1:7" x14ac:dyDescent="0.3">
      <c r="A335" s="1"/>
      <c r="B335" s="1"/>
      <c r="D335" s="22">
        <f>SUMPRODUCT((Vente!$B$2:$B$534=$A335)*(Vente!$D$2:$D$534))</f>
        <v>0</v>
      </c>
      <c r="E335" s="15">
        <f t="shared" si="12"/>
        <v>0</v>
      </c>
      <c r="F335" s="15"/>
      <c r="G335" s="4" t="str">
        <f t="shared" si="13"/>
        <v/>
      </c>
    </row>
    <row r="336" spans="1:7" x14ac:dyDescent="0.3">
      <c r="A336" s="1"/>
      <c r="B336" s="1"/>
      <c r="D336" s="22">
        <f>SUMPRODUCT((Vente!$B$2:$B$534=$A336)*(Vente!$D$2:$D$534))</f>
        <v>0</v>
      </c>
      <c r="E336" s="15">
        <f t="shared" si="12"/>
        <v>0</v>
      </c>
      <c r="F336" s="15"/>
      <c r="G336" s="4" t="str">
        <f t="shared" si="13"/>
        <v/>
      </c>
    </row>
    <row r="337" spans="1:7" x14ac:dyDescent="0.3">
      <c r="A337" s="1"/>
      <c r="B337" s="1"/>
      <c r="D337" s="22">
        <f>SUMPRODUCT((Vente!$B$2:$B$534=$A337)*(Vente!$D$2:$D$534))</f>
        <v>0</v>
      </c>
      <c r="E337" s="15">
        <f t="shared" si="12"/>
        <v>0</v>
      </c>
      <c r="F337" s="15"/>
      <c r="G337" s="4" t="str">
        <f t="shared" si="13"/>
        <v/>
      </c>
    </row>
    <row r="338" spans="1:7" x14ac:dyDescent="0.3">
      <c r="A338" s="1"/>
      <c r="B338" s="1"/>
      <c r="D338" s="22">
        <f>SUMPRODUCT((Vente!$B$2:$B$534=$A338)*(Vente!$D$2:$D$534))</f>
        <v>0</v>
      </c>
      <c r="E338" s="15">
        <f t="shared" si="12"/>
        <v>0</v>
      </c>
      <c r="F338" s="15"/>
      <c r="G338" s="4" t="str">
        <f t="shared" si="13"/>
        <v/>
      </c>
    </row>
    <row r="339" spans="1:7" x14ac:dyDescent="0.3">
      <c r="A339" s="1"/>
      <c r="B339" s="1"/>
      <c r="D339" s="22">
        <f>SUMPRODUCT((Vente!$B$2:$B$534=$A339)*(Vente!$D$2:$D$534))</f>
        <v>0</v>
      </c>
      <c r="E339" s="15">
        <f t="shared" si="12"/>
        <v>0</v>
      </c>
      <c r="F339" s="15"/>
      <c r="G339" s="4" t="str">
        <f t="shared" si="13"/>
        <v/>
      </c>
    </row>
    <row r="340" spans="1:7" x14ac:dyDescent="0.3">
      <c r="A340" s="1"/>
      <c r="B340" s="1"/>
      <c r="D340" s="22">
        <f>SUMPRODUCT((Vente!$B$2:$B$534=$A340)*(Vente!$D$2:$D$534))</f>
        <v>0</v>
      </c>
      <c r="E340" s="15">
        <f t="shared" si="12"/>
        <v>0</v>
      </c>
      <c r="F340" s="15"/>
      <c r="G340" s="4" t="str">
        <f t="shared" si="13"/>
        <v/>
      </c>
    </row>
    <row r="341" spans="1:7" x14ac:dyDescent="0.3">
      <c r="A341" s="1"/>
      <c r="B341" s="1"/>
      <c r="D341" s="22">
        <f>SUMPRODUCT((Vente!$B$2:$B$534=$A341)*(Vente!$D$2:$D$534))</f>
        <v>0</v>
      </c>
      <c r="E341" s="15">
        <f t="shared" si="12"/>
        <v>0</v>
      </c>
      <c r="F341" s="15"/>
      <c r="G341" s="4" t="str">
        <f t="shared" si="13"/>
        <v/>
      </c>
    </row>
    <row r="342" spans="1:7" x14ac:dyDescent="0.3">
      <c r="A342" s="1"/>
      <c r="B342" s="1"/>
      <c r="D342" s="22">
        <f>SUMPRODUCT((Vente!$B$2:$B$534=$A342)*(Vente!$D$2:$D$534))</f>
        <v>0</v>
      </c>
      <c r="E342" s="15">
        <f t="shared" si="12"/>
        <v>0</v>
      </c>
      <c r="F342" s="15"/>
      <c r="G342" s="4" t="str">
        <f t="shared" si="13"/>
        <v/>
      </c>
    </row>
    <row r="343" spans="1:7" x14ac:dyDescent="0.3">
      <c r="A343" s="1"/>
      <c r="B343" s="1"/>
      <c r="D343" s="22">
        <f>SUMPRODUCT((Vente!$B$2:$B$534=$A343)*(Vente!$D$2:$D$534))</f>
        <v>0</v>
      </c>
      <c r="E343" s="15">
        <f t="shared" si="12"/>
        <v>0</v>
      </c>
      <c r="F343" s="15"/>
      <c r="G343" s="4" t="str">
        <f t="shared" si="13"/>
        <v/>
      </c>
    </row>
    <row r="344" spans="1:7" x14ac:dyDescent="0.3">
      <c r="A344" s="1"/>
      <c r="B344" s="1"/>
      <c r="D344" s="22">
        <f>SUMPRODUCT((Vente!$B$2:$B$534=$A344)*(Vente!$D$2:$D$534))</f>
        <v>0</v>
      </c>
      <c r="E344" s="15">
        <f t="shared" si="12"/>
        <v>0</v>
      </c>
      <c r="F344" s="15"/>
      <c r="G344" s="4" t="str">
        <f t="shared" si="13"/>
        <v/>
      </c>
    </row>
    <row r="345" spans="1:7" x14ac:dyDescent="0.3">
      <c r="A345" s="1"/>
      <c r="B345" s="1"/>
      <c r="D345" s="22">
        <f>SUMPRODUCT((Vente!$B$2:$B$534=$A345)*(Vente!$D$2:$D$534))</f>
        <v>0</v>
      </c>
      <c r="E345" s="15">
        <f t="shared" si="12"/>
        <v>0</v>
      </c>
      <c r="F345" s="15"/>
      <c r="G345" s="4" t="str">
        <f t="shared" si="13"/>
        <v/>
      </c>
    </row>
    <row r="346" spans="1:7" x14ac:dyDescent="0.3">
      <c r="A346" s="1"/>
      <c r="B346" s="1"/>
      <c r="D346" s="22">
        <f>SUMPRODUCT((Vente!$B$2:$B$534=$A346)*(Vente!$D$2:$D$534))</f>
        <v>0</v>
      </c>
      <c r="E346" s="15">
        <f t="shared" si="12"/>
        <v>0</v>
      </c>
      <c r="F346" s="15"/>
      <c r="G346" s="4" t="str">
        <f t="shared" si="13"/>
        <v/>
      </c>
    </row>
    <row r="347" spans="1:7" x14ac:dyDescent="0.3">
      <c r="A347" s="1"/>
      <c r="B347" s="1"/>
      <c r="D347" s="22">
        <f>SUMPRODUCT((Vente!$B$2:$B$534=$A347)*(Vente!$D$2:$D$534))</f>
        <v>0</v>
      </c>
      <c r="E347" s="15">
        <f t="shared" si="12"/>
        <v>0</v>
      </c>
      <c r="F347" s="15"/>
      <c r="G347" s="4" t="str">
        <f t="shared" si="13"/>
        <v/>
      </c>
    </row>
    <row r="348" spans="1:7" x14ac:dyDescent="0.3">
      <c r="A348" s="1"/>
      <c r="B348" s="1"/>
      <c r="D348" s="22">
        <f>SUMPRODUCT((Vente!$B$2:$B$534=$A348)*(Vente!$D$2:$D$534))</f>
        <v>0</v>
      </c>
      <c r="E348" s="15">
        <f t="shared" si="12"/>
        <v>0</v>
      </c>
      <c r="F348" s="15"/>
      <c r="G348" s="4" t="str">
        <f t="shared" si="13"/>
        <v/>
      </c>
    </row>
    <row r="349" spans="1:7" x14ac:dyDescent="0.3">
      <c r="A349" s="1"/>
      <c r="B349" s="1"/>
      <c r="D349" s="22">
        <f>SUMPRODUCT((Vente!$B$2:$B$534=$A349)*(Vente!$D$2:$D$534))</f>
        <v>0</v>
      </c>
      <c r="E349" s="15">
        <f t="shared" si="12"/>
        <v>0</v>
      </c>
      <c r="F349" s="15"/>
      <c r="G349" s="4" t="str">
        <f t="shared" si="13"/>
        <v/>
      </c>
    </row>
    <row r="350" spans="1:7" x14ac:dyDescent="0.3">
      <c r="A350" s="1"/>
      <c r="B350" s="1"/>
      <c r="D350" s="22">
        <f>SUMPRODUCT((Vente!$B$2:$B$534=$A350)*(Vente!$D$2:$D$534))</f>
        <v>0</v>
      </c>
      <c r="E350" s="15">
        <f t="shared" si="12"/>
        <v>0</v>
      </c>
      <c r="F350" s="15"/>
      <c r="G350" s="4" t="str">
        <f t="shared" si="13"/>
        <v/>
      </c>
    </row>
    <row r="351" spans="1:7" x14ac:dyDescent="0.3">
      <c r="A351" s="1"/>
      <c r="B351" s="1"/>
      <c r="D351" s="22">
        <f>SUMPRODUCT((Vente!$B$2:$B$534=$A351)*(Vente!$D$2:$D$534))</f>
        <v>0</v>
      </c>
      <c r="E351" s="15">
        <f t="shared" si="12"/>
        <v>0</v>
      </c>
      <c r="F351" s="15"/>
      <c r="G351" s="4" t="str">
        <f t="shared" si="13"/>
        <v/>
      </c>
    </row>
    <row r="352" spans="1:7" x14ac:dyDescent="0.3">
      <c r="A352" s="1"/>
      <c r="B352" s="1"/>
      <c r="D352" s="22">
        <f>SUMPRODUCT((Vente!$B$2:$B$534=$A352)*(Vente!$D$2:$D$534))</f>
        <v>0</v>
      </c>
      <c r="E352" s="15">
        <f t="shared" si="12"/>
        <v>0</v>
      </c>
      <c r="F352" s="15"/>
      <c r="G352" s="4" t="str">
        <f t="shared" si="13"/>
        <v/>
      </c>
    </row>
    <row r="353" spans="1:7" x14ac:dyDescent="0.3">
      <c r="A353" s="1"/>
      <c r="B353" s="1"/>
      <c r="D353" s="22">
        <f>SUMPRODUCT((Vente!$B$2:$B$534=$A353)*(Vente!$D$2:$D$534))</f>
        <v>0</v>
      </c>
      <c r="E353" s="15">
        <f t="shared" si="12"/>
        <v>0</v>
      </c>
      <c r="F353" s="15"/>
      <c r="G353" s="4" t="str">
        <f t="shared" si="13"/>
        <v/>
      </c>
    </row>
    <row r="354" spans="1:7" x14ac:dyDescent="0.3">
      <c r="A354" s="1"/>
      <c r="B354" s="1"/>
      <c r="D354" s="22">
        <f>SUMPRODUCT((Vente!$B$2:$B$534=$A354)*(Vente!$D$2:$D$534))</f>
        <v>0</v>
      </c>
      <c r="E354" s="15">
        <f t="shared" si="12"/>
        <v>0</v>
      </c>
      <c r="F354" s="15"/>
      <c r="G354" s="4" t="str">
        <f t="shared" si="13"/>
        <v/>
      </c>
    </row>
    <row r="355" spans="1:7" x14ac:dyDescent="0.3">
      <c r="A355" s="1"/>
      <c r="B355" s="1"/>
      <c r="D355" s="22">
        <f>SUMPRODUCT((Vente!$B$2:$B$534=$A355)*(Vente!$D$2:$D$534))</f>
        <v>0</v>
      </c>
      <c r="E355" s="15">
        <f t="shared" si="12"/>
        <v>0</v>
      </c>
      <c r="F355" s="15"/>
      <c r="G355" s="4" t="str">
        <f t="shared" si="13"/>
        <v/>
      </c>
    </row>
    <row r="356" spans="1:7" x14ac:dyDescent="0.3">
      <c r="A356" s="1"/>
      <c r="B356" s="1"/>
      <c r="D356" s="22">
        <f>SUMPRODUCT((Vente!$B$2:$B$534=$A356)*(Vente!$D$2:$D$534))</f>
        <v>0</v>
      </c>
      <c r="E356" s="15">
        <f t="shared" si="12"/>
        <v>0</v>
      </c>
      <c r="F356" s="15"/>
      <c r="G356" s="4" t="str">
        <f t="shared" si="13"/>
        <v/>
      </c>
    </row>
    <row r="357" spans="1:7" x14ac:dyDescent="0.3">
      <c r="A357" s="1"/>
      <c r="B357" s="1"/>
      <c r="D357" s="22">
        <f>SUMPRODUCT((Vente!$B$2:$B$534=$A357)*(Vente!$D$2:$D$534))</f>
        <v>0</v>
      </c>
      <c r="E357" s="15">
        <f t="shared" si="12"/>
        <v>0</v>
      </c>
      <c r="F357" s="15"/>
      <c r="G357" s="4" t="str">
        <f t="shared" si="13"/>
        <v/>
      </c>
    </row>
    <row r="358" spans="1:7" x14ac:dyDescent="0.3">
      <c r="A358" s="1"/>
      <c r="B358" s="1"/>
      <c r="D358" s="22">
        <f>SUMPRODUCT((Vente!$B$2:$B$534=$A358)*(Vente!$D$2:$D$534))</f>
        <v>0</v>
      </c>
      <c r="E358" s="15">
        <f t="shared" si="12"/>
        <v>0</v>
      </c>
      <c r="F358" s="15"/>
      <c r="G358" s="4" t="str">
        <f t="shared" si="13"/>
        <v/>
      </c>
    </row>
    <row r="359" spans="1:7" x14ac:dyDescent="0.3">
      <c r="A359" s="1"/>
      <c r="B359" s="1"/>
      <c r="D359" s="22">
        <f>SUMPRODUCT((Vente!$B$2:$B$534=$A359)*(Vente!$D$2:$D$534))</f>
        <v>0</v>
      </c>
      <c r="E359" s="15">
        <f t="shared" si="12"/>
        <v>0</v>
      </c>
      <c r="F359" s="15"/>
      <c r="G359" s="4" t="str">
        <f t="shared" si="13"/>
        <v/>
      </c>
    </row>
    <row r="360" spans="1:7" x14ac:dyDescent="0.3">
      <c r="A360" s="1"/>
      <c r="B360" s="1"/>
      <c r="D360" s="22">
        <f>SUMPRODUCT((Vente!$B$2:$B$534=$A360)*(Vente!$D$2:$D$534))</f>
        <v>0</v>
      </c>
      <c r="E360" s="15">
        <f t="shared" si="12"/>
        <v>0</v>
      </c>
      <c r="F360" s="15"/>
      <c r="G360" s="4" t="str">
        <f t="shared" si="13"/>
        <v/>
      </c>
    </row>
    <row r="361" spans="1:7" x14ac:dyDescent="0.3">
      <c r="A361" s="1"/>
      <c r="B361" s="1"/>
      <c r="D361" s="22">
        <f>SUMPRODUCT((Vente!$B$2:$B$534=$A361)*(Vente!$D$2:$D$534))</f>
        <v>0</v>
      </c>
      <c r="E361" s="15">
        <f t="shared" si="12"/>
        <v>0</v>
      </c>
      <c r="F361" s="15"/>
      <c r="G361" s="4" t="str">
        <f t="shared" si="13"/>
        <v/>
      </c>
    </row>
    <row r="362" spans="1:7" x14ac:dyDescent="0.3">
      <c r="A362" s="1"/>
      <c r="B362" s="1"/>
      <c r="D362" s="22">
        <f>SUMPRODUCT((Vente!$B$2:$B$534=$A362)*(Vente!$D$2:$D$534))</f>
        <v>0</v>
      </c>
      <c r="E362" s="15">
        <f t="shared" si="12"/>
        <v>0</v>
      </c>
      <c r="F362" s="15"/>
      <c r="G362" s="4" t="str">
        <f t="shared" si="13"/>
        <v/>
      </c>
    </row>
    <row r="363" spans="1:7" x14ac:dyDescent="0.3">
      <c r="A363" s="1"/>
      <c r="B363" s="1"/>
      <c r="D363" s="22">
        <f>SUMPRODUCT((Vente!$B$2:$B$534=$A363)*(Vente!$D$2:$D$534))</f>
        <v>0</v>
      </c>
      <c r="E363" s="15">
        <f t="shared" si="12"/>
        <v>0</v>
      </c>
      <c r="F363" s="15"/>
      <c r="G363" s="4" t="str">
        <f t="shared" si="13"/>
        <v/>
      </c>
    </row>
    <row r="364" spans="1:7" x14ac:dyDescent="0.3">
      <c r="A364" s="1"/>
      <c r="B364" s="1"/>
      <c r="D364" s="22">
        <f>SUMPRODUCT((Vente!$B$2:$B$534=$A364)*(Vente!$D$2:$D$534))</f>
        <v>0</v>
      </c>
      <c r="E364" s="15">
        <f t="shared" si="12"/>
        <v>0</v>
      </c>
      <c r="F364" s="15"/>
      <c r="G364" s="4" t="str">
        <f t="shared" si="13"/>
        <v/>
      </c>
    </row>
    <row r="365" spans="1:7" x14ac:dyDescent="0.3">
      <c r="A365" s="1"/>
      <c r="B365" s="1"/>
      <c r="D365" s="22">
        <f>SUMPRODUCT((Vente!$B$2:$B$534=$A365)*(Vente!$D$2:$D$534))</f>
        <v>0</v>
      </c>
      <c r="E365" s="15">
        <f t="shared" si="12"/>
        <v>0</v>
      </c>
      <c r="F365" s="15"/>
      <c r="G365" s="4" t="str">
        <f t="shared" si="13"/>
        <v/>
      </c>
    </row>
    <row r="366" spans="1:7" x14ac:dyDescent="0.3">
      <c r="A366" s="1"/>
      <c r="B366" s="1"/>
      <c r="D366" s="22">
        <f>SUMPRODUCT((Vente!$B$2:$B$534=$A366)*(Vente!$D$2:$D$534))</f>
        <v>0</v>
      </c>
      <c r="E366" s="15">
        <f t="shared" si="12"/>
        <v>0</v>
      </c>
      <c r="F366" s="15"/>
      <c r="G366" s="4" t="str">
        <f t="shared" si="13"/>
        <v/>
      </c>
    </row>
    <row r="367" spans="1:7" x14ac:dyDescent="0.3">
      <c r="A367" s="1"/>
      <c r="B367" s="1"/>
      <c r="D367" s="22">
        <f>SUMPRODUCT((Vente!$B$2:$B$534=$A367)*(Vente!$D$2:$D$534))</f>
        <v>0</v>
      </c>
      <c r="E367" s="15">
        <f t="shared" si="12"/>
        <v>0</v>
      </c>
      <c r="F367" s="15"/>
      <c r="G367" s="4" t="str">
        <f t="shared" si="13"/>
        <v/>
      </c>
    </row>
    <row r="368" spans="1:7" x14ac:dyDescent="0.3">
      <c r="A368" s="1"/>
      <c r="B368" s="1"/>
      <c r="D368" s="22">
        <f>SUMPRODUCT((Vente!$B$2:$B$534=$A368)*(Vente!$D$2:$D$534))</f>
        <v>0</v>
      </c>
      <c r="E368" s="15">
        <f t="shared" si="12"/>
        <v>0</v>
      </c>
      <c r="F368" s="15"/>
      <c r="G368" s="4" t="str">
        <f t="shared" si="13"/>
        <v/>
      </c>
    </row>
    <row r="369" spans="1:7" x14ac:dyDescent="0.3">
      <c r="A369" s="1"/>
      <c r="B369" s="1"/>
      <c r="D369" s="22">
        <f>SUMPRODUCT((Vente!$B$2:$B$534=$A369)*(Vente!$D$2:$D$534))</f>
        <v>0</v>
      </c>
      <c r="E369" s="15">
        <f t="shared" si="12"/>
        <v>0</v>
      </c>
      <c r="F369" s="15"/>
      <c r="G369" s="4" t="str">
        <f t="shared" si="13"/>
        <v/>
      </c>
    </row>
    <row r="370" spans="1:7" x14ac:dyDescent="0.3">
      <c r="A370" s="1"/>
      <c r="B370" s="1"/>
      <c r="D370" s="22">
        <f>SUMPRODUCT((Vente!$B$2:$B$534=$A370)*(Vente!$D$2:$D$534))</f>
        <v>0</v>
      </c>
      <c r="E370" s="15">
        <f t="shared" si="12"/>
        <v>0</v>
      </c>
      <c r="F370" s="15"/>
      <c r="G370" s="4" t="str">
        <f t="shared" si="13"/>
        <v/>
      </c>
    </row>
    <row r="371" spans="1:7" x14ac:dyDescent="0.3">
      <c r="A371" s="1"/>
      <c r="B371" s="1"/>
      <c r="D371" s="22">
        <f>SUMPRODUCT((Vente!$B$2:$B$534=$A371)*(Vente!$D$2:$D$534))</f>
        <v>0</v>
      </c>
      <c r="E371" s="15">
        <f t="shared" si="12"/>
        <v>0</v>
      </c>
      <c r="F371" s="15"/>
      <c r="G371" s="4" t="str">
        <f t="shared" si="13"/>
        <v/>
      </c>
    </row>
    <row r="372" spans="1:7" x14ac:dyDescent="0.3">
      <c r="A372" s="1"/>
      <c r="B372" s="1"/>
      <c r="D372" s="22">
        <f>SUMPRODUCT((Vente!$B$2:$B$534=$A372)*(Vente!$D$2:$D$534))</f>
        <v>0</v>
      </c>
      <c r="E372" s="15">
        <f t="shared" si="12"/>
        <v>0</v>
      </c>
      <c r="F372" s="15"/>
      <c r="G372" s="4" t="str">
        <f t="shared" si="13"/>
        <v/>
      </c>
    </row>
    <row r="373" spans="1:7" x14ac:dyDescent="0.3">
      <c r="A373" s="1"/>
      <c r="B373" s="1"/>
      <c r="D373" s="22">
        <f>SUMPRODUCT((Vente!$B$2:$B$534=$A373)*(Vente!$D$2:$D$534))</f>
        <v>0</v>
      </c>
      <c r="E373" s="15">
        <f t="shared" si="12"/>
        <v>0</v>
      </c>
      <c r="F373" s="15"/>
      <c r="G373" s="4" t="str">
        <f t="shared" si="13"/>
        <v/>
      </c>
    </row>
    <row r="374" spans="1:7" x14ac:dyDescent="0.3">
      <c r="A374" s="1"/>
      <c r="B374" s="1"/>
      <c r="D374" s="22">
        <f>SUMPRODUCT((Vente!$B$2:$B$534=$A374)*(Vente!$D$2:$D$534))</f>
        <v>0</v>
      </c>
      <c r="E374" s="15">
        <f t="shared" si="12"/>
        <v>0</v>
      </c>
      <c r="F374" s="15"/>
      <c r="G374" s="4" t="str">
        <f t="shared" si="13"/>
        <v/>
      </c>
    </row>
    <row r="375" spans="1:7" x14ac:dyDescent="0.3">
      <c r="A375" s="1"/>
      <c r="B375" s="1"/>
      <c r="D375" s="22">
        <f>SUMPRODUCT((Vente!$B$2:$B$534=$A375)*(Vente!$D$2:$D$534))</f>
        <v>0</v>
      </c>
      <c r="E375" s="15">
        <f t="shared" si="12"/>
        <v>0</v>
      </c>
      <c r="F375" s="15"/>
      <c r="G375" s="4" t="str">
        <f t="shared" si="13"/>
        <v/>
      </c>
    </row>
    <row r="376" spans="1:7" x14ac:dyDescent="0.3">
      <c r="A376" s="1"/>
      <c r="B376" s="1"/>
      <c r="D376" s="22">
        <f>SUMPRODUCT((Vente!$B$2:$B$534=$A376)*(Vente!$D$2:$D$534))</f>
        <v>0</v>
      </c>
      <c r="E376" s="15">
        <f t="shared" si="12"/>
        <v>0</v>
      </c>
      <c r="F376" s="15"/>
      <c r="G376" s="4" t="str">
        <f t="shared" si="13"/>
        <v/>
      </c>
    </row>
    <row r="377" spans="1:7" x14ac:dyDescent="0.3">
      <c r="A377" s="1"/>
      <c r="B377" s="1"/>
      <c r="D377" s="22">
        <f>SUMPRODUCT((Vente!$B$2:$B$534=$A377)*(Vente!$D$2:$D$534))</f>
        <v>0</v>
      </c>
      <c r="E377" s="15">
        <f t="shared" si="12"/>
        <v>0</v>
      </c>
      <c r="F377" s="15"/>
      <c r="G377" s="4" t="str">
        <f t="shared" si="13"/>
        <v/>
      </c>
    </row>
    <row r="378" spans="1:7" x14ac:dyDescent="0.3">
      <c r="A378" s="1"/>
      <c r="B378" s="1"/>
      <c r="D378" s="22">
        <f>SUMPRODUCT((Vente!$B$2:$B$534=$A378)*(Vente!$D$2:$D$534))</f>
        <v>0</v>
      </c>
      <c r="E378" s="15">
        <f t="shared" si="12"/>
        <v>0</v>
      </c>
      <c r="F378" s="15"/>
      <c r="G378" s="4" t="str">
        <f t="shared" si="13"/>
        <v/>
      </c>
    </row>
    <row r="379" spans="1:7" x14ac:dyDescent="0.3">
      <c r="A379" s="1"/>
      <c r="B379" s="1"/>
      <c r="D379" s="22">
        <f>SUMPRODUCT((Vente!$B$2:$B$534=$A379)*(Vente!$D$2:$D$534))</f>
        <v>0</v>
      </c>
      <c r="E379" s="15">
        <f t="shared" si="12"/>
        <v>0</v>
      </c>
      <c r="F379" s="15"/>
      <c r="G379" s="4" t="str">
        <f t="shared" si="13"/>
        <v/>
      </c>
    </row>
    <row r="380" spans="1:7" x14ac:dyDescent="0.3">
      <c r="A380" s="1"/>
      <c r="B380" s="1"/>
      <c r="D380" s="22">
        <f>SUMPRODUCT((Vente!$B$2:$B$534=$A380)*(Vente!$D$2:$D$534))</f>
        <v>0</v>
      </c>
      <c r="E380" s="15">
        <f t="shared" si="12"/>
        <v>0</v>
      </c>
      <c r="F380" s="15"/>
      <c r="G380" s="4" t="str">
        <f t="shared" si="13"/>
        <v/>
      </c>
    </row>
    <row r="381" spans="1:7" x14ac:dyDescent="0.3">
      <c r="A381" s="1"/>
      <c r="B381" s="1"/>
      <c r="D381" s="22">
        <f>SUMPRODUCT((Vente!$B$2:$B$534=$A381)*(Vente!$D$2:$D$534))</f>
        <v>0</v>
      </c>
      <c r="E381" s="15">
        <f t="shared" si="12"/>
        <v>0</v>
      </c>
      <c r="F381" s="15"/>
      <c r="G381" s="4" t="str">
        <f t="shared" si="13"/>
        <v/>
      </c>
    </row>
    <row r="382" spans="1:7" x14ac:dyDescent="0.3">
      <c r="A382" s="1"/>
      <c r="B382" s="1"/>
      <c r="D382" s="22">
        <f>SUMPRODUCT((Vente!$B$2:$B$534=$A382)*(Vente!$D$2:$D$534))</f>
        <v>0</v>
      </c>
      <c r="E382" s="15">
        <f t="shared" si="12"/>
        <v>0</v>
      </c>
      <c r="F382" s="15"/>
      <c r="G382" s="4" t="str">
        <f t="shared" si="13"/>
        <v/>
      </c>
    </row>
    <row r="383" spans="1:7" x14ac:dyDescent="0.3">
      <c r="A383" s="1"/>
      <c r="B383" s="1"/>
      <c r="D383" s="22">
        <f>SUMPRODUCT((Vente!$B$2:$B$534=$A383)*(Vente!$D$2:$D$534))</f>
        <v>0</v>
      </c>
      <c r="E383" s="15">
        <f t="shared" si="12"/>
        <v>0</v>
      </c>
      <c r="F383" s="15"/>
      <c r="G383" s="4" t="str">
        <f t="shared" si="13"/>
        <v/>
      </c>
    </row>
    <row r="384" spans="1:7" x14ac:dyDescent="0.3">
      <c r="A384" s="1"/>
      <c r="B384" s="1"/>
      <c r="D384" s="22">
        <f>SUMPRODUCT((Vente!$B$2:$B$534=$A384)*(Vente!$D$2:$D$534))</f>
        <v>0</v>
      </c>
      <c r="E384" s="15">
        <f t="shared" si="12"/>
        <v>0</v>
      </c>
      <c r="F384" s="15"/>
      <c r="G384" s="4" t="str">
        <f t="shared" si="13"/>
        <v/>
      </c>
    </row>
    <row r="385" spans="1:7" x14ac:dyDescent="0.3">
      <c r="A385" s="1"/>
      <c r="B385" s="1"/>
      <c r="D385" s="22">
        <f>SUMPRODUCT((Vente!$B$2:$B$534=$A385)*(Vente!$D$2:$D$534))</f>
        <v>0</v>
      </c>
      <c r="E385" s="15">
        <f t="shared" si="12"/>
        <v>0</v>
      </c>
      <c r="F385" s="15"/>
      <c r="G385" s="4" t="str">
        <f t="shared" si="13"/>
        <v/>
      </c>
    </row>
    <row r="386" spans="1:7" x14ac:dyDescent="0.3">
      <c r="A386" s="1"/>
      <c r="B386" s="1"/>
      <c r="D386" s="22">
        <f>SUMPRODUCT((Vente!$B$2:$B$534=$A386)*(Vente!$D$2:$D$534))</f>
        <v>0</v>
      </c>
      <c r="E386" s="15">
        <f t="shared" ref="E386:E449" si="14">C386-D386</f>
        <v>0</v>
      </c>
      <c r="F386" s="15"/>
      <c r="G386" s="4" t="str">
        <f t="shared" ref="G386:G449" si="15">SUBSTITUTE(A386,"*",".2")</f>
        <v/>
      </c>
    </row>
    <row r="387" spans="1:7" x14ac:dyDescent="0.3">
      <c r="A387" s="1"/>
      <c r="B387" s="1"/>
      <c r="D387" s="22">
        <f>SUMPRODUCT((Vente!$B$2:$B$534=$A387)*(Vente!$D$2:$D$534))</f>
        <v>0</v>
      </c>
      <c r="E387" s="15">
        <f t="shared" si="14"/>
        <v>0</v>
      </c>
      <c r="F387" s="15"/>
      <c r="G387" s="4" t="str">
        <f t="shared" si="15"/>
        <v/>
      </c>
    </row>
    <row r="388" spans="1:7" x14ac:dyDescent="0.3">
      <c r="A388" s="1"/>
      <c r="B388" s="1"/>
      <c r="D388" s="22">
        <f>SUMPRODUCT((Vente!$B$2:$B$534=$A388)*(Vente!$D$2:$D$534))</f>
        <v>0</v>
      </c>
      <c r="E388" s="15">
        <f t="shared" si="14"/>
        <v>0</v>
      </c>
      <c r="F388" s="15"/>
      <c r="G388" s="4" t="str">
        <f t="shared" si="15"/>
        <v/>
      </c>
    </row>
    <row r="389" spans="1:7" x14ac:dyDescent="0.3">
      <c r="A389" s="1"/>
      <c r="B389" s="1"/>
      <c r="D389" s="22">
        <f>SUMPRODUCT((Vente!$B$2:$B$534=$A389)*(Vente!$D$2:$D$534))</f>
        <v>0</v>
      </c>
      <c r="E389" s="15">
        <f t="shared" si="14"/>
        <v>0</v>
      </c>
      <c r="F389" s="15"/>
      <c r="G389" s="4" t="str">
        <f t="shared" si="15"/>
        <v/>
      </c>
    </row>
    <row r="390" spans="1:7" x14ac:dyDescent="0.3">
      <c r="A390" s="1"/>
      <c r="B390" s="1"/>
      <c r="D390" s="22">
        <f>SUMPRODUCT((Vente!$B$2:$B$534=$A390)*(Vente!$D$2:$D$534))</f>
        <v>0</v>
      </c>
      <c r="E390" s="15">
        <f t="shared" si="14"/>
        <v>0</v>
      </c>
      <c r="F390" s="15"/>
      <c r="G390" s="4" t="str">
        <f t="shared" si="15"/>
        <v/>
      </c>
    </row>
    <row r="391" spans="1:7" x14ac:dyDescent="0.3">
      <c r="A391" s="1"/>
      <c r="B391" s="1"/>
      <c r="D391" s="22">
        <f>SUMPRODUCT((Vente!$B$2:$B$534=$A391)*(Vente!$D$2:$D$534))</f>
        <v>0</v>
      </c>
      <c r="E391" s="15">
        <f t="shared" si="14"/>
        <v>0</v>
      </c>
      <c r="F391" s="15"/>
      <c r="G391" s="4" t="str">
        <f t="shared" si="15"/>
        <v/>
      </c>
    </row>
    <row r="392" spans="1:7" x14ac:dyDescent="0.3">
      <c r="A392" s="1"/>
      <c r="B392" s="1"/>
      <c r="D392" s="22">
        <f>SUMPRODUCT((Vente!$B$2:$B$534=$A392)*(Vente!$D$2:$D$534))</f>
        <v>0</v>
      </c>
      <c r="E392" s="15">
        <f t="shared" si="14"/>
        <v>0</v>
      </c>
      <c r="F392" s="15"/>
      <c r="G392" s="4" t="str">
        <f t="shared" si="15"/>
        <v/>
      </c>
    </row>
    <row r="393" spans="1:7" x14ac:dyDescent="0.3">
      <c r="A393" s="1"/>
      <c r="B393" s="1"/>
      <c r="D393" s="22">
        <f>SUMPRODUCT((Vente!$B$2:$B$534=$A393)*(Vente!$D$2:$D$534))</f>
        <v>0</v>
      </c>
      <c r="E393" s="15">
        <f t="shared" si="14"/>
        <v>0</v>
      </c>
      <c r="F393" s="15"/>
      <c r="G393" s="4" t="str">
        <f t="shared" si="15"/>
        <v/>
      </c>
    </row>
    <row r="394" spans="1:7" x14ac:dyDescent="0.3">
      <c r="A394" s="1"/>
      <c r="B394" s="1"/>
      <c r="D394" s="22">
        <f>SUMPRODUCT((Vente!$B$2:$B$534=$A394)*(Vente!$D$2:$D$534))</f>
        <v>0</v>
      </c>
      <c r="E394" s="15">
        <f t="shared" si="14"/>
        <v>0</v>
      </c>
      <c r="F394" s="15"/>
      <c r="G394" s="4" t="str">
        <f t="shared" si="15"/>
        <v/>
      </c>
    </row>
    <row r="395" spans="1:7" x14ac:dyDescent="0.3">
      <c r="A395" s="1"/>
      <c r="B395" s="1"/>
      <c r="D395" s="22">
        <f>SUMPRODUCT((Vente!$B$2:$B$534=$A395)*(Vente!$D$2:$D$534))</f>
        <v>0</v>
      </c>
      <c r="E395" s="15">
        <f t="shared" si="14"/>
        <v>0</v>
      </c>
      <c r="F395" s="15"/>
      <c r="G395" s="4" t="str">
        <f t="shared" si="15"/>
        <v/>
      </c>
    </row>
    <row r="396" spans="1:7" x14ac:dyDescent="0.3">
      <c r="A396" s="1"/>
      <c r="B396" s="1"/>
      <c r="D396" s="22">
        <f>SUMPRODUCT((Vente!$B$2:$B$534=$A396)*(Vente!$D$2:$D$534))</f>
        <v>0</v>
      </c>
      <c r="E396" s="15">
        <f t="shared" si="14"/>
        <v>0</v>
      </c>
      <c r="F396" s="15"/>
      <c r="G396" s="4" t="str">
        <f t="shared" si="15"/>
        <v/>
      </c>
    </row>
    <row r="397" spans="1:7" x14ac:dyDescent="0.3">
      <c r="A397" s="1"/>
      <c r="B397" s="1"/>
      <c r="D397" s="22">
        <f>SUMPRODUCT((Vente!$B$2:$B$534=$A397)*(Vente!$D$2:$D$534))</f>
        <v>0</v>
      </c>
      <c r="E397" s="15">
        <f t="shared" si="14"/>
        <v>0</v>
      </c>
      <c r="F397" s="15"/>
      <c r="G397" s="4" t="str">
        <f t="shared" si="15"/>
        <v/>
      </c>
    </row>
    <row r="398" spans="1:7" x14ac:dyDescent="0.3">
      <c r="A398" s="1"/>
      <c r="B398" s="1"/>
      <c r="D398" s="22">
        <f>SUMPRODUCT((Vente!$B$2:$B$534=$A398)*(Vente!$D$2:$D$534))</f>
        <v>0</v>
      </c>
      <c r="E398" s="15">
        <f t="shared" si="14"/>
        <v>0</v>
      </c>
      <c r="F398" s="15"/>
      <c r="G398" s="4" t="str">
        <f t="shared" si="15"/>
        <v/>
      </c>
    </row>
    <row r="399" spans="1:7" x14ac:dyDescent="0.3">
      <c r="A399" s="1"/>
      <c r="B399" s="1"/>
      <c r="D399" s="22">
        <f>SUMPRODUCT((Vente!$B$2:$B$534=$A399)*(Vente!$D$2:$D$534))</f>
        <v>0</v>
      </c>
      <c r="E399" s="15">
        <f t="shared" si="14"/>
        <v>0</v>
      </c>
      <c r="F399" s="15"/>
      <c r="G399" s="4" t="str">
        <f t="shared" si="15"/>
        <v/>
      </c>
    </row>
    <row r="400" spans="1:7" x14ac:dyDescent="0.3">
      <c r="A400" s="1"/>
      <c r="B400" s="1"/>
      <c r="D400" s="22">
        <f>SUMPRODUCT((Vente!$B$2:$B$534=$A400)*(Vente!$D$2:$D$534))</f>
        <v>0</v>
      </c>
      <c r="E400" s="15">
        <f t="shared" si="14"/>
        <v>0</v>
      </c>
      <c r="F400" s="15"/>
      <c r="G400" s="4" t="str">
        <f t="shared" si="15"/>
        <v/>
      </c>
    </row>
    <row r="401" spans="1:7" x14ac:dyDescent="0.3">
      <c r="A401" s="1"/>
      <c r="B401" s="1"/>
      <c r="D401" s="22">
        <f>SUMPRODUCT((Vente!$B$2:$B$534=$A401)*(Vente!$D$2:$D$534))</f>
        <v>0</v>
      </c>
      <c r="E401" s="15">
        <f t="shared" si="14"/>
        <v>0</v>
      </c>
      <c r="F401" s="15"/>
      <c r="G401" s="4" t="str">
        <f t="shared" si="15"/>
        <v/>
      </c>
    </row>
    <row r="402" spans="1:7" x14ac:dyDescent="0.3">
      <c r="A402" s="1"/>
      <c r="B402" s="1"/>
      <c r="D402" s="22">
        <f>SUMPRODUCT((Vente!$B$2:$B$534=$A402)*(Vente!$D$2:$D$534))</f>
        <v>0</v>
      </c>
      <c r="E402" s="15">
        <f t="shared" si="14"/>
        <v>0</v>
      </c>
      <c r="F402" s="15"/>
      <c r="G402" s="4" t="str">
        <f t="shared" si="15"/>
        <v/>
      </c>
    </row>
    <row r="403" spans="1:7" x14ac:dyDescent="0.3">
      <c r="A403" s="1"/>
      <c r="B403" s="1"/>
      <c r="D403" s="22">
        <f>SUMPRODUCT((Vente!$B$2:$B$534=$A403)*(Vente!$D$2:$D$534))</f>
        <v>0</v>
      </c>
      <c r="E403" s="15">
        <f t="shared" si="14"/>
        <v>0</v>
      </c>
      <c r="F403" s="15"/>
      <c r="G403" s="4" t="str">
        <f t="shared" si="15"/>
        <v/>
      </c>
    </row>
    <row r="404" spans="1:7" x14ac:dyDescent="0.3">
      <c r="A404" s="1"/>
      <c r="B404" s="1"/>
      <c r="D404" s="22">
        <f>SUMPRODUCT((Vente!$B$2:$B$534=$A404)*(Vente!$D$2:$D$534))</f>
        <v>0</v>
      </c>
      <c r="E404" s="15">
        <f t="shared" si="14"/>
        <v>0</v>
      </c>
      <c r="F404" s="15"/>
      <c r="G404" s="4" t="str">
        <f t="shared" si="15"/>
        <v/>
      </c>
    </row>
    <row r="405" spans="1:7" x14ac:dyDescent="0.3">
      <c r="A405" s="1"/>
      <c r="B405" s="1"/>
      <c r="D405" s="22">
        <f>SUMPRODUCT((Vente!$B$2:$B$534=$A405)*(Vente!$D$2:$D$534))</f>
        <v>0</v>
      </c>
      <c r="E405" s="15">
        <f t="shared" si="14"/>
        <v>0</v>
      </c>
      <c r="F405" s="15"/>
      <c r="G405" s="4" t="str">
        <f t="shared" si="15"/>
        <v/>
      </c>
    </row>
    <row r="406" spans="1:7" x14ac:dyDescent="0.3">
      <c r="A406" s="1"/>
      <c r="B406" s="1"/>
      <c r="D406" s="22">
        <f>SUMPRODUCT((Vente!$B$2:$B$534=$A406)*(Vente!$D$2:$D$534))</f>
        <v>0</v>
      </c>
      <c r="E406" s="15">
        <f t="shared" si="14"/>
        <v>0</v>
      </c>
      <c r="F406" s="15"/>
      <c r="G406" s="4" t="str">
        <f t="shared" si="15"/>
        <v/>
      </c>
    </row>
    <row r="407" spans="1:7" x14ac:dyDescent="0.3">
      <c r="A407" s="1"/>
      <c r="B407" s="1"/>
      <c r="D407" s="22">
        <f>SUMPRODUCT((Vente!$B$2:$B$534=$A407)*(Vente!$D$2:$D$534))</f>
        <v>0</v>
      </c>
      <c r="E407" s="15">
        <f t="shared" si="14"/>
        <v>0</v>
      </c>
      <c r="F407" s="15"/>
      <c r="G407" s="4" t="str">
        <f t="shared" si="15"/>
        <v/>
      </c>
    </row>
    <row r="408" spans="1:7" x14ac:dyDescent="0.3">
      <c r="A408" s="1"/>
      <c r="B408" s="1"/>
      <c r="D408" s="22">
        <f>SUMPRODUCT((Vente!$B$2:$B$534=$A408)*(Vente!$D$2:$D$534))</f>
        <v>0</v>
      </c>
      <c r="E408" s="15">
        <f t="shared" si="14"/>
        <v>0</v>
      </c>
      <c r="F408" s="15"/>
      <c r="G408" s="4" t="str">
        <f t="shared" si="15"/>
        <v/>
      </c>
    </row>
    <row r="409" spans="1:7" x14ac:dyDescent="0.3">
      <c r="A409" s="1"/>
      <c r="B409" s="1"/>
      <c r="D409" s="22">
        <f>SUMPRODUCT((Vente!$B$2:$B$534=$A409)*(Vente!$D$2:$D$534))</f>
        <v>0</v>
      </c>
      <c r="E409" s="15">
        <f t="shared" si="14"/>
        <v>0</v>
      </c>
      <c r="F409" s="15"/>
      <c r="G409" s="4" t="str">
        <f t="shared" si="15"/>
        <v/>
      </c>
    </row>
    <row r="410" spans="1:7" x14ac:dyDescent="0.3">
      <c r="A410" s="1"/>
      <c r="B410" s="1"/>
      <c r="D410" s="22">
        <f>SUMPRODUCT((Vente!$B$2:$B$534=$A410)*(Vente!$D$2:$D$534))</f>
        <v>0</v>
      </c>
      <c r="E410" s="15">
        <f t="shared" si="14"/>
        <v>0</v>
      </c>
      <c r="F410" s="15"/>
      <c r="G410" s="4" t="str">
        <f t="shared" si="15"/>
        <v/>
      </c>
    </row>
    <row r="411" spans="1:7" x14ac:dyDescent="0.3">
      <c r="A411" s="1"/>
      <c r="B411" s="1"/>
      <c r="D411" s="22">
        <f>SUMPRODUCT((Vente!$B$2:$B$534=$A411)*(Vente!$D$2:$D$534))</f>
        <v>0</v>
      </c>
      <c r="E411" s="15">
        <f t="shared" si="14"/>
        <v>0</v>
      </c>
      <c r="F411" s="15"/>
      <c r="G411" s="4" t="str">
        <f t="shared" si="15"/>
        <v/>
      </c>
    </row>
    <row r="412" spans="1:7" x14ac:dyDescent="0.3">
      <c r="A412" s="1"/>
      <c r="B412" s="1"/>
      <c r="D412" s="22">
        <f>SUMPRODUCT((Vente!$B$2:$B$534=$A412)*(Vente!$D$2:$D$534))</f>
        <v>0</v>
      </c>
      <c r="E412" s="15">
        <f t="shared" si="14"/>
        <v>0</v>
      </c>
      <c r="F412" s="15"/>
      <c r="G412" s="4" t="str">
        <f t="shared" si="15"/>
        <v/>
      </c>
    </row>
    <row r="413" spans="1:7" x14ac:dyDescent="0.3">
      <c r="A413" s="1"/>
      <c r="B413" s="1"/>
      <c r="D413" s="22">
        <f>SUMPRODUCT((Vente!$B$2:$B$534=$A413)*(Vente!$D$2:$D$534))</f>
        <v>0</v>
      </c>
      <c r="E413" s="15">
        <f t="shared" si="14"/>
        <v>0</v>
      </c>
      <c r="F413" s="15"/>
      <c r="G413" s="4" t="str">
        <f t="shared" si="15"/>
        <v/>
      </c>
    </row>
    <row r="414" spans="1:7" x14ac:dyDescent="0.3">
      <c r="A414" s="1"/>
      <c r="B414" s="1"/>
      <c r="D414" s="22">
        <f>SUMPRODUCT((Vente!$B$2:$B$534=$A414)*(Vente!$D$2:$D$534))</f>
        <v>0</v>
      </c>
      <c r="E414" s="15">
        <f t="shared" si="14"/>
        <v>0</v>
      </c>
      <c r="F414" s="15"/>
      <c r="G414" s="4" t="str">
        <f t="shared" si="15"/>
        <v/>
      </c>
    </row>
    <row r="415" spans="1:7" x14ac:dyDescent="0.3">
      <c r="A415" s="1"/>
      <c r="B415" s="1"/>
      <c r="D415" s="22">
        <f>SUMPRODUCT((Vente!$B$2:$B$534=$A415)*(Vente!$D$2:$D$534))</f>
        <v>0</v>
      </c>
      <c r="E415" s="15">
        <f t="shared" si="14"/>
        <v>0</v>
      </c>
      <c r="F415" s="15"/>
      <c r="G415" s="4" t="str">
        <f t="shared" si="15"/>
        <v/>
      </c>
    </row>
    <row r="416" spans="1:7" x14ac:dyDescent="0.3">
      <c r="A416" s="1"/>
      <c r="B416" s="1"/>
      <c r="D416" s="22">
        <f>SUMPRODUCT((Vente!$B$2:$B$534=$A416)*(Vente!$D$2:$D$534))</f>
        <v>0</v>
      </c>
      <c r="E416" s="15">
        <f t="shared" si="14"/>
        <v>0</v>
      </c>
      <c r="F416" s="15"/>
      <c r="G416" s="4" t="str">
        <f t="shared" si="15"/>
        <v/>
      </c>
    </row>
    <row r="417" spans="1:7" x14ac:dyDescent="0.3">
      <c r="A417" s="1"/>
      <c r="B417" s="1"/>
      <c r="D417" s="22">
        <f>SUMPRODUCT((Vente!$B$2:$B$534=$A417)*(Vente!$D$2:$D$534))</f>
        <v>0</v>
      </c>
      <c r="E417" s="15">
        <f t="shared" si="14"/>
        <v>0</v>
      </c>
      <c r="F417" s="15"/>
      <c r="G417" s="4" t="str">
        <f t="shared" si="15"/>
        <v/>
      </c>
    </row>
    <row r="418" spans="1:7" x14ac:dyDescent="0.3">
      <c r="A418" s="1"/>
      <c r="B418" s="1"/>
      <c r="D418" s="22">
        <f>SUMPRODUCT((Vente!$B$2:$B$534=$A418)*(Vente!$D$2:$D$534))</f>
        <v>0</v>
      </c>
      <c r="E418" s="15">
        <f t="shared" si="14"/>
        <v>0</v>
      </c>
      <c r="F418" s="15"/>
      <c r="G418" s="4" t="str">
        <f t="shared" si="15"/>
        <v/>
      </c>
    </row>
    <row r="419" spans="1:7" x14ac:dyDescent="0.3">
      <c r="A419" s="1"/>
      <c r="B419" s="1"/>
      <c r="D419" s="22">
        <f>SUMPRODUCT((Vente!$B$2:$B$534=$A419)*(Vente!$D$2:$D$534))</f>
        <v>0</v>
      </c>
      <c r="E419" s="15">
        <f t="shared" si="14"/>
        <v>0</v>
      </c>
      <c r="F419" s="15"/>
      <c r="G419" s="4" t="str">
        <f t="shared" si="15"/>
        <v/>
      </c>
    </row>
    <row r="420" spans="1:7" x14ac:dyDescent="0.3">
      <c r="A420" s="1"/>
      <c r="B420" s="1"/>
      <c r="D420" s="22">
        <f>SUMPRODUCT((Vente!$B$2:$B$534=$A420)*(Vente!$D$2:$D$534))</f>
        <v>0</v>
      </c>
      <c r="E420" s="15">
        <f t="shared" si="14"/>
        <v>0</v>
      </c>
      <c r="F420" s="15"/>
      <c r="G420" s="4" t="str">
        <f t="shared" si="15"/>
        <v/>
      </c>
    </row>
    <row r="421" spans="1:7" x14ac:dyDescent="0.3">
      <c r="A421" s="1"/>
      <c r="B421" s="1"/>
      <c r="D421" s="22">
        <f>SUMPRODUCT((Vente!$B$2:$B$534=$A421)*(Vente!$D$2:$D$534))</f>
        <v>0</v>
      </c>
      <c r="E421" s="15">
        <f t="shared" si="14"/>
        <v>0</v>
      </c>
      <c r="F421" s="15"/>
      <c r="G421" s="4" t="str">
        <f t="shared" si="15"/>
        <v/>
      </c>
    </row>
    <row r="422" spans="1:7" x14ac:dyDescent="0.3">
      <c r="A422" s="1"/>
      <c r="B422" s="1"/>
      <c r="D422" s="22">
        <f>SUMPRODUCT((Vente!$B$2:$B$534=$A422)*(Vente!$D$2:$D$534))</f>
        <v>0</v>
      </c>
      <c r="E422" s="15">
        <f t="shared" si="14"/>
        <v>0</v>
      </c>
      <c r="F422" s="15"/>
      <c r="G422" s="4" t="str">
        <f t="shared" si="15"/>
        <v/>
      </c>
    </row>
    <row r="423" spans="1:7" x14ac:dyDescent="0.3">
      <c r="A423" s="1"/>
      <c r="B423" s="1"/>
      <c r="D423" s="22">
        <f>SUMPRODUCT((Vente!$B$2:$B$534=$A423)*(Vente!$D$2:$D$534))</f>
        <v>0</v>
      </c>
      <c r="E423" s="15">
        <f t="shared" si="14"/>
        <v>0</v>
      </c>
      <c r="F423" s="15"/>
      <c r="G423" s="4" t="str">
        <f t="shared" si="15"/>
        <v/>
      </c>
    </row>
    <row r="424" spans="1:7" x14ac:dyDescent="0.3">
      <c r="A424" s="1"/>
      <c r="B424" s="1"/>
      <c r="D424" s="22">
        <f>SUMPRODUCT((Vente!$B$2:$B$534=$A424)*(Vente!$D$2:$D$534))</f>
        <v>0</v>
      </c>
      <c r="E424" s="15">
        <f t="shared" si="14"/>
        <v>0</v>
      </c>
      <c r="F424" s="15"/>
      <c r="G424" s="4" t="str">
        <f t="shared" si="15"/>
        <v/>
      </c>
    </row>
    <row r="425" spans="1:7" x14ac:dyDescent="0.3">
      <c r="A425" s="1"/>
      <c r="B425" s="1"/>
      <c r="D425" s="22">
        <f>SUMPRODUCT((Vente!$B$2:$B$534=$A425)*(Vente!$D$2:$D$534))</f>
        <v>0</v>
      </c>
      <c r="E425" s="15">
        <f t="shared" si="14"/>
        <v>0</v>
      </c>
      <c r="F425" s="15"/>
      <c r="G425" s="4" t="str">
        <f t="shared" si="15"/>
        <v/>
      </c>
    </row>
    <row r="426" spans="1:7" x14ac:dyDescent="0.3">
      <c r="A426" s="1"/>
      <c r="B426" s="1"/>
      <c r="D426" s="22">
        <f>SUMPRODUCT((Vente!$B$2:$B$534=$A426)*(Vente!$D$2:$D$534))</f>
        <v>0</v>
      </c>
      <c r="E426" s="15">
        <f t="shared" si="14"/>
        <v>0</v>
      </c>
      <c r="F426" s="15"/>
      <c r="G426" s="4" t="str">
        <f t="shared" si="15"/>
        <v/>
      </c>
    </row>
    <row r="427" spans="1:7" x14ac:dyDescent="0.3">
      <c r="A427" s="1"/>
      <c r="B427" s="1"/>
      <c r="D427" s="22">
        <f>SUMPRODUCT((Vente!$B$2:$B$534=$A427)*(Vente!$D$2:$D$534))</f>
        <v>0</v>
      </c>
      <c r="E427" s="15">
        <f t="shared" si="14"/>
        <v>0</v>
      </c>
      <c r="F427" s="15"/>
      <c r="G427" s="4" t="str">
        <f t="shared" si="15"/>
        <v/>
      </c>
    </row>
    <row r="428" spans="1:7" x14ac:dyDescent="0.3">
      <c r="A428" s="1"/>
      <c r="B428" s="1"/>
      <c r="D428" s="22">
        <f>SUMPRODUCT((Vente!$B$2:$B$534=$A428)*(Vente!$D$2:$D$534))</f>
        <v>0</v>
      </c>
      <c r="E428" s="15">
        <f t="shared" si="14"/>
        <v>0</v>
      </c>
      <c r="F428" s="15"/>
      <c r="G428" s="4" t="str">
        <f t="shared" si="15"/>
        <v/>
      </c>
    </row>
    <row r="429" spans="1:7" x14ac:dyDescent="0.3">
      <c r="A429" s="1"/>
      <c r="B429" s="1"/>
      <c r="D429" s="22">
        <f>SUMPRODUCT((Vente!$B$2:$B$534=$A429)*(Vente!$D$2:$D$534))</f>
        <v>0</v>
      </c>
      <c r="E429" s="15">
        <f t="shared" si="14"/>
        <v>0</v>
      </c>
      <c r="F429" s="15"/>
      <c r="G429" s="4" t="str">
        <f t="shared" si="15"/>
        <v/>
      </c>
    </row>
    <row r="430" spans="1:7" x14ac:dyDescent="0.3">
      <c r="A430" s="1"/>
      <c r="B430" s="1"/>
      <c r="D430" s="22">
        <f>SUMPRODUCT((Vente!$B$2:$B$534=$A430)*(Vente!$D$2:$D$534))</f>
        <v>0</v>
      </c>
      <c r="E430" s="15">
        <f t="shared" si="14"/>
        <v>0</v>
      </c>
      <c r="F430" s="15"/>
      <c r="G430" s="4" t="str">
        <f t="shared" si="15"/>
        <v/>
      </c>
    </row>
    <row r="431" spans="1:7" x14ac:dyDescent="0.3">
      <c r="A431" s="1"/>
      <c r="B431" s="1"/>
      <c r="D431" s="22">
        <f>SUMPRODUCT((Vente!$B$2:$B$534=$A431)*(Vente!$D$2:$D$534))</f>
        <v>0</v>
      </c>
      <c r="E431" s="15">
        <f t="shared" si="14"/>
        <v>0</v>
      </c>
      <c r="F431" s="15"/>
      <c r="G431" s="4" t="str">
        <f t="shared" si="15"/>
        <v/>
      </c>
    </row>
    <row r="432" spans="1:7" x14ac:dyDescent="0.3">
      <c r="A432" s="1"/>
      <c r="B432" s="1"/>
      <c r="D432" s="22">
        <f>SUMPRODUCT((Vente!$B$2:$B$534=$A432)*(Vente!$D$2:$D$534))</f>
        <v>0</v>
      </c>
      <c r="E432" s="15">
        <f t="shared" si="14"/>
        <v>0</v>
      </c>
      <c r="F432" s="15"/>
      <c r="G432" s="4" t="str">
        <f t="shared" si="15"/>
        <v/>
      </c>
    </row>
    <row r="433" spans="1:7" x14ac:dyDescent="0.3">
      <c r="A433" s="1"/>
      <c r="B433" s="1"/>
      <c r="D433" s="22">
        <f>SUMPRODUCT((Vente!$B$2:$B$534=$A433)*(Vente!$D$2:$D$534))</f>
        <v>0</v>
      </c>
      <c r="E433" s="15">
        <f t="shared" si="14"/>
        <v>0</v>
      </c>
      <c r="F433" s="15"/>
      <c r="G433" s="4" t="str">
        <f t="shared" si="15"/>
        <v/>
      </c>
    </row>
    <row r="434" spans="1:7" x14ac:dyDescent="0.3">
      <c r="A434" s="1"/>
      <c r="B434" s="1"/>
      <c r="D434" s="22">
        <f>SUMPRODUCT((Vente!$B$2:$B$534=$A434)*(Vente!$D$2:$D$534))</f>
        <v>0</v>
      </c>
      <c r="E434" s="15">
        <f t="shared" si="14"/>
        <v>0</v>
      </c>
      <c r="F434" s="15"/>
      <c r="G434" s="4" t="str">
        <f t="shared" si="15"/>
        <v/>
      </c>
    </row>
    <row r="435" spans="1:7" x14ac:dyDescent="0.3">
      <c r="A435" s="1"/>
      <c r="B435" s="1"/>
      <c r="D435" s="22">
        <f>SUMPRODUCT((Vente!$B$2:$B$534=$A435)*(Vente!$D$2:$D$534))</f>
        <v>0</v>
      </c>
      <c r="E435" s="15">
        <f t="shared" si="14"/>
        <v>0</v>
      </c>
      <c r="F435" s="15"/>
      <c r="G435" s="4" t="str">
        <f t="shared" si="15"/>
        <v/>
      </c>
    </row>
    <row r="436" spans="1:7" x14ac:dyDescent="0.3">
      <c r="A436" s="1"/>
      <c r="B436" s="1"/>
      <c r="D436" s="22">
        <f>SUMPRODUCT((Vente!$B$2:$B$534=$A436)*(Vente!$D$2:$D$534))</f>
        <v>0</v>
      </c>
      <c r="E436" s="15">
        <f t="shared" si="14"/>
        <v>0</v>
      </c>
      <c r="F436" s="15"/>
      <c r="G436" s="4" t="str">
        <f t="shared" si="15"/>
        <v/>
      </c>
    </row>
    <row r="437" spans="1:7" x14ac:dyDescent="0.3">
      <c r="A437" s="1"/>
      <c r="B437" s="1"/>
      <c r="D437" s="22">
        <f>SUMPRODUCT((Vente!$B$2:$B$534=$A437)*(Vente!$D$2:$D$534))</f>
        <v>0</v>
      </c>
      <c r="E437" s="15">
        <f t="shared" si="14"/>
        <v>0</v>
      </c>
      <c r="F437" s="15"/>
      <c r="G437" s="4" t="str">
        <f t="shared" si="15"/>
        <v/>
      </c>
    </row>
    <row r="438" spans="1:7" x14ac:dyDescent="0.3">
      <c r="A438" s="1"/>
      <c r="B438" s="1"/>
      <c r="D438" s="22">
        <f>SUMPRODUCT((Vente!$B$2:$B$534=$A438)*(Vente!$D$2:$D$534))</f>
        <v>0</v>
      </c>
      <c r="E438" s="15">
        <f t="shared" si="14"/>
        <v>0</v>
      </c>
      <c r="F438" s="15"/>
      <c r="G438" s="4" t="str">
        <f t="shared" si="15"/>
        <v/>
      </c>
    </row>
    <row r="439" spans="1:7" x14ac:dyDescent="0.3">
      <c r="A439" s="1"/>
      <c r="B439" s="1"/>
      <c r="D439" s="22">
        <f>SUMPRODUCT((Vente!$B$2:$B$534=$A439)*(Vente!$D$2:$D$534))</f>
        <v>0</v>
      </c>
      <c r="E439" s="15">
        <f t="shared" si="14"/>
        <v>0</v>
      </c>
      <c r="F439" s="15"/>
      <c r="G439" s="4" t="str">
        <f t="shared" si="15"/>
        <v/>
      </c>
    </row>
    <row r="440" spans="1:7" x14ac:dyDescent="0.3">
      <c r="A440" s="1"/>
      <c r="B440" s="1"/>
      <c r="D440" s="22">
        <f>SUMPRODUCT((Vente!$B$2:$B$534=$A440)*(Vente!$D$2:$D$534))</f>
        <v>0</v>
      </c>
      <c r="E440" s="15">
        <f t="shared" si="14"/>
        <v>0</v>
      </c>
      <c r="F440" s="15"/>
      <c r="G440" s="4" t="str">
        <f t="shared" si="15"/>
        <v/>
      </c>
    </row>
    <row r="441" spans="1:7" x14ac:dyDescent="0.3">
      <c r="A441" s="1"/>
      <c r="B441" s="1"/>
      <c r="D441" s="22">
        <f>SUMPRODUCT((Vente!$B$2:$B$534=$A441)*(Vente!$D$2:$D$534))</f>
        <v>0</v>
      </c>
      <c r="E441" s="15">
        <f t="shared" si="14"/>
        <v>0</v>
      </c>
      <c r="F441" s="15"/>
      <c r="G441" s="4" t="str">
        <f t="shared" si="15"/>
        <v/>
      </c>
    </row>
    <row r="442" spans="1:7" x14ac:dyDescent="0.3">
      <c r="A442" s="1"/>
      <c r="B442" s="1"/>
      <c r="D442" s="22">
        <f>SUMPRODUCT((Vente!$B$2:$B$534=$A442)*(Vente!$D$2:$D$534))</f>
        <v>0</v>
      </c>
      <c r="E442" s="15">
        <f t="shared" si="14"/>
        <v>0</v>
      </c>
      <c r="F442" s="15"/>
      <c r="G442" s="4" t="str">
        <f t="shared" si="15"/>
        <v/>
      </c>
    </row>
    <row r="443" spans="1:7" x14ac:dyDescent="0.3">
      <c r="A443" s="1"/>
      <c r="B443" s="1"/>
      <c r="D443" s="22">
        <f>SUMPRODUCT((Vente!$B$2:$B$534=$A443)*(Vente!$D$2:$D$534))</f>
        <v>0</v>
      </c>
      <c r="E443" s="15">
        <f t="shared" si="14"/>
        <v>0</v>
      </c>
      <c r="F443" s="15"/>
      <c r="G443" s="4" t="str">
        <f t="shared" si="15"/>
        <v/>
      </c>
    </row>
    <row r="444" spans="1:7" x14ac:dyDescent="0.3">
      <c r="A444" s="1"/>
      <c r="B444" s="1"/>
      <c r="D444" s="22">
        <f>SUMPRODUCT((Vente!$B$2:$B$534=$A444)*(Vente!$D$2:$D$534))</f>
        <v>0</v>
      </c>
      <c r="E444" s="15">
        <f t="shared" si="14"/>
        <v>0</v>
      </c>
      <c r="F444" s="15"/>
      <c r="G444" s="4" t="str">
        <f t="shared" si="15"/>
        <v/>
      </c>
    </row>
    <row r="445" spans="1:7" x14ac:dyDescent="0.3">
      <c r="A445" s="1"/>
      <c r="B445" s="1"/>
      <c r="D445" s="22">
        <f>SUMPRODUCT((Vente!$B$2:$B$534=$A445)*(Vente!$D$2:$D$534))</f>
        <v>0</v>
      </c>
      <c r="E445" s="15">
        <f t="shared" si="14"/>
        <v>0</v>
      </c>
      <c r="F445" s="15"/>
      <c r="G445" s="4" t="str">
        <f t="shared" si="15"/>
        <v/>
      </c>
    </row>
    <row r="446" spans="1:7" x14ac:dyDescent="0.3">
      <c r="A446" s="1"/>
      <c r="B446" s="1"/>
      <c r="D446" s="22">
        <f>SUMPRODUCT((Vente!$B$2:$B$534=$A446)*(Vente!$D$2:$D$534))</f>
        <v>0</v>
      </c>
      <c r="E446" s="15">
        <f t="shared" si="14"/>
        <v>0</v>
      </c>
      <c r="F446" s="15"/>
      <c r="G446" s="4" t="str">
        <f t="shared" si="15"/>
        <v/>
      </c>
    </row>
    <row r="447" spans="1:7" x14ac:dyDescent="0.3">
      <c r="A447" s="1"/>
      <c r="B447" s="1"/>
      <c r="D447" s="22">
        <f>SUMPRODUCT((Vente!$B$2:$B$534=$A447)*(Vente!$D$2:$D$534))</f>
        <v>0</v>
      </c>
      <c r="E447" s="15">
        <f t="shared" si="14"/>
        <v>0</v>
      </c>
      <c r="F447" s="15"/>
      <c r="G447" s="4" t="str">
        <f t="shared" si="15"/>
        <v/>
      </c>
    </row>
    <row r="448" spans="1:7" x14ac:dyDescent="0.3">
      <c r="A448" s="1"/>
      <c r="B448" s="1"/>
      <c r="D448" s="22">
        <f>SUMPRODUCT((Vente!$B$2:$B$534=$A448)*(Vente!$D$2:$D$534))</f>
        <v>0</v>
      </c>
      <c r="E448" s="15">
        <f t="shared" si="14"/>
        <v>0</v>
      </c>
      <c r="F448" s="15"/>
      <c r="G448" s="4" t="str">
        <f t="shared" si="15"/>
        <v/>
      </c>
    </row>
    <row r="449" spans="1:7" x14ac:dyDescent="0.3">
      <c r="A449" s="1"/>
      <c r="B449" s="1"/>
      <c r="D449" s="22">
        <f>SUMPRODUCT((Vente!$B$2:$B$534=$A449)*(Vente!$D$2:$D$534))</f>
        <v>0</v>
      </c>
      <c r="E449" s="15">
        <f t="shared" si="14"/>
        <v>0</v>
      </c>
      <c r="F449" s="15"/>
      <c r="G449" s="4" t="str">
        <f t="shared" si="15"/>
        <v/>
      </c>
    </row>
    <row r="450" spans="1:7" x14ac:dyDescent="0.3">
      <c r="A450" s="1"/>
      <c r="B450" s="1"/>
      <c r="D450" s="22">
        <f>SUMPRODUCT((Vente!$B$2:$B$534=$A450)*(Vente!$D$2:$D$534))</f>
        <v>0</v>
      </c>
      <c r="E450" s="15">
        <f t="shared" ref="E450:E513" si="16">C450-D450</f>
        <v>0</v>
      </c>
      <c r="F450" s="15"/>
      <c r="G450" s="4" t="str">
        <f t="shared" ref="G450:G513" si="17">SUBSTITUTE(A450,"*",".2")</f>
        <v/>
      </c>
    </row>
    <row r="451" spans="1:7" x14ac:dyDescent="0.3">
      <c r="A451" s="1"/>
      <c r="B451" s="1"/>
      <c r="D451" s="22">
        <f>SUMPRODUCT((Vente!$B$2:$B$534=$A451)*(Vente!$D$2:$D$534))</f>
        <v>0</v>
      </c>
      <c r="E451" s="15">
        <f t="shared" si="16"/>
        <v>0</v>
      </c>
      <c r="F451" s="15"/>
      <c r="G451" s="4" t="str">
        <f t="shared" si="17"/>
        <v/>
      </c>
    </row>
    <row r="452" spans="1:7" x14ac:dyDescent="0.3">
      <c r="A452" s="1"/>
      <c r="B452" s="1"/>
      <c r="D452" s="22">
        <f>SUMPRODUCT((Vente!$B$2:$B$534=$A452)*(Vente!$D$2:$D$534))</f>
        <v>0</v>
      </c>
      <c r="E452" s="15">
        <f t="shared" si="16"/>
        <v>0</v>
      </c>
      <c r="F452" s="15"/>
      <c r="G452" s="4" t="str">
        <f t="shared" si="17"/>
        <v/>
      </c>
    </row>
    <row r="453" spans="1:7" x14ac:dyDescent="0.3">
      <c r="A453" s="1"/>
      <c r="B453" s="1"/>
      <c r="D453" s="22">
        <f>SUMPRODUCT((Vente!$B$2:$B$534=$A453)*(Vente!$D$2:$D$534))</f>
        <v>0</v>
      </c>
      <c r="E453" s="15">
        <f t="shared" si="16"/>
        <v>0</v>
      </c>
      <c r="F453" s="15"/>
      <c r="G453" s="4" t="str">
        <f t="shared" si="17"/>
        <v/>
      </c>
    </row>
    <row r="454" spans="1:7" x14ac:dyDescent="0.3">
      <c r="A454" s="1"/>
      <c r="B454" s="1"/>
      <c r="D454" s="22">
        <f>SUMPRODUCT((Vente!$B$2:$B$534=$A454)*(Vente!$D$2:$D$534))</f>
        <v>0</v>
      </c>
      <c r="E454" s="15">
        <f t="shared" si="16"/>
        <v>0</v>
      </c>
      <c r="F454" s="15"/>
      <c r="G454" s="4" t="str">
        <f t="shared" si="17"/>
        <v/>
      </c>
    </row>
    <row r="455" spans="1:7" x14ac:dyDescent="0.3">
      <c r="A455" s="1"/>
      <c r="B455" s="1"/>
      <c r="D455" s="22">
        <f>SUMPRODUCT((Vente!$B$2:$B$534=$A455)*(Vente!$D$2:$D$534))</f>
        <v>0</v>
      </c>
      <c r="E455" s="15">
        <f t="shared" si="16"/>
        <v>0</v>
      </c>
      <c r="F455" s="15"/>
      <c r="G455" s="4" t="str">
        <f t="shared" si="17"/>
        <v/>
      </c>
    </row>
    <row r="456" spans="1:7" x14ac:dyDescent="0.3">
      <c r="A456" s="1"/>
      <c r="B456" s="1"/>
      <c r="D456" s="22">
        <f>SUMPRODUCT((Vente!$B$2:$B$534=$A456)*(Vente!$D$2:$D$534))</f>
        <v>0</v>
      </c>
      <c r="E456" s="15">
        <f t="shared" si="16"/>
        <v>0</v>
      </c>
      <c r="F456" s="15"/>
      <c r="G456" s="4" t="str">
        <f t="shared" si="17"/>
        <v/>
      </c>
    </row>
    <row r="457" spans="1:7" x14ac:dyDescent="0.3">
      <c r="A457" s="1"/>
      <c r="B457" s="1"/>
      <c r="D457" s="22">
        <f>SUMPRODUCT((Vente!$B$2:$B$534=$A457)*(Vente!$D$2:$D$534))</f>
        <v>0</v>
      </c>
      <c r="E457" s="15">
        <f t="shared" si="16"/>
        <v>0</v>
      </c>
      <c r="F457" s="15"/>
      <c r="G457" s="4" t="str">
        <f t="shared" si="17"/>
        <v/>
      </c>
    </row>
    <row r="458" spans="1:7" x14ac:dyDescent="0.3">
      <c r="A458" s="1"/>
      <c r="B458" s="1"/>
      <c r="D458" s="22">
        <f>SUMPRODUCT((Vente!$B$2:$B$534=$A458)*(Vente!$D$2:$D$534))</f>
        <v>0</v>
      </c>
      <c r="E458" s="15">
        <f t="shared" si="16"/>
        <v>0</v>
      </c>
      <c r="F458" s="15"/>
      <c r="G458" s="4" t="str">
        <f t="shared" si="17"/>
        <v/>
      </c>
    </row>
    <row r="459" spans="1:7" x14ac:dyDescent="0.3">
      <c r="A459" s="1"/>
      <c r="B459" s="1"/>
      <c r="D459" s="22">
        <f>SUMPRODUCT((Vente!$B$2:$B$534=$A459)*(Vente!$D$2:$D$534))</f>
        <v>0</v>
      </c>
      <c r="E459" s="15">
        <f t="shared" si="16"/>
        <v>0</v>
      </c>
      <c r="F459" s="15"/>
      <c r="G459" s="4" t="str">
        <f t="shared" si="17"/>
        <v/>
      </c>
    </row>
    <row r="460" spans="1:7" x14ac:dyDescent="0.3">
      <c r="A460" s="1"/>
      <c r="B460" s="1"/>
      <c r="D460" s="22">
        <f>SUMPRODUCT((Vente!$B$2:$B$534=$A460)*(Vente!$D$2:$D$534))</f>
        <v>0</v>
      </c>
      <c r="E460" s="15">
        <f t="shared" si="16"/>
        <v>0</v>
      </c>
      <c r="F460" s="15"/>
      <c r="G460" s="4" t="str">
        <f t="shared" si="17"/>
        <v/>
      </c>
    </row>
    <row r="461" spans="1:7" x14ac:dyDescent="0.3">
      <c r="A461" s="1"/>
      <c r="B461" s="1"/>
      <c r="D461" s="22">
        <f>SUMPRODUCT((Vente!$B$2:$B$534=$A461)*(Vente!$D$2:$D$534))</f>
        <v>0</v>
      </c>
      <c r="E461" s="15">
        <f t="shared" si="16"/>
        <v>0</v>
      </c>
      <c r="F461" s="15"/>
      <c r="G461" s="4" t="str">
        <f t="shared" si="17"/>
        <v/>
      </c>
    </row>
    <row r="462" spans="1:7" x14ac:dyDescent="0.3">
      <c r="A462" s="1"/>
      <c r="B462" s="1"/>
      <c r="D462" s="22">
        <f>SUMPRODUCT((Vente!$B$2:$B$534=$A462)*(Vente!$D$2:$D$534))</f>
        <v>0</v>
      </c>
      <c r="E462" s="15">
        <f t="shared" si="16"/>
        <v>0</v>
      </c>
      <c r="F462" s="15"/>
      <c r="G462" s="4" t="str">
        <f t="shared" si="17"/>
        <v/>
      </c>
    </row>
    <row r="463" spans="1:7" x14ac:dyDescent="0.3">
      <c r="A463" s="1"/>
      <c r="B463" s="1"/>
      <c r="D463" s="22">
        <f>SUMPRODUCT((Vente!$B$2:$B$534=$A463)*(Vente!$D$2:$D$534))</f>
        <v>0</v>
      </c>
      <c r="E463" s="15">
        <f t="shared" si="16"/>
        <v>0</v>
      </c>
      <c r="F463" s="15"/>
      <c r="G463" s="4" t="str">
        <f t="shared" si="17"/>
        <v/>
      </c>
    </row>
    <row r="464" spans="1:7" x14ac:dyDescent="0.3">
      <c r="A464" s="1"/>
      <c r="B464" s="1"/>
      <c r="D464" s="22">
        <f>SUMPRODUCT((Vente!$B$2:$B$534=$A464)*(Vente!$D$2:$D$534))</f>
        <v>0</v>
      </c>
      <c r="E464" s="15">
        <f t="shared" si="16"/>
        <v>0</v>
      </c>
      <c r="F464" s="15"/>
      <c r="G464" s="4" t="str">
        <f t="shared" si="17"/>
        <v/>
      </c>
    </row>
    <row r="465" spans="1:7" x14ac:dyDescent="0.3">
      <c r="A465" s="1"/>
      <c r="B465" s="1"/>
      <c r="D465" s="22">
        <f>SUMPRODUCT((Vente!$B$2:$B$534=$A465)*(Vente!$D$2:$D$534))</f>
        <v>0</v>
      </c>
      <c r="E465" s="15">
        <f t="shared" si="16"/>
        <v>0</v>
      </c>
      <c r="F465" s="15"/>
      <c r="G465" s="4" t="str">
        <f t="shared" si="17"/>
        <v/>
      </c>
    </row>
    <row r="466" spans="1:7" x14ac:dyDescent="0.3">
      <c r="A466" s="1"/>
      <c r="B466" s="1"/>
      <c r="D466" s="22">
        <f>SUMPRODUCT((Vente!$B$2:$B$534=$A466)*(Vente!$D$2:$D$534))</f>
        <v>0</v>
      </c>
      <c r="E466" s="15">
        <f t="shared" si="16"/>
        <v>0</v>
      </c>
      <c r="F466" s="15"/>
      <c r="G466" s="4" t="str">
        <f t="shared" si="17"/>
        <v/>
      </c>
    </row>
    <row r="467" spans="1:7" x14ac:dyDescent="0.3">
      <c r="A467" s="1"/>
      <c r="B467" s="1"/>
      <c r="D467" s="22">
        <f>SUMPRODUCT((Vente!$B$2:$B$534=$A467)*(Vente!$D$2:$D$534))</f>
        <v>0</v>
      </c>
      <c r="E467" s="15">
        <f t="shared" si="16"/>
        <v>0</v>
      </c>
      <c r="F467" s="15"/>
      <c r="G467" s="4" t="str">
        <f t="shared" si="17"/>
        <v/>
      </c>
    </row>
    <row r="468" spans="1:7" x14ac:dyDescent="0.3">
      <c r="A468" s="1"/>
      <c r="B468" s="1"/>
      <c r="D468" s="22">
        <f>SUMPRODUCT((Vente!$B$2:$B$534=$A468)*(Vente!$D$2:$D$534))</f>
        <v>0</v>
      </c>
      <c r="E468" s="15">
        <f t="shared" si="16"/>
        <v>0</v>
      </c>
      <c r="F468" s="15"/>
      <c r="G468" s="4" t="str">
        <f t="shared" si="17"/>
        <v/>
      </c>
    </row>
    <row r="469" spans="1:7" x14ac:dyDescent="0.3">
      <c r="A469" s="1"/>
      <c r="B469" s="1"/>
      <c r="D469" s="22">
        <f>SUMPRODUCT((Vente!$B$2:$B$534=$A469)*(Vente!$D$2:$D$534))</f>
        <v>0</v>
      </c>
      <c r="E469" s="15">
        <f t="shared" si="16"/>
        <v>0</v>
      </c>
      <c r="F469" s="15"/>
      <c r="G469" s="4" t="str">
        <f t="shared" si="17"/>
        <v/>
      </c>
    </row>
    <row r="470" spans="1:7" x14ac:dyDescent="0.3">
      <c r="A470" s="1"/>
      <c r="B470" s="1"/>
      <c r="D470" s="22">
        <f>SUMPRODUCT((Vente!$B$2:$B$534=$A470)*(Vente!$D$2:$D$534))</f>
        <v>0</v>
      </c>
      <c r="E470" s="15">
        <f t="shared" si="16"/>
        <v>0</v>
      </c>
      <c r="F470" s="15"/>
      <c r="G470" s="4" t="str">
        <f t="shared" si="17"/>
        <v/>
      </c>
    </row>
    <row r="471" spans="1:7" x14ac:dyDescent="0.3">
      <c r="A471" s="1"/>
      <c r="B471" s="1"/>
      <c r="D471" s="22">
        <f>SUMPRODUCT((Vente!$B$2:$B$534=$A471)*(Vente!$D$2:$D$534))</f>
        <v>0</v>
      </c>
      <c r="E471" s="15">
        <f t="shared" si="16"/>
        <v>0</v>
      </c>
      <c r="F471" s="15"/>
      <c r="G471" s="4" t="str">
        <f t="shared" si="17"/>
        <v/>
      </c>
    </row>
    <row r="472" spans="1:7" x14ac:dyDescent="0.3">
      <c r="A472" s="1"/>
      <c r="B472" s="1"/>
      <c r="D472" s="22">
        <f>SUMPRODUCT((Vente!$B$2:$B$534=$A472)*(Vente!$D$2:$D$534))</f>
        <v>0</v>
      </c>
      <c r="E472" s="15">
        <f t="shared" si="16"/>
        <v>0</v>
      </c>
      <c r="F472" s="15"/>
      <c r="G472" s="4" t="str">
        <f t="shared" si="17"/>
        <v/>
      </c>
    </row>
    <row r="473" spans="1:7" x14ac:dyDescent="0.3">
      <c r="A473" s="1"/>
      <c r="B473" s="1"/>
      <c r="D473" s="22">
        <f>SUMPRODUCT((Vente!$B$2:$B$534=$A473)*(Vente!$D$2:$D$534))</f>
        <v>0</v>
      </c>
      <c r="E473" s="15">
        <f t="shared" si="16"/>
        <v>0</v>
      </c>
      <c r="F473" s="15"/>
      <c r="G473" s="4" t="str">
        <f t="shared" si="17"/>
        <v/>
      </c>
    </row>
    <row r="474" spans="1:7" x14ac:dyDescent="0.3">
      <c r="A474" s="1"/>
      <c r="B474" s="1"/>
      <c r="D474" s="22">
        <f>SUMPRODUCT((Vente!$B$2:$B$534=$A474)*(Vente!$D$2:$D$534))</f>
        <v>0</v>
      </c>
      <c r="E474" s="15">
        <f t="shared" si="16"/>
        <v>0</v>
      </c>
      <c r="F474" s="15"/>
      <c r="G474" s="4" t="str">
        <f t="shared" si="17"/>
        <v/>
      </c>
    </row>
    <row r="475" spans="1:7" x14ac:dyDescent="0.3">
      <c r="A475" s="1"/>
      <c r="B475" s="1"/>
      <c r="D475" s="22">
        <f>SUMPRODUCT((Vente!$B$2:$B$534=$A475)*(Vente!$D$2:$D$534))</f>
        <v>0</v>
      </c>
      <c r="E475" s="15">
        <f t="shared" si="16"/>
        <v>0</v>
      </c>
      <c r="F475" s="15"/>
      <c r="G475" s="4" t="str">
        <f t="shared" si="17"/>
        <v/>
      </c>
    </row>
    <row r="476" spans="1:7" x14ac:dyDescent="0.3">
      <c r="A476" s="1"/>
      <c r="B476" s="1"/>
      <c r="D476" s="22">
        <f>SUMPRODUCT((Vente!$B$2:$B$534=$A476)*(Vente!$D$2:$D$534))</f>
        <v>0</v>
      </c>
      <c r="E476" s="15">
        <f t="shared" si="16"/>
        <v>0</v>
      </c>
      <c r="F476" s="15"/>
      <c r="G476" s="4" t="str">
        <f t="shared" si="17"/>
        <v/>
      </c>
    </row>
    <row r="477" spans="1:7" x14ac:dyDescent="0.3">
      <c r="A477" s="1"/>
      <c r="B477" s="1"/>
      <c r="D477" s="22">
        <f>SUMPRODUCT((Vente!$B$2:$B$534=$A477)*(Vente!$D$2:$D$534))</f>
        <v>0</v>
      </c>
      <c r="E477" s="15">
        <f t="shared" si="16"/>
        <v>0</v>
      </c>
      <c r="F477" s="15"/>
      <c r="G477" s="4" t="str">
        <f t="shared" si="17"/>
        <v/>
      </c>
    </row>
    <row r="478" spans="1:7" x14ac:dyDescent="0.3">
      <c r="A478" s="1"/>
      <c r="B478" s="1"/>
      <c r="D478" s="22">
        <f>SUMPRODUCT((Vente!$B$2:$B$534=$A478)*(Vente!$D$2:$D$534))</f>
        <v>0</v>
      </c>
      <c r="E478" s="15">
        <f t="shared" si="16"/>
        <v>0</v>
      </c>
      <c r="F478" s="15"/>
      <c r="G478" s="4" t="str">
        <f t="shared" si="17"/>
        <v/>
      </c>
    </row>
    <row r="479" spans="1:7" x14ac:dyDescent="0.3">
      <c r="A479" s="1"/>
      <c r="B479" s="1"/>
      <c r="D479" s="22">
        <f>SUMPRODUCT((Vente!$B$2:$B$534=$A479)*(Vente!$D$2:$D$534))</f>
        <v>0</v>
      </c>
      <c r="E479" s="15">
        <f t="shared" si="16"/>
        <v>0</v>
      </c>
      <c r="F479" s="15"/>
      <c r="G479" s="4" t="str">
        <f t="shared" si="17"/>
        <v/>
      </c>
    </row>
    <row r="480" spans="1:7" x14ac:dyDescent="0.3">
      <c r="A480" s="1"/>
      <c r="B480" s="1"/>
      <c r="D480" s="22">
        <f>SUMPRODUCT((Vente!$B$2:$B$534=$A480)*(Vente!$D$2:$D$534))</f>
        <v>0</v>
      </c>
      <c r="E480" s="15">
        <f t="shared" si="16"/>
        <v>0</v>
      </c>
      <c r="F480" s="15"/>
      <c r="G480" s="4" t="str">
        <f t="shared" si="17"/>
        <v/>
      </c>
    </row>
    <row r="481" spans="1:7" x14ac:dyDescent="0.3">
      <c r="A481" s="1"/>
      <c r="B481" s="1"/>
      <c r="D481" s="22">
        <f>SUMPRODUCT((Vente!$B$2:$B$534=$A481)*(Vente!$D$2:$D$534))</f>
        <v>0</v>
      </c>
      <c r="E481" s="15">
        <f t="shared" si="16"/>
        <v>0</v>
      </c>
      <c r="F481" s="15"/>
      <c r="G481" s="4" t="str">
        <f t="shared" si="17"/>
        <v/>
      </c>
    </row>
    <row r="482" spans="1:7" x14ac:dyDescent="0.3">
      <c r="A482" s="1"/>
      <c r="B482" s="1"/>
      <c r="D482" s="22">
        <f>SUMPRODUCT((Vente!$B$2:$B$534=$A482)*(Vente!$D$2:$D$534))</f>
        <v>0</v>
      </c>
      <c r="E482" s="15">
        <f t="shared" si="16"/>
        <v>0</v>
      </c>
      <c r="F482" s="15"/>
      <c r="G482" s="4" t="str">
        <f t="shared" si="17"/>
        <v/>
      </c>
    </row>
    <row r="483" spans="1:7" x14ac:dyDescent="0.3">
      <c r="A483" s="1"/>
      <c r="B483" s="1"/>
      <c r="D483" s="22">
        <f>SUMPRODUCT((Vente!$B$2:$B$534=$A483)*(Vente!$D$2:$D$534))</f>
        <v>0</v>
      </c>
      <c r="E483" s="15">
        <f t="shared" si="16"/>
        <v>0</v>
      </c>
      <c r="F483" s="15"/>
      <c r="G483" s="4" t="str">
        <f t="shared" si="17"/>
        <v/>
      </c>
    </row>
    <row r="484" spans="1:7" x14ac:dyDescent="0.3">
      <c r="A484" s="1"/>
      <c r="B484" s="1"/>
      <c r="D484" s="22">
        <f>SUMPRODUCT((Vente!$B$2:$B$534=$A484)*(Vente!$D$2:$D$534))</f>
        <v>0</v>
      </c>
      <c r="E484" s="15">
        <f t="shared" si="16"/>
        <v>0</v>
      </c>
      <c r="F484" s="15"/>
      <c r="G484" s="4" t="str">
        <f t="shared" si="17"/>
        <v/>
      </c>
    </row>
    <row r="485" spans="1:7" x14ac:dyDescent="0.3">
      <c r="A485" s="1"/>
      <c r="B485" s="1"/>
      <c r="D485" s="22">
        <f>SUMPRODUCT((Vente!$B$2:$B$534=$A485)*(Vente!$D$2:$D$534))</f>
        <v>0</v>
      </c>
      <c r="E485" s="15">
        <f t="shared" si="16"/>
        <v>0</v>
      </c>
      <c r="F485" s="15"/>
      <c r="G485" s="4" t="str">
        <f t="shared" si="17"/>
        <v/>
      </c>
    </row>
    <row r="486" spans="1:7" x14ac:dyDescent="0.3">
      <c r="A486" s="1"/>
      <c r="B486" s="1"/>
      <c r="D486" s="22">
        <f>SUMPRODUCT((Vente!$B$2:$B$534=$A486)*(Vente!$D$2:$D$534))</f>
        <v>0</v>
      </c>
      <c r="E486" s="15">
        <f t="shared" si="16"/>
        <v>0</v>
      </c>
      <c r="F486" s="15"/>
      <c r="G486" s="4" t="str">
        <f t="shared" si="17"/>
        <v/>
      </c>
    </row>
    <row r="487" spans="1:7" x14ac:dyDescent="0.3">
      <c r="A487" s="1"/>
      <c r="B487" s="1"/>
      <c r="D487" s="22">
        <f>SUMPRODUCT((Vente!$B$2:$B$534=$A487)*(Vente!$D$2:$D$534))</f>
        <v>0</v>
      </c>
      <c r="E487" s="15">
        <f t="shared" si="16"/>
        <v>0</v>
      </c>
      <c r="F487" s="15"/>
      <c r="G487" s="4" t="str">
        <f t="shared" si="17"/>
        <v/>
      </c>
    </row>
    <row r="488" spans="1:7" x14ac:dyDescent="0.3">
      <c r="A488" s="1"/>
      <c r="B488" s="1"/>
      <c r="D488" s="22">
        <f>SUMPRODUCT((Vente!$B$2:$B$534=$A488)*(Vente!$D$2:$D$534))</f>
        <v>0</v>
      </c>
      <c r="E488" s="15">
        <f t="shared" si="16"/>
        <v>0</v>
      </c>
      <c r="F488" s="15"/>
      <c r="G488" s="4" t="str">
        <f t="shared" si="17"/>
        <v/>
      </c>
    </row>
    <row r="489" spans="1:7" x14ac:dyDescent="0.3">
      <c r="A489" s="1"/>
      <c r="B489" s="1"/>
      <c r="D489" s="22">
        <f>SUMPRODUCT((Vente!$B$2:$B$534=$A489)*(Vente!$D$2:$D$534))</f>
        <v>0</v>
      </c>
      <c r="E489" s="15">
        <f t="shared" si="16"/>
        <v>0</v>
      </c>
      <c r="F489" s="15"/>
      <c r="G489" s="4" t="str">
        <f t="shared" si="17"/>
        <v/>
      </c>
    </row>
    <row r="490" spans="1:7" x14ac:dyDescent="0.3">
      <c r="A490" s="1"/>
      <c r="B490" s="1"/>
      <c r="D490" s="22">
        <f>SUMPRODUCT((Vente!$B$2:$B$534=$A490)*(Vente!$D$2:$D$534))</f>
        <v>0</v>
      </c>
      <c r="E490" s="15">
        <f t="shared" si="16"/>
        <v>0</v>
      </c>
      <c r="F490" s="15"/>
      <c r="G490" s="4" t="str">
        <f t="shared" si="17"/>
        <v/>
      </c>
    </row>
    <row r="491" spans="1:7" x14ac:dyDescent="0.3">
      <c r="A491" s="1"/>
      <c r="B491" s="1"/>
      <c r="D491" s="22">
        <f>SUMPRODUCT((Vente!$B$2:$B$534=$A491)*(Vente!$D$2:$D$534))</f>
        <v>0</v>
      </c>
      <c r="E491" s="15">
        <f t="shared" si="16"/>
        <v>0</v>
      </c>
      <c r="F491" s="15"/>
      <c r="G491" s="4" t="str">
        <f t="shared" si="17"/>
        <v/>
      </c>
    </row>
    <row r="492" spans="1:7" x14ac:dyDescent="0.3">
      <c r="A492" s="1"/>
      <c r="B492" s="1"/>
      <c r="D492" s="22">
        <f>SUMPRODUCT((Vente!$B$2:$B$534=$A492)*(Vente!$D$2:$D$534))</f>
        <v>0</v>
      </c>
      <c r="E492" s="15">
        <f t="shared" si="16"/>
        <v>0</v>
      </c>
      <c r="F492" s="15"/>
      <c r="G492" s="4" t="str">
        <f t="shared" si="17"/>
        <v/>
      </c>
    </row>
    <row r="493" spans="1:7" x14ac:dyDescent="0.3">
      <c r="A493" s="1"/>
      <c r="B493" s="1"/>
      <c r="D493" s="22">
        <f>SUMPRODUCT((Vente!$B$2:$B$534=$A493)*(Vente!$D$2:$D$534))</f>
        <v>0</v>
      </c>
      <c r="E493" s="15">
        <f t="shared" si="16"/>
        <v>0</v>
      </c>
      <c r="F493" s="15"/>
      <c r="G493" s="4" t="str">
        <f t="shared" si="17"/>
        <v/>
      </c>
    </row>
    <row r="494" spans="1:7" x14ac:dyDescent="0.3">
      <c r="A494" s="1"/>
      <c r="B494" s="1"/>
      <c r="D494" s="22">
        <f>SUMPRODUCT((Vente!$B$2:$B$534=$A494)*(Vente!$D$2:$D$534))</f>
        <v>0</v>
      </c>
      <c r="E494" s="15">
        <f t="shared" si="16"/>
        <v>0</v>
      </c>
      <c r="F494" s="15"/>
      <c r="G494" s="4" t="str">
        <f t="shared" si="17"/>
        <v/>
      </c>
    </row>
    <row r="495" spans="1:7" x14ac:dyDescent="0.3">
      <c r="A495" s="1"/>
      <c r="B495" s="1"/>
      <c r="D495" s="22">
        <f>SUMPRODUCT((Vente!$B$2:$B$534=$A495)*(Vente!$D$2:$D$534))</f>
        <v>0</v>
      </c>
      <c r="E495" s="15">
        <f t="shared" si="16"/>
        <v>0</v>
      </c>
      <c r="F495" s="15"/>
      <c r="G495" s="4" t="str">
        <f t="shared" si="17"/>
        <v/>
      </c>
    </row>
    <row r="496" spans="1:7" x14ac:dyDescent="0.3">
      <c r="A496" s="1"/>
      <c r="B496" s="1"/>
      <c r="D496" s="22">
        <f>SUMPRODUCT((Vente!$B$2:$B$534=$A496)*(Vente!$D$2:$D$534))</f>
        <v>0</v>
      </c>
      <c r="E496" s="15">
        <f t="shared" si="16"/>
        <v>0</v>
      </c>
      <c r="F496" s="15"/>
      <c r="G496" s="4" t="str">
        <f t="shared" si="17"/>
        <v/>
      </c>
    </row>
    <row r="497" spans="1:7" x14ac:dyDescent="0.3">
      <c r="A497" s="1"/>
      <c r="B497" s="1"/>
      <c r="D497" s="22">
        <f>SUMPRODUCT((Vente!$B$2:$B$534=$A497)*(Vente!$D$2:$D$534))</f>
        <v>0</v>
      </c>
      <c r="E497" s="15">
        <f t="shared" si="16"/>
        <v>0</v>
      </c>
      <c r="F497" s="15"/>
      <c r="G497" s="4" t="str">
        <f t="shared" si="17"/>
        <v/>
      </c>
    </row>
    <row r="498" spans="1:7" x14ac:dyDescent="0.3">
      <c r="A498" s="1"/>
      <c r="B498" s="1"/>
      <c r="D498" s="22">
        <f>SUMPRODUCT((Vente!$B$2:$B$534=$A498)*(Vente!$D$2:$D$534))</f>
        <v>0</v>
      </c>
      <c r="E498" s="15">
        <f t="shared" si="16"/>
        <v>0</v>
      </c>
      <c r="F498" s="15"/>
      <c r="G498" s="4" t="str">
        <f t="shared" si="17"/>
        <v/>
      </c>
    </row>
    <row r="499" spans="1:7" x14ac:dyDescent="0.3">
      <c r="A499" s="1"/>
      <c r="B499" s="1"/>
      <c r="D499" s="22">
        <f>SUMPRODUCT((Vente!$B$2:$B$534=$A499)*(Vente!$D$2:$D$534))</f>
        <v>0</v>
      </c>
      <c r="E499" s="15">
        <f t="shared" si="16"/>
        <v>0</v>
      </c>
      <c r="F499" s="15"/>
      <c r="G499" s="4" t="str">
        <f t="shared" si="17"/>
        <v/>
      </c>
    </row>
    <row r="500" spans="1:7" x14ac:dyDescent="0.3">
      <c r="A500" s="1"/>
      <c r="B500" s="1"/>
      <c r="D500" s="22">
        <f>SUMPRODUCT((Vente!$B$2:$B$534=$A500)*(Vente!$D$2:$D$534))</f>
        <v>0</v>
      </c>
      <c r="E500" s="15">
        <f t="shared" si="16"/>
        <v>0</v>
      </c>
      <c r="F500" s="15"/>
      <c r="G500" s="4" t="str">
        <f t="shared" si="17"/>
        <v/>
      </c>
    </row>
    <row r="501" spans="1:7" x14ac:dyDescent="0.3">
      <c r="A501" s="1"/>
      <c r="B501" s="1"/>
      <c r="D501" s="22">
        <f>SUMPRODUCT((Vente!$B$2:$B$534=$A501)*(Vente!$D$2:$D$534))</f>
        <v>0</v>
      </c>
      <c r="E501" s="15">
        <f t="shared" si="16"/>
        <v>0</v>
      </c>
      <c r="F501" s="15"/>
      <c r="G501" s="4" t="str">
        <f t="shared" si="17"/>
        <v/>
      </c>
    </row>
    <row r="502" spans="1:7" x14ac:dyDescent="0.3">
      <c r="A502" s="1"/>
      <c r="B502" s="1"/>
      <c r="D502" s="22">
        <f>SUMPRODUCT((Vente!$B$2:$B$534=$A502)*(Vente!$D$2:$D$534))</f>
        <v>0</v>
      </c>
      <c r="E502" s="15">
        <f t="shared" si="16"/>
        <v>0</v>
      </c>
      <c r="F502" s="15"/>
      <c r="G502" s="4" t="str">
        <f t="shared" si="17"/>
        <v/>
      </c>
    </row>
    <row r="503" spans="1:7" x14ac:dyDescent="0.3">
      <c r="A503" s="1"/>
      <c r="B503" s="1"/>
      <c r="D503" s="22">
        <f>SUMPRODUCT((Vente!$B$2:$B$534=$A503)*(Vente!$D$2:$D$534))</f>
        <v>0</v>
      </c>
      <c r="E503" s="15">
        <f t="shared" si="16"/>
        <v>0</v>
      </c>
      <c r="F503" s="15"/>
      <c r="G503" s="4" t="str">
        <f t="shared" si="17"/>
        <v/>
      </c>
    </row>
    <row r="504" spans="1:7" x14ac:dyDescent="0.3">
      <c r="A504" s="1"/>
      <c r="B504" s="1"/>
      <c r="D504" s="22">
        <f>SUMPRODUCT((Vente!$B$2:$B$534=$A504)*(Vente!$D$2:$D$534))</f>
        <v>0</v>
      </c>
      <c r="E504" s="15">
        <f t="shared" si="16"/>
        <v>0</v>
      </c>
      <c r="F504" s="15"/>
      <c r="G504" s="4" t="str">
        <f t="shared" si="17"/>
        <v/>
      </c>
    </row>
    <row r="505" spans="1:7" x14ac:dyDescent="0.3">
      <c r="A505" s="1"/>
      <c r="B505" s="1"/>
      <c r="D505" s="22">
        <f>SUMPRODUCT((Vente!$B$2:$B$534=$A505)*(Vente!$D$2:$D$534))</f>
        <v>0</v>
      </c>
      <c r="E505" s="15">
        <f t="shared" si="16"/>
        <v>0</v>
      </c>
      <c r="F505" s="15"/>
      <c r="G505" s="4" t="str">
        <f t="shared" si="17"/>
        <v/>
      </c>
    </row>
    <row r="506" spans="1:7" x14ac:dyDescent="0.3">
      <c r="A506" s="1"/>
      <c r="B506" s="1"/>
      <c r="D506" s="22">
        <f>SUMPRODUCT((Vente!$B$2:$B$534=$A506)*(Vente!$D$2:$D$534))</f>
        <v>0</v>
      </c>
      <c r="E506" s="15">
        <f t="shared" si="16"/>
        <v>0</v>
      </c>
      <c r="F506" s="15"/>
      <c r="G506" s="4" t="str">
        <f t="shared" si="17"/>
        <v/>
      </c>
    </row>
    <row r="507" spans="1:7" x14ac:dyDescent="0.3">
      <c r="A507" s="1"/>
      <c r="B507" s="1"/>
      <c r="D507" s="22">
        <f>SUMPRODUCT((Vente!$B$2:$B$534=$A507)*(Vente!$D$2:$D$534))</f>
        <v>0</v>
      </c>
      <c r="E507" s="15">
        <f t="shared" si="16"/>
        <v>0</v>
      </c>
      <c r="F507" s="15"/>
      <c r="G507" s="4" t="str">
        <f t="shared" si="17"/>
        <v/>
      </c>
    </row>
    <row r="508" spans="1:7" x14ac:dyDescent="0.3">
      <c r="A508" s="1"/>
      <c r="B508" s="1"/>
      <c r="D508" s="22">
        <f>SUMPRODUCT((Vente!$B$2:$B$534=$A508)*(Vente!$D$2:$D$534))</f>
        <v>0</v>
      </c>
      <c r="E508" s="15">
        <f t="shared" si="16"/>
        <v>0</v>
      </c>
      <c r="F508" s="15"/>
      <c r="G508" s="4" t="str">
        <f t="shared" si="17"/>
        <v/>
      </c>
    </row>
    <row r="509" spans="1:7" x14ac:dyDescent="0.3">
      <c r="A509" s="1"/>
      <c r="B509" s="1"/>
      <c r="D509" s="22">
        <f>SUMPRODUCT((Vente!$B$2:$B$534=$A509)*(Vente!$D$2:$D$534))</f>
        <v>0</v>
      </c>
      <c r="E509" s="15">
        <f t="shared" si="16"/>
        <v>0</v>
      </c>
      <c r="F509" s="15"/>
      <c r="G509" s="4" t="str">
        <f t="shared" si="17"/>
        <v/>
      </c>
    </row>
    <row r="510" spans="1:7" x14ac:dyDescent="0.3">
      <c r="A510" s="1"/>
      <c r="B510" s="1"/>
      <c r="D510" s="22">
        <f>SUMPRODUCT((Vente!$B$2:$B$534=$A510)*(Vente!$D$2:$D$534))</f>
        <v>0</v>
      </c>
      <c r="E510" s="15">
        <f t="shared" si="16"/>
        <v>0</v>
      </c>
      <c r="F510" s="15"/>
      <c r="G510" s="4" t="str">
        <f t="shared" si="17"/>
        <v/>
      </c>
    </row>
    <row r="511" spans="1:7" x14ac:dyDescent="0.3">
      <c r="A511" s="1"/>
      <c r="B511" s="1"/>
      <c r="D511" s="22">
        <f>SUMPRODUCT((Vente!$B$2:$B$534=$A511)*(Vente!$D$2:$D$534))</f>
        <v>0</v>
      </c>
      <c r="E511" s="15">
        <f t="shared" si="16"/>
        <v>0</v>
      </c>
      <c r="F511" s="15"/>
      <c r="G511" s="4" t="str">
        <f t="shared" si="17"/>
        <v/>
      </c>
    </row>
    <row r="512" spans="1:7" x14ac:dyDescent="0.3">
      <c r="A512" s="1"/>
      <c r="B512" s="1"/>
      <c r="D512" s="22">
        <f>SUMPRODUCT((Vente!$B$2:$B$534=$A512)*(Vente!$D$2:$D$534))</f>
        <v>0</v>
      </c>
      <c r="E512" s="15">
        <f t="shared" si="16"/>
        <v>0</v>
      </c>
      <c r="F512" s="15"/>
      <c r="G512" s="4" t="str">
        <f t="shared" si="17"/>
        <v/>
      </c>
    </row>
    <row r="513" spans="1:7" x14ac:dyDescent="0.3">
      <c r="A513" s="1"/>
      <c r="B513" s="1"/>
      <c r="D513" s="22">
        <f>SUMPRODUCT((Vente!$B$2:$B$534=$A513)*(Vente!$D$2:$D$534))</f>
        <v>0</v>
      </c>
      <c r="E513" s="15">
        <f t="shared" si="16"/>
        <v>0</v>
      </c>
      <c r="F513" s="15"/>
      <c r="G513" s="4" t="str">
        <f t="shared" si="17"/>
        <v/>
      </c>
    </row>
    <row r="514" spans="1:7" x14ac:dyDescent="0.3">
      <c r="A514" s="1"/>
      <c r="B514" s="1"/>
      <c r="D514" s="22">
        <f>SUMPRODUCT((Vente!$B$2:$B$534=$A514)*(Vente!$D$2:$D$534))</f>
        <v>0</v>
      </c>
      <c r="E514" s="15">
        <f t="shared" ref="E514:E521" si="18">C514-D514</f>
        <v>0</v>
      </c>
      <c r="F514" s="15"/>
      <c r="G514" s="4" t="str">
        <f t="shared" ref="G514:G521" si="19">SUBSTITUTE(A514,"*",".2")</f>
        <v/>
      </c>
    </row>
    <row r="515" spans="1:7" x14ac:dyDescent="0.3">
      <c r="A515" s="1"/>
      <c r="B515" s="1"/>
      <c r="D515" s="22">
        <f>SUMPRODUCT((Vente!$B$2:$B$534=$A515)*(Vente!$D$2:$D$534))</f>
        <v>0</v>
      </c>
      <c r="E515" s="15">
        <f t="shared" si="18"/>
        <v>0</v>
      </c>
      <c r="F515" s="15"/>
      <c r="G515" s="4" t="str">
        <f t="shared" si="19"/>
        <v/>
      </c>
    </row>
    <row r="516" spans="1:7" x14ac:dyDescent="0.3">
      <c r="A516" s="1"/>
      <c r="B516" s="1"/>
      <c r="D516" s="22">
        <f>SUMPRODUCT((Vente!$B$2:$B$534=$A516)*(Vente!$D$2:$D$534))</f>
        <v>0</v>
      </c>
      <c r="E516" s="15">
        <f t="shared" si="18"/>
        <v>0</v>
      </c>
      <c r="F516" s="15"/>
      <c r="G516" s="4" t="str">
        <f t="shared" si="19"/>
        <v/>
      </c>
    </row>
    <row r="517" spans="1:7" x14ac:dyDescent="0.3">
      <c r="A517" s="1"/>
      <c r="B517" s="1"/>
      <c r="D517" s="22">
        <f>SUMPRODUCT((Vente!$B$2:$B$534=$A517)*(Vente!$D$2:$D$534))</f>
        <v>0</v>
      </c>
      <c r="E517" s="15">
        <f t="shared" si="18"/>
        <v>0</v>
      </c>
      <c r="F517" s="15"/>
      <c r="G517" s="4" t="str">
        <f t="shared" si="19"/>
        <v/>
      </c>
    </row>
    <row r="518" spans="1:7" x14ac:dyDescent="0.3">
      <c r="A518" s="1"/>
      <c r="B518" s="1"/>
      <c r="D518" s="22">
        <f>SUMPRODUCT((Vente!$B$2:$B$534=$A518)*(Vente!$D$2:$D$534))</f>
        <v>0</v>
      </c>
      <c r="E518" s="15">
        <f t="shared" si="18"/>
        <v>0</v>
      </c>
      <c r="F518" s="15"/>
      <c r="G518" s="4" t="str">
        <f t="shared" si="19"/>
        <v/>
      </c>
    </row>
    <row r="519" spans="1:7" x14ac:dyDescent="0.3">
      <c r="A519" s="1"/>
      <c r="B519" s="1"/>
      <c r="D519" s="22">
        <f>SUMPRODUCT((Vente!$B$2:$B$534=$A519)*(Vente!$D$2:$D$534))</f>
        <v>0</v>
      </c>
      <c r="E519" s="15">
        <f t="shared" si="18"/>
        <v>0</v>
      </c>
      <c r="F519" s="15"/>
      <c r="G519" s="4" t="str">
        <f t="shared" si="19"/>
        <v/>
      </c>
    </row>
    <row r="520" spans="1:7" x14ac:dyDescent="0.3">
      <c r="A520" s="1"/>
      <c r="B520" s="1"/>
      <c r="D520" s="22">
        <f>SUMPRODUCT((Vente!$B$2:$B$534=$A520)*(Vente!$D$2:$D$534))</f>
        <v>0</v>
      </c>
      <c r="E520" s="15">
        <f t="shared" si="18"/>
        <v>0</v>
      </c>
      <c r="F520" s="15"/>
      <c r="G520" s="4" t="str">
        <f t="shared" si="19"/>
        <v/>
      </c>
    </row>
    <row r="521" spans="1:7" x14ac:dyDescent="0.3">
      <c r="A521" s="1"/>
      <c r="B521" s="1"/>
      <c r="D521" s="22">
        <f>SUMPRODUCT((Vente!$B$2:$B$534=$A521)*(Vente!$D$2:$D$534))</f>
        <v>0</v>
      </c>
      <c r="E521" s="15">
        <f t="shared" si="18"/>
        <v>0</v>
      </c>
      <c r="F521" s="15"/>
      <c r="G521" s="4" t="str">
        <f t="shared" si="19"/>
        <v/>
      </c>
    </row>
  </sheetData>
  <phoneticPr fontId="0" type="noConversion"/>
  <conditionalFormatting sqref="E2:F531">
    <cfRule type="cellIs" dxfId="4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4294967294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8"/>
  <sheetViews>
    <sheetView zoomScale="115" zoomScaleNormal="115" workbookViewId="0">
      <selection activeCell="D3" sqref="D3"/>
    </sheetView>
  </sheetViews>
  <sheetFormatPr baseColWidth="10" defaultColWidth="11.44140625" defaultRowHeight="13.2" x14ac:dyDescent="0.25"/>
  <cols>
    <col min="1" max="1" width="13.88671875" style="9" bestFit="1" customWidth="1"/>
    <col min="2" max="2" width="27.109375" style="2" customWidth="1"/>
    <col min="3" max="3" width="44.109375" style="2" customWidth="1"/>
    <col min="4" max="4" width="14.33203125" style="7" customWidth="1"/>
    <col min="5" max="5" width="11.44140625" style="2"/>
    <col min="6" max="6" width="22" style="2" customWidth="1"/>
    <col min="7" max="16384" width="11.44140625" style="2"/>
  </cols>
  <sheetData>
    <row r="1" spans="1:4" ht="55.2" x14ac:dyDescent="0.25">
      <c r="A1" s="10" t="s">
        <v>20</v>
      </c>
      <c r="B1" s="11" t="s">
        <v>19</v>
      </c>
      <c r="C1" s="11" t="s">
        <v>1</v>
      </c>
      <c r="D1" s="25" t="s">
        <v>24</v>
      </c>
    </row>
    <row r="2" spans="1:4" ht="14.25" customHeight="1" x14ac:dyDescent="0.25">
      <c r="A2" s="12" t="str">
        <f>SUBSTITUTE(B2,"*",".2")</f>
        <v>OR.30</v>
      </c>
      <c r="B2" s="24" t="s">
        <v>7</v>
      </c>
      <c r="C2" s="20" t="str">
        <f>IF(B2&lt;&gt;"",VLOOKUP(B2,'Liste des produits'!$A$1:$B$11,2,FALSE),"")</f>
        <v>Oreiller 30x60</v>
      </c>
      <c r="D2" s="21">
        <v>1</v>
      </c>
    </row>
    <row r="3" spans="1:4" ht="14.25" customHeight="1" x14ac:dyDescent="0.25">
      <c r="A3" s="12" t="str">
        <f t="shared" ref="A3:A66" si="0">SUBSTITUTE(B3,"*",".2")</f>
        <v>OR.30</v>
      </c>
      <c r="B3" s="31" t="s">
        <v>7</v>
      </c>
      <c r="C3" s="20" t="str">
        <f>IF(B3&lt;&gt;"",VLOOKUP(B3,'Liste des produits'!$A$1:$B$11,2,FALSE),"")</f>
        <v>Oreiller 30x60</v>
      </c>
      <c r="D3" s="21">
        <v>1</v>
      </c>
    </row>
    <row r="4" spans="1:4" ht="14.25" customHeight="1" x14ac:dyDescent="0.25">
      <c r="A4" s="12" t="str">
        <f t="shared" si="0"/>
        <v>OR.30</v>
      </c>
      <c r="B4" s="31" t="s">
        <v>7</v>
      </c>
      <c r="C4" s="20" t="str">
        <f>IF(B4&lt;&gt;"",VLOOKUP(B4,'Liste des produits'!$A$1:$B$11,2,FALSE),"")</f>
        <v>Oreiller 30x60</v>
      </c>
      <c r="D4" s="21">
        <v>1</v>
      </c>
    </row>
    <row r="5" spans="1:4" ht="14.25" customHeight="1" x14ac:dyDescent="0.25">
      <c r="A5" s="12" t="str">
        <f t="shared" si="0"/>
        <v>OR.60</v>
      </c>
      <c r="B5" s="31" t="s">
        <v>11</v>
      </c>
      <c r="C5" s="20" t="str">
        <f>IF(B5&lt;&gt;"",VLOOKUP(B5,'Liste des produits'!$A$1:$B$11,2,FALSE),"")</f>
        <v>Oreiller 60x60</v>
      </c>
      <c r="D5" s="21">
        <v>1</v>
      </c>
    </row>
    <row r="6" spans="1:4" ht="14.25" customHeight="1" x14ac:dyDescent="0.25">
      <c r="A6" s="12" t="str">
        <f t="shared" si="0"/>
        <v>OR.60</v>
      </c>
      <c r="B6" s="31" t="s">
        <v>11</v>
      </c>
      <c r="C6" s="20" t="str">
        <f>IF(B6&lt;&gt;"",VLOOKUP(B6,'Liste des produits'!$A$1:$B$11,2,FALSE),"")</f>
        <v>Oreiller 60x60</v>
      </c>
      <c r="D6" s="21">
        <v>1</v>
      </c>
    </row>
    <row r="7" spans="1:4" ht="14.25" customHeight="1" x14ac:dyDescent="0.25">
      <c r="A7" s="12" t="str">
        <f t="shared" si="0"/>
        <v/>
      </c>
      <c r="B7" s="24"/>
      <c r="C7" s="20" t="str">
        <f>IF(B7&lt;&gt;"",VLOOKUP(B7,'Liste des produits'!$A$1:$B$11,2,FALSE),"")</f>
        <v/>
      </c>
      <c r="D7" s="21"/>
    </row>
    <row r="8" spans="1:4" ht="14.25" customHeight="1" x14ac:dyDescent="0.25">
      <c r="A8" s="12" t="str">
        <f t="shared" si="0"/>
        <v/>
      </c>
      <c r="B8" s="24"/>
      <c r="C8" s="20" t="str">
        <f>IF(B8&lt;&gt;"",VLOOKUP(B8,'Liste des produits'!$A$1:$B$11,2,FALSE),"")</f>
        <v/>
      </c>
      <c r="D8" s="21"/>
    </row>
    <row r="9" spans="1:4" ht="14.25" customHeight="1" x14ac:dyDescent="0.25">
      <c r="A9" s="12" t="str">
        <f t="shared" si="0"/>
        <v/>
      </c>
      <c r="B9" s="24"/>
      <c r="C9" s="20" t="str">
        <f>IF(B9&lt;&gt;"",VLOOKUP(B9,'Liste des produits'!$A$1:$B$11,2,FALSE),"")</f>
        <v/>
      </c>
      <c r="D9" s="21"/>
    </row>
    <row r="10" spans="1:4" ht="14.25" customHeight="1" x14ac:dyDescent="0.25">
      <c r="A10" s="12" t="str">
        <f t="shared" si="0"/>
        <v/>
      </c>
      <c r="B10" s="24"/>
      <c r="C10" s="20" t="str">
        <f>IF(B10&lt;&gt;"",VLOOKUP(B10,'Liste des produits'!$A$1:$B$11,2,FALSE),"")</f>
        <v/>
      </c>
      <c r="D10" s="21"/>
    </row>
    <row r="11" spans="1:4" ht="14.25" customHeight="1" x14ac:dyDescent="0.25">
      <c r="A11" s="12" t="str">
        <f t="shared" si="0"/>
        <v/>
      </c>
      <c r="B11" s="24"/>
      <c r="C11" s="20" t="str">
        <f>IF(B11&lt;&gt;"",VLOOKUP(B11,'Liste des produits'!$A$1:$B$11,2,FALSE),"")</f>
        <v/>
      </c>
      <c r="D11" s="21"/>
    </row>
    <row r="12" spans="1:4" ht="14.25" customHeight="1" x14ac:dyDescent="0.25">
      <c r="A12" s="12" t="str">
        <f t="shared" si="0"/>
        <v/>
      </c>
      <c r="B12" s="24"/>
      <c r="C12" s="20" t="str">
        <f>IF(B12&lt;&gt;"",VLOOKUP(B12,'Liste des produits'!$A$1:$B$11,2,FALSE),"")</f>
        <v/>
      </c>
      <c r="D12" s="21"/>
    </row>
    <row r="13" spans="1:4" ht="14.25" customHeight="1" x14ac:dyDescent="0.25">
      <c r="A13" s="12" t="str">
        <f t="shared" si="0"/>
        <v/>
      </c>
      <c r="B13" s="20"/>
      <c r="C13" s="20" t="str">
        <f>IF(B13&lt;&gt;"",VLOOKUP(B13,'Liste des produits'!$A$1:$B$11,2,FALSE),"")</f>
        <v/>
      </c>
      <c r="D13" s="21"/>
    </row>
    <row r="14" spans="1:4" ht="14.25" customHeight="1" x14ac:dyDescent="0.25">
      <c r="A14" s="12" t="str">
        <f t="shared" si="0"/>
        <v/>
      </c>
      <c r="B14" s="20"/>
      <c r="C14" s="20" t="str">
        <f>IF(B14&lt;&gt;"",VLOOKUP(B14,'Liste des produits'!$A$1:$B$11,2,FALSE),"")</f>
        <v/>
      </c>
      <c r="D14" s="21"/>
    </row>
    <row r="15" spans="1:4" ht="14.25" customHeight="1" x14ac:dyDescent="0.25">
      <c r="A15" s="12" t="str">
        <f t="shared" si="0"/>
        <v/>
      </c>
      <c r="B15" s="20"/>
      <c r="C15" s="20" t="str">
        <f>IF(B15&lt;&gt;"",VLOOKUP(B15,'Liste des produits'!$A$1:$B$11,2,FALSE),"")</f>
        <v/>
      </c>
      <c r="D15" s="21"/>
    </row>
    <row r="16" spans="1:4" ht="14.25" customHeight="1" x14ac:dyDescent="0.25">
      <c r="A16" s="12" t="str">
        <f t="shared" si="0"/>
        <v/>
      </c>
      <c r="B16" s="20"/>
      <c r="C16" s="20" t="str">
        <f>IF(B16&lt;&gt;"",VLOOKUP(B16,'Liste des produits'!$A$1:$B$11,2,FALSE),"")</f>
        <v/>
      </c>
      <c r="D16" s="21"/>
    </row>
    <row r="17" spans="1:4" ht="14.25" customHeight="1" x14ac:dyDescent="0.25">
      <c r="A17" s="12" t="str">
        <f t="shared" si="0"/>
        <v/>
      </c>
      <c r="B17" s="20"/>
      <c r="C17" s="20" t="str">
        <f>IF(B17&lt;&gt;"",VLOOKUP(B17,'Liste des produits'!$A$1:$B$11,2,FALSE),"")</f>
        <v/>
      </c>
      <c r="D17" s="21"/>
    </row>
    <row r="18" spans="1:4" ht="14.25" customHeight="1" x14ac:dyDescent="0.25">
      <c r="A18" s="12" t="str">
        <f t="shared" si="0"/>
        <v/>
      </c>
      <c r="B18" s="20"/>
      <c r="C18" s="20" t="str">
        <f>IF(B18&lt;&gt;"",VLOOKUP(B18,'Liste des produits'!$A$1:$B$11,2,FALSE),"")</f>
        <v/>
      </c>
      <c r="D18" s="21"/>
    </row>
    <row r="19" spans="1:4" ht="14.25" customHeight="1" x14ac:dyDescent="0.25">
      <c r="A19" s="12" t="str">
        <f t="shared" si="0"/>
        <v/>
      </c>
      <c r="B19" s="20"/>
      <c r="C19" s="20" t="str">
        <f>IF(B19&lt;&gt;"",VLOOKUP(B19,'Liste des produits'!$A$1:$B$11,2,FALSE),"")</f>
        <v/>
      </c>
      <c r="D19" s="21"/>
    </row>
    <row r="20" spans="1:4" ht="14.25" customHeight="1" x14ac:dyDescent="0.25">
      <c r="A20" s="12" t="str">
        <f t="shared" si="0"/>
        <v/>
      </c>
      <c r="B20" s="20"/>
      <c r="C20" s="20" t="str">
        <f>IF(B20&lt;&gt;"",VLOOKUP(B20,'Liste des produits'!$A$1:$B$11,2,FALSE),"")</f>
        <v/>
      </c>
      <c r="D20" s="21"/>
    </row>
    <row r="21" spans="1:4" ht="14.25" customHeight="1" x14ac:dyDescent="0.25">
      <c r="A21" s="12" t="str">
        <f t="shared" si="0"/>
        <v/>
      </c>
      <c r="B21" s="20"/>
      <c r="C21" s="20" t="str">
        <f>IF(B21&lt;&gt;"",VLOOKUP(B21,'Liste des produits'!$A$1:$B$11,2,FALSE),"")</f>
        <v/>
      </c>
      <c r="D21" s="21"/>
    </row>
    <row r="22" spans="1:4" ht="14.25" customHeight="1" x14ac:dyDescent="0.25">
      <c r="A22" s="12" t="str">
        <f t="shared" si="0"/>
        <v/>
      </c>
      <c r="B22" s="20"/>
      <c r="C22" s="20" t="str">
        <f>IF(B22&lt;&gt;"",VLOOKUP(B22,'Liste des produits'!$A$1:$B$11,2,FALSE),"")</f>
        <v/>
      </c>
      <c r="D22" s="21"/>
    </row>
    <row r="23" spans="1:4" ht="14.25" customHeight="1" x14ac:dyDescent="0.25">
      <c r="A23" s="12" t="str">
        <f t="shared" si="0"/>
        <v/>
      </c>
      <c r="B23" s="20"/>
      <c r="C23" s="20" t="str">
        <f>IF(B23&lt;&gt;"",VLOOKUP(B23,'Liste des produits'!$A$1:$B$11,2,FALSE),"")</f>
        <v/>
      </c>
      <c r="D23" s="21"/>
    </row>
    <row r="24" spans="1:4" ht="14.25" customHeight="1" x14ac:dyDescent="0.25">
      <c r="A24" s="12" t="str">
        <f t="shared" si="0"/>
        <v/>
      </c>
      <c r="B24" s="20"/>
      <c r="C24" s="20" t="str">
        <f>IF(B24&lt;&gt;"",VLOOKUP(B24,'Liste des produits'!$A$1:$B$11,2,FALSE),"")</f>
        <v/>
      </c>
      <c r="D24" s="21"/>
    </row>
    <row r="25" spans="1:4" ht="14.25" customHeight="1" x14ac:dyDescent="0.25">
      <c r="A25" s="12" t="str">
        <f t="shared" si="0"/>
        <v/>
      </c>
      <c r="B25" s="20"/>
      <c r="C25" s="20" t="str">
        <f>IF(B25&lt;&gt;"",VLOOKUP(B25,'Liste des produits'!$A$1:$B$6,2,FALSE),"")</f>
        <v/>
      </c>
      <c r="D25" s="21"/>
    </row>
    <row r="26" spans="1:4" ht="14.25" customHeight="1" x14ac:dyDescent="0.25">
      <c r="A26" s="12" t="str">
        <f t="shared" si="0"/>
        <v/>
      </c>
      <c r="B26" s="20"/>
      <c r="C26" s="20" t="str">
        <f>IF(B26&lt;&gt;"",VLOOKUP(B26,'Liste des produits'!$A$1:$B$6,2,FALSE),"")</f>
        <v/>
      </c>
      <c r="D26" s="21"/>
    </row>
    <row r="27" spans="1:4" ht="14.25" customHeight="1" x14ac:dyDescent="0.25">
      <c r="A27" s="12" t="str">
        <f t="shared" si="0"/>
        <v/>
      </c>
      <c r="B27" s="20"/>
      <c r="C27" s="20" t="str">
        <f>IF(B27&lt;&gt;"",VLOOKUP(B27,'Liste des produits'!$A$1:$B$6,2,FALSE),"")</f>
        <v/>
      </c>
      <c r="D27" s="21"/>
    </row>
    <row r="28" spans="1:4" ht="14.25" customHeight="1" x14ac:dyDescent="0.25">
      <c r="A28" s="12" t="str">
        <f t="shared" si="0"/>
        <v/>
      </c>
      <c r="B28" s="20"/>
      <c r="C28" s="20" t="str">
        <f>IF(B28&lt;&gt;"",VLOOKUP(B28,'Liste des produits'!$A$1:$B$6,2,FALSE),"")</f>
        <v/>
      </c>
      <c r="D28" s="21"/>
    </row>
    <row r="29" spans="1:4" ht="14.25" customHeight="1" x14ac:dyDescent="0.25">
      <c r="A29" s="12" t="str">
        <f t="shared" si="0"/>
        <v/>
      </c>
      <c r="B29" s="20"/>
      <c r="C29" s="20" t="str">
        <f>IF(B29&lt;&gt;"",VLOOKUP(B29,'Liste des produits'!$A$1:$B$6,2,FALSE),"")</f>
        <v/>
      </c>
      <c r="D29" s="21"/>
    </row>
    <row r="30" spans="1:4" ht="14.25" customHeight="1" x14ac:dyDescent="0.25">
      <c r="A30" s="12" t="str">
        <f t="shared" si="0"/>
        <v/>
      </c>
      <c r="B30" s="20"/>
      <c r="C30" s="20" t="str">
        <f>IF(B30&lt;&gt;"",VLOOKUP(B30,'Liste des produits'!$A$1:$B$6,2,FALSE),"")</f>
        <v/>
      </c>
      <c r="D30" s="21"/>
    </row>
    <row r="31" spans="1:4" ht="14.25" customHeight="1" x14ac:dyDescent="0.25">
      <c r="A31" s="12" t="str">
        <f t="shared" si="0"/>
        <v/>
      </c>
      <c r="B31" s="20"/>
      <c r="C31" s="20"/>
      <c r="D31" s="21"/>
    </row>
    <row r="32" spans="1:4" ht="14.25" customHeight="1" x14ac:dyDescent="0.25">
      <c r="A32" s="12" t="str">
        <f t="shared" si="0"/>
        <v/>
      </c>
      <c r="B32" s="20"/>
      <c r="C32" s="20"/>
      <c r="D32" s="21"/>
    </row>
    <row r="33" spans="1:4" ht="14.25" customHeight="1" x14ac:dyDescent="0.25">
      <c r="A33" s="12" t="str">
        <f t="shared" si="0"/>
        <v/>
      </c>
      <c r="B33" s="20"/>
      <c r="C33" s="20"/>
      <c r="D33" s="21"/>
    </row>
    <row r="34" spans="1:4" ht="14.25" customHeight="1" x14ac:dyDescent="0.25">
      <c r="A34" s="12" t="str">
        <f t="shared" si="0"/>
        <v/>
      </c>
      <c r="B34" s="20"/>
      <c r="C34" s="20"/>
      <c r="D34" s="21"/>
    </row>
    <row r="35" spans="1:4" ht="14.25" customHeight="1" x14ac:dyDescent="0.25">
      <c r="A35" s="12" t="str">
        <f t="shared" si="0"/>
        <v/>
      </c>
      <c r="B35" s="20"/>
      <c r="C35" s="20"/>
      <c r="D35" s="21"/>
    </row>
    <row r="36" spans="1:4" ht="14.25" customHeight="1" x14ac:dyDescent="0.25">
      <c r="A36" s="12" t="str">
        <f t="shared" si="0"/>
        <v/>
      </c>
      <c r="B36" s="20"/>
      <c r="C36" s="20"/>
      <c r="D36" s="21"/>
    </row>
    <row r="37" spans="1:4" ht="14.25" customHeight="1" x14ac:dyDescent="0.25">
      <c r="A37" s="12" t="str">
        <f t="shared" si="0"/>
        <v/>
      </c>
      <c r="B37" s="20"/>
      <c r="C37" s="20"/>
      <c r="D37" s="21"/>
    </row>
    <row r="38" spans="1:4" ht="14.25" customHeight="1" x14ac:dyDescent="0.25">
      <c r="A38" s="12" t="str">
        <f t="shared" si="0"/>
        <v/>
      </c>
      <c r="B38" s="20"/>
      <c r="C38" s="20"/>
      <c r="D38" s="21"/>
    </row>
    <row r="39" spans="1:4" ht="14.25" customHeight="1" x14ac:dyDescent="0.25">
      <c r="A39" s="12" t="str">
        <f t="shared" si="0"/>
        <v/>
      </c>
      <c r="B39" s="20"/>
      <c r="C39" s="20"/>
      <c r="D39" s="21"/>
    </row>
    <row r="40" spans="1:4" ht="14.25" customHeight="1" x14ac:dyDescent="0.25">
      <c r="A40" s="12" t="str">
        <f t="shared" si="0"/>
        <v/>
      </c>
      <c r="B40" s="20"/>
      <c r="C40" s="20"/>
      <c r="D40" s="21"/>
    </row>
    <row r="41" spans="1:4" ht="14.25" customHeight="1" x14ac:dyDescent="0.25">
      <c r="A41" s="12" t="str">
        <f t="shared" si="0"/>
        <v/>
      </c>
      <c r="B41" s="20"/>
      <c r="C41" s="20"/>
      <c r="D41" s="21"/>
    </row>
    <row r="42" spans="1:4" ht="14.25" customHeight="1" x14ac:dyDescent="0.25">
      <c r="A42" s="12" t="str">
        <f t="shared" si="0"/>
        <v/>
      </c>
      <c r="B42" s="20"/>
      <c r="C42" s="20"/>
      <c r="D42" s="21"/>
    </row>
    <row r="43" spans="1:4" ht="14.25" customHeight="1" x14ac:dyDescent="0.25">
      <c r="A43" s="12" t="str">
        <f t="shared" si="0"/>
        <v/>
      </c>
      <c r="B43" s="20"/>
      <c r="C43" s="20"/>
      <c r="D43" s="21"/>
    </row>
    <row r="44" spans="1:4" ht="14.25" customHeight="1" x14ac:dyDescent="0.25">
      <c r="A44" s="12" t="str">
        <f t="shared" si="0"/>
        <v/>
      </c>
      <c r="B44" s="20"/>
      <c r="C44" s="20"/>
      <c r="D44" s="21"/>
    </row>
    <row r="45" spans="1:4" ht="14.25" customHeight="1" x14ac:dyDescent="0.25">
      <c r="A45" s="12" t="str">
        <f t="shared" si="0"/>
        <v/>
      </c>
      <c r="B45" s="20"/>
      <c r="C45" s="20"/>
      <c r="D45" s="21"/>
    </row>
    <row r="46" spans="1:4" ht="14.25" customHeight="1" x14ac:dyDescent="0.25">
      <c r="A46" s="12" t="str">
        <f t="shared" si="0"/>
        <v/>
      </c>
      <c r="B46" s="20"/>
      <c r="C46" s="20"/>
      <c r="D46" s="21"/>
    </row>
    <row r="47" spans="1:4" ht="14.25" customHeight="1" x14ac:dyDescent="0.25">
      <c r="A47" s="12" t="str">
        <f t="shared" si="0"/>
        <v/>
      </c>
      <c r="B47" s="20"/>
      <c r="C47" s="20"/>
      <c r="D47" s="21"/>
    </row>
    <row r="48" spans="1:4" ht="14.25" customHeight="1" x14ac:dyDescent="0.25">
      <c r="A48" s="12" t="str">
        <f t="shared" si="0"/>
        <v/>
      </c>
      <c r="B48" s="20"/>
      <c r="C48" s="20"/>
      <c r="D48" s="21"/>
    </row>
    <row r="49" spans="1:4" ht="14.25" customHeight="1" x14ac:dyDescent="0.25">
      <c r="A49" s="12" t="str">
        <f t="shared" si="0"/>
        <v/>
      </c>
      <c r="B49" s="20"/>
      <c r="C49" s="20"/>
      <c r="D49" s="21"/>
    </row>
    <row r="50" spans="1:4" ht="14.25" customHeight="1" x14ac:dyDescent="0.25">
      <c r="A50" s="12" t="str">
        <f t="shared" si="0"/>
        <v/>
      </c>
      <c r="B50" s="20"/>
      <c r="C50" s="20"/>
      <c r="D50" s="21"/>
    </row>
    <row r="51" spans="1:4" ht="14.25" customHeight="1" x14ac:dyDescent="0.25">
      <c r="A51" s="12" t="str">
        <f t="shared" si="0"/>
        <v/>
      </c>
      <c r="B51" s="20"/>
      <c r="C51" s="20"/>
      <c r="D51" s="21"/>
    </row>
    <row r="52" spans="1:4" ht="14.25" customHeight="1" x14ac:dyDescent="0.25">
      <c r="A52" s="12" t="str">
        <f t="shared" si="0"/>
        <v/>
      </c>
      <c r="B52" s="20"/>
      <c r="C52" s="20"/>
      <c r="D52" s="21"/>
    </row>
    <row r="53" spans="1:4" ht="14.25" customHeight="1" x14ac:dyDescent="0.25">
      <c r="A53" s="12" t="str">
        <f t="shared" si="0"/>
        <v/>
      </c>
      <c r="B53" s="20"/>
      <c r="C53" s="20"/>
      <c r="D53" s="21"/>
    </row>
    <row r="54" spans="1:4" ht="14.25" customHeight="1" x14ac:dyDescent="0.25">
      <c r="A54" s="12" t="str">
        <f t="shared" si="0"/>
        <v/>
      </c>
      <c r="B54" s="20"/>
      <c r="C54" s="20"/>
      <c r="D54" s="21"/>
    </row>
    <row r="55" spans="1:4" ht="14.25" customHeight="1" x14ac:dyDescent="0.25">
      <c r="A55" s="12" t="str">
        <f t="shared" si="0"/>
        <v/>
      </c>
      <c r="B55" s="20"/>
      <c r="C55" s="20"/>
      <c r="D55" s="21"/>
    </row>
    <row r="56" spans="1:4" ht="14.25" customHeight="1" x14ac:dyDescent="0.25">
      <c r="A56" s="12" t="str">
        <f t="shared" si="0"/>
        <v/>
      </c>
      <c r="B56" s="20"/>
      <c r="C56" s="20"/>
      <c r="D56" s="21"/>
    </row>
    <row r="57" spans="1:4" ht="14.25" customHeight="1" x14ac:dyDescent="0.25">
      <c r="A57" s="12" t="str">
        <f t="shared" si="0"/>
        <v/>
      </c>
      <c r="B57" s="20"/>
      <c r="C57" s="20"/>
      <c r="D57" s="21"/>
    </row>
    <row r="58" spans="1:4" ht="14.25" customHeight="1" x14ac:dyDescent="0.25">
      <c r="A58" s="12" t="str">
        <f t="shared" si="0"/>
        <v/>
      </c>
      <c r="B58" s="20"/>
      <c r="C58" s="20"/>
      <c r="D58" s="21"/>
    </row>
    <row r="59" spans="1:4" ht="14.25" customHeight="1" x14ac:dyDescent="0.25">
      <c r="A59" s="12" t="str">
        <f t="shared" si="0"/>
        <v/>
      </c>
      <c r="B59" s="20"/>
      <c r="C59" s="20"/>
      <c r="D59" s="21"/>
    </row>
    <row r="60" spans="1:4" ht="14.25" customHeight="1" x14ac:dyDescent="0.25">
      <c r="A60" s="12" t="str">
        <f t="shared" si="0"/>
        <v/>
      </c>
      <c r="B60" s="20"/>
      <c r="C60" s="20"/>
      <c r="D60" s="21"/>
    </row>
    <row r="61" spans="1:4" ht="14.25" customHeight="1" x14ac:dyDescent="0.25">
      <c r="A61" s="12" t="str">
        <f t="shared" si="0"/>
        <v/>
      </c>
      <c r="B61" s="20"/>
      <c r="C61" s="20"/>
      <c r="D61" s="21"/>
    </row>
    <row r="62" spans="1:4" ht="14.25" customHeight="1" x14ac:dyDescent="0.25">
      <c r="A62" s="12" t="str">
        <f t="shared" si="0"/>
        <v/>
      </c>
      <c r="B62" s="20"/>
      <c r="C62" s="20"/>
      <c r="D62" s="21"/>
    </row>
    <row r="63" spans="1:4" ht="14.25" customHeight="1" x14ac:dyDescent="0.25">
      <c r="A63" s="12" t="str">
        <f t="shared" si="0"/>
        <v/>
      </c>
      <c r="B63" s="20"/>
      <c r="C63" s="20"/>
      <c r="D63" s="21"/>
    </row>
    <row r="64" spans="1:4" ht="14.25" customHeight="1" x14ac:dyDescent="0.25">
      <c r="A64" s="12" t="str">
        <f t="shared" si="0"/>
        <v/>
      </c>
      <c r="B64" s="20"/>
      <c r="C64" s="20"/>
      <c r="D64" s="21"/>
    </row>
    <row r="65" spans="1:4" ht="14.25" customHeight="1" x14ac:dyDescent="0.25">
      <c r="A65" s="12" t="str">
        <f t="shared" si="0"/>
        <v/>
      </c>
      <c r="B65" s="20"/>
      <c r="C65" s="20"/>
      <c r="D65" s="21"/>
    </row>
    <row r="66" spans="1:4" ht="14.25" customHeight="1" x14ac:dyDescent="0.25">
      <c r="A66" s="12" t="str">
        <f t="shared" si="0"/>
        <v/>
      </c>
      <c r="B66" s="20"/>
      <c r="C66" s="20"/>
      <c r="D66" s="21"/>
    </row>
    <row r="67" spans="1:4" ht="14.25" customHeight="1" x14ac:dyDescent="0.25">
      <c r="A67" s="12" t="str">
        <f t="shared" ref="A67:A130" si="1">SUBSTITUTE(B67,"*",".2")</f>
        <v/>
      </c>
      <c r="B67" s="20"/>
      <c r="C67" s="20"/>
      <c r="D67" s="21"/>
    </row>
    <row r="68" spans="1:4" ht="14.25" customHeight="1" x14ac:dyDescent="0.25">
      <c r="A68" s="12" t="str">
        <f t="shared" si="1"/>
        <v/>
      </c>
      <c r="B68" s="20"/>
      <c r="C68" s="20"/>
      <c r="D68" s="21"/>
    </row>
    <row r="69" spans="1:4" ht="14.25" customHeight="1" x14ac:dyDescent="0.25">
      <c r="A69" s="12" t="str">
        <f t="shared" si="1"/>
        <v/>
      </c>
      <c r="B69" s="20"/>
      <c r="C69" s="20"/>
      <c r="D69" s="21"/>
    </row>
    <row r="70" spans="1:4" ht="14.25" customHeight="1" x14ac:dyDescent="0.25">
      <c r="A70" s="12" t="str">
        <f t="shared" si="1"/>
        <v/>
      </c>
      <c r="B70" s="20"/>
      <c r="C70" s="20"/>
      <c r="D70" s="21"/>
    </row>
    <row r="71" spans="1:4" ht="14.25" customHeight="1" x14ac:dyDescent="0.25">
      <c r="A71" s="12" t="str">
        <f t="shared" si="1"/>
        <v/>
      </c>
      <c r="B71" s="20"/>
      <c r="C71" s="20"/>
      <c r="D71" s="21"/>
    </row>
    <row r="72" spans="1:4" ht="14.25" customHeight="1" x14ac:dyDescent="0.25">
      <c r="A72" s="12" t="str">
        <f t="shared" si="1"/>
        <v/>
      </c>
      <c r="B72" s="20"/>
      <c r="C72" s="20"/>
      <c r="D72" s="21"/>
    </row>
    <row r="73" spans="1:4" ht="14.25" customHeight="1" x14ac:dyDescent="0.25">
      <c r="A73" s="12" t="str">
        <f t="shared" si="1"/>
        <v/>
      </c>
      <c r="B73" s="20"/>
      <c r="C73" s="20"/>
      <c r="D73" s="21"/>
    </row>
    <row r="74" spans="1:4" ht="14.25" customHeight="1" x14ac:dyDescent="0.25">
      <c r="A74" s="12" t="str">
        <f t="shared" si="1"/>
        <v/>
      </c>
      <c r="B74" s="20"/>
      <c r="C74" s="20"/>
      <c r="D74" s="21"/>
    </row>
    <row r="75" spans="1:4" ht="14.25" customHeight="1" x14ac:dyDescent="0.25">
      <c r="A75" s="12" t="str">
        <f t="shared" si="1"/>
        <v/>
      </c>
      <c r="B75" s="20"/>
      <c r="C75" s="20"/>
      <c r="D75" s="21"/>
    </row>
    <row r="76" spans="1:4" ht="14.25" customHeight="1" x14ac:dyDescent="0.25">
      <c r="A76" s="12" t="str">
        <f t="shared" si="1"/>
        <v/>
      </c>
      <c r="B76" s="20"/>
      <c r="C76" s="20"/>
      <c r="D76" s="21"/>
    </row>
    <row r="77" spans="1:4" ht="14.25" customHeight="1" x14ac:dyDescent="0.25">
      <c r="A77" s="12" t="str">
        <f t="shared" si="1"/>
        <v/>
      </c>
      <c r="B77" s="20"/>
      <c r="C77" s="20"/>
      <c r="D77" s="21"/>
    </row>
    <row r="78" spans="1:4" ht="14.25" customHeight="1" x14ac:dyDescent="0.25">
      <c r="A78" s="12" t="str">
        <f t="shared" si="1"/>
        <v/>
      </c>
      <c r="B78" s="20"/>
      <c r="C78" s="20"/>
      <c r="D78" s="21"/>
    </row>
    <row r="79" spans="1:4" ht="14.25" customHeight="1" x14ac:dyDescent="0.25">
      <c r="A79" s="12" t="str">
        <f t="shared" si="1"/>
        <v/>
      </c>
      <c r="B79" s="20"/>
      <c r="C79" s="20"/>
      <c r="D79" s="21"/>
    </row>
    <row r="80" spans="1:4" ht="14.25" customHeight="1" x14ac:dyDescent="0.25">
      <c r="A80" s="12" t="str">
        <f t="shared" si="1"/>
        <v/>
      </c>
      <c r="B80" s="20"/>
      <c r="C80" s="20"/>
      <c r="D80" s="21"/>
    </row>
    <row r="81" spans="1:4" ht="14.25" customHeight="1" x14ac:dyDescent="0.25">
      <c r="A81" s="12" t="str">
        <f t="shared" si="1"/>
        <v/>
      </c>
      <c r="B81" s="20"/>
      <c r="C81" s="20"/>
      <c r="D81" s="21"/>
    </row>
    <row r="82" spans="1:4" ht="14.25" customHeight="1" x14ac:dyDescent="0.25">
      <c r="A82" s="12" t="str">
        <f t="shared" si="1"/>
        <v/>
      </c>
      <c r="B82" s="20"/>
      <c r="C82" s="20"/>
      <c r="D82" s="21"/>
    </row>
    <row r="83" spans="1:4" ht="14.25" customHeight="1" x14ac:dyDescent="0.25">
      <c r="A83" s="12" t="str">
        <f t="shared" si="1"/>
        <v/>
      </c>
      <c r="B83" s="20"/>
      <c r="C83" s="20"/>
      <c r="D83" s="21"/>
    </row>
    <row r="84" spans="1:4" ht="14.25" customHeight="1" x14ac:dyDescent="0.25">
      <c r="A84" s="12" t="str">
        <f t="shared" si="1"/>
        <v/>
      </c>
      <c r="B84" s="20"/>
      <c r="C84" s="20"/>
      <c r="D84" s="21"/>
    </row>
    <row r="85" spans="1:4" ht="14.25" customHeight="1" x14ac:dyDescent="0.25">
      <c r="A85" s="12" t="str">
        <f t="shared" si="1"/>
        <v/>
      </c>
      <c r="B85" s="20"/>
      <c r="C85" s="20"/>
      <c r="D85" s="21"/>
    </row>
    <row r="86" spans="1:4" ht="14.25" customHeight="1" x14ac:dyDescent="0.25">
      <c r="A86" s="12" t="str">
        <f t="shared" si="1"/>
        <v/>
      </c>
      <c r="B86" s="20"/>
      <c r="C86" s="20"/>
      <c r="D86" s="21"/>
    </row>
    <row r="87" spans="1:4" ht="14.25" customHeight="1" x14ac:dyDescent="0.25">
      <c r="A87" s="12" t="str">
        <f t="shared" si="1"/>
        <v/>
      </c>
      <c r="B87" s="20"/>
      <c r="C87" s="20"/>
      <c r="D87" s="21"/>
    </row>
    <row r="88" spans="1:4" ht="14.25" customHeight="1" x14ac:dyDescent="0.25">
      <c r="A88" s="12" t="str">
        <f t="shared" si="1"/>
        <v/>
      </c>
      <c r="B88" s="20"/>
      <c r="C88" s="20"/>
      <c r="D88" s="21"/>
    </row>
    <row r="89" spans="1:4" ht="14.25" customHeight="1" x14ac:dyDescent="0.25">
      <c r="A89" s="12" t="str">
        <f t="shared" si="1"/>
        <v/>
      </c>
      <c r="B89" s="20"/>
      <c r="C89" s="20"/>
      <c r="D89" s="21"/>
    </row>
    <row r="90" spans="1:4" ht="14.25" customHeight="1" x14ac:dyDescent="0.25">
      <c r="A90" s="12" t="str">
        <f t="shared" si="1"/>
        <v/>
      </c>
      <c r="B90" s="20"/>
      <c r="C90" s="20"/>
      <c r="D90" s="21"/>
    </row>
    <row r="91" spans="1:4" ht="14.25" customHeight="1" x14ac:dyDescent="0.25">
      <c r="A91" s="12" t="str">
        <f t="shared" si="1"/>
        <v/>
      </c>
      <c r="B91" s="20"/>
      <c r="C91" s="20"/>
      <c r="D91" s="21"/>
    </row>
    <row r="92" spans="1:4" ht="14.25" customHeight="1" x14ac:dyDescent="0.25">
      <c r="A92" s="12" t="str">
        <f t="shared" si="1"/>
        <v/>
      </c>
      <c r="B92" s="20"/>
      <c r="C92" s="20"/>
      <c r="D92" s="21"/>
    </row>
    <row r="93" spans="1:4" ht="14.25" customHeight="1" x14ac:dyDescent="0.25">
      <c r="A93" s="12" t="str">
        <f t="shared" si="1"/>
        <v/>
      </c>
      <c r="B93" s="20"/>
      <c r="C93" s="20"/>
      <c r="D93" s="21"/>
    </row>
    <row r="94" spans="1:4" ht="14.25" customHeight="1" x14ac:dyDescent="0.25">
      <c r="A94" s="12" t="str">
        <f t="shared" si="1"/>
        <v/>
      </c>
      <c r="B94" s="20"/>
      <c r="C94" s="20"/>
      <c r="D94" s="21"/>
    </row>
    <row r="95" spans="1:4" ht="14.25" customHeight="1" x14ac:dyDescent="0.25">
      <c r="A95" s="12" t="str">
        <f t="shared" si="1"/>
        <v/>
      </c>
      <c r="B95" s="20"/>
      <c r="C95" s="20"/>
      <c r="D95" s="21"/>
    </row>
    <row r="96" spans="1:4" ht="14.25" customHeight="1" x14ac:dyDescent="0.25">
      <c r="A96" s="12" t="str">
        <f t="shared" si="1"/>
        <v/>
      </c>
      <c r="B96" s="20"/>
      <c r="C96" s="20"/>
      <c r="D96" s="21"/>
    </row>
    <row r="97" spans="1:4" ht="14.25" customHeight="1" x14ac:dyDescent="0.25">
      <c r="A97" s="12" t="str">
        <f t="shared" si="1"/>
        <v/>
      </c>
      <c r="B97" s="20"/>
      <c r="C97" s="20"/>
      <c r="D97" s="21"/>
    </row>
    <row r="98" spans="1:4" ht="14.25" customHeight="1" x14ac:dyDescent="0.25">
      <c r="A98" s="12" t="str">
        <f t="shared" si="1"/>
        <v/>
      </c>
      <c r="B98" s="20"/>
      <c r="C98" s="20"/>
      <c r="D98" s="21"/>
    </row>
    <row r="99" spans="1:4" ht="14.25" customHeight="1" x14ac:dyDescent="0.25">
      <c r="A99" s="12" t="str">
        <f t="shared" si="1"/>
        <v/>
      </c>
      <c r="B99" s="20"/>
      <c r="C99" s="20"/>
      <c r="D99" s="21"/>
    </row>
    <row r="100" spans="1:4" ht="14.25" customHeight="1" x14ac:dyDescent="0.25">
      <c r="A100" s="12" t="str">
        <f t="shared" si="1"/>
        <v/>
      </c>
      <c r="B100" s="20"/>
      <c r="C100" s="20"/>
      <c r="D100" s="21"/>
    </row>
    <row r="101" spans="1:4" ht="14.25" customHeight="1" x14ac:dyDescent="0.25">
      <c r="A101" s="12" t="str">
        <f t="shared" si="1"/>
        <v/>
      </c>
      <c r="B101" s="20"/>
      <c r="C101" s="20"/>
      <c r="D101" s="21"/>
    </row>
    <row r="102" spans="1:4" ht="14.25" customHeight="1" x14ac:dyDescent="0.25">
      <c r="A102" s="12" t="str">
        <f t="shared" si="1"/>
        <v/>
      </c>
      <c r="B102" s="20"/>
      <c r="C102" s="20"/>
      <c r="D102" s="21"/>
    </row>
    <row r="103" spans="1:4" ht="14.25" customHeight="1" x14ac:dyDescent="0.25">
      <c r="A103" s="12" t="str">
        <f t="shared" si="1"/>
        <v/>
      </c>
      <c r="B103" s="20"/>
      <c r="C103" s="20"/>
      <c r="D103" s="21"/>
    </row>
    <row r="104" spans="1:4" ht="14.25" customHeight="1" x14ac:dyDescent="0.25">
      <c r="A104" s="12" t="str">
        <f t="shared" si="1"/>
        <v/>
      </c>
      <c r="B104" s="20"/>
      <c r="C104" s="20"/>
      <c r="D104" s="21"/>
    </row>
    <row r="105" spans="1:4" ht="14.25" customHeight="1" x14ac:dyDescent="0.25">
      <c r="A105" s="12" t="str">
        <f t="shared" si="1"/>
        <v/>
      </c>
      <c r="B105" s="20"/>
      <c r="C105" s="20"/>
      <c r="D105" s="21"/>
    </row>
    <row r="106" spans="1:4" ht="14.25" customHeight="1" x14ac:dyDescent="0.25">
      <c r="A106" s="12" t="str">
        <f t="shared" si="1"/>
        <v/>
      </c>
      <c r="B106" s="20"/>
      <c r="C106" s="20"/>
      <c r="D106" s="21"/>
    </row>
    <row r="107" spans="1:4" ht="14.25" customHeight="1" x14ac:dyDescent="0.25">
      <c r="A107" s="12" t="str">
        <f t="shared" si="1"/>
        <v/>
      </c>
      <c r="B107" s="20"/>
      <c r="C107" s="20"/>
      <c r="D107" s="21"/>
    </row>
    <row r="108" spans="1:4" ht="14.25" customHeight="1" x14ac:dyDescent="0.25">
      <c r="A108" s="12" t="str">
        <f t="shared" si="1"/>
        <v/>
      </c>
      <c r="B108" s="20"/>
      <c r="C108" s="20"/>
      <c r="D108" s="21"/>
    </row>
    <row r="109" spans="1:4" ht="14.25" customHeight="1" x14ac:dyDescent="0.25">
      <c r="A109" s="12" t="str">
        <f t="shared" si="1"/>
        <v/>
      </c>
      <c r="B109" s="20"/>
      <c r="C109" s="20"/>
      <c r="D109" s="21"/>
    </row>
    <row r="110" spans="1:4" ht="14.25" customHeight="1" x14ac:dyDescent="0.25">
      <c r="A110" s="12" t="str">
        <f t="shared" si="1"/>
        <v/>
      </c>
      <c r="B110" s="20"/>
      <c r="C110" s="20"/>
      <c r="D110" s="21"/>
    </row>
    <row r="111" spans="1:4" ht="14.25" customHeight="1" x14ac:dyDescent="0.25">
      <c r="A111" s="12" t="str">
        <f t="shared" si="1"/>
        <v/>
      </c>
      <c r="B111" s="20"/>
      <c r="C111" s="20"/>
      <c r="D111" s="21"/>
    </row>
    <row r="112" spans="1:4" ht="14.25" customHeight="1" x14ac:dyDescent="0.25">
      <c r="A112" s="12" t="str">
        <f t="shared" si="1"/>
        <v/>
      </c>
      <c r="B112" s="20"/>
      <c r="C112" s="20"/>
      <c r="D112" s="21"/>
    </row>
    <row r="113" spans="1:4" ht="14.25" customHeight="1" x14ac:dyDescent="0.25">
      <c r="A113" s="12" t="str">
        <f t="shared" si="1"/>
        <v/>
      </c>
      <c r="B113" s="20"/>
      <c r="C113" s="20"/>
      <c r="D113" s="21"/>
    </row>
    <row r="114" spans="1:4" ht="14.25" customHeight="1" x14ac:dyDescent="0.25">
      <c r="A114" s="12" t="str">
        <f t="shared" si="1"/>
        <v/>
      </c>
      <c r="B114" s="20"/>
      <c r="C114" s="20"/>
      <c r="D114" s="21"/>
    </row>
    <row r="115" spans="1:4" ht="14.25" customHeight="1" x14ac:dyDescent="0.25">
      <c r="A115" s="12" t="str">
        <f t="shared" si="1"/>
        <v/>
      </c>
      <c r="B115" s="20"/>
      <c r="C115" s="20"/>
      <c r="D115" s="21"/>
    </row>
    <row r="116" spans="1:4" ht="14.25" customHeight="1" x14ac:dyDescent="0.25">
      <c r="A116" s="12" t="str">
        <f t="shared" si="1"/>
        <v/>
      </c>
      <c r="B116" s="20"/>
      <c r="C116" s="20"/>
      <c r="D116" s="21"/>
    </row>
    <row r="117" spans="1:4" ht="14.25" customHeight="1" x14ac:dyDescent="0.25">
      <c r="A117" s="12" t="str">
        <f t="shared" si="1"/>
        <v/>
      </c>
      <c r="B117" s="20"/>
      <c r="C117" s="20"/>
      <c r="D117" s="21"/>
    </row>
    <row r="118" spans="1:4" ht="14.25" customHeight="1" x14ac:dyDescent="0.25">
      <c r="A118" s="12" t="str">
        <f t="shared" si="1"/>
        <v/>
      </c>
      <c r="B118" s="20"/>
      <c r="C118" s="20"/>
      <c r="D118" s="21"/>
    </row>
    <row r="119" spans="1:4" ht="14.25" customHeight="1" x14ac:dyDescent="0.25">
      <c r="A119" s="12" t="str">
        <f t="shared" si="1"/>
        <v/>
      </c>
      <c r="B119" s="20"/>
      <c r="C119" s="20"/>
      <c r="D119" s="21"/>
    </row>
    <row r="120" spans="1:4" ht="14.25" customHeight="1" x14ac:dyDescent="0.25">
      <c r="A120" s="12" t="str">
        <f t="shared" si="1"/>
        <v/>
      </c>
      <c r="B120" s="20"/>
      <c r="C120" s="20"/>
      <c r="D120" s="21"/>
    </row>
    <row r="121" spans="1:4" ht="14.25" customHeight="1" x14ac:dyDescent="0.25">
      <c r="A121" s="12" t="str">
        <f t="shared" si="1"/>
        <v/>
      </c>
      <c r="B121" s="20"/>
      <c r="C121" s="20"/>
      <c r="D121" s="21"/>
    </row>
    <row r="122" spans="1:4" ht="14.25" customHeight="1" x14ac:dyDescent="0.25">
      <c r="A122" s="12" t="str">
        <f t="shared" si="1"/>
        <v/>
      </c>
      <c r="B122" s="20"/>
      <c r="C122" s="20"/>
      <c r="D122" s="21"/>
    </row>
    <row r="123" spans="1:4" ht="14.25" customHeight="1" x14ac:dyDescent="0.25">
      <c r="A123" s="12" t="str">
        <f t="shared" si="1"/>
        <v/>
      </c>
      <c r="B123" s="20"/>
      <c r="C123" s="20"/>
      <c r="D123" s="21"/>
    </row>
    <row r="124" spans="1:4" ht="14.25" customHeight="1" x14ac:dyDescent="0.25">
      <c r="A124" s="12" t="str">
        <f t="shared" si="1"/>
        <v/>
      </c>
      <c r="B124" s="20"/>
      <c r="C124" s="20"/>
      <c r="D124" s="21"/>
    </row>
    <row r="125" spans="1:4" ht="14.25" customHeight="1" x14ac:dyDescent="0.25">
      <c r="A125" s="12" t="str">
        <f t="shared" si="1"/>
        <v/>
      </c>
      <c r="B125" s="20"/>
      <c r="C125" s="20"/>
      <c r="D125" s="21"/>
    </row>
    <row r="126" spans="1:4" ht="14.25" customHeight="1" x14ac:dyDescent="0.25">
      <c r="A126" s="12" t="str">
        <f t="shared" si="1"/>
        <v/>
      </c>
      <c r="B126" s="20"/>
      <c r="C126" s="20"/>
      <c r="D126" s="21"/>
    </row>
    <row r="127" spans="1:4" ht="14.25" customHeight="1" x14ac:dyDescent="0.25">
      <c r="A127" s="12" t="str">
        <f t="shared" si="1"/>
        <v/>
      </c>
      <c r="B127" s="20"/>
      <c r="C127" s="20"/>
      <c r="D127" s="21"/>
    </row>
    <row r="128" spans="1:4" ht="14.25" customHeight="1" x14ac:dyDescent="0.25">
      <c r="A128" s="12" t="str">
        <f t="shared" si="1"/>
        <v/>
      </c>
      <c r="B128" s="20"/>
      <c r="C128" s="20"/>
      <c r="D128" s="21"/>
    </row>
    <row r="129" spans="1:4" ht="14.25" customHeight="1" x14ac:dyDescent="0.25">
      <c r="A129" s="12" t="str">
        <f t="shared" si="1"/>
        <v/>
      </c>
      <c r="B129" s="20"/>
      <c r="C129" s="20"/>
      <c r="D129" s="21"/>
    </row>
    <row r="130" spans="1:4" ht="14.25" customHeight="1" x14ac:dyDescent="0.25">
      <c r="A130" s="12" t="str">
        <f t="shared" si="1"/>
        <v/>
      </c>
      <c r="B130" s="20"/>
      <c r="C130" s="20"/>
      <c r="D130" s="21"/>
    </row>
    <row r="131" spans="1:4" ht="14.25" customHeight="1" x14ac:dyDescent="0.25">
      <c r="A131" s="12" t="str">
        <f t="shared" ref="A131:A194" si="2">SUBSTITUTE(B131,"*",".2")</f>
        <v/>
      </c>
      <c r="B131" s="20"/>
      <c r="C131" s="20"/>
      <c r="D131" s="21"/>
    </row>
    <row r="132" spans="1:4" ht="14.25" customHeight="1" x14ac:dyDescent="0.25">
      <c r="A132" s="12" t="str">
        <f t="shared" si="2"/>
        <v/>
      </c>
      <c r="B132" s="20"/>
      <c r="C132" s="20"/>
      <c r="D132" s="21"/>
    </row>
    <row r="133" spans="1:4" ht="14.25" customHeight="1" x14ac:dyDescent="0.25">
      <c r="A133" s="12" t="str">
        <f t="shared" si="2"/>
        <v/>
      </c>
      <c r="B133" s="20"/>
      <c r="C133" s="20"/>
      <c r="D133" s="21"/>
    </row>
    <row r="134" spans="1:4" ht="14.25" customHeight="1" x14ac:dyDescent="0.25">
      <c r="A134" s="12" t="str">
        <f t="shared" si="2"/>
        <v/>
      </c>
      <c r="B134" s="20"/>
      <c r="C134" s="20"/>
      <c r="D134" s="21"/>
    </row>
    <row r="135" spans="1:4" ht="14.25" customHeight="1" x14ac:dyDescent="0.25">
      <c r="A135" s="12" t="str">
        <f t="shared" si="2"/>
        <v/>
      </c>
      <c r="B135" s="20"/>
      <c r="C135" s="20"/>
      <c r="D135" s="21"/>
    </row>
    <row r="136" spans="1:4" ht="14.25" customHeight="1" x14ac:dyDescent="0.25">
      <c r="A136" s="12" t="str">
        <f t="shared" si="2"/>
        <v/>
      </c>
      <c r="B136" s="20"/>
      <c r="C136" s="20"/>
      <c r="D136" s="21"/>
    </row>
    <row r="137" spans="1:4" ht="14.25" customHeight="1" x14ac:dyDescent="0.25">
      <c r="A137" s="12" t="str">
        <f t="shared" si="2"/>
        <v/>
      </c>
      <c r="B137" s="20"/>
      <c r="C137" s="20"/>
      <c r="D137" s="21"/>
    </row>
    <row r="138" spans="1:4" ht="14.25" customHeight="1" x14ac:dyDescent="0.25">
      <c r="A138" s="12" t="str">
        <f t="shared" si="2"/>
        <v/>
      </c>
      <c r="B138" s="20"/>
      <c r="C138" s="20"/>
      <c r="D138" s="21"/>
    </row>
    <row r="139" spans="1:4" ht="14.25" customHeight="1" x14ac:dyDescent="0.25">
      <c r="A139" s="12" t="str">
        <f t="shared" si="2"/>
        <v/>
      </c>
      <c r="B139" s="20"/>
      <c r="C139" s="20"/>
      <c r="D139" s="21"/>
    </row>
    <row r="140" spans="1:4" ht="14.25" customHeight="1" x14ac:dyDescent="0.25">
      <c r="A140" s="12" t="str">
        <f t="shared" si="2"/>
        <v/>
      </c>
      <c r="B140" s="20"/>
      <c r="C140" s="20"/>
      <c r="D140" s="21"/>
    </row>
    <row r="141" spans="1:4" ht="14.25" customHeight="1" x14ac:dyDescent="0.25">
      <c r="A141" s="12" t="str">
        <f t="shared" si="2"/>
        <v/>
      </c>
      <c r="B141" s="20"/>
      <c r="C141" s="20"/>
      <c r="D141" s="21"/>
    </row>
    <row r="142" spans="1:4" ht="14.25" customHeight="1" x14ac:dyDescent="0.25">
      <c r="A142" s="12" t="str">
        <f t="shared" si="2"/>
        <v/>
      </c>
      <c r="B142" s="20"/>
      <c r="C142" s="20"/>
      <c r="D142" s="21"/>
    </row>
    <row r="143" spans="1:4" ht="14.25" customHeight="1" x14ac:dyDescent="0.25">
      <c r="A143" s="12" t="str">
        <f t="shared" si="2"/>
        <v/>
      </c>
      <c r="B143" s="20"/>
      <c r="C143" s="20"/>
      <c r="D143" s="21"/>
    </row>
    <row r="144" spans="1:4" ht="14.25" customHeight="1" x14ac:dyDescent="0.25">
      <c r="A144" s="12" t="str">
        <f t="shared" si="2"/>
        <v/>
      </c>
      <c r="B144" s="20"/>
      <c r="C144" s="20"/>
      <c r="D144" s="21"/>
    </row>
    <row r="145" spans="1:4" ht="14.25" customHeight="1" x14ac:dyDescent="0.25">
      <c r="A145" s="12" t="str">
        <f t="shared" si="2"/>
        <v/>
      </c>
      <c r="B145" s="20"/>
      <c r="C145" s="20"/>
      <c r="D145" s="21"/>
    </row>
    <row r="146" spans="1:4" ht="14.25" customHeight="1" x14ac:dyDescent="0.25">
      <c r="A146" s="12" t="str">
        <f t="shared" si="2"/>
        <v/>
      </c>
      <c r="B146" s="20"/>
      <c r="C146" s="20"/>
      <c r="D146" s="21"/>
    </row>
    <row r="147" spans="1:4" ht="14.25" customHeight="1" x14ac:dyDescent="0.25">
      <c r="A147" s="12" t="str">
        <f t="shared" si="2"/>
        <v/>
      </c>
      <c r="B147" s="20"/>
      <c r="C147" s="20"/>
      <c r="D147" s="21"/>
    </row>
    <row r="148" spans="1:4" ht="14.25" customHeight="1" x14ac:dyDescent="0.25">
      <c r="A148" s="12" t="str">
        <f t="shared" si="2"/>
        <v/>
      </c>
      <c r="B148" s="20"/>
      <c r="C148" s="20"/>
      <c r="D148" s="21"/>
    </row>
    <row r="149" spans="1:4" ht="14.25" customHeight="1" x14ac:dyDescent="0.25">
      <c r="A149" s="12" t="str">
        <f t="shared" si="2"/>
        <v/>
      </c>
      <c r="B149" s="20"/>
      <c r="C149" s="20"/>
      <c r="D149" s="21"/>
    </row>
    <row r="150" spans="1:4" ht="14.25" customHeight="1" x14ac:dyDescent="0.25">
      <c r="A150" s="12" t="str">
        <f t="shared" si="2"/>
        <v/>
      </c>
      <c r="B150" s="20"/>
      <c r="C150" s="20"/>
      <c r="D150" s="21"/>
    </row>
    <row r="151" spans="1:4" ht="14.25" customHeight="1" x14ac:dyDescent="0.25">
      <c r="A151" s="12" t="str">
        <f t="shared" si="2"/>
        <v/>
      </c>
      <c r="B151" s="20"/>
      <c r="C151" s="20"/>
      <c r="D151" s="21"/>
    </row>
    <row r="152" spans="1:4" ht="14.25" customHeight="1" x14ac:dyDescent="0.25">
      <c r="A152" s="12" t="str">
        <f t="shared" si="2"/>
        <v/>
      </c>
      <c r="B152" s="20"/>
      <c r="C152" s="20"/>
      <c r="D152" s="21"/>
    </row>
    <row r="153" spans="1:4" ht="14.25" customHeight="1" x14ac:dyDescent="0.25">
      <c r="A153" s="12" t="str">
        <f t="shared" si="2"/>
        <v/>
      </c>
      <c r="B153" s="20"/>
      <c r="C153" s="20"/>
      <c r="D153" s="21"/>
    </row>
    <row r="154" spans="1:4" ht="14.25" customHeight="1" x14ac:dyDescent="0.25">
      <c r="A154" s="12" t="str">
        <f t="shared" si="2"/>
        <v/>
      </c>
      <c r="B154" s="20"/>
      <c r="C154" s="20"/>
      <c r="D154" s="21"/>
    </row>
    <row r="155" spans="1:4" ht="14.25" customHeight="1" x14ac:dyDescent="0.25">
      <c r="A155" s="12" t="str">
        <f t="shared" si="2"/>
        <v/>
      </c>
      <c r="B155" s="20"/>
      <c r="C155" s="20"/>
      <c r="D155" s="21"/>
    </row>
    <row r="156" spans="1:4" ht="14.25" customHeight="1" x14ac:dyDescent="0.25">
      <c r="A156" s="12" t="str">
        <f t="shared" si="2"/>
        <v/>
      </c>
      <c r="B156" s="20"/>
      <c r="C156" s="20"/>
      <c r="D156" s="21"/>
    </row>
    <row r="157" spans="1:4" ht="14.25" customHeight="1" x14ac:dyDescent="0.25">
      <c r="A157" s="12" t="str">
        <f t="shared" si="2"/>
        <v/>
      </c>
      <c r="B157" s="20"/>
      <c r="C157" s="20"/>
      <c r="D157" s="21"/>
    </row>
    <row r="158" spans="1:4" ht="14.25" customHeight="1" x14ac:dyDescent="0.25">
      <c r="A158" s="12" t="str">
        <f t="shared" si="2"/>
        <v/>
      </c>
      <c r="B158" s="20"/>
      <c r="C158" s="20"/>
      <c r="D158" s="21"/>
    </row>
    <row r="159" spans="1:4" ht="14.25" customHeight="1" x14ac:dyDescent="0.25">
      <c r="A159" s="12" t="str">
        <f t="shared" si="2"/>
        <v/>
      </c>
      <c r="B159" s="20"/>
      <c r="C159" s="20"/>
      <c r="D159" s="21"/>
    </row>
    <row r="160" spans="1:4" ht="14.25" customHeight="1" x14ac:dyDescent="0.25">
      <c r="A160" s="12" t="str">
        <f t="shared" si="2"/>
        <v/>
      </c>
      <c r="B160" s="20"/>
      <c r="C160" s="20"/>
      <c r="D160" s="21"/>
    </row>
    <row r="161" spans="1:4" ht="14.25" customHeight="1" x14ac:dyDescent="0.25">
      <c r="A161" s="12" t="str">
        <f t="shared" si="2"/>
        <v/>
      </c>
      <c r="B161" s="20"/>
      <c r="C161" s="20"/>
      <c r="D161" s="21"/>
    </row>
    <row r="162" spans="1:4" ht="14.25" customHeight="1" x14ac:dyDescent="0.25">
      <c r="A162" s="12" t="str">
        <f t="shared" si="2"/>
        <v/>
      </c>
      <c r="B162" s="20"/>
      <c r="C162" s="20"/>
      <c r="D162" s="21"/>
    </row>
    <row r="163" spans="1:4" ht="14.25" customHeight="1" x14ac:dyDescent="0.25">
      <c r="A163" s="12" t="str">
        <f t="shared" si="2"/>
        <v/>
      </c>
      <c r="B163" s="20"/>
      <c r="C163" s="20"/>
      <c r="D163" s="21"/>
    </row>
    <row r="164" spans="1:4" ht="14.25" customHeight="1" x14ac:dyDescent="0.25">
      <c r="A164" s="12" t="str">
        <f t="shared" si="2"/>
        <v/>
      </c>
      <c r="B164" s="20"/>
      <c r="C164" s="20"/>
      <c r="D164" s="21"/>
    </row>
    <row r="165" spans="1:4" ht="14.25" customHeight="1" x14ac:dyDescent="0.25">
      <c r="A165" s="12" t="str">
        <f t="shared" si="2"/>
        <v/>
      </c>
      <c r="B165" s="20"/>
      <c r="C165" s="20"/>
      <c r="D165" s="21"/>
    </row>
    <row r="166" spans="1:4" ht="14.25" customHeight="1" x14ac:dyDescent="0.25">
      <c r="A166" s="12" t="str">
        <f t="shared" si="2"/>
        <v/>
      </c>
      <c r="B166" s="20"/>
      <c r="C166" s="20"/>
      <c r="D166" s="21"/>
    </row>
    <row r="167" spans="1:4" ht="14.25" customHeight="1" x14ac:dyDescent="0.25">
      <c r="A167" s="12" t="str">
        <f t="shared" si="2"/>
        <v/>
      </c>
      <c r="B167" s="20"/>
      <c r="C167" s="20"/>
      <c r="D167" s="21"/>
    </row>
    <row r="168" spans="1:4" ht="14.25" customHeight="1" x14ac:dyDescent="0.25">
      <c r="A168" s="12" t="str">
        <f t="shared" si="2"/>
        <v/>
      </c>
      <c r="B168" s="20"/>
      <c r="C168" s="20"/>
      <c r="D168" s="21"/>
    </row>
    <row r="169" spans="1:4" ht="14.25" customHeight="1" x14ac:dyDescent="0.25">
      <c r="A169" s="12" t="str">
        <f t="shared" si="2"/>
        <v/>
      </c>
      <c r="B169" s="20"/>
      <c r="C169" s="20"/>
      <c r="D169" s="21"/>
    </row>
    <row r="170" spans="1:4" ht="14.25" customHeight="1" x14ac:dyDescent="0.25">
      <c r="A170" s="12" t="str">
        <f t="shared" si="2"/>
        <v/>
      </c>
      <c r="B170" s="20"/>
      <c r="C170" s="20"/>
      <c r="D170" s="21"/>
    </row>
    <row r="171" spans="1:4" ht="14.25" customHeight="1" x14ac:dyDescent="0.25">
      <c r="A171" s="12" t="str">
        <f t="shared" si="2"/>
        <v/>
      </c>
      <c r="B171" s="20"/>
      <c r="C171" s="20"/>
      <c r="D171" s="21"/>
    </row>
    <row r="172" spans="1:4" ht="14.25" customHeight="1" x14ac:dyDescent="0.25">
      <c r="A172" s="12" t="str">
        <f t="shared" si="2"/>
        <v/>
      </c>
      <c r="B172" s="20"/>
      <c r="C172" s="20"/>
      <c r="D172" s="21"/>
    </row>
    <row r="173" spans="1:4" ht="14.25" customHeight="1" x14ac:dyDescent="0.25">
      <c r="A173" s="12" t="str">
        <f t="shared" si="2"/>
        <v/>
      </c>
      <c r="B173" s="20"/>
      <c r="C173" s="20"/>
      <c r="D173" s="21"/>
    </row>
    <row r="174" spans="1:4" ht="14.25" customHeight="1" x14ac:dyDescent="0.25">
      <c r="A174" s="12" t="str">
        <f t="shared" si="2"/>
        <v/>
      </c>
      <c r="B174" s="20"/>
      <c r="C174" s="20"/>
      <c r="D174" s="21"/>
    </row>
    <row r="175" spans="1:4" ht="14.25" customHeight="1" x14ac:dyDescent="0.25">
      <c r="A175" s="12" t="str">
        <f t="shared" si="2"/>
        <v/>
      </c>
      <c r="B175" s="20"/>
      <c r="C175" s="20"/>
      <c r="D175" s="21"/>
    </row>
    <row r="176" spans="1:4" ht="14.25" customHeight="1" x14ac:dyDescent="0.25">
      <c r="A176" s="12" t="str">
        <f t="shared" si="2"/>
        <v/>
      </c>
      <c r="B176" s="20"/>
      <c r="C176" s="20"/>
      <c r="D176" s="21"/>
    </row>
    <row r="177" spans="1:4" ht="14.25" customHeight="1" x14ac:dyDescent="0.25">
      <c r="A177" s="12" t="str">
        <f t="shared" si="2"/>
        <v/>
      </c>
      <c r="B177" s="20"/>
      <c r="C177" s="20"/>
      <c r="D177" s="21"/>
    </row>
    <row r="178" spans="1:4" ht="14.25" customHeight="1" x14ac:dyDescent="0.25">
      <c r="A178" s="12" t="str">
        <f t="shared" si="2"/>
        <v/>
      </c>
      <c r="B178" s="20"/>
      <c r="C178" s="20"/>
      <c r="D178" s="21"/>
    </row>
    <row r="179" spans="1:4" ht="14.25" customHeight="1" x14ac:dyDescent="0.25">
      <c r="A179" s="12" t="str">
        <f t="shared" si="2"/>
        <v/>
      </c>
      <c r="B179" s="20"/>
      <c r="C179" s="20"/>
      <c r="D179" s="21"/>
    </row>
    <row r="180" spans="1:4" ht="14.25" customHeight="1" x14ac:dyDescent="0.25">
      <c r="A180" s="12" t="str">
        <f t="shared" si="2"/>
        <v/>
      </c>
      <c r="B180" s="20"/>
      <c r="C180" s="20"/>
      <c r="D180" s="21"/>
    </row>
    <row r="181" spans="1:4" ht="14.25" customHeight="1" x14ac:dyDescent="0.25">
      <c r="A181" s="12" t="str">
        <f t="shared" si="2"/>
        <v/>
      </c>
      <c r="B181" s="20"/>
      <c r="C181" s="20"/>
      <c r="D181" s="21"/>
    </row>
    <row r="182" spans="1:4" ht="14.25" customHeight="1" x14ac:dyDescent="0.25">
      <c r="A182" s="12" t="str">
        <f t="shared" si="2"/>
        <v/>
      </c>
      <c r="B182" s="20"/>
      <c r="C182" s="20"/>
      <c r="D182" s="21"/>
    </row>
    <row r="183" spans="1:4" ht="14.25" customHeight="1" x14ac:dyDescent="0.25">
      <c r="A183" s="12" t="str">
        <f t="shared" si="2"/>
        <v/>
      </c>
      <c r="B183" s="20"/>
      <c r="C183" s="20"/>
      <c r="D183" s="21"/>
    </row>
    <row r="184" spans="1:4" ht="14.25" customHeight="1" x14ac:dyDescent="0.25">
      <c r="A184" s="12" t="str">
        <f t="shared" si="2"/>
        <v/>
      </c>
      <c r="B184" s="20"/>
      <c r="C184" s="20"/>
      <c r="D184" s="21"/>
    </row>
    <row r="185" spans="1:4" ht="14.25" customHeight="1" x14ac:dyDescent="0.25">
      <c r="A185" s="12" t="str">
        <f t="shared" si="2"/>
        <v/>
      </c>
      <c r="B185" s="20"/>
      <c r="C185" s="20"/>
      <c r="D185" s="21"/>
    </row>
    <row r="186" spans="1:4" ht="14.25" customHeight="1" x14ac:dyDescent="0.25">
      <c r="A186" s="12" t="str">
        <f t="shared" si="2"/>
        <v/>
      </c>
      <c r="B186" s="20"/>
      <c r="C186" s="20"/>
      <c r="D186" s="21"/>
    </row>
    <row r="187" spans="1:4" ht="14.25" customHeight="1" x14ac:dyDescent="0.25">
      <c r="A187" s="12" t="str">
        <f t="shared" si="2"/>
        <v/>
      </c>
      <c r="B187" s="20"/>
      <c r="C187" s="20"/>
      <c r="D187" s="21"/>
    </row>
    <row r="188" spans="1:4" ht="14.25" customHeight="1" x14ac:dyDescent="0.25">
      <c r="A188" s="12" t="str">
        <f t="shared" si="2"/>
        <v/>
      </c>
      <c r="B188" s="20"/>
      <c r="C188" s="20"/>
      <c r="D188" s="21"/>
    </row>
    <row r="189" spans="1:4" ht="14.25" customHeight="1" x14ac:dyDescent="0.25">
      <c r="A189" s="12" t="str">
        <f t="shared" si="2"/>
        <v/>
      </c>
      <c r="B189" s="20"/>
      <c r="C189" s="20"/>
      <c r="D189" s="21"/>
    </row>
    <row r="190" spans="1:4" ht="14.25" customHeight="1" x14ac:dyDescent="0.25">
      <c r="A190" s="12" t="str">
        <f t="shared" si="2"/>
        <v/>
      </c>
      <c r="B190" s="20"/>
      <c r="C190" s="20"/>
      <c r="D190" s="21"/>
    </row>
    <row r="191" spans="1:4" ht="14.25" customHeight="1" x14ac:dyDescent="0.25">
      <c r="A191" s="12" t="str">
        <f t="shared" si="2"/>
        <v/>
      </c>
      <c r="B191" s="20"/>
      <c r="C191" s="20"/>
      <c r="D191" s="21"/>
    </row>
    <row r="192" spans="1:4" ht="14.25" customHeight="1" x14ac:dyDescent="0.25">
      <c r="A192" s="12" t="str">
        <f t="shared" si="2"/>
        <v/>
      </c>
      <c r="B192" s="20"/>
      <c r="C192" s="20"/>
      <c r="D192" s="21"/>
    </row>
    <row r="193" spans="1:4" ht="14.25" customHeight="1" x14ac:dyDescent="0.25">
      <c r="A193" s="12" t="str">
        <f t="shared" si="2"/>
        <v/>
      </c>
      <c r="B193" s="20"/>
      <c r="C193" s="20"/>
      <c r="D193" s="21"/>
    </row>
    <row r="194" spans="1:4" ht="14.25" customHeight="1" x14ac:dyDescent="0.25">
      <c r="A194" s="12" t="str">
        <f t="shared" si="2"/>
        <v/>
      </c>
      <c r="B194" s="20"/>
      <c r="C194" s="20"/>
      <c r="D194" s="21"/>
    </row>
    <row r="195" spans="1:4" ht="14.25" customHeight="1" x14ac:dyDescent="0.25">
      <c r="A195" s="12" t="str">
        <f t="shared" ref="A195:A258" si="3">SUBSTITUTE(B195,"*",".2")</f>
        <v/>
      </c>
      <c r="B195" s="20"/>
      <c r="C195" s="20"/>
      <c r="D195" s="21"/>
    </row>
    <row r="196" spans="1:4" ht="14.25" customHeight="1" x14ac:dyDescent="0.25">
      <c r="A196" s="12" t="str">
        <f t="shared" si="3"/>
        <v/>
      </c>
      <c r="B196" s="20"/>
      <c r="C196" s="20"/>
      <c r="D196" s="21"/>
    </row>
    <row r="197" spans="1:4" ht="14.25" customHeight="1" x14ac:dyDescent="0.25">
      <c r="A197" s="12" t="str">
        <f t="shared" si="3"/>
        <v/>
      </c>
      <c r="B197" s="20"/>
      <c r="C197" s="20"/>
      <c r="D197" s="21"/>
    </row>
    <row r="198" spans="1:4" ht="14.25" customHeight="1" x14ac:dyDescent="0.25">
      <c r="A198" s="12" t="str">
        <f t="shared" si="3"/>
        <v/>
      </c>
      <c r="B198" s="20"/>
      <c r="C198" s="20"/>
      <c r="D198" s="21"/>
    </row>
    <row r="199" spans="1:4" ht="14.25" customHeight="1" x14ac:dyDescent="0.25">
      <c r="A199" s="12" t="str">
        <f t="shared" si="3"/>
        <v/>
      </c>
      <c r="B199" s="20"/>
      <c r="C199" s="20"/>
      <c r="D199" s="21"/>
    </row>
    <row r="200" spans="1:4" ht="14.25" customHeight="1" x14ac:dyDescent="0.25">
      <c r="A200" s="12" t="str">
        <f t="shared" si="3"/>
        <v/>
      </c>
      <c r="B200" s="20"/>
      <c r="C200" s="20"/>
      <c r="D200" s="21"/>
    </row>
    <row r="201" spans="1:4" ht="14.25" customHeight="1" x14ac:dyDescent="0.25">
      <c r="A201" s="12" t="str">
        <f t="shared" si="3"/>
        <v/>
      </c>
      <c r="B201" s="20"/>
      <c r="C201" s="20"/>
      <c r="D201" s="21"/>
    </row>
    <row r="202" spans="1:4" ht="14.25" customHeight="1" x14ac:dyDescent="0.25">
      <c r="A202" s="12" t="str">
        <f t="shared" si="3"/>
        <v/>
      </c>
      <c r="B202" s="20"/>
      <c r="C202" s="20"/>
      <c r="D202" s="21"/>
    </row>
    <row r="203" spans="1:4" ht="14.25" customHeight="1" x14ac:dyDescent="0.25">
      <c r="A203" s="12" t="str">
        <f t="shared" si="3"/>
        <v/>
      </c>
      <c r="B203" s="20"/>
      <c r="C203" s="20"/>
      <c r="D203" s="21"/>
    </row>
    <row r="204" spans="1:4" ht="14.25" customHeight="1" x14ac:dyDescent="0.25">
      <c r="A204" s="12" t="str">
        <f t="shared" si="3"/>
        <v/>
      </c>
      <c r="B204" s="20"/>
      <c r="C204" s="20"/>
      <c r="D204" s="21"/>
    </row>
    <row r="205" spans="1:4" ht="14.25" customHeight="1" x14ac:dyDescent="0.25">
      <c r="A205" s="12" t="str">
        <f t="shared" si="3"/>
        <v/>
      </c>
      <c r="B205" s="20"/>
      <c r="C205" s="20"/>
      <c r="D205" s="21"/>
    </row>
    <row r="206" spans="1:4" ht="14.25" customHeight="1" x14ac:dyDescent="0.25">
      <c r="A206" s="12" t="str">
        <f t="shared" si="3"/>
        <v/>
      </c>
      <c r="B206" s="20"/>
      <c r="C206" s="20"/>
      <c r="D206" s="21"/>
    </row>
    <row r="207" spans="1:4" ht="14.25" customHeight="1" x14ac:dyDescent="0.25">
      <c r="A207" s="12" t="str">
        <f t="shared" si="3"/>
        <v/>
      </c>
      <c r="B207" s="20"/>
      <c r="C207" s="20"/>
      <c r="D207" s="21"/>
    </row>
    <row r="208" spans="1:4" ht="14.25" customHeight="1" x14ac:dyDescent="0.25">
      <c r="A208" s="12" t="str">
        <f t="shared" si="3"/>
        <v/>
      </c>
      <c r="B208" s="20"/>
      <c r="C208" s="20"/>
      <c r="D208" s="21"/>
    </row>
    <row r="209" spans="1:4" ht="14.25" customHeight="1" x14ac:dyDescent="0.25">
      <c r="A209" s="12" t="str">
        <f t="shared" si="3"/>
        <v/>
      </c>
      <c r="B209" s="20"/>
      <c r="C209" s="20"/>
      <c r="D209" s="21"/>
    </row>
    <row r="210" spans="1:4" ht="14.25" customHeight="1" x14ac:dyDescent="0.25">
      <c r="A210" s="12" t="str">
        <f t="shared" si="3"/>
        <v/>
      </c>
      <c r="B210" s="20"/>
      <c r="C210" s="20"/>
      <c r="D210" s="21"/>
    </row>
    <row r="211" spans="1:4" ht="14.25" customHeight="1" x14ac:dyDescent="0.25">
      <c r="A211" s="12" t="str">
        <f t="shared" si="3"/>
        <v/>
      </c>
      <c r="B211" s="20"/>
      <c r="C211" s="20"/>
      <c r="D211" s="21"/>
    </row>
    <row r="212" spans="1:4" ht="14.25" customHeight="1" x14ac:dyDescent="0.25">
      <c r="A212" s="12" t="str">
        <f t="shared" si="3"/>
        <v/>
      </c>
      <c r="B212" s="20"/>
      <c r="C212" s="20"/>
      <c r="D212" s="21"/>
    </row>
    <row r="213" spans="1:4" ht="14.25" customHeight="1" x14ac:dyDescent="0.25">
      <c r="A213" s="12" t="str">
        <f t="shared" si="3"/>
        <v/>
      </c>
      <c r="B213" s="20"/>
      <c r="C213" s="20"/>
      <c r="D213" s="21"/>
    </row>
    <row r="214" spans="1:4" ht="14.25" customHeight="1" x14ac:dyDescent="0.25">
      <c r="A214" s="12" t="str">
        <f t="shared" si="3"/>
        <v/>
      </c>
      <c r="B214" s="20"/>
      <c r="C214" s="20"/>
      <c r="D214" s="21"/>
    </row>
    <row r="215" spans="1:4" ht="14.25" customHeight="1" x14ac:dyDescent="0.25">
      <c r="A215" s="12" t="str">
        <f t="shared" si="3"/>
        <v/>
      </c>
      <c r="B215" s="20"/>
      <c r="C215" s="20"/>
      <c r="D215" s="21"/>
    </row>
    <row r="216" spans="1:4" ht="14.25" customHeight="1" x14ac:dyDescent="0.25">
      <c r="A216" s="12" t="str">
        <f t="shared" si="3"/>
        <v/>
      </c>
      <c r="B216" s="20"/>
      <c r="C216" s="20"/>
      <c r="D216" s="21"/>
    </row>
    <row r="217" spans="1:4" ht="14.25" customHeight="1" x14ac:dyDescent="0.25">
      <c r="A217" s="12" t="str">
        <f t="shared" si="3"/>
        <v/>
      </c>
      <c r="B217" s="20"/>
      <c r="C217" s="20"/>
      <c r="D217" s="21"/>
    </row>
    <row r="218" spans="1:4" ht="14.25" customHeight="1" x14ac:dyDescent="0.25">
      <c r="A218" s="12" t="str">
        <f t="shared" si="3"/>
        <v/>
      </c>
      <c r="B218" s="20"/>
      <c r="C218" s="20"/>
      <c r="D218" s="21"/>
    </row>
    <row r="219" spans="1:4" ht="14.25" customHeight="1" x14ac:dyDescent="0.25">
      <c r="A219" s="12" t="str">
        <f t="shared" si="3"/>
        <v/>
      </c>
      <c r="B219" s="20"/>
      <c r="C219" s="20"/>
      <c r="D219" s="21"/>
    </row>
    <row r="220" spans="1:4" ht="14.25" customHeight="1" x14ac:dyDescent="0.25">
      <c r="A220" s="12" t="str">
        <f t="shared" si="3"/>
        <v/>
      </c>
      <c r="B220" s="20"/>
      <c r="C220" s="20"/>
      <c r="D220" s="21"/>
    </row>
    <row r="221" spans="1:4" ht="14.25" customHeight="1" x14ac:dyDescent="0.25">
      <c r="A221" s="12" t="str">
        <f t="shared" si="3"/>
        <v/>
      </c>
      <c r="B221" s="20"/>
      <c r="C221" s="20"/>
      <c r="D221" s="21"/>
    </row>
    <row r="222" spans="1:4" ht="14.25" customHeight="1" x14ac:dyDescent="0.25">
      <c r="A222" s="12" t="str">
        <f t="shared" si="3"/>
        <v/>
      </c>
      <c r="B222" s="20"/>
      <c r="C222" s="20"/>
      <c r="D222" s="21"/>
    </row>
    <row r="223" spans="1:4" ht="14.25" customHeight="1" x14ac:dyDescent="0.25">
      <c r="A223" s="12" t="str">
        <f t="shared" si="3"/>
        <v/>
      </c>
      <c r="B223" s="20"/>
      <c r="C223" s="20"/>
      <c r="D223" s="21"/>
    </row>
    <row r="224" spans="1:4" ht="14.25" customHeight="1" x14ac:dyDescent="0.25">
      <c r="A224" s="12" t="str">
        <f t="shared" si="3"/>
        <v/>
      </c>
      <c r="B224" s="20"/>
      <c r="C224" s="20"/>
      <c r="D224" s="21"/>
    </row>
    <row r="225" spans="1:4" ht="14.25" customHeight="1" x14ac:dyDescent="0.25">
      <c r="A225" s="12" t="str">
        <f t="shared" si="3"/>
        <v/>
      </c>
      <c r="B225" s="20"/>
      <c r="C225" s="20"/>
      <c r="D225" s="21"/>
    </row>
    <row r="226" spans="1:4" ht="14.25" customHeight="1" x14ac:dyDescent="0.25">
      <c r="A226" s="12" t="str">
        <f t="shared" si="3"/>
        <v/>
      </c>
      <c r="B226" s="20"/>
      <c r="C226" s="20"/>
      <c r="D226" s="21"/>
    </row>
    <row r="227" spans="1:4" ht="14.25" customHeight="1" x14ac:dyDescent="0.25">
      <c r="A227" s="12" t="str">
        <f t="shared" si="3"/>
        <v/>
      </c>
      <c r="B227" s="20"/>
      <c r="C227" s="20"/>
      <c r="D227" s="21"/>
    </row>
    <row r="228" spans="1:4" ht="14.25" customHeight="1" x14ac:dyDescent="0.25">
      <c r="A228" s="12" t="str">
        <f t="shared" si="3"/>
        <v/>
      </c>
      <c r="B228" s="20"/>
      <c r="C228" s="20"/>
      <c r="D228" s="21"/>
    </row>
    <row r="229" spans="1:4" ht="14.25" customHeight="1" x14ac:dyDescent="0.25">
      <c r="A229" s="12" t="str">
        <f t="shared" si="3"/>
        <v/>
      </c>
      <c r="B229" s="20"/>
      <c r="C229" s="20"/>
      <c r="D229" s="21"/>
    </row>
    <row r="230" spans="1:4" ht="14.25" customHeight="1" x14ac:dyDescent="0.25">
      <c r="A230" s="12" t="str">
        <f t="shared" si="3"/>
        <v/>
      </c>
      <c r="B230" s="20"/>
      <c r="C230" s="20"/>
      <c r="D230" s="21"/>
    </row>
    <row r="231" spans="1:4" ht="14.25" customHeight="1" x14ac:dyDescent="0.25">
      <c r="A231" s="12" t="str">
        <f t="shared" si="3"/>
        <v/>
      </c>
      <c r="B231" s="20"/>
      <c r="C231" s="20"/>
      <c r="D231" s="21"/>
    </row>
    <row r="232" spans="1:4" ht="14.25" customHeight="1" x14ac:dyDescent="0.25">
      <c r="A232" s="12" t="str">
        <f t="shared" si="3"/>
        <v/>
      </c>
      <c r="B232" s="20"/>
      <c r="C232" s="20"/>
      <c r="D232" s="21"/>
    </row>
    <row r="233" spans="1:4" ht="14.25" customHeight="1" x14ac:dyDescent="0.25">
      <c r="A233" s="12" t="str">
        <f t="shared" si="3"/>
        <v/>
      </c>
      <c r="B233" s="20"/>
      <c r="C233" s="20"/>
      <c r="D233" s="21"/>
    </row>
    <row r="234" spans="1:4" ht="14.25" customHeight="1" x14ac:dyDescent="0.25">
      <c r="A234" s="12" t="str">
        <f t="shared" si="3"/>
        <v/>
      </c>
      <c r="B234" s="20"/>
      <c r="C234" s="20"/>
      <c r="D234" s="21"/>
    </row>
    <row r="235" spans="1:4" ht="14.25" customHeight="1" x14ac:dyDescent="0.25">
      <c r="A235" s="12" t="str">
        <f t="shared" si="3"/>
        <v/>
      </c>
      <c r="B235" s="20"/>
      <c r="C235" s="20"/>
      <c r="D235" s="21"/>
    </row>
    <row r="236" spans="1:4" ht="14.25" customHeight="1" x14ac:dyDescent="0.25">
      <c r="A236" s="12" t="str">
        <f t="shared" si="3"/>
        <v/>
      </c>
      <c r="B236" s="20"/>
      <c r="C236" s="20"/>
      <c r="D236" s="21"/>
    </row>
    <row r="237" spans="1:4" ht="14.25" customHeight="1" x14ac:dyDescent="0.25">
      <c r="A237" s="12" t="str">
        <f t="shared" si="3"/>
        <v/>
      </c>
      <c r="B237" s="20"/>
      <c r="C237" s="20"/>
      <c r="D237" s="21"/>
    </row>
    <row r="238" spans="1:4" ht="14.25" customHeight="1" x14ac:dyDescent="0.25">
      <c r="A238" s="12" t="str">
        <f t="shared" si="3"/>
        <v/>
      </c>
      <c r="B238" s="20"/>
      <c r="C238" s="20"/>
      <c r="D238" s="21"/>
    </row>
    <row r="239" spans="1:4" ht="14.25" customHeight="1" x14ac:dyDescent="0.25">
      <c r="A239" s="12" t="str">
        <f t="shared" si="3"/>
        <v/>
      </c>
      <c r="B239" s="20"/>
      <c r="C239" s="20"/>
      <c r="D239" s="21"/>
    </row>
    <row r="240" spans="1:4" ht="14.25" customHeight="1" x14ac:dyDescent="0.25">
      <c r="A240" s="12" t="str">
        <f t="shared" si="3"/>
        <v/>
      </c>
      <c r="B240" s="20"/>
      <c r="C240" s="20"/>
      <c r="D240" s="21"/>
    </row>
    <row r="241" spans="1:4" ht="14.25" customHeight="1" x14ac:dyDescent="0.25">
      <c r="A241" s="12" t="str">
        <f t="shared" si="3"/>
        <v/>
      </c>
      <c r="B241" s="20"/>
      <c r="C241" s="20"/>
      <c r="D241" s="21"/>
    </row>
    <row r="242" spans="1:4" ht="14.25" customHeight="1" x14ac:dyDescent="0.25">
      <c r="A242" s="12" t="str">
        <f t="shared" si="3"/>
        <v/>
      </c>
      <c r="B242" s="20"/>
      <c r="C242" s="20"/>
      <c r="D242" s="21"/>
    </row>
    <row r="243" spans="1:4" ht="14.25" customHeight="1" x14ac:dyDescent="0.25">
      <c r="A243" s="12" t="str">
        <f t="shared" si="3"/>
        <v/>
      </c>
      <c r="B243" s="20"/>
      <c r="C243" s="20"/>
      <c r="D243" s="21"/>
    </row>
    <row r="244" spans="1:4" ht="14.25" customHeight="1" x14ac:dyDescent="0.25">
      <c r="A244" s="12" t="str">
        <f t="shared" si="3"/>
        <v/>
      </c>
      <c r="B244" s="20"/>
      <c r="C244" s="20"/>
      <c r="D244" s="21"/>
    </row>
    <row r="245" spans="1:4" ht="14.25" customHeight="1" x14ac:dyDescent="0.25">
      <c r="A245" s="12" t="str">
        <f t="shared" si="3"/>
        <v/>
      </c>
      <c r="B245" s="20"/>
      <c r="C245" s="20"/>
      <c r="D245" s="21"/>
    </row>
    <row r="246" spans="1:4" ht="14.25" customHeight="1" x14ac:dyDescent="0.25">
      <c r="A246" s="12" t="str">
        <f t="shared" si="3"/>
        <v/>
      </c>
      <c r="B246" s="20"/>
      <c r="C246" s="20"/>
      <c r="D246" s="21"/>
    </row>
    <row r="247" spans="1:4" ht="14.25" customHeight="1" x14ac:dyDescent="0.25">
      <c r="A247" s="12" t="str">
        <f t="shared" si="3"/>
        <v/>
      </c>
      <c r="B247" s="20"/>
      <c r="C247" s="20"/>
      <c r="D247" s="21"/>
    </row>
    <row r="248" spans="1:4" ht="14.25" customHeight="1" x14ac:dyDescent="0.25">
      <c r="A248" s="12" t="str">
        <f t="shared" si="3"/>
        <v/>
      </c>
      <c r="B248" s="20"/>
      <c r="C248" s="20"/>
      <c r="D248" s="21"/>
    </row>
    <row r="249" spans="1:4" ht="14.25" customHeight="1" x14ac:dyDescent="0.25">
      <c r="A249" s="12" t="str">
        <f t="shared" si="3"/>
        <v/>
      </c>
      <c r="B249" s="20"/>
      <c r="C249" s="20"/>
      <c r="D249" s="21"/>
    </row>
    <row r="250" spans="1:4" ht="14.25" customHeight="1" x14ac:dyDescent="0.25">
      <c r="A250" s="12" t="str">
        <f t="shared" si="3"/>
        <v/>
      </c>
      <c r="B250" s="20"/>
      <c r="C250" s="20"/>
      <c r="D250" s="21"/>
    </row>
    <row r="251" spans="1:4" ht="14.25" customHeight="1" x14ac:dyDescent="0.25">
      <c r="A251" s="12" t="str">
        <f t="shared" si="3"/>
        <v/>
      </c>
      <c r="B251" s="20"/>
      <c r="C251" s="20"/>
      <c r="D251" s="21"/>
    </row>
    <row r="252" spans="1:4" ht="14.25" customHeight="1" x14ac:dyDescent="0.25">
      <c r="A252" s="12" t="str">
        <f t="shared" si="3"/>
        <v/>
      </c>
      <c r="B252" s="20"/>
      <c r="C252" s="20"/>
      <c r="D252" s="21"/>
    </row>
    <row r="253" spans="1:4" ht="14.25" customHeight="1" x14ac:dyDescent="0.25">
      <c r="A253" s="12" t="str">
        <f t="shared" si="3"/>
        <v/>
      </c>
      <c r="B253" s="20"/>
      <c r="C253" s="20"/>
      <c r="D253" s="21"/>
    </row>
    <row r="254" spans="1:4" ht="14.25" customHeight="1" x14ac:dyDescent="0.25">
      <c r="A254" s="12" t="str">
        <f t="shared" si="3"/>
        <v/>
      </c>
      <c r="B254" s="20"/>
      <c r="C254" s="20"/>
      <c r="D254" s="21"/>
    </row>
    <row r="255" spans="1:4" ht="14.25" customHeight="1" x14ac:dyDescent="0.25">
      <c r="A255" s="12" t="str">
        <f t="shared" si="3"/>
        <v/>
      </c>
      <c r="B255" s="20"/>
      <c r="C255" s="20"/>
      <c r="D255" s="21"/>
    </row>
    <row r="256" spans="1:4" ht="14.25" customHeight="1" x14ac:dyDescent="0.25">
      <c r="A256" s="12" t="str">
        <f t="shared" si="3"/>
        <v/>
      </c>
      <c r="B256" s="20"/>
      <c r="C256" s="20"/>
      <c r="D256" s="21"/>
    </row>
    <row r="257" spans="1:4" ht="14.25" customHeight="1" x14ac:dyDescent="0.25">
      <c r="A257" s="12" t="str">
        <f t="shared" si="3"/>
        <v/>
      </c>
      <c r="B257" s="20"/>
      <c r="C257" s="20"/>
      <c r="D257" s="21"/>
    </row>
    <row r="258" spans="1:4" ht="14.25" customHeight="1" x14ac:dyDescent="0.25">
      <c r="A258" s="12" t="str">
        <f t="shared" si="3"/>
        <v/>
      </c>
      <c r="B258" s="20"/>
      <c r="C258" s="20"/>
      <c r="D258" s="21"/>
    </row>
    <row r="259" spans="1:4" ht="14.25" customHeight="1" x14ac:dyDescent="0.25">
      <c r="A259" s="12" t="str">
        <f t="shared" ref="A259:A322" si="4">SUBSTITUTE(B259,"*",".2")</f>
        <v/>
      </c>
      <c r="B259" s="20"/>
      <c r="C259" s="20"/>
      <c r="D259" s="21"/>
    </row>
    <row r="260" spans="1:4" ht="14.25" customHeight="1" x14ac:dyDescent="0.25">
      <c r="A260" s="12" t="str">
        <f t="shared" si="4"/>
        <v/>
      </c>
      <c r="B260" s="20"/>
      <c r="C260" s="20"/>
      <c r="D260" s="21"/>
    </row>
    <row r="261" spans="1:4" ht="14.25" customHeight="1" x14ac:dyDescent="0.25">
      <c r="A261" s="12" t="str">
        <f t="shared" si="4"/>
        <v/>
      </c>
      <c r="B261" s="20"/>
      <c r="C261" s="20"/>
      <c r="D261" s="21"/>
    </row>
    <row r="262" spans="1:4" ht="14.25" customHeight="1" x14ac:dyDescent="0.25">
      <c r="A262" s="12" t="str">
        <f t="shared" si="4"/>
        <v/>
      </c>
      <c r="B262" s="20"/>
      <c r="C262" s="20"/>
      <c r="D262" s="21"/>
    </row>
    <row r="263" spans="1:4" ht="14.25" customHeight="1" x14ac:dyDescent="0.25">
      <c r="A263" s="12" t="str">
        <f t="shared" si="4"/>
        <v/>
      </c>
      <c r="B263" s="20"/>
      <c r="C263" s="20"/>
      <c r="D263" s="21"/>
    </row>
    <row r="264" spans="1:4" ht="14.25" customHeight="1" x14ac:dyDescent="0.25">
      <c r="A264" s="12" t="str">
        <f t="shared" si="4"/>
        <v/>
      </c>
      <c r="B264" s="20"/>
      <c r="C264" s="20"/>
      <c r="D264" s="21"/>
    </row>
    <row r="265" spans="1:4" ht="14.25" customHeight="1" x14ac:dyDescent="0.25">
      <c r="A265" s="12" t="str">
        <f t="shared" si="4"/>
        <v/>
      </c>
      <c r="B265" s="20"/>
      <c r="C265" s="20"/>
      <c r="D265" s="21"/>
    </row>
    <row r="266" spans="1:4" ht="14.25" customHeight="1" x14ac:dyDescent="0.25">
      <c r="A266" s="12" t="str">
        <f t="shared" si="4"/>
        <v/>
      </c>
      <c r="B266" s="20"/>
      <c r="C266" s="20"/>
      <c r="D266" s="21"/>
    </row>
    <row r="267" spans="1:4" ht="14.25" customHeight="1" x14ac:dyDescent="0.25">
      <c r="A267" s="12" t="str">
        <f t="shared" si="4"/>
        <v/>
      </c>
      <c r="B267" s="20"/>
      <c r="C267" s="20"/>
      <c r="D267" s="21"/>
    </row>
    <row r="268" spans="1:4" ht="14.25" customHeight="1" x14ac:dyDescent="0.25">
      <c r="A268" s="12" t="str">
        <f t="shared" si="4"/>
        <v/>
      </c>
      <c r="B268" s="20"/>
      <c r="C268" s="20"/>
      <c r="D268" s="21"/>
    </row>
    <row r="269" spans="1:4" ht="14.25" customHeight="1" x14ac:dyDescent="0.25">
      <c r="A269" s="12" t="str">
        <f t="shared" si="4"/>
        <v/>
      </c>
      <c r="B269" s="20"/>
      <c r="C269" s="20"/>
      <c r="D269" s="21"/>
    </row>
    <row r="270" spans="1:4" ht="14.25" customHeight="1" x14ac:dyDescent="0.25">
      <c r="A270" s="12" t="str">
        <f t="shared" si="4"/>
        <v/>
      </c>
      <c r="B270" s="20"/>
      <c r="C270" s="20"/>
      <c r="D270" s="21"/>
    </row>
    <row r="271" spans="1:4" ht="14.25" customHeight="1" x14ac:dyDescent="0.25">
      <c r="A271" s="12" t="str">
        <f t="shared" si="4"/>
        <v/>
      </c>
      <c r="B271" s="20"/>
      <c r="C271" s="20"/>
      <c r="D271" s="21"/>
    </row>
    <row r="272" spans="1:4" ht="14.25" customHeight="1" x14ac:dyDescent="0.25">
      <c r="A272" s="12" t="str">
        <f t="shared" si="4"/>
        <v/>
      </c>
      <c r="B272" s="20"/>
      <c r="C272" s="20"/>
      <c r="D272" s="21"/>
    </row>
    <row r="273" spans="1:4" ht="14.25" customHeight="1" x14ac:dyDescent="0.25">
      <c r="A273" s="12" t="str">
        <f t="shared" si="4"/>
        <v/>
      </c>
      <c r="B273" s="20"/>
      <c r="C273" s="20"/>
      <c r="D273" s="21"/>
    </row>
    <row r="274" spans="1:4" ht="14.25" customHeight="1" x14ac:dyDescent="0.25">
      <c r="A274" s="12" t="str">
        <f t="shared" si="4"/>
        <v/>
      </c>
      <c r="B274" s="20"/>
      <c r="C274" s="20"/>
      <c r="D274" s="21"/>
    </row>
    <row r="275" spans="1:4" ht="14.25" customHeight="1" x14ac:dyDescent="0.25">
      <c r="A275" s="12" t="str">
        <f t="shared" si="4"/>
        <v/>
      </c>
      <c r="B275" s="20"/>
      <c r="C275" s="20"/>
      <c r="D275" s="21"/>
    </row>
    <row r="276" spans="1:4" ht="14.25" customHeight="1" x14ac:dyDescent="0.25">
      <c r="A276" s="12" t="str">
        <f t="shared" si="4"/>
        <v/>
      </c>
      <c r="B276" s="20"/>
      <c r="C276" s="20"/>
      <c r="D276" s="21"/>
    </row>
    <row r="277" spans="1:4" ht="14.25" customHeight="1" x14ac:dyDescent="0.25">
      <c r="A277" s="12" t="str">
        <f t="shared" si="4"/>
        <v/>
      </c>
      <c r="B277" s="20"/>
      <c r="C277" s="20"/>
      <c r="D277" s="21"/>
    </row>
    <row r="278" spans="1:4" ht="14.25" customHeight="1" x14ac:dyDescent="0.25">
      <c r="A278" s="12" t="str">
        <f t="shared" si="4"/>
        <v/>
      </c>
      <c r="B278" s="20"/>
      <c r="C278" s="20"/>
      <c r="D278" s="21"/>
    </row>
    <row r="279" spans="1:4" ht="14.25" customHeight="1" x14ac:dyDescent="0.25">
      <c r="A279" s="12" t="str">
        <f t="shared" si="4"/>
        <v/>
      </c>
      <c r="B279" s="20"/>
      <c r="C279" s="20"/>
      <c r="D279" s="21"/>
    </row>
    <row r="280" spans="1:4" ht="14.25" customHeight="1" x14ac:dyDescent="0.25">
      <c r="A280" s="12" t="str">
        <f t="shared" si="4"/>
        <v/>
      </c>
      <c r="B280" s="20"/>
      <c r="C280" s="20"/>
      <c r="D280" s="21"/>
    </row>
    <row r="281" spans="1:4" ht="14.25" customHeight="1" x14ac:dyDescent="0.25">
      <c r="A281" s="12" t="str">
        <f t="shared" si="4"/>
        <v/>
      </c>
      <c r="B281" s="20"/>
      <c r="C281" s="20"/>
      <c r="D281" s="21"/>
    </row>
    <row r="282" spans="1:4" ht="14.25" customHeight="1" x14ac:dyDescent="0.25">
      <c r="A282" s="12" t="str">
        <f t="shared" si="4"/>
        <v/>
      </c>
      <c r="B282" s="20"/>
      <c r="C282" s="20"/>
      <c r="D282" s="21"/>
    </row>
    <row r="283" spans="1:4" ht="14.25" customHeight="1" x14ac:dyDescent="0.25">
      <c r="A283" s="12" t="str">
        <f t="shared" si="4"/>
        <v/>
      </c>
      <c r="B283" s="20"/>
      <c r="C283" s="20"/>
      <c r="D283" s="21"/>
    </row>
    <row r="284" spans="1:4" ht="14.25" customHeight="1" x14ac:dyDescent="0.25">
      <c r="A284" s="12" t="str">
        <f t="shared" si="4"/>
        <v/>
      </c>
      <c r="B284" s="20"/>
      <c r="C284" s="20"/>
      <c r="D284" s="21"/>
    </row>
    <row r="285" spans="1:4" ht="14.25" customHeight="1" x14ac:dyDescent="0.25">
      <c r="A285" s="12" t="str">
        <f t="shared" si="4"/>
        <v/>
      </c>
      <c r="B285" s="20"/>
      <c r="C285" s="20"/>
      <c r="D285" s="21"/>
    </row>
    <row r="286" spans="1:4" ht="14.25" customHeight="1" x14ac:dyDescent="0.25">
      <c r="A286" s="12" t="str">
        <f t="shared" si="4"/>
        <v/>
      </c>
      <c r="B286" s="20"/>
      <c r="C286" s="20"/>
      <c r="D286" s="21"/>
    </row>
    <row r="287" spans="1:4" ht="14.25" customHeight="1" x14ac:dyDescent="0.25">
      <c r="A287" s="12" t="str">
        <f t="shared" si="4"/>
        <v/>
      </c>
      <c r="B287" s="20"/>
      <c r="C287" s="20"/>
      <c r="D287" s="21"/>
    </row>
    <row r="288" spans="1:4" ht="14.25" customHeight="1" x14ac:dyDescent="0.25">
      <c r="A288" s="12" t="str">
        <f t="shared" si="4"/>
        <v/>
      </c>
      <c r="B288" s="20"/>
      <c r="C288" s="20"/>
      <c r="D288" s="21"/>
    </row>
    <row r="289" spans="1:5" ht="14.25" customHeight="1" x14ac:dyDescent="0.25">
      <c r="A289" s="12" t="str">
        <f t="shared" si="4"/>
        <v/>
      </c>
      <c r="B289" s="20"/>
      <c r="C289" s="20"/>
      <c r="D289" s="21"/>
    </row>
    <row r="290" spans="1:5" ht="14.25" customHeight="1" x14ac:dyDescent="0.25">
      <c r="A290" s="12" t="str">
        <f t="shared" si="4"/>
        <v/>
      </c>
      <c r="B290" s="20"/>
      <c r="C290" s="20"/>
      <c r="D290" s="21"/>
    </row>
    <row r="291" spans="1:5" ht="14.25" customHeight="1" x14ac:dyDescent="0.25">
      <c r="A291" s="12" t="str">
        <f t="shared" si="4"/>
        <v/>
      </c>
      <c r="B291" s="20"/>
      <c r="C291" s="20"/>
      <c r="D291" s="21"/>
    </row>
    <row r="292" spans="1:5" ht="14.25" customHeight="1" x14ac:dyDescent="0.25">
      <c r="A292" s="12" t="str">
        <f t="shared" si="4"/>
        <v/>
      </c>
      <c r="B292" s="20"/>
      <c r="C292" s="20"/>
      <c r="D292" s="21"/>
    </row>
    <row r="293" spans="1:5" ht="14.25" customHeight="1" x14ac:dyDescent="0.25">
      <c r="A293" s="12" t="str">
        <f t="shared" si="4"/>
        <v/>
      </c>
      <c r="B293" s="20"/>
      <c r="C293" s="20"/>
      <c r="D293" s="21"/>
    </row>
    <row r="294" spans="1:5" ht="14.25" customHeight="1" x14ac:dyDescent="0.25">
      <c r="A294" s="12" t="str">
        <f t="shared" si="4"/>
        <v/>
      </c>
      <c r="B294" s="20"/>
      <c r="C294" s="20"/>
      <c r="D294" s="21"/>
    </row>
    <row r="295" spans="1:5" ht="14.25" customHeight="1" x14ac:dyDescent="0.25">
      <c r="A295" s="12" t="str">
        <f t="shared" si="4"/>
        <v/>
      </c>
      <c r="B295" s="20"/>
      <c r="C295" s="20"/>
      <c r="D295" s="21"/>
    </row>
    <row r="296" spans="1:5" ht="14.4" x14ac:dyDescent="0.25">
      <c r="A296" s="12" t="str">
        <f t="shared" si="4"/>
        <v/>
      </c>
      <c r="B296" s="20"/>
      <c r="C296" s="20"/>
      <c r="D296" s="21"/>
    </row>
    <row r="297" spans="1:5" ht="14.4" x14ac:dyDescent="0.25">
      <c r="A297" s="12" t="str">
        <f t="shared" si="4"/>
        <v/>
      </c>
      <c r="B297" s="20"/>
      <c r="C297" s="20"/>
      <c r="D297" s="21"/>
      <c r="E297" s="13"/>
    </row>
    <row r="298" spans="1:5" ht="14.4" x14ac:dyDescent="0.25">
      <c r="A298" s="12" t="str">
        <f t="shared" si="4"/>
        <v/>
      </c>
      <c r="B298" s="20"/>
      <c r="C298" s="20"/>
      <c r="D298" s="21"/>
    </row>
    <row r="299" spans="1:5" ht="14.4" x14ac:dyDescent="0.25">
      <c r="A299" s="12" t="str">
        <f t="shared" si="4"/>
        <v/>
      </c>
      <c r="B299" s="20"/>
      <c r="C299" s="20"/>
      <c r="D299" s="21"/>
    </row>
    <row r="300" spans="1:5" ht="14.4" x14ac:dyDescent="0.25">
      <c r="A300" s="12" t="str">
        <f t="shared" si="4"/>
        <v/>
      </c>
      <c r="B300" s="20"/>
      <c r="C300" s="20"/>
      <c r="D300" s="21"/>
    </row>
    <row r="301" spans="1:5" ht="14.4" x14ac:dyDescent="0.25">
      <c r="A301" s="12" t="str">
        <f t="shared" si="4"/>
        <v/>
      </c>
      <c r="B301" s="20"/>
      <c r="C301" s="20"/>
      <c r="D301" s="21"/>
    </row>
    <row r="302" spans="1:5" ht="14.4" x14ac:dyDescent="0.25">
      <c r="A302" s="12" t="str">
        <f t="shared" si="4"/>
        <v/>
      </c>
      <c r="B302" s="20"/>
      <c r="C302" s="20"/>
      <c r="D302" s="21"/>
    </row>
    <row r="303" spans="1:5" ht="14.4" x14ac:dyDescent="0.25">
      <c r="A303" s="12" t="str">
        <f t="shared" si="4"/>
        <v/>
      </c>
      <c r="B303" s="20"/>
      <c r="C303" s="20"/>
      <c r="D303" s="21"/>
    </row>
    <row r="304" spans="1:5" ht="14.4" x14ac:dyDescent="0.25">
      <c r="A304" s="12" t="str">
        <f t="shared" si="4"/>
        <v/>
      </c>
      <c r="B304" s="20"/>
      <c r="C304" s="20"/>
      <c r="D304" s="21"/>
    </row>
    <row r="305" spans="1:4" ht="14.4" x14ac:dyDescent="0.25">
      <c r="A305" s="12" t="str">
        <f t="shared" si="4"/>
        <v/>
      </c>
      <c r="B305" s="20"/>
      <c r="C305" s="20"/>
      <c r="D305" s="21"/>
    </row>
    <row r="306" spans="1:4" ht="14.4" x14ac:dyDescent="0.25">
      <c r="A306" s="12" t="str">
        <f t="shared" si="4"/>
        <v/>
      </c>
      <c r="B306" s="20"/>
      <c r="C306" s="20"/>
      <c r="D306" s="21"/>
    </row>
    <row r="307" spans="1:4" ht="14.4" x14ac:dyDescent="0.25">
      <c r="A307" s="12" t="str">
        <f t="shared" si="4"/>
        <v/>
      </c>
      <c r="B307" s="20"/>
      <c r="C307" s="20"/>
      <c r="D307" s="21"/>
    </row>
    <row r="308" spans="1:4" ht="14.4" x14ac:dyDescent="0.25">
      <c r="A308" s="12" t="str">
        <f t="shared" si="4"/>
        <v/>
      </c>
      <c r="B308" s="20"/>
      <c r="C308" s="20"/>
      <c r="D308" s="21"/>
    </row>
    <row r="309" spans="1:4" ht="14.4" x14ac:dyDescent="0.25">
      <c r="A309" s="12" t="str">
        <f t="shared" si="4"/>
        <v/>
      </c>
      <c r="B309" s="20"/>
      <c r="C309" s="20"/>
      <c r="D309" s="21"/>
    </row>
    <row r="310" spans="1:4" ht="14.4" x14ac:dyDescent="0.25">
      <c r="A310" s="12" t="str">
        <f t="shared" si="4"/>
        <v/>
      </c>
      <c r="B310" s="20"/>
      <c r="C310" s="20"/>
      <c r="D310" s="21"/>
    </row>
    <row r="311" spans="1:4" ht="14.4" x14ac:dyDescent="0.25">
      <c r="A311" s="12" t="str">
        <f t="shared" si="4"/>
        <v/>
      </c>
      <c r="B311" s="20"/>
      <c r="C311" s="20"/>
      <c r="D311" s="21"/>
    </row>
    <row r="312" spans="1:4" ht="14.4" x14ac:dyDescent="0.25">
      <c r="A312" s="12" t="str">
        <f t="shared" si="4"/>
        <v/>
      </c>
      <c r="B312" s="20"/>
      <c r="C312" s="20"/>
      <c r="D312" s="21"/>
    </row>
    <row r="313" spans="1:4" ht="14.4" x14ac:dyDescent="0.25">
      <c r="A313" s="12" t="str">
        <f t="shared" si="4"/>
        <v/>
      </c>
      <c r="B313" s="20"/>
      <c r="C313" s="20"/>
      <c r="D313" s="21"/>
    </row>
    <row r="314" spans="1:4" ht="14.4" x14ac:dyDescent="0.25">
      <c r="A314" s="12" t="str">
        <f t="shared" si="4"/>
        <v/>
      </c>
      <c r="B314" s="20"/>
      <c r="C314" s="20"/>
      <c r="D314" s="21"/>
    </row>
    <row r="315" spans="1:4" ht="14.4" x14ac:dyDescent="0.25">
      <c r="A315" s="12" t="str">
        <f t="shared" si="4"/>
        <v/>
      </c>
      <c r="B315" s="20"/>
      <c r="C315" s="20"/>
      <c r="D315" s="21"/>
    </row>
    <row r="316" spans="1:4" ht="14.4" x14ac:dyDescent="0.25">
      <c r="A316" s="12" t="str">
        <f t="shared" si="4"/>
        <v/>
      </c>
      <c r="B316" s="20"/>
      <c r="C316" s="20"/>
      <c r="D316" s="21"/>
    </row>
    <row r="317" spans="1:4" ht="14.4" x14ac:dyDescent="0.25">
      <c r="A317" s="12" t="str">
        <f t="shared" si="4"/>
        <v/>
      </c>
      <c r="B317" s="20"/>
      <c r="C317" s="20"/>
      <c r="D317" s="21"/>
    </row>
    <row r="318" spans="1:4" ht="14.4" x14ac:dyDescent="0.25">
      <c r="A318" s="12" t="str">
        <f t="shared" si="4"/>
        <v/>
      </c>
      <c r="B318" s="20"/>
      <c r="C318" s="20"/>
      <c r="D318" s="21"/>
    </row>
    <row r="319" spans="1:4" ht="14.4" x14ac:dyDescent="0.25">
      <c r="A319" s="12" t="str">
        <f t="shared" si="4"/>
        <v/>
      </c>
      <c r="B319" s="20"/>
      <c r="C319" s="20"/>
      <c r="D319" s="21"/>
    </row>
    <row r="320" spans="1:4" ht="14.4" x14ac:dyDescent="0.25">
      <c r="A320" s="12" t="str">
        <f t="shared" si="4"/>
        <v/>
      </c>
      <c r="B320" s="20"/>
      <c r="C320" s="20"/>
      <c r="D320" s="21"/>
    </row>
    <row r="321" spans="1:4" ht="14.4" x14ac:dyDescent="0.25">
      <c r="A321" s="12" t="str">
        <f t="shared" si="4"/>
        <v/>
      </c>
      <c r="B321" s="20"/>
      <c r="C321" s="20"/>
      <c r="D321" s="21"/>
    </row>
    <row r="322" spans="1:4" ht="14.4" x14ac:dyDescent="0.25">
      <c r="A322" s="12" t="str">
        <f t="shared" si="4"/>
        <v/>
      </c>
      <c r="B322" s="20"/>
      <c r="C322" s="20"/>
      <c r="D322" s="21"/>
    </row>
    <row r="323" spans="1:4" ht="14.4" x14ac:dyDescent="0.25">
      <c r="A323" s="12" t="str">
        <f t="shared" ref="A323:A386" si="5">SUBSTITUTE(B323,"*",".2")</f>
        <v/>
      </c>
      <c r="B323" s="20"/>
      <c r="C323" s="20"/>
      <c r="D323" s="21"/>
    </row>
    <row r="324" spans="1:4" ht="14.4" x14ac:dyDescent="0.25">
      <c r="A324" s="12" t="str">
        <f t="shared" si="5"/>
        <v/>
      </c>
      <c r="B324" s="20"/>
      <c r="C324" s="20"/>
      <c r="D324" s="21"/>
    </row>
    <row r="325" spans="1:4" ht="14.4" x14ac:dyDescent="0.25">
      <c r="A325" s="12" t="str">
        <f t="shared" si="5"/>
        <v/>
      </c>
      <c r="B325" s="20"/>
      <c r="C325" s="20"/>
      <c r="D325" s="21"/>
    </row>
    <row r="326" spans="1:4" ht="14.4" x14ac:dyDescent="0.25">
      <c r="A326" s="12" t="str">
        <f t="shared" si="5"/>
        <v/>
      </c>
      <c r="B326" s="20"/>
      <c r="C326" s="20"/>
      <c r="D326" s="21"/>
    </row>
    <row r="327" spans="1:4" ht="14.4" x14ac:dyDescent="0.25">
      <c r="A327" s="12" t="str">
        <f t="shared" si="5"/>
        <v/>
      </c>
      <c r="B327" s="20"/>
      <c r="C327" s="20"/>
      <c r="D327" s="21"/>
    </row>
    <row r="328" spans="1:4" ht="14.4" x14ac:dyDescent="0.25">
      <c r="A328" s="12" t="str">
        <f t="shared" si="5"/>
        <v/>
      </c>
      <c r="B328" s="20"/>
      <c r="C328" s="20"/>
      <c r="D328" s="21"/>
    </row>
    <row r="329" spans="1:4" ht="14.4" x14ac:dyDescent="0.25">
      <c r="A329" s="12" t="str">
        <f t="shared" si="5"/>
        <v/>
      </c>
      <c r="B329" s="20"/>
      <c r="C329" s="20"/>
      <c r="D329" s="21"/>
    </row>
    <row r="330" spans="1:4" ht="14.4" x14ac:dyDescent="0.25">
      <c r="A330" s="12" t="str">
        <f t="shared" si="5"/>
        <v/>
      </c>
      <c r="B330" s="20"/>
      <c r="C330" s="20"/>
      <c r="D330" s="21"/>
    </row>
    <row r="331" spans="1:4" ht="14.4" x14ac:dyDescent="0.25">
      <c r="A331" s="12" t="str">
        <f t="shared" si="5"/>
        <v/>
      </c>
      <c r="B331" s="20"/>
      <c r="C331" s="20"/>
      <c r="D331" s="21"/>
    </row>
    <row r="332" spans="1:4" ht="14.4" x14ac:dyDescent="0.25">
      <c r="A332" s="12" t="str">
        <f t="shared" si="5"/>
        <v/>
      </c>
      <c r="B332" s="20"/>
      <c r="C332" s="20"/>
      <c r="D332" s="21"/>
    </row>
    <row r="333" spans="1:4" ht="14.4" x14ac:dyDescent="0.25">
      <c r="A333" s="12" t="str">
        <f t="shared" si="5"/>
        <v/>
      </c>
      <c r="B333" s="20"/>
      <c r="C333" s="20"/>
      <c r="D333" s="21"/>
    </row>
    <row r="334" spans="1:4" ht="14.4" x14ac:dyDescent="0.25">
      <c r="A334" s="12" t="str">
        <f t="shared" si="5"/>
        <v/>
      </c>
      <c r="B334" s="20"/>
      <c r="C334" s="20"/>
      <c r="D334" s="21"/>
    </row>
    <row r="335" spans="1:4" ht="14.4" x14ac:dyDescent="0.25">
      <c r="A335" s="12" t="str">
        <f t="shared" si="5"/>
        <v/>
      </c>
      <c r="B335" s="20"/>
      <c r="C335" s="20"/>
      <c r="D335" s="21"/>
    </row>
    <row r="336" spans="1:4" ht="14.4" x14ac:dyDescent="0.25">
      <c r="A336" s="12" t="str">
        <f t="shared" si="5"/>
        <v/>
      </c>
      <c r="B336" s="20"/>
      <c r="C336" s="20"/>
      <c r="D336" s="21"/>
    </row>
    <row r="337" spans="1:4" ht="14.4" x14ac:dyDescent="0.25">
      <c r="A337" s="12" t="str">
        <f t="shared" si="5"/>
        <v/>
      </c>
      <c r="B337" s="20"/>
      <c r="C337" s="20"/>
      <c r="D337" s="21"/>
    </row>
    <row r="338" spans="1:4" ht="14.4" x14ac:dyDescent="0.25">
      <c r="A338" s="12" t="str">
        <f t="shared" si="5"/>
        <v/>
      </c>
      <c r="B338" s="20"/>
      <c r="C338" s="20"/>
      <c r="D338" s="21"/>
    </row>
    <row r="339" spans="1:4" ht="14.4" x14ac:dyDescent="0.25">
      <c r="A339" s="12" t="str">
        <f t="shared" si="5"/>
        <v/>
      </c>
      <c r="B339" s="20"/>
      <c r="C339" s="20"/>
      <c r="D339" s="21"/>
    </row>
    <row r="340" spans="1:4" ht="14.4" x14ac:dyDescent="0.25">
      <c r="A340" s="12" t="str">
        <f t="shared" si="5"/>
        <v/>
      </c>
      <c r="B340" s="20"/>
      <c r="C340" s="20"/>
      <c r="D340" s="21"/>
    </row>
    <row r="341" spans="1:4" ht="14.4" x14ac:dyDescent="0.25">
      <c r="A341" s="12" t="str">
        <f t="shared" si="5"/>
        <v/>
      </c>
      <c r="B341" s="20"/>
      <c r="C341" s="20"/>
      <c r="D341" s="21"/>
    </row>
    <row r="342" spans="1:4" ht="14.4" x14ac:dyDescent="0.25">
      <c r="A342" s="12" t="str">
        <f t="shared" si="5"/>
        <v/>
      </c>
      <c r="B342" s="20"/>
      <c r="C342" s="20"/>
      <c r="D342" s="21"/>
    </row>
    <row r="343" spans="1:4" ht="14.4" x14ac:dyDescent="0.25">
      <c r="A343" s="12" t="str">
        <f t="shared" si="5"/>
        <v/>
      </c>
      <c r="B343" s="20"/>
      <c r="C343" s="20"/>
      <c r="D343" s="21"/>
    </row>
    <row r="344" spans="1:4" ht="14.4" x14ac:dyDescent="0.25">
      <c r="A344" s="12" t="str">
        <f t="shared" si="5"/>
        <v/>
      </c>
      <c r="B344" s="20"/>
      <c r="C344" s="20"/>
      <c r="D344" s="21"/>
    </row>
    <row r="345" spans="1:4" ht="14.4" x14ac:dyDescent="0.25">
      <c r="A345" s="12" t="str">
        <f t="shared" si="5"/>
        <v/>
      </c>
      <c r="B345" s="20"/>
      <c r="C345" s="20"/>
      <c r="D345" s="21"/>
    </row>
    <row r="346" spans="1:4" ht="14.4" x14ac:dyDescent="0.25">
      <c r="A346" s="12" t="str">
        <f t="shared" si="5"/>
        <v/>
      </c>
      <c r="B346" s="20"/>
      <c r="C346" s="20"/>
      <c r="D346" s="21"/>
    </row>
    <row r="347" spans="1:4" ht="14.4" x14ac:dyDescent="0.25">
      <c r="A347" s="12" t="str">
        <f t="shared" si="5"/>
        <v/>
      </c>
      <c r="B347" s="20"/>
      <c r="C347" s="20"/>
      <c r="D347" s="21"/>
    </row>
    <row r="348" spans="1:4" ht="14.4" x14ac:dyDescent="0.25">
      <c r="A348" s="12" t="str">
        <f t="shared" si="5"/>
        <v/>
      </c>
      <c r="B348" s="20"/>
      <c r="C348" s="20"/>
      <c r="D348" s="21"/>
    </row>
    <row r="349" spans="1:4" ht="14.4" x14ac:dyDescent="0.25">
      <c r="A349" s="12" t="str">
        <f t="shared" si="5"/>
        <v/>
      </c>
      <c r="B349" s="20"/>
      <c r="C349" s="20"/>
      <c r="D349" s="21"/>
    </row>
    <row r="350" spans="1:4" ht="14.4" x14ac:dyDescent="0.25">
      <c r="A350" s="12" t="str">
        <f t="shared" si="5"/>
        <v/>
      </c>
      <c r="B350" s="20"/>
      <c r="C350" s="20"/>
      <c r="D350" s="21"/>
    </row>
    <row r="351" spans="1:4" ht="14.4" x14ac:dyDescent="0.25">
      <c r="A351" s="12" t="str">
        <f t="shared" si="5"/>
        <v/>
      </c>
      <c r="B351" s="20"/>
      <c r="C351" s="20"/>
      <c r="D351" s="21"/>
    </row>
    <row r="352" spans="1:4" ht="14.4" x14ac:dyDescent="0.25">
      <c r="A352" s="12" t="str">
        <f t="shared" si="5"/>
        <v/>
      </c>
      <c r="B352" s="20"/>
      <c r="C352" s="20"/>
      <c r="D352" s="21"/>
    </row>
    <row r="353" spans="1:4" ht="14.4" x14ac:dyDescent="0.25">
      <c r="A353" s="12" t="str">
        <f t="shared" si="5"/>
        <v/>
      </c>
      <c r="B353" s="20"/>
      <c r="C353" s="20"/>
      <c r="D353" s="21"/>
    </row>
    <row r="354" spans="1:4" ht="14.4" x14ac:dyDescent="0.25">
      <c r="A354" s="12" t="str">
        <f t="shared" si="5"/>
        <v/>
      </c>
      <c r="B354" s="20"/>
      <c r="C354" s="20"/>
      <c r="D354" s="21"/>
    </row>
    <row r="355" spans="1:4" ht="14.4" x14ac:dyDescent="0.25">
      <c r="A355" s="12" t="str">
        <f t="shared" si="5"/>
        <v/>
      </c>
      <c r="B355" s="20"/>
      <c r="C355" s="20"/>
      <c r="D355" s="21"/>
    </row>
    <row r="356" spans="1:4" ht="14.4" x14ac:dyDescent="0.25">
      <c r="A356" s="12" t="str">
        <f t="shared" si="5"/>
        <v/>
      </c>
      <c r="B356" s="20"/>
      <c r="C356" s="20"/>
      <c r="D356" s="21"/>
    </row>
    <row r="357" spans="1:4" ht="14.4" x14ac:dyDescent="0.25">
      <c r="A357" s="12" t="str">
        <f t="shared" si="5"/>
        <v/>
      </c>
      <c r="B357" s="20"/>
      <c r="C357" s="20"/>
      <c r="D357" s="21"/>
    </row>
    <row r="358" spans="1:4" ht="14.4" x14ac:dyDescent="0.25">
      <c r="A358" s="12" t="str">
        <f t="shared" si="5"/>
        <v/>
      </c>
      <c r="B358" s="20"/>
      <c r="C358" s="20"/>
      <c r="D358" s="21"/>
    </row>
    <row r="359" spans="1:4" ht="14.4" x14ac:dyDescent="0.25">
      <c r="A359" s="12" t="str">
        <f t="shared" si="5"/>
        <v/>
      </c>
      <c r="B359" s="20"/>
      <c r="C359" s="20"/>
      <c r="D359" s="21"/>
    </row>
    <row r="360" spans="1:4" ht="14.4" x14ac:dyDescent="0.25">
      <c r="A360" s="12" t="str">
        <f t="shared" si="5"/>
        <v/>
      </c>
      <c r="B360" s="20"/>
      <c r="C360" s="20"/>
      <c r="D360" s="21"/>
    </row>
    <row r="361" spans="1:4" ht="14.4" x14ac:dyDescent="0.25">
      <c r="A361" s="12" t="str">
        <f t="shared" si="5"/>
        <v/>
      </c>
      <c r="B361" s="20"/>
      <c r="C361" s="20"/>
      <c r="D361" s="21"/>
    </row>
    <row r="362" spans="1:4" ht="14.4" x14ac:dyDescent="0.25">
      <c r="A362" s="12" t="str">
        <f t="shared" si="5"/>
        <v/>
      </c>
      <c r="B362" s="20"/>
      <c r="C362" s="20"/>
      <c r="D362" s="21"/>
    </row>
    <row r="363" spans="1:4" ht="14.4" x14ac:dyDescent="0.25">
      <c r="A363" s="12" t="str">
        <f t="shared" si="5"/>
        <v/>
      </c>
      <c r="B363" s="20"/>
      <c r="C363" s="20"/>
      <c r="D363" s="21"/>
    </row>
    <row r="364" spans="1:4" ht="14.4" x14ac:dyDescent="0.25">
      <c r="A364" s="12" t="str">
        <f t="shared" si="5"/>
        <v/>
      </c>
      <c r="B364" s="20"/>
      <c r="C364" s="20"/>
      <c r="D364" s="21"/>
    </row>
    <row r="365" spans="1:4" ht="14.4" x14ac:dyDescent="0.25">
      <c r="A365" s="12" t="str">
        <f t="shared" si="5"/>
        <v/>
      </c>
      <c r="B365" s="20"/>
      <c r="C365" s="20"/>
      <c r="D365" s="21"/>
    </row>
    <row r="366" spans="1:4" ht="14.4" x14ac:dyDescent="0.25">
      <c r="A366" s="12" t="str">
        <f t="shared" si="5"/>
        <v/>
      </c>
      <c r="B366" s="20"/>
      <c r="C366" s="20"/>
      <c r="D366" s="21"/>
    </row>
    <row r="367" spans="1:4" ht="14.4" x14ac:dyDescent="0.25">
      <c r="A367" s="12" t="str">
        <f t="shared" si="5"/>
        <v/>
      </c>
      <c r="B367" s="20"/>
      <c r="C367" s="20"/>
      <c r="D367" s="21"/>
    </row>
    <row r="368" spans="1:4" ht="14.4" x14ac:dyDescent="0.25">
      <c r="A368" s="12" t="str">
        <f t="shared" si="5"/>
        <v/>
      </c>
      <c r="B368" s="20"/>
      <c r="C368" s="20"/>
      <c r="D368" s="21"/>
    </row>
    <row r="369" spans="1:4" ht="14.4" x14ac:dyDescent="0.25">
      <c r="A369" s="12" t="str">
        <f t="shared" si="5"/>
        <v/>
      </c>
      <c r="B369" s="20"/>
      <c r="C369" s="20"/>
      <c r="D369" s="21"/>
    </row>
    <row r="370" spans="1:4" ht="14.4" x14ac:dyDescent="0.25">
      <c r="A370" s="12" t="str">
        <f t="shared" si="5"/>
        <v/>
      </c>
      <c r="B370" s="20"/>
      <c r="C370" s="20"/>
      <c r="D370" s="21"/>
    </row>
    <row r="371" spans="1:4" ht="14.4" x14ac:dyDescent="0.25">
      <c r="A371" s="12" t="str">
        <f t="shared" si="5"/>
        <v/>
      </c>
      <c r="B371" s="20"/>
      <c r="C371" s="20"/>
      <c r="D371" s="21"/>
    </row>
    <row r="372" spans="1:4" ht="14.4" x14ac:dyDescent="0.25">
      <c r="A372" s="12" t="str">
        <f t="shared" si="5"/>
        <v/>
      </c>
      <c r="B372" s="20"/>
      <c r="C372" s="20"/>
      <c r="D372" s="21"/>
    </row>
    <row r="373" spans="1:4" ht="14.4" x14ac:dyDescent="0.25">
      <c r="A373" s="12" t="str">
        <f t="shared" si="5"/>
        <v/>
      </c>
      <c r="B373" s="20"/>
      <c r="C373" s="20"/>
      <c r="D373" s="21"/>
    </row>
    <row r="374" spans="1:4" ht="14.4" x14ac:dyDescent="0.25">
      <c r="A374" s="12" t="str">
        <f t="shared" si="5"/>
        <v/>
      </c>
      <c r="B374" s="20"/>
      <c r="C374" s="20"/>
      <c r="D374" s="21"/>
    </row>
    <row r="375" spans="1:4" ht="14.4" x14ac:dyDescent="0.25">
      <c r="A375" s="12" t="str">
        <f t="shared" si="5"/>
        <v/>
      </c>
      <c r="B375" s="20"/>
      <c r="C375" s="20"/>
      <c r="D375" s="21"/>
    </row>
    <row r="376" spans="1:4" ht="14.4" x14ac:dyDescent="0.25">
      <c r="A376" s="12" t="str">
        <f t="shared" si="5"/>
        <v/>
      </c>
      <c r="B376" s="20"/>
      <c r="C376" s="20"/>
      <c r="D376" s="21"/>
    </row>
    <row r="377" spans="1:4" ht="14.4" x14ac:dyDescent="0.25">
      <c r="A377" s="12" t="str">
        <f t="shared" si="5"/>
        <v/>
      </c>
      <c r="B377" s="20"/>
      <c r="C377" s="20"/>
      <c r="D377" s="21"/>
    </row>
    <row r="378" spans="1:4" ht="14.4" x14ac:dyDescent="0.25">
      <c r="A378" s="12" t="str">
        <f t="shared" si="5"/>
        <v/>
      </c>
      <c r="B378" s="20"/>
      <c r="C378" s="20"/>
      <c r="D378" s="21"/>
    </row>
    <row r="379" spans="1:4" ht="14.4" x14ac:dyDescent="0.25">
      <c r="A379" s="12" t="str">
        <f t="shared" si="5"/>
        <v/>
      </c>
      <c r="B379" s="20"/>
      <c r="C379" s="20"/>
      <c r="D379" s="21"/>
    </row>
    <row r="380" spans="1:4" ht="14.4" x14ac:dyDescent="0.25">
      <c r="A380" s="12" t="str">
        <f t="shared" si="5"/>
        <v/>
      </c>
      <c r="B380" s="20"/>
      <c r="C380" s="20"/>
      <c r="D380" s="21"/>
    </row>
    <row r="381" spans="1:4" ht="14.4" x14ac:dyDescent="0.25">
      <c r="A381" s="12" t="str">
        <f t="shared" si="5"/>
        <v/>
      </c>
      <c r="B381" s="20"/>
      <c r="C381" s="20"/>
      <c r="D381" s="21"/>
    </row>
    <row r="382" spans="1:4" ht="14.4" x14ac:dyDescent="0.25">
      <c r="A382" s="12" t="str">
        <f t="shared" si="5"/>
        <v/>
      </c>
      <c r="B382" s="20"/>
      <c r="C382" s="20"/>
      <c r="D382" s="21"/>
    </row>
    <row r="383" spans="1:4" ht="14.4" x14ac:dyDescent="0.25">
      <c r="A383" s="12" t="str">
        <f t="shared" si="5"/>
        <v/>
      </c>
      <c r="B383" s="20"/>
      <c r="C383" s="20"/>
      <c r="D383" s="21"/>
    </row>
    <row r="384" spans="1:4" ht="14.4" x14ac:dyDescent="0.25">
      <c r="A384" s="12" t="str">
        <f t="shared" si="5"/>
        <v/>
      </c>
      <c r="B384" s="20"/>
      <c r="C384" s="20"/>
      <c r="D384" s="21"/>
    </row>
    <row r="385" spans="1:4" ht="14.4" x14ac:dyDescent="0.25">
      <c r="A385" s="12" t="str">
        <f t="shared" si="5"/>
        <v/>
      </c>
      <c r="B385" s="20"/>
      <c r="C385" s="20"/>
      <c r="D385" s="21"/>
    </row>
    <row r="386" spans="1:4" ht="14.4" x14ac:dyDescent="0.25">
      <c r="A386" s="12" t="str">
        <f t="shared" si="5"/>
        <v/>
      </c>
      <c r="B386" s="20"/>
      <c r="C386" s="20"/>
      <c r="D386" s="21"/>
    </row>
    <row r="387" spans="1:4" ht="14.4" x14ac:dyDescent="0.25">
      <c r="A387" s="12" t="str">
        <f t="shared" ref="A387:A450" si="6">SUBSTITUTE(B387,"*",".2")</f>
        <v/>
      </c>
      <c r="B387" s="20"/>
      <c r="C387" s="20"/>
      <c r="D387" s="21"/>
    </row>
    <row r="388" spans="1:4" ht="14.4" x14ac:dyDescent="0.25">
      <c r="A388" s="12" t="str">
        <f t="shared" si="6"/>
        <v/>
      </c>
      <c r="B388" s="20"/>
      <c r="C388" s="20"/>
      <c r="D388" s="21"/>
    </row>
    <row r="389" spans="1:4" ht="14.4" x14ac:dyDescent="0.25">
      <c r="A389" s="12" t="str">
        <f t="shared" si="6"/>
        <v/>
      </c>
      <c r="B389" s="20"/>
      <c r="C389" s="20"/>
      <c r="D389" s="21"/>
    </row>
    <row r="390" spans="1:4" ht="14.4" x14ac:dyDescent="0.25">
      <c r="A390" s="12" t="str">
        <f t="shared" si="6"/>
        <v/>
      </c>
      <c r="B390" s="20"/>
      <c r="C390" s="20"/>
      <c r="D390" s="21"/>
    </row>
    <row r="391" spans="1:4" ht="14.4" x14ac:dyDescent="0.25">
      <c r="A391" s="12" t="str">
        <f t="shared" si="6"/>
        <v/>
      </c>
      <c r="B391" s="20"/>
      <c r="C391" s="20"/>
      <c r="D391" s="21"/>
    </row>
    <row r="392" spans="1:4" ht="14.4" x14ac:dyDescent="0.25">
      <c r="A392" s="12" t="str">
        <f t="shared" si="6"/>
        <v/>
      </c>
      <c r="B392" s="20"/>
      <c r="C392" s="20"/>
      <c r="D392" s="21"/>
    </row>
    <row r="393" spans="1:4" ht="14.4" x14ac:dyDescent="0.25">
      <c r="A393" s="12" t="str">
        <f t="shared" si="6"/>
        <v/>
      </c>
      <c r="B393" s="20"/>
      <c r="C393" s="20"/>
      <c r="D393" s="21"/>
    </row>
    <row r="394" spans="1:4" ht="14.4" x14ac:dyDescent="0.25">
      <c r="A394" s="12" t="str">
        <f t="shared" si="6"/>
        <v/>
      </c>
      <c r="B394" s="20"/>
      <c r="C394" s="20"/>
      <c r="D394" s="21"/>
    </row>
    <row r="395" spans="1:4" ht="14.4" x14ac:dyDescent="0.25">
      <c r="A395" s="12" t="str">
        <f t="shared" si="6"/>
        <v/>
      </c>
      <c r="B395" s="20"/>
      <c r="C395" s="20"/>
      <c r="D395" s="21"/>
    </row>
    <row r="396" spans="1:4" ht="14.4" x14ac:dyDescent="0.25">
      <c r="A396" s="12" t="str">
        <f t="shared" si="6"/>
        <v/>
      </c>
      <c r="B396" s="20"/>
      <c r="C396" s="20"/>
      <c r="D396" s="21"/>
    </row>
    <row r="397" spans="1:4" ht="14.4" x14ac:dyDescent="0.25">
      <c r="A397" s="12" t="str">
        <f t="shared" si="6"/>
        <v/>
      </c>
      <c r="B397" s="20"/>
      <c r="C397" s="20"/>
      <c r="D397" s="21"/>
    </row>
    <row r="398" spans="1:4" ht="14.4" x14ac:dyDescent="0.25">
      <c r="A398" s="12" t="str">
        <f t="shared" si="6"/>
        <v/>
      </c>
      <c r="B398" s="20"/>
      <c r="C398" s="20"/>
      <c r="D398" s="21"/>
    </row>
    <row r="399" spans="1:4" ht="14.4" x14ac:dyDescent="0.25">
      <c r="A399" s="12" t="str">
        <f t="shared" si="6"/>
        <v/>
      </c>
      <c r="B399" s="20"/>
      <c r="C399" s="20"/>
      <c r="D399" s="21"/>
    </row>
    <row r="400" spans="1:4" ht="14.4" x14ac:dyDescent="0.25">
      <c r="A400" s="12" t="str">
        <f t="shared" si="6"/>
        <v/>
      </c>
      <c r="B400" s="20"/>
      <c r="C400" s="20"/>
      <c r="D400" s="21"/>
    </row>
    <row r="401" spans="1:4" ht="14.4" x14ac:dyDescent="0.25">
      <c r="A401" s="12" t="str">
        <f t="shared" si="6"/>
        <v/>
      </c>
      <c r="B401" s="20"/>
      <c r="C401" s="20"/>
      <c r="D401" s="21"/>
    </row>
    <row r="402" spans="1:4" ht="14.4" x14ac:dyDescent="0.25">
      <c r="A402" s="12" t="str">
        <f t="shared" si="6"/>
        <v/>
      </c>
      <c r="B402" s="20"/>
      <c r="C402" s="20"/>
      <c r="D402" s="21"/>
    </row>
    <row r="403" spans="1:4" ht="14.4" x14ac:dyDescent="0.25">
      <c r="A403" s="12" t="str">
        <f t="shared" si="6"/>
        <v/>
      </c>
      <c r="B403" s="20"/>
      <c r="C403" s="20"/>
      <c r="D403" s="21"/>
    </row>
    <row r="404" spans="1:4" ht="14.4" x14ac:dyDescent="0.25">
      <c r="A404" s="12" t="str">
        <f t="shared" si="6"/>
        <v/>
      </c>
      <c r="B404" s="20"/>
      <c r="C404" s="20"/>
      <c r="D404" s="21"/>
    </row>
    <row r="405" spans="1:4" ht="14.4" x14ac:dyDescent="0.25">
      <c r="A405" s="12" t="str">
        <f t="shared" si="6"/>
        <v/>
      </c>
      <c r="B405" s="20"/>
      <c r="C405" s="20"/>
      <c r="D405" s="21"/>
    </row>
    <row r="406" spans="1:4" ht="14.4" x14ac:dyDescent="0.25">
      <c r="A406" s="12" t="str">
        <f t="shared" si="6"/>
        <v/>
      </c>
      <c r="B406" s="20"/>
      <c r="C406" s="20"/>
      <c r="D406" s="21"/>
    </row>
    <row r="407" spans="1:4" ht="14.4" x14ac:dyDescent="0.25">
      <c r="A407" s="12" t="str">
        <f t="shared" si="6"/>
        <v/>
      </c>
      <c r="B407" s="20"/>
      <c r="C407" s="20"/>
      <c r="D407" s="21"/>
    </row>
    <row r="408" spans="1:4" ht="14.4" x14ac:dyDescent="0.25">
      <c r="A408" s="12" t="str">
        <f t="shared" si="6"/>
        <v/>
      </c>
      <c r="B408" s="20"/>
      <c r="C408" s="20"/>
      <c r="D408" s="21"/>
    </row>
    <row r="409" spans="1:4" ht="14.4" x14ac:dyDescent="0.25">
      <c r="A409" s="12" t="str">
        <f t="shared" si="6"/>
        <v/>
      </c>
      <c r="B409" s="20"/>
      <c r="C409" s="20"/>
      <c r="D409" s="21"/>
    </row>
    <row r="410" spans="1:4" ht="14.4" x14ac:dyDescent="0.25">
      <c r="A410" s="12" t="str">
        <f t="shared" si="6"/>
        <v/>
      </c>
      <c r="B410" s="20"/>
      <c r="C410" s="20"/>
      <c r="D410" s="21"/>
    </row>
    <row r="411" spans="1:4" ht="14.4" x14ac:dyDescent="0.25">
      <c r="A411" s="12" t="str">
        <f t="shared" si="6"/>
        <v/>
      </c>
      <c r="B411" s="20"/>
      <c r="C411" s="20"/>
      <c r="D411" s="21"/>
    </row>
    <row r="412" spans="1:4" ht="14.4" x14ac:dyDescent="0.25">
      <c r="A412" s="12" t="str">
        <f t="shared" si="6"/>
        <v/>
      </c>
      <c r="B412" s="20"/>
      <c r="C412" s="20"/>
      <c r="D412" s="21"/>
    </row>
    <row r="413" spans="1:4" ht="14.4" x14ac:dyDescent="0.25">
      <c r="A413" s="12" t="str">
        <f t="shared" si="6"/>
        <v/>
      </c>
      <c r="B413" s="20"/>
      <c r="C413" s="20"/>
      <c r="D413" s="21"/>
    </row>
    <row r="414" spans="1:4" ht="14.4" x14ac:dyDescent="0.25">
      <c r="A414" s="12" t="str">
        <f t="shared" si="6"/>
        <v/>
      </c>
      <c r="B414" s="20"/>
      <c r="C414" s="20"/>
      <c r="D414" s="21"/>
    </row>
    <row r="415" spans="1:4" ht="14.4" x14ac:dyDescent="0.25">
      <c r="A415" s="12" t="str">
        <f t="shared" si="6"/>
        <v/>
      </c>
      <c r="B415" s="20"/>
      <c r="C415" s="20"/>
      <c r="D415" s="21"/>
    </row>
    <row r="416" spans="1:4" ht="14.4" x14ac:dyDescent="0.25">
      <c r="A416" s="12" t="str">
        <f t="shared" si="6"/>
        <v/>
      </c>
      <c r="B416" s="20"/>
      <c r="C416" s="20"/>
      <c r="D416" s="21"/>
    </row>
    <row r="417" spans="1:4" ht="14.4" x14ac:dyDescent="0.25">
      <c r="A417" s="12" t="str">
        <f t="shared" si="6"/>
        <v/>
      </c>
      <c r="B417" s="20"/>
      <c r="C417" s="20"/>
      <c r="D417" s="21"/>
    </row>
    <row r="418" spans="1:4" ht="14.4" x14ac:dyDescent="0.25">
      <c r="A418" s="12" t="str">
        <f t="shared" si="6"/>
        <v/>
      </c>
      <c r="B418" s="20"/>
      <c r="C418" s="20"/>
      <c r="D418" s="21"/>
    </row>
    <row r="419" spans="1:4" ht="14.4" x14ac:dyDescent="0.25">
      <c r="A419" s="12" t="str">
        <f t="shared" si="6"/>
        <v/>
      </c>
      <c r="B419" s="20"/>
      <c r="C419" s="20"/>
      <c r="D419" s="21"/>
    </row>
    <row r="420" spans="1:4" ht="14.4" x14ac:dyDescent="0.25">
      <c r="A420" s="12" t="str">
        <f t="shared" si="6"/>
        <v/>
      </c>
      <c r="B420" s="20"/>
      <c r="C420" s="20"/>
      <c r="D420" s="21"/>
    </row>
    <row r="421" spans="1:4" ht="14.4" x14ac:dyDescent="0.25">
      <c r="A421" s="12" t="str">
        <f t="shared" si="6"/>
        <v/>
      </c>
      <c r="B421" s="20"/>
      <c r="C421" s="20"/>
      <c r="D421" s="21"/>
    </row>
    <row r="422" spans="1:4" ht="14.4" x14ac:dyDescent="0.25">
      <c r="A422" s="12" t="str">
        <f t="shared" si="6"/>
        <v/>
      </c>
      <c r="B422" s="20"/>
      <c r="C422" s="20"/>
      <c r="D422" s="21"/>
    </row>
    <row r="423" spans="1:4" ht="14.4" x14ac:dyDescent="0.25">
      <c r="A423" s="12" t="str">
        <f t="shared" si="6"/>
        <v/>
      </c>
      <c r="B423" s="20"/>
      <c r="C423" s="20"/>
      <c r="D423" s="21"/>
    </row>
    <row r="424" spans="1:4" ht="14.4" x14ac:dyDescent="0.25">
      <c r="A424" s="12" t="str">
        <f t="shared" si="6"/>
        <v/>
      </c>
      <c r="B424" s="20"/>
      <c r="C424" s="20"/>
      <c r="D424" s="21"/>
    </row>
    <row r="425" spans="1:4" ht="14.4" x14ac:dyDescent="0.25">
      <c r="A425" s="12" t="str">
        <f t="shared" si="6"/>
        <v/>
      </c>
      <c r="B425" s="20"/>
      <c r="C425" s="20"/>
      <c r="D425" s="21"/>
    </row>
    <row r="426" spans="1:4" ht="14.4" x14ac:dyDescent="0.25">
      <c r="A426" s="12" t="str">
        <f t="shared" si="6"/>
        <v/>
      </c>
      <c r="B426" s="20"/>
      <c r="C426" s="20"/>
      <c r="D426" s="21"/>
    </row>
    <row r="427" spans="1:4" ht="14.4" x14ac:dyDescent="0.25">
      <c r="A427" s="12" t="str">
        <f t="shared" si="6"/>
        <v/>
      </c>
      <c r="B427" s="20"/>
      <c r="C427" s="20"/>
      <c r="D427" s="21"/>
    </row>
    <row r="428" spans="1:4" ht="14.4" x14ac:dyDescent="0.25">
      <c r="A428" s="12" t="str">
        <f t="shared" si="6"/>
        <v/>
      </c>
      <c r="B428" s="20"/>
      <c r="C428" s="20"/>
      <c r="D428" s="21"/>
    </row>
    <row r="429" spans="1:4" ht="14.4" x14ac:dyDescent="0.25">
      <c r="A429" s="12" t="str">
        <f t="shared" si="6"/>
        <v/>
      </c>
      <c r="B429" s="20"/>
      <c r="C429" s="20"/>
      <c r="D429" s="21"/>
    </row>
    <row r="430" spans="1:4" ht="14.4" x14ac:dyDescent="0.25">
      <c r="A430" s="12" t="str">
        <f t="shared" si="6"/>
        <v/>
      </c>
      <c r="B430" s="20"/>
      <c r="C430" s="20"/>
      <c r="D430" s="21"/>
    </row>
    <row r="431" spans="1:4" ht="14.4" x14ac:dyDescent="0.25">
      <c r="A431" s="12" t="str">
        <f t="shared" si="6"/>
        <v/>
      </c>
      <c r="B431" s="20"/>
      <c r="C431" s="20"/>
      <c r="D431" s="21"/>
    </row>
    <row r="432" spans="1:4" ht="14.4" x14ac:dyDescent="0.25">
      <c r="A432" s="12" t="str">
        <f t="shared" si="6"/>
        <v/>
      </c>
      <c r="B432" s="20"/>
      <c r="C432" s="20"/>
      <c r="D432" s="21"/>
    </row>
    <row r="433" spans="1:4" ht="14.4" x14ac:dyDescent="0.25">
      <c r="A433" s="12" t="str">
        <f t="shared" si="6"/>
        <v/>
      </c>
      <c r="B433" s="20"/>
      <c r="C433" s="20"/>
      <c r="D433" s="21"/>
    </row>
    <row r="434" spans="1:4" ht="14.4" x14ac:dyDescent="0.25">
      <c r="A434" s="12" t="str">
        <f t="shared" si="6"/>
        <v/>
      </c>
      <c r="B434" s="20"/>
      <c r="C434" s="20"/>
      <c r="D434" s="21"/>
    </row>
    <row r="435" spans="1:4" ht="14.4" x14ac:dyDescent="0.25">
      <c r="A435" s="12" t="str">
        <f t="shared" si="6"/>
        <v/>
      </c>
      <c r="B435" s="20"/>
      <c r="C435" s="20"/>
      <c r="D435" s="21"/>
    </row>
    <row r="436" spans="1:4" ht="14.4" x14ac:dyDescent="0.25">
      <c r="A436" s="12" t="str">
        <f t="shared" si="6"/>
        <v/>
      </c>
      <c r="B436" s="20"/>
      <c r="C436" s="20"/>
      <c r="D436" s="21"/>
    </row>
    <row r="437" spans="1:4" ht="14.4" x14ac:dyDescent="0.25">
      <c r="A437" s="12" t="str">
        <f t="shared" si="6"/>
        <v/>
      </c>
      <c r="B437" s="20"/>
      <c r="C437" s="20"/>
      <c r="D437" s="21"/>
    </row>
    <row r="438" spans="1:4" ht="14.4" x14ac:dyDescent="0.25">
      <c r="A438" s="12" t="str">
        <f t="shared" si="6"/>
        <v/>
      </c>
      <c r="B438" s="20"/>
      <c r="C438" s="20"/>
      <c r="D438" s="21"/>
    </row>
    <row r="439" spans="1:4" ht="14.4" x14ac:dyDescent="0.25">
      <c r="A439" s="12" t="str">
        <f t="shared" si="6"/>
        <v/>
      </c>
      <c r="B439" s="20"/>
      <c r="C439" s="20"/>
      <c r="D439" s="21"/>
    </row>
    <row r="440" spans="1:4" ht="14.4" x14ac:dyDescent="0.25">
      <c r="A440" s="12" t="str">
        <f t="shared" si="6"/>
        <v/>
      </c>
      <c r="B440" s="20"/>
      <c r="C440" s="20"/>
      <c r="D440" s="21"/>
    </row>
    <row r="441" spans="1:4" ht="14.4" x14ac:dyDescent="0.25">
      <c r="A441" s="12" t="str">
        <f t="shared" si="6"/>
        <v/>
      </c>
      <c r="B441" s="20"/>
      <c r="C441" s="20"/>
      <c r="D441" s="21"/>
    </row>
    <row r="442" spans="1:4" ht="14.4" x14ac:dyDescent="0.25">
      <c r="A442" s="12" t="str">
        <f t="shared" si="6"/>
        <v/>
      </c>
      <c r="B442" s="20"/>
      <c r="C442" s="20"/>
      <c r="D442" s="21"/>
    </row>
    <row r="443" spans="1:4" ht="14.4" x14ac:dyDescent="0.25">
      <c r="A443" s="12" t="str">
        <f t="shared" si="6"/>
        <v/>
      </c>
      <c r="B443" s="20"/>
      <c r="C443" s="20"/>
      <c r="D443" s="21"/>
    </row>
    <row r="444" spans="1:4" ht="14.4" x14ac:dyDescent="0.25">
      <c r="A444" s="12" t="str">
        <f t="shared" si="6"/>
        <v/>
      </c>
      <c r="B444" s="20"/>
      <c r="C444" s="20"/>
      <c r="D444" s="21"/>
    </row>
    <row r="445" spans="1:4" ht="14.4" x14ac:dyDescent="0.25">
      <c r="A445" s="12" t="str">
        <f t="shared" si="6"/>
        <v/>
      </c>
      <c r="B445" s="20"/>
      <c r="C445" s="20"/>
      <c r="D445" s="21"/>
    </row>
    <row r="446" spans="1:4" ht="14.4" x14ac:dyDescent="0.25">
      <c r="A446" s="12" t="str">
        <f t="shared" si="6"/>
        <v/>
      </c>
      <c r="B446" s="20"/>
      <c r="C446" s="20"/>
      <c r="D446" s="21"/>
    </row>
    <row r="447" spans="1:4" ht="14.4" x14ac:dyDescent="0.25">
      <c r="A447" s="12" t="str">
        <f t="shared" si="6"/>
        <v/>
      </c>
      <c r="B447" s="20"/>
      <c r="C447" s="20"/>
      <c r="D447" s="21"/>
    </row>
    <row r="448" spans="1:4" ht="14.4" x14ac:dyDescent="0.25">
      <c r="A448" s="12" t="str">
        <f t="shared" si="6"/>
        <v/>
      </c>
      <c r="B448" s="20"/>
      <c r="C448" s="20"/>
      <c r="D448" s="21"/>
    </row>
    <row r="449" spans="1:4" ht="14.4" x14ac:dyDescent="0.25">
      <c r="A449" s="12" t="str">
        <f t="shared" si="6"/>
        <v/>
      </c>
      <c r="B449" s="20"/>
      <c r="C449" s="20"/>
      <c r="D449" s="21"/>
    </row>
    <row r="450" spans="1:4" ht="14.4" x14ac:dyDescent="0.25">
      <c r="A450" s="12" t="str">
        <f t="shared" si="6"/>
        <v/>
      </c>
      <c r="B450" s="20"/>
      <c r="C450" s="20"/>
      <c r="D450" s="21"/>
    </row>
    <row r="451" spans="1:4" ht="14.4" x14ac:dyDescent="0.25">
      <c r="A451" s="12" t="str">
        <f t="shared" ref="A451:A514" si="7">SUBSTITUTE(B451,"*",".2")</f>
        <v/>
      </c>
      <c r="B451" s="20"/>
      <c r="C451" s="20"/>
      <c r="D451" s="21"/>
    </row>
    <row r="452" spans="1:4" ht="14.4" x14ac:dyDescent="0.25">
      <c r="A452" s="12" t="str">
        <f t="shared" si="7"/>
        <v/>
      </c>
      <c r="B452" s="20"/>
      <c r="C452" s="20"/>
      <c r="D452" s="21"/>
    </row>
    <row r="453" spans="1:4" ht="14.4" x14ac:dyDescent="0.25">
      <c r="A453" s="12" t="str">
        <f t="shared" si="7"/>
        <v/>
      </c>
      <c r="B453" s="20"/>
      <c r="C453" s="20"/>
      <c r="D453" s="21"/>
    </row>
    <row r="454" spans="1:4" ht="14.4" x14ac:dyDescent="0.25">
      <c r="A454" s="12" t="str">
        <f t="shared" si="7"/>
        <v/>
      </c>
      <c r="B454" s="20"/>
      <c r="C454" s="20"/>
      <c r="D454" s="21"/>
    </row>
    <row r="455" spans="1:4" ht="14.4" x14ac:dyDescent="0.25">
      <c r="A455" s="12" t="str">
        <f t="shared" si="7"/>
        <v/>
      </c>
      <c r="B455" s="20"/>
      <c r="C455" s="20"/>
      <c r="D455" s="21"/>
    </row>
    <row r="456" spans="1:4" ht="14.4" x14ac:dyDescent="0.25">
      <c r="A456" s="12" t="str">
        <f t="shared" si="7"/>
        <v/>
      </c>
      <c r="B456" s="20"/>
      <c r="C456" s="20"/>
      <c r="D456" s="21"/>
    </row>
    <row r="457" spans="1:4" ht="14.4" x14ac:dyDescent="0.25">
      <c r="A457" s="12" t="str">
        <f t="shared" si="7"/>
        <v/>
      </c>
      <c r="B457" s="20"/>
      <c r="C457" s="20"/>
      <c r="D457" s="21"/>
    </row>
    <row r="458" spans="1:4" ht="14.4" x14ac:dyDescent="0.25">
      <c r="A458" s="12" t="str">
        <f t="shared" si="7"/>
        <v/>
      </c>
      <c r="B458" s="20"/>
      <c r="C458" s="20"/>
      <c r="D458" s="21"/>
    </row>
    <row r="459" spans="1:4" ht="14.4" x14ac:dyDescent="0.25">
      <c r="A459" s="12" t="str">
        <f t="shared" si="7"/>
        <v/>
      </c>
      <c r="B459" s="20"/>
      <c r="C459" s="20"/>
      <c r="D459" s="21"/>
    </row>
    <row r="460" spans="1:4" ht="14.4" x14ac:dyDescent="0.25">
      <c r="A460" s="12" t="str">
        <f t="shared" si="7"/>
        <v/>
      </c>
      <c r="B460" s="20"/>
      <c r="C460" s="20"/>
      <c r="D460" s="21"/>
    </row>
    <row r="461" spans="1:4" ht="14.4" x14ac:dyDescent="0.25">
      <c r="A461" s="12" t="str">
        <f t="shared" si="7"/>
        <v/>
      </c>
      <c r="B461" s="20"/>
      <c r="C461" s="20"/>
      <c r="D461" s="21"/>
    </row>
    <row r="462" spans="1:4" ht="14.4" x14ac:dyDescent="0.25">
      <c r="A462" s="12" t="str">
        <f t="shared" si="7"/>
        <v/>
      </c>
      <c r="B462" s="20"/>
      <c r="C462" s="20"/>
      <c r="D462" s="21"/>
    </row>
    <row r="463" spans="1:4" ht="14.4" x14ac:dyDescent="0.25">
      <c r="A463" s="12" t="str">
        <f t="shared" si="7"/>
        <v/>
      </c>
      <c r="B463" s="20"/>
      <c r="C463" s="20"/>
      <c r="D463" s="21"/>
    </row>
    <row r="464" spans="1:4" ht="14.4" x14ac:dyDescent="0.25">
      <c r="A464" s="12" t="str">
        <f t="shared" si="7"/>
        <v/>
      </c>
      <c r="B464" s="20"/>
      <c r="C464" s="20"/>
      <c r="D464" s="21"/>
    </row>
    <row r="465" spans="1:4" ht="14.4" x14ac:dyDescent="0.25">
      <c r="A465" s="12" t="str">
        <f t="shared" si="7"/>
        <v/>
      </c>
      <c r="B465" s="20"/>
      <c r="C465" s="20"/>
      <c r="D465" s="21"/>
    </row>
    <row r="466" spans="1:4" ht="14.4" x14ac:dyDescent="0.25">
      <c r="A466" s="12" t="str">
        <f t="shared" si="7"/>
        <v/>
      </c>
      <c r="B466" s="20"/>
      <c r="C466" s="20"/>
      <c r="D466" s="21"/>
    </row>
    <row r="467" spans="1:4" ht="14.4" x14ac:dyDescent="0.25">
      <c r="A467" s="12" t="str">
        <f t="shared" si="7"/>
        <v/>
      </c>
      <c r="B467" s="20"/>
      <c r="C467" s="20"/>
      <c r="D467" s="21"/>
    </row>
    <row r="468" spans="1:4" ht="14.4" x14ac:dyDescent="0.25">
      <c r="A468" s="12" t="str">
        <f t="shared" si="7"/>
        <v/>
      </c>
      <c r="B468" s="20"/>
      <c r="C468" s="20"/>
      <c r="D468" s="21"/>
    </row>
    <row r="469" spans="1:4" ht="14.4" x14ac:dyDescent="0.25">
      <c r="A469" s="12" t="str">
        <f t="shared" si="7"/>
        <v/>
      </c>
      <c r="B469" s="20"/>
      <c r="C469" s="20"/>
      <c r="D469" s="21"/>
    </row>
    <row r="470" spans="1:4" ht="14.4" x14ac:dyDescent="0.25">
      <c r="A470" s="12" t="str">
        <f t="shared" si="7"/>
        <v/>
      </c>
      <c r="B470" s="20"/>
      <c r="C470" s="20"/>
      <c r="D470" s="21"/>
    </row>
    <row r="471" spans="1:4" ht="14.4" x14ac:dyDescent="0.25">
      <c r="A471" s="12" t="str">
        <f t="shared" si="7"/>
        <v/>
      </c>
      <c r="B471" s="20"/>
      <c r="C471" s="20"/>
      <c r="D471" s="21"/>
    </row>
    <row r="472" spans="1:4" ht="14.4" x14ac:dyDescent="0.25">
      <c r="A472" s="12" t="str">
        <f t="shared" si="7"/>
        <v/>
      </c>
      <c r="B472" s="20"/>
      <c r="C472" s="20"/>
      <c r="D472" s="21"/>
    </row>
    <row r="473" spans="1:4" ht="14.4" x14ac:dyDescent="0.25">
      <c r="A473" s="12" t="str">
        <f t="shared" si="7"/>
        <v/>
      </c>
      <c r="B473" s="20"/>
      <c r="C473" s="20"/>
      <c r="D473" s="21"/>
    </row>
    <row r="474" spans="1:4" ht="14.4" x14ac:dyDescent="0.25">
      <c r="A474" s="12" t="str">
        <f t="shared" si="7"/>
        <v/>
      </c>
      <c r="B474" s="20"/>
      <c r="C474" s="20"/>
      <c r="D474" s="21"/>
    </row>
    <row r="475" spans="1:4" ht="14.4" x14ac:dyDescent="0.25">
      <c r="A475" s="12" t="str">
        <f t="shared" si="7"/>
        <v/>
      </c>
      <c r="B475" s="20"/>
      <c r="C475" s="20"/>
      <c r="D475" s="21"/>
    </row>
    <row r="476" spans="1:4" ht="14.4" x14ac:dyDescent="0.25">
      <c r="A476" s="12" t="str">
        <f t="shared" si="7"/>
        <v/>
      </c>
      <c r="B476" s="20"/>
      <c r="C476" s="20"/>
      <c r="D476" s="21"/>
    </row>
    <row r="477" spans="1:4" ht="14.4" x14ac:dyDescent="0.25">
      <c r="A477" s="12" t="str">
        <f t="shared" si="7"/>
        <v/>
      </c>
      <c r="B477" s="20"/>
      <c r="C477" s="20"/>
      <c r="D477" s="21"/>
    </row>
    <row r="478" spans="1:4" ht="14.4" x14ac:dyDescent="0.25">
      <c r="A478" s="12" t="str">
        <f t="shared" si="7"/>
        <v/>
      </c>
      <c r="B478" s="20"/>
      <c r="C478" s="20"/>
      <c r="D478" s="21"/>
    </row>
    <row r="479" spans="1:4" ht="14.4" x14ac:dyDescent="0.25">
      <c r="A479" s="12" t="str">
        <f t="shared" si="7"/>
        <v/>
      </c>
      <c r="B479" s="20"/>
      <c r="C479" s="20"/>
      <c r="D479" s="21"/>
    </row>
    <row r="480" spans="1:4" x14ac:dyDescent="0.25">
      <c r="A480" s="12" t="str">
        <f t="shared" si="7"/>
        <v/>
      </c>
    </row>
    <row r="481" spans="1:1" x14ac:dyDescent="0.25">
      <c r="A481" s="12" t="str">
        <f t="shared" si="7"/>
        <v/>
      </c>
    </row>
    <row r="482" spans="1:1" x14ac:dyDescent="0.25">
      <c r="A482" s="12" t="str">
        <f t="shared" si="7"/>
        <v/>
      </c>
    </row>
    <row r="483" spans="1:1" x14ac:dyDescent="0.25">
      <c r="A483" s="12" t="str">
        <f t="shared" si="7"/>
        <v/>
      </c>
    </row>
    <row r="484" spans="1:1" x14ac:dyDescent="0.25">
      <c r="A484" s="12" t="str">
        <f t="shared" si="7"/>
        <v/>
      </c>
    </row>
    <row r="485" spans="1:1" x14ac:dyDescent="0.25">
      <c r="A485" s="12" t="str">
        <f t="shared" si="7"/>
        <v/>
      </c>
    </row>
    <row r="486" spans="1:1" x14ac:dyDescent="0.25">
      <c r="A486" s="12" t="str">
        <f t="shared" si="7"/>
        <v/>
      </c>
    </row>
    <row r="487" spans="1:1" x14ac:dyDescent="0.25">
      <c r="A487" s="12" t="str">
        <f t="shared" si="7"/>
        <v/>
      </c>
    </row>
    <row r="488" spans="1:1" x14ac:dyDescent="0.25">
      <c r="A488" s="12" t="str">
        <f t="shared" si="7"/>
        <v/>
      </c>
    </row>
    <row r="489" spans="1:1" x14ac:dyDescent="0.25">
      <c r="A489" s="12" t="str">
        <f t="shared" si="7"/>
        <v/>
      </c>
    </row>
    <row r="490" spans="1:1" x14ac:dyDescent="0.25">
      <c r="A490" s="12" t="str">
        <f t="shared" si="7"/>
        <v/>
      </c>
    </row>
    <row r="491" spans="1:1" x14ac:dyDescent="0.25">
      <c r="A491" s="12" t="str">
        <f t="shared" si="7"/>
        <v/>
      </c>
    </row>
    <row r="492" spans="1:1" x14ac:dyDescent="0.25">
      <c r="A492" s="12" t="str">
        <f t="shared" si="7"/>
        <v/>
      </c>
    </row>
    <row r="493" spans="1:1" x14ac:dyDescent="0.25">
      <c r="A493" s="12" t="str">
        <f t="shared" si="7"/>
        <v/>
      </c>
    </row>
    <row r="494" spans="1:1" x14ac:dyDescent="0.25">
      <c r="A494" s="12" t="str">
        <f t="shared" si="7"/>
        <v/>
      </c>
    </row>
    <row r="495" spans="1:1" x14ac:dyDescent="0.25">
      <c r="A495" s="12" t="str">
        <f t="shared" si="7"/>
        <v/>
      </c>
    </row>
    <row r="496" spans="1:1" x14ac:dyDescent="0.25">
      <c r="A496" s="12" t="str">
        <f t="shared" si="7"/>
        <v/>
      </c>
    </row>
    <row r="497" spans="1:1" x14ac:dyDescent="0.25">
      <c r="A497" s="12" t="str">
        <f t="shared" si="7"/>
        <v/>
      </c>
    </row>
    <row r="498" spans="1:1" x14ac:dyDescent="0.25">
      <c r="A498" s="12" t="str">
        <f t="shared" si="7"/>
        <v/>
      </c>
    </row>
    <row r="499" spans="1:1" x14ac:dyDescent="0.25">
      <c r="A499" s="12" t="str">
        <f t="shared" si="7"/>
        <v/>
      </c>
    </row>
    <row r="500" spans="1:1" x14ac:dyDescent="0.25">
      <c r="A500" s="12" t="str">
        <f t="shared" si="7"/>
        <v/>
      </c>
    </row>
    <row r="501" spans="1:1" x14ac:dyDescent="0.25">
      <c r="A501" s="12" t="str">
        <f t="shared" si="7"/>
        <v/>
      </c>
    </row>
    <row r="502" spans="1:1" x14ac:dyDescent="0.25">
      <c r="A502" s="12" t="str">
        <f t="shared" si="7"/>
        <v/>
      </c>
    </row>
    <row r="503" spans="1:1" x14ac:dyDescent="0.25">
      <c r="A503" s="12" t="str">
        <f t="shared" si="7"/>
        <v/>
      </c>
    </row>
    <row r="504" spans="1:1" x14ac:dyDescent="0.25">
      <c r="A504" s="12" t="str">
        <f t="shared" si="7"/>
        <v/>
      </c>
    </row>
    <row r="505" spans="1:1" x14ac:dyDescent="0.25">
      <c r="A505" s="12" t="str">
        <f t="shared" si="7"/>
        <v/>
      </c>
    </row>
    <row r="506" spans="1:1" x14ac:dyDescent="0.25">
      <c r="A506" s="12" t="str">
        <f t="shared" si="7"/>
        <v/>
      </c>
    </row>
    <row r="507" spans="1:1" x14ac:dyDescent="0.25">
      <c r="A507" s="12" t="str">
        <f t="shared" si="7"/>
        <v/>
      </c>
    </row>
    <row r="508" spans="1:1" x14ac:dyDescent="0.25">
      <c r="A508" s="12" t="str">
        <f t="shared" si="7"/>
        <v/>
      </c>
    </row>
    <row r="509" spans="1:1" x14ac:dyDescent="0.25">
      <c r="A509" s="12" t="str">
        <f t="shared" si="7"/>
        <v/>
      </c>
    </row>
    <row r="510" spans="1:1" x14ac:dyDescent="0.25">
      <c r="A510" s="12" t="str">
        <f t="shared" si="7"/>
        <v/>
      </c>
    </row>
    <row r="511" spans="1:1" x14ac:dyDescent="0.25">
      <c r="A511" s="12" t="str">
        <f t="shared" si="7"/>
        <v/>
      </c>
    </row>
    <row r="512" spans="1:1" x14ac:dyDescent="0.25">
      <c r="A512" s="12" t="str">
        <f t="shared" si="7"/>
        <v/>
      </c>
    </row>
    <row r="513" spans="1:1" x14ac:dyDescent="0.25">
      <c r="A513" s="12" t="str">
        <f t="shared" si="7"/>
        <v/>
      </c>
    </row>
    <row r="514" spans="1:1" x14ac:dyDescent="0.25">
      <c r="A514" s="12" t="str">
        <f t="shared" si="7"/>
        <v/>
      </c>
    </row>
    <row r="515" spans="1:1" x14ac:dyDescent="0.25">
      <c r="A515" s="12" t="str">
        <f t="shared" ref="A515:A534" si="8">SUBSTITUTE(B515,"*",".2")</f>
        <v/>
      </c>
    </row>
    <row r="516" spans="1:1" x14ac:dyDescent="0.25">
      <c r="A516" s="12" t="str">
        <f t="shared" si="8"/>
        <v/>
      </c>
    </row>
    <row r="517" spans="1:1" x14ac:dyDescent="0.25">
      <c r="A517" s="12" t="str">
        <f t="shared" si="8"/>
        <v/>
      </c>
    </row>
    <row r="518" spans="1:1" x14ac:dyDescent="0.25">
      <c r="A518" s="12" t="str">
        <f t="shared" si="8"/>
        <v/>
      </c>
    </row>
    <row r="519" spans="1:1" x14ac:dyDescent="0.25">
      <c r="A519" s="12" t="str">
        <f t="shared" si="8"/>
        <v/>
      </c>
    </row>
    <row r="520" spans="1:1" x14ac:dyDescent="0.25">
      <c r="A520" s="12" t="str">
        <f t="shared" si="8"/>
        <v/>
      </c>
    </row>
    <row r="521" spans="1:1" x14ac:dyDescent="0.25">
      <c r="A521" s="12" t="str">
        <f t="shared" si="8"/>
        <v/>
      </c>
    </row>
    <row r="522" spans="1:1" x14ac:dyDescent="0.25">
      <c r="A522" s="12" t="str">
        <f t="shared" si="8"/>
        <v/>
      </c>
    </row>
    <row r="523" spans="1:1" x14ac:dyDescent="0.25">
      <c r="A523" s="12" t="str">
        <f t="shared" si="8"/>
        <v/>
      </c>
    </row>
    <row r="524" spans="1:1" x14ac:dyDescent="0.25">
      <c r="A524" s="12" t="str">
        <f t="shared" si="8"/>
        <v/>
      </c>
    </row>
    <row r="525" spans="1:1" x14ac:dyDescent="0.25">
      <c r="A525" s="12" t="str">
        <f t="shared" si="8"/>
        <v/>
      </c>
    </row>
    <row r="526" spans="1:1" x14ac:dyDescent="0.25">
      <c r="A526" s="12" t="str">
        <f t="shared" si="8"/>
        <v/>
      </c>
    </row>
    <row r="527" spans="1:1" x14ac:dyDescent="0.25">
      <c r="A527" s="12" t="str">
        <f t="shared" si="8"/>
        <v/>
      </c>
    </row>
    <row r="528" spans="1:1" x14ac:dyDescent="0.25">
      <c r="A528" s="12" t="str">
        <f t="shared" si="8"/>
        <v/>
      </c>
    </row>
    <row r="529" spans="1:1" x14ac:dyDescent="0.25">
      <c r="A529" s="12" t="str">
        <f t="shared" si="8"/>
        <v/>
      </c>
    </row>
    <row r="530" spans="1:1" x14ac:dyDescent="0.25">
      <c r="A530" s="12" t="str">
        <f t="shared" si="8"/>
        <v/>
      </c>
    </row>
    <row r="531" spans="1:1" x14ac:dyDescent="0.25">
      <c r="A531" s="12" t="str">
        <f t="shared" si="8"/>
        <v/>
      </c>
    </row>
    <row r="532" spans="1:1" x14ac:dyDescent="0.25">
      <c r="A532" s="12" t="str">
        <f t="shared" si="8"/>
        <v/>
      </c>
    </row>
    <row r="533" spans="1:1" x14ac:dyDescent="0.25">
      <c r="A533" s="12" t="str">
        <f t="shared" si="8"/>
        <v/>
      </c>
    </row>
    <row r="534" spans="1:1" x14ac:dyDescent="0.25">
      <c r="A534" s="12" t="str">
        <f t="shared" si="8"/>
        <v/>
      </c>
    </row>
    <row r="535" spans="1:1" x14ac:dyDescent="0.25">
      <c r="A535" s="9" t="str">
        <f t="shared" ref="A535:A558" si="9">SUBSTITUTE(B535,"*",".2")</f>
        <v/>
      </c>
    </row>
    <row r="536" spans="1:1" x14ac:dyDescent="0.25">
      <c r="A536" s="9" t="str">
        <f t="shared" si="9"/>
        <v/>
      </c>
    </row>
    <row r="537" spans="1:1" x14ac:dyDescent="0.25">
      <c r="A537" s="9" t="str">
        <f t="shared" si="9"/>
        <v/>
      </c>
    </row>
    <row r="538" spans="1:1" x14ac:dyDescent="0.25">
      <c r="A538" s="9" t="str">
        <f t="shared" si="9"/>
        <v/>
      </c>
    </row>
    <row r="539" spans="1:1" x14ac:dyDescent="0.25">
      <c r="A539" s="9" t="str">
        <f t="shared" si="9"/>
        <v/>
      </c>
    </row>
    <row r="540" spans="1:1" x14ac:dyDescent="0.25">
      <c r="A540" s="9" t="str">
        <f t="shared" si="9"/>
        <v/>
      </c>
    </row>
    <row r="541" spans="1:1" x14ac:dyDescent="0.25">
      <c r="A541" s="9" t="str">
        <f t="shared" si="9"/>
        <v/>
      </c>
    </row>
    <row r="542" spans="1:1" x14ac:dyDescent="0.25">
      <c r="A542" s="9" t="str">
        <f t="shared" si="9"/>
        <v/>
      </c>
    </row>
    <row r="543" spans="1:1" x14ac:dyDescent="0.25">
      <c r="A543" s="9" t="str">
        <f t="shared" si="9"/>
        <v/>
      </c>
    </row>
    <row r="544" spans="1:1" x14ac:dyDescent="0.25">
      <c r="A544" s="9" t="str">
        <f t="shared" si="9"/>
        <v/>
      </c>
    </row>
    <row r="545" spans="1:1" x14ac:dyDescent="0.25">
      <c r="A545" s="9" t="str">
        <f t="shared" si="9"/>
        <v/>
      </c>
    </row>
    <row r="546" spans="1:1" x14ac:dyDescent="0.25">
      <c r="A546" s="9" t="str">
        <f t="shared" si="9"/>
        <v/>
      </c>
    </row>
    <row r="547" spans="1:1" x14ac:dyDescent="0.25">
      <c r="A547" s="9" t="str">
        <f t="shared" si="9"/>
        <v/>
      </c>
    </row>
    <row r="548" spans="1:1" x14ac:dyDescent="0.25">
      <c r="A548" s="9" t="str">
        <f t="shared" si="9"/>
        <v/>
      </c>
    </row>
    <row r="549" spans="1:1" x14ac:dyDescent="0.25">
      <c r="A549" s="9" t="str">
        <f t="shared" si="9"/>
        <v/>
      </c>
    </row>
    <row r="550" spans="1:1" x14ac:dyDescent="0.25">
      <c r="A550" s="9" t="str">
        <f t="shared" si="9"/>
        <v/>
      </c>
    </row>
    <row r="551" spans="1:1" x14ac:dyDescent="0.25">
      <c r="A551" s="9" t="str">
        <f t="shared" si="9"/>
        <v/>
      </c>
    </row>
    <row r="552" spans="1:1" x14ac:dyDescent="0.25">
      <c r="A552" s="9" t="str">
        <f t="shared" si="9"/>
        <v/>
      </c>
    </row>
    <row r="553" spans="1:1" x14ac:dyDescent="0.25">
      <c r="A553" s="9" t="str">
        <f t="shared" si="9"/>
        <v/>
      </c>
    </row>
    <row r="554" spans="1:1" x14ac:dyDescent="0.25">
      <c r="A554" s="9" t="str">
        <f t="shared" si="9"/>
        <v/>
      </c>
    </row>
    <row r="555" spans="1:1" x14ac:dyDescent="0.25">
      <c r="A555" s="9" t="str">
        <f t="shared" si="9"/>
        <v/>
      </c>
    </row>
    <row r="556" spans="1:1" x14ac:dyDescent="0.25">
      <c r="A556" s="9" t="str">
        <f t="shared" si="9"/>
        <v/>
      </c>
    </row>
    <row r="557" spans="1:1" x14ac:dyDescent="0.25">
      <c r="A557" s="9" t="str">
        <f t="shared" si="9"/>
        <v/>
      </c>
    </row>
    <row r="558" spans="1:1" x14ac:dyDescent="0.25">
      <c r="A558" s="9" t="str">
        <f t="shared" si="9"/>
        <v/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A18" sqref="A18"/>
    </sheetView>
  </sheetViews>
  <sheetFormatPr baseColWidth="10" defaultRowHeight="14.4" x14ac:dyDescent="0.3"/>
  <cols>
    <col min="1" max="1" width="22.33203125" customWidth="1"/>
    <col min="2" max="2" width="38" customWidth="1"/>
    <col min="4" max="4" width="15.88671875" customWidth="1"/>
    <col min="5" max="5" width="31.33203125" customWidth="1"/>
  </cols>
  <sheetData>
    <row r="1" spans="1:5" ht="16.8" x14ac:dyDescent="0.3">
      <c r="A1" s="27" t="s">
        <v>7</v>
      </c>
      <c r="B1" s="28" t="s">
        <v>13</v>
      </c>
    </row>
    <row r="2" spans="1:5" ht="16.8" x14ac:dyDescent="0.3">
      <c r="A2" s="27" t="s">
        <v>8</v>
      </c>
      <c r="B2" s="28" t="s">
        <v>14</v>
      </c>
    </row>
    <row r="3" spans="1:5" ht="16.8" x14ac:dyDescent="0.3">
      <c r="A3" s="27" t="s">
        <v>9</v>
      </c>
      <c r="B3" s="28" t="s">
        <v>15</v>
      </c>
    </row>
    <row r="4" spans="1:5" ht="16.8" x14ac:dyDescent="0.3">
      <c r="A4" s="27" t="s">
        <v>10</v>
      </c>
      <c r="B4" s="28" t="s">
        <v>16</v>
      </c>
    </row>
    <row r="5" spans="1:5" ht="16.8" x14ac:dyDescent="0.3">
      <c r="A5" s="27" t="s">
        <v>11</v>
      </c>
      <c r="B5" s="28" t="s">
        <v>17</v>
      </c>
    </row>
    <row r="6" spans="1:5" ht="16.8" x14ac:dyDescent="0.3">
      <c r="A6" s="27" t="s">
        <v>12</v>
      </c>
      <c r="B6" s="28" t="s">
        <v>18</v>
      </c>
    </row>
    <row r="7" spans="1:5" ht="16.8" x14ac:dyDescent="0.3">
      <c r="A7" s="27" t="s">
        <v>2</v>
      </c>
      <c r="B7" s="28" t="s">
        <v>27</v>
      </c>
    </row>
    <row r="8" spans="1:5" ht="16.8" x14ac:dyDescent="0.3">
      <c r="A8" s="27" t="s">
        <v>3</v>
      </c>
      <c r="B8" s="28" t="s">
        <v>28</v>
      </c>
    </row>
    <row r="9" spans="1:5" ht="16.8" x14ac:dyDescent="0.3">
      <c r="A9" s="27" t="s">
        <v>4</v>
      </c>
      <c r="B9" s="28" t="s">
        <v>29</v>
      </c>
    </row>
    <row r="10" spans="1:5" ht="16.8" x14ac:dyDescent="0.3">
      <c r="A10" s="27" t="s">
        <v>5</v>
      </c>
      <c r="B10" s="28" t="s">
        <v>30</v>
      </c>
    </row>
    <row r="11" spans="1:5" ht="16.8" x14ac:dyDescent="0.3">
      <c r="A11" s="27" t="s">
        <v>6</v>
      </c>
      <c r="B11" s="28" t="s">
        <v>31</v>
      </c>
    </row>
    <row r="16" spans="1:5" ht="16.8" x14ac:dyDescent="0.3">
      <c r="D16" s="27"/>
      <c r="E16" s="28"/>
    </row>
    <row r="17" spans="4:5" ht="16.8" x14ac:dyDescent="0.3">
      <c r="D17" s="27"/>
      <c r="E17" s="28"/>
    </row>
    <row r="18" spans="4:5" ht="16.8" x14ac:dyDescent="0.3">
      <c r="D18" s="27"/>
      <c r="E18" s="28"/>
    </row>
    <row r="19" spans="4:5" ht="16.8" x14ac:dyDescent="0.3">
      <c r="D19" s="27"/>
      <c r="E19" s="28"/>
    </row>
    <row r="20" spans="4:5" ht="16.8" x14ac:dyDescent="0.3">
      <c r="D20" s="27"/>
      <c r="E20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Vente</vt:lpstr>
      <vt:lpstr>Liste des 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Expedition</dc:creator>
  <cp:lastModifiedBy>mdo100</cp:lastModifiedBy>
  <cp:lastPrinted>2016-05-04T15:59:42Z</cp:lastPrinted>
  <dcterms:created xsi:type="dcterms:W3CDTF">2016-05-03T08:26:09Z</dcterms:created>
  <dcterms:modified xsi:type="dcterms:W3CDTF">2017-06-20T13:02:18Z</dcterms:modified>
</cp:coreProperties>
</file>