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240" yWindow="780" windowWidth="15480" windowHeight="11640" tabRatio="292"/>
  </bookViews>
  <sheets>
    <sheet name="2016 (2)" sheetId="8" r:id="rId1"/>
    <sheet name="VERIF" sheetId="5" r:id="rId2"/>
  </sheets>
  <calcPr calcId="125725"/>
</workbook>
</file>

<file path=xl/calcChain.xml><?xml version="1.0" encoding="utf-8"?>
<calcChain xmlns="http://schemas.openxmlformats.org/spreadsheetml/2006/main">
  <c r="D24" i="5"/>
  <c r="G4" i="8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G508" s="1"/>
  <c r="G509" s="1"/>
  <c r="G510" s="1"/>
  <c r="G511" s="1"/>
  <c r="G512" s="1"/>
  <c r="G513" s="1"/>
  <c r="G514" s="1"/>
  <c r="G515" s="1"/>
  <c r="G516" s="1"/>
  <c r="G517" s="1"/>
  <c r="G518" s="1"/>
  <c r="G519" s="1"/>
  <c r="G520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G599" s="1"/>
  <c r="G600" s="1"/>
  <c r="G601" s="1"/>
  <c r="G602" s="1"/>
  <c r="G603" s="1"/>
  <c r="G604" s="1"/>
  <c r="G605" s="1"/>
  <c r="G606" s="1"/>
  <c r="G607" s="1"/>
  <c r="G608" s="1"/>
  <c r="G609" s="1"/>
  <c r="G610" s="1"/>
  <c r="G611" s="1"/>
  <c r="G612" s="1"/>
  <c r="G613" s="1"/>
  <c r="G614" s="1"/>
  <c r="G615" s="1"/>
  <c r="G616" s="1"/>
  <c r="G617" s="1"/>
  <c r="G618" s="1"/>
  <c r="G619" s="1"/>
  <c r="G620" s="1"/>
  <c r="G621" s="1"/>
  <c r="G622" s="1"/>
  <c r="G623" s="1"/>
  <c r="G624" s="1"/>
  <c r="G625" s="1"/>
  <c r="G626" s="1"/>
  <c r="G627" s="1"/>
  <c r="G628" s="1"/>
  <c r="G629" s="1"/>
  <c r="G630" s="1"/>
  <c r="G631" s="1"/>
  <c r="G632" s="1"/>
  <c r="G633" s="1"/>
  <c r="G634" s="1"/>
  <c r="G635" s="1"/>
  <c r="G636" s="1"/>
  <c r="G637" s="1"/>
  <c r="G638" s="1"/>
  <c r="G639" s="1"/>
  <c r="G640" s="1"/>
  <c r="G641" s="1"/>
  <c r="G642" s="1"/>
  <c r="G643" s="1"/>
  <c r="G644" s="1"/>
  <c r="G645" s="1"/>
  <c r="G646" s="1"/>
  <c r="G647" s="1"/>
  <c r="G648" s="1"/>
  <c r="G649" s="1"/>
  <c r="G650" s="1"/>
  <c r="G651" s="1"/>
  <c r="G652" s="1"/>
  <c r="G653" s="1"/>
  <c r="G654" s="1"/>
  <c r="G655" s="1"/>
  <c r="G656" s="1"/>
  <c r="G657" s="1"/>
  <c r="G658" s="1"/>
  <c r="G659" s="1"/>
  <c r="G660" s="1"/>
  <c r="G661" s="1"/>
  <c r="G662" s="1"/>
  <c r="G663" s="1"/>
  <c r="G664" s="1"/>
  <c r="G665" s="1"/>
  <c r="G666" s="1"/>
  <c r="G667" s="1"/>
  <c r="G668" s="1"/>
  <c r="G669" s="1"/>
  <c r="G670" s="1"/>
  <c r="G671" s="1"/>
  <c r="G672" s="1"/>
  <c r="G673" s="1"/>
  <c r="G674" s="1"/>
  <c r="G675" s="1"/>
  <c r="G676" s="1"/>
  <c r="G677" s="1"/>
  <c r="G678" s="1"/>
  <c r="G679" s="1"/>
  <c r="G680" s="1"/>
  <c r="G681" s="1"/>
  <c r="G682" s="1"/>
  <c r="G683" s="1"/>
  <c r="G684" s="1"/>
  <c r="G685" s="1"/>
  <c r="G686" s="1"/>
  <c r="G687" s="1"/>
  <c r="G688" s="1"/>
  <c r="G689" s="1"/>
  <c r="G690" s="1"/>
  <c r="G691" s="1"/>
  <c r="G692" s="1"/>
  <c r="G693" s="1"/>
  <c r="G694" s="1"/>
  <c r="G695" s="1"/>
  <c r="G696" s="1"/>
  <c r="G697" s="1"/>
  <c r="G698" s="1"/>
  <c r="G699" s="1"/>
  <c r="G700" s="1"/>
  <c r="G701" s="1"/>
  <c r="G702" s="1"/>
  <c r="G703" s="1"/>
  <c r="G704" s="1"/>
  <c r="G705" s="1"/>
  <c r="G706" s="1"/>
  <c r="G707" s="1"/>
  <c r="G708" s="1"/>
  <c r="G709" s="1"/>
  <c r="G710" s="1"/>
  <c r="G711" s="1"/>
  <c r="G712" s="1"/>
  <c r="G713" s="1"/>
  <c r="G714" s="1"/>
  <c r="G715" s="1"/>
  <c r="G716" s="1"/>
  <c r="G717" s="1"/>
  <c r="G718" s="1"/>
  <c r="G719" s="1"/>
  <c r="G720" s="1"/>
  <c r="G721" s="1"/>
  <c r="G722" s="1"/>
  <c r="G723" s="1"/>
  <c r="G724" s="1"/>
  <c r="G725" s="1"/>
  <c r="G726" s="1"/>
  <c r="G727" s="1"/>
  <c r="G728" s="1"/>
  <c r="G729" s="1"/>
  <c r="G730" s="1"/>
  <c r="G731" s="1"/>
  <c r="G732" s="1"/>
  <c r="G733" s="1"/>
  <c r="G734" s="1"/>
  <c r="G735" s="1"/>
  <c r="G736" s="1"/>
  <c r="G737" s="1"/>
  <c r="G738" s="1"/>
  <c r="G739" s="1"/>
  <c r="G740" s="1"/>
  <c r="G741" s="1"/>
  <c r="G742" s="1"/>
  <c r="G743" s="1"/>
  <c r="G744" s="1"/>
  <c r="G745" s="1"/>
  <c r="G746" s="1"/>
  <c r="G747" s="1"/>
  <c r="G748" s="1"/>
  <c r="G749" s="1"/>
  <c r="G750" s="1"/>
  <c r="G751" s="1"/>
  <c r="G752" s="1"/>
  <c r="G753" s="1"/>
  <c r="G754" s="1"/>
  <c r="G755" s="1"/>
  <c r="G756" s="1"/>
  <c r="G757" s="1"/>
  <c r="G758" s="1"/>
  <c r="G759" s="1"/>
  <c r="G760" s="1"/>
  <c r="G761" s="1"/>
  <c r="G762" s="1"/>
  <c r="G763" s="1"/>
  <c r="G764" s="1"/>
  <c r="G765" s="1"/>
  <c r="G766" s="1"/>
  <c r="G767" s="1"/>
  <c r="G768" s="1"/>
  <c r="G769" s="1"/>
  <c r="G770" s="1"/>
  <c r="G771" s="1"/>
  <c r="G772" s="1"/>
  <c r="G773" s="1"/>
  <c r="G774" s="1"/>
  <c r="G775" s="1"/>
  <c r="G776" s="1"/>
  <c r="G777" s="1"/>
  <c r="G778" s="1"/>
  <c r="G779" s="1"/>
  <c r="G780" s="1"/>
  <c r="G781" s="1"/>
  <c r="G782" s="1"/>
  <c r="G783" s="1"/>
  <c r="G784" s="1"/>
  <c r="G785" s="1"/>
  <c r="G786" s="1"/>
  <c r="G787" s="1"/>
  <c r="G788" s="1"/>
  <c r="G789" s="1"/>
  <c r="G790" s="1"/>
  <c r="G791" s="1"/>
  <c r="G792" s="1"/>
  <c r="G793" s="1"/>
  <c r="G794" s="1"/>
  <c r="G795" s="1"/>
  <c r="G796" s="1"/>
  <c r="G797" s="1"/>
  <c r="G798" s="1"/>
  <c r="G799" s="1"/>
  <c r="G800" s="1"/>
  <c r="G801" s="1"/>
  <c r="G802" s="1"/>
  <c r="G803" s="1"/>
  <c r="G804" s="1"/>
  <c r="G805" s="1"/>
  <c r="G806" s="1"/>
  <c r="G807" s="1"/>
  <c r="G808" s="1"/>
  <c r="G809" s="1"/>
  <c r="G810" s="1"/>
  <c r="G811" s="1"/>
  <c r="G812" s="1"/>
  <c r="G813" s="1"/>
  <c r="G814" s="1"/>
  <c r="G815" s="1"/>
  <c r="G816" s="1"/>
  <c r="G817" s="1"/>
  <c r="G818" s="1"/>
  <c r="G819" s="1"/>
  <c r="G820" s="1"/>
  <c r="G821" s="1"/>
  <c r="G822" s="1"/>
  <c r="G823" s="1"/>
  <c r="G824" s="1"/>
  <c r="G825" s="1"/>
  <c r="G826" s="1"/>
  <c r="G827" s="1"/>
  <c r="G828" s="1"/>
  <c r="G829" s="1"/>
  <c r="G830" s="1"/>
  <c r="G831" s="1"/>
  <c r="G832" s="1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G846" s="1"/>
  <c r="G847" s="1"/>
  <c r="G848" s="1"/>
  <c r="G849" s="1"/>
  <c r="G850" s="1"/>
  <c r="G851" s="1"/>
  <c r="G852" s="1"/>
  <c r="G853" s="1"/>
  <c r="G854" s="1"/>
  <c r="G855" s="1"/>
  <c r="G856" s="1"/>
  <c r="G857" s="1"/>
  <c r="G858" s="1"/>
  <c r="G859" s="1"/>
  <c r="G860" s="1"/>
  <c r="G861" s="1"/>
  <c r="G862" s="1"/>
  <c r="G863" s="1"/>
  <c r="G864" s="1"/>
  <c r="G865" s="1"/>
  <c r="G866" s="1"/>
  <c r="G867" s="1"/>
  <c r="G868" s="1"/>
  <c r="G869" s="1"/>
  <c r="G870" s="1"/>
  <c r="G871" s="1"/>
  <c r="G872" s="1"/>
  <c r="G873" s="1"/>
  <c r="G874" s="1"/>
  <c r="G875" s="1"/>
  <c r="G876" s="1"/>
  <c r="G877" s="1"/>
  <c r="G878" s="1"/>
  <c r="G879" s="1"/>
  <c r="G880" s="1"/>
  <c r="G881" s="1"/>
  <c r="G882" s="1"/>
  <c r="G883" s="1"/>
  <c r="G884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G898" s="1"/>
  <c r="G899" s="1"/>
  <c r="G900" s="1"/>
  <c r="G901" s="1"/>
  <c r="G902" s="1"/>
  <c r="G903" s="1"/>
  <c r="G904" s="1"/>
  <c r="G905" s="1"/>
  <c r="G906" s="1"/>
  <c r="G907" s="1"/>
  <c r="G908" s="1"/>
  <c r="G909" s="1"/>
  <c r="G910" s="1"/>
  <c r="G911" s="1"/>
  <c r="G912" s="1"/>
  <c r="G913" s="1"/>
  <c r="G914" s="1"/>
  <c r="G915" s="1"/>
  <c r="G916" s="1"/>
  <c r="G917" s="1"/>
  <c r="G918" s="1"/>
  <c r="G919" s="1"/>
  <c r="G920" s="1"/>
  <c r="G921" s="1"/>
  <c r="G922" s="1"/>
  <c r="G923" s="1"/>
  <c r="G924" s="1"/>
  <c r="G925" s="1"/>
  <c r="G926" s="1"/>
  <c r="G927" s="1"/>
  <c r="G928" s="1"/>
  <c r="G929" s="1"/>
  <c r="G930" s="1"/>
  <c r="G931" s="1"/>
  <c r="G932" s="1"/>
  <c r="G933" s="1"/>
  <c r="G934" s="1"/>
  <c r="G935" s="1"/>
  <c r="G936" s="1"/>
  <c r="G937" s="1"/>
  <c r="G938" s="1"/>
  <c r="G939" s="1"/>
  <c r="G940" s="1"/>
  <c r="G941" s="1"/>
  <c r="G942" s="1"/>
  <c r="G943" s="1"/>
  <c r="G944" s="1"/>
  <c r="G945" s="1"/>
  <c r="G946" s="1"/>
  <c r="G947" s="1"/>
  <c r="G948" s="1"/>
  <c r="G949" s="1"/>
  <c r="G950" s="1"/>
  <c r="G951" s="1"/>
  <c r="G952" s="1"/>
  <c r="G953" s="1"/>
  <c r="G954" s="1"/>
  <c r="G955" s="1"/>
  <c r="G956" s="1"/>
  <c r="G957" s="1"/>
  <c r="G958" s="1"/>
  <c r="G959" s="1"/>
  <c r="G960" s="1"/>
  <c r="G961" s="1"/>
  <c r="G962" s="1"/>
  <c r="G963" s="1"/>
  <c r="G964" s="1"/>
  <c r="G965" s="1"/>
  <c r="G966" s="1"/>
  <c r="G967" s="1"/>
  <c r="G968" s="1"/>
  <c r="G969" s="1"/>
  <c r="G970" s="1"/>
  <c r="G971" s="1"/>
  <c r="G972" s="1"/>
  <c r="G973" s="1"/>
  <c r="G974" s="1"/>
  <c r="G975" s="1"/>
  <c r="G976" s="1"/>
  <c r="G977" s="1"/>
  <c r="G978" s="1"/>
  <c r="G979" s="1"/>
  <c r="G980" s="1"/>
  <c r="G981" s="1"/>
  <c r="G982" s="1"/>
  <c r="G983" s="1"/>
  <c r="G984" s="1"/>
  <c r="G985" s="1"/>
  <c r="G986" s="1"/>
  <c r="G987" s="1"/>
  <c r="G988" s="1"/>
  <c r="G989" s="1"/>
  <c r="G990" s="1"/>
  <c r="G991" s="1"/>
  <c r="G992" s="1"/>
  <c r="G993" s="1"/>
  <c r="G994" s="1"/>
  <c r="G995" s="1"/>
  <c r="G996" s="1"/>
  <c r="G997" s="1"/>
  <c r="G998" s="1"/>
  <c r="G999" s="1"/>
  <c r="G1000" s="1"/>
  <c r="G1001" s="1"/>
  <c r="G1002" s="1"/>
  <c r="G1003" s="1"/>
  <c r="G1004" s="1"/>
  <c r="G1005" s="1"/>
  <c r="G1006" s="1"/>
  <c r="G1007" s="1"/>
  <c r="G1008" s="1"/>
  <c r="G1009" s="1"/>
  <c r="G1010" s="1"/>
  <c r="G1011" s="1"/>
  <c r="G1012" s="1"/>
  <c r="G1013" s="1"/>
  <c r="G1014" s="1"/>
  <c r="G1015" s="1"/>
  <c r="G1016" s="1"/>
  <c r="G1017" s="1"/>
  <c r="G1018" s="1"/>
  <c r="G1019" s="1"/>
  <c r="G1020" s="1"/>
  <c r="G1021" s="1"/>
  <c r="G1022" s="1"/>
  <c r="G1023" s="1"/>
  <c r="G1024" s="1"/>
  <c r="G1025" s="1"/>
  <c r="G1026" s="1"/>
  <c r="G1027" s="1"/>
  <c r="G1028" s="1"/>
  <c r="G1029" s="1"/>
  <c r="G1030" s="1"/>
  <c r="G1031" s="1"/>
  <c r="G1032" s="1"/>
  <c r="G1033" s="1"/>
  <c r="G1034" s="1"/>
  <c r="G1035" s="1"/>
  <c r="G1036" s="1"/>
  <c r="G1037" s="1"/>
  <c r="G1038" s="1"/>
  <c r="G1039" s="1"/>
  <c r="G1040" s="1"/>
  <c r="G1041" s="1"/>
  <c r="G1042" s="1"/>
  <c r="G1043" s="1"/>
  <c r="G1044" s="1"/>
  <c r="G1045" s="1"/>
  <c r="G1046" s="1"/>
  <c r="G1047" s="1"/>
  <c r="G1048" s="1"/>
  <c r="G1049" s="1"/>
  <c r="G1050" s="1"/>
  <c r="G1051" s="1"/>
  <c r="G1052" s="1"/>
  <c r="G1053" s="1"/>
  <c r="G1054" s="1"/>
  <c r="G1055" s="1"/>
  <c r="G1056" s="1"/>
  <c r="G1057" s="1"/>
  <c r="G1058" s="1"/>
  <c r="G1059" s="1"/>
  <c r="G1060" s="1"/>
  <c r="G1061" s="1"/>
  <c r="G1062" s="1"/>
  <c r="G1063" s="1"/>
  <c r="G1064" s="1"/>
  <c r="G1065" s="1"/>
  <c r="G1066" s="1"/>
  <c r="G1067" s="1"/>
  <c r="G1068" s="1"/>
  <c r="G1069" s="1"/>
  <c r="G1070" s="1"/>
  <c r="G1071" s="1"/>
  <c r="G1072" s="1"/>
  <c r="G1073" s="1"/>
  <c r="G1074" s="1"/>
  <c r="G1075" s="1"/>
  <c r="G1076" s="1"/>
  <c r="G1077" s="1"/>
  <c r="G1078" s="1"/>
  <c r="G1079" s="1"/>
  <c r="G1080" s="1"/>
  <c r="G1081" s="1"/>
  <c r="G1082" s="1"/>
  <c r="G1083" s="1"/>
  <c r="G1084" s="1"/>
  <c r="G1085" s="1"/>
  <c r="G1086" s="1"/>
  <c r="G1087" s="1"/>
  <c r="G1088" s="1"/>
  <c r="G1089" s="1"/>
  <c r="G1090" s="1"/>
  <c r="G1091" s="1"/>
  <c r="G1092" s="1"/>
  <c r="G1093" s="1"/>
  <c r="G1094" s="1"/>
  <c r="G1095" s="1"/>
  <c r="G1096" s="1"/>
  <c r="G1097" s="1"/>
  <c r="G1098" s="1"/>
  <c r="G1099" s="1"/>
  <c r="G1100" s="1"/>
  <c r="G1101" s="1"/>
  <c r="G1102" s="1"/>
  <c r="G1103" s="1"/>
  <c r="G1104" s="1"/>
  <c r="G1105" s="1"/>
  <c r="G1106" s="1"/>
  <c r="G1107" s="1"/>
  <c r="G1108" s="1"/>
  <c r="G1109" s="1"/>
  <c r="G1110" s="1"/>
  <c r="G1111" s="1"/>
  <c r="G1112" s="1"/>
  <c r="G1113" s="1"/>
  <c r="G1114" s="1"/>
  <c r="G1115" s="1"/>
  <c r="G1116" s="1"/>
  <c r="G1117" s="1"/>
  <c r="G1118" s="1"/>
  <c r="G1119" s="1"/>
  <c r="G1120" s="1"/>
  <c r="G1121" s="1"/>
  <c r="G1122" s="1"/>
  <c r="G1123" s="1"/>
  <c r="G1124" s="1"/>
  <c r="G1125" s="1"/>
  <c r="G1126" s="1"/>
  <c r="G1127" s="1"/>
  <c r="G1128" s="1"/>
  <c r="G1129" s="1"/>
  <c r="G1130" s="1"/>
  <c r="G1131" s="1"/>
  <c r="G1132" s="1"/>
  <c r="G1133" s="1"/>
  <c r="G1134" s="1"/>
  <c r="G1135" s="1"/>
  <c r="G1136" s="1"/>
  <c r="G1137" s="1"/>
  <c r="G1138" s="1"/>
  <c r="G1139" s="1"/>
  <c r="G1140" s="1"/>
  <c r="G1141" s="1"/>
  <c r="G1142" s="1"/>
  <c r="G1143" s="1"/>
  <c r="G1144" s="1"/>
  <c r="G1145" s="1"/>
  <c r="G1146" s="1"/>
  <c r="G1147" s="1"/>
  <c r="G1148" s="1"/>
  <c r="G1149" s="1"/>
  <c r="G1150" s="1"/>
  <c r="G1151" s="1"/>
  <c r="G1152" s="1"/>
  <c r="G1153" s="1"/>
  <c r="G1154" s="1"/>
  <c r="G1155" s="1"/>
  <c r="G1156" s="1"/>
  <c r="G1157" s="1"/>
  <c r="G1158" s="1"/>
  <c r="G1159" s="1"/>
  <c r="G1160" s="1"/>
  <c r="G1161" s="1"/>
  <c r="G1162" s="1"/>
  <c r="G1163" s="1"/>
  <c r="G1164" s="1"/>
  <c r="G1165" s="1"/>
  <c r="G1166" s="1"/>
  <c r="G1167" s="1"/>
  <c r="G1168" s="1"/>
  <c r="G1169" s="1"/>
  <c r="G1170" s="1"/>
  <c r="G1171" s="1"/>
  <c r="G1172" s="1"/>
  <c r="G1173" s="1"/>
  <c r="G1174" s="1"/>
  <c r="G1175" s="1"/>
  <c r="G1176" s="1"/>
  <c r="G1177" s="1"/>
  <c r="G1178" s="1"/>
  <c r="G1179" s="1"/>
  <c r="G1180" s="1"/>
  <c r="G1181" s="1"/>
  <c r="G1182" s="1"/>
  <c r="G1183" s="1"/>
  <c r="G1184" s="1"/>
  <c r="G1185" s="1"/>
  <c r="G1186" s="1"/>
  <c r="G1187" s="1"/>
  <c r="G1188" s="1"/>
  <c r="G1189" s="1"/>
  <c r="G1190" s="1"/>
  <c r="G1191" s="1"/>
  <c r="G1192" s="1"/>
  <c r="G1193" s="1"/>
  <c r="G1194" s="1"/>
  <c r="G1195" s="1"/>
  <c r="G1196" s="1"/>
  <c r="G1197" s="1"/>
  <c r="G1198" s="1"/>
  <c r="G1199" s="1"/>
  <c r="G1200" s="1"/>
  <c r="G1201" s="1"/>
  <c r="G1202" s="1"/>
  <c r="G1203" s="1"/>
  <c r="G1204" s="1"/>
  <c r="G1205" s="1"/>
  <c r="G1206" s="1"/>
  <c r="G1207" s="1"/>
  <c r="G1208" s="1"/>
  <c r="G1209" s="1"/>
  <c r="G1210" s="1"/>
  <c r="G1211" s="1"/>
  <c r="G1212" s="1"/>
  <c r="G1213" s="1"/>
  <c r="G1214" s="1"/>
  <c r="G1215" s="1"/>
  <c r="G1216" s="1"/>
  <c r="G1217" s="1"/>
  <c r="G1218" s="1"/>
  <c r="G1219" s="1"/>
  <c r="G1220" s="1"/>
  <c r="G1221" s="1"/>
  <c r="G1222" s="1"/>
  <c r="G1223" s="1"/>
  <c r="G1224" s="1"/>
  <c r="G1225" s="1"/>
  <c r="G1226" s="1"/>
  <c r="G1227" s="1"/>
  <c r="G1228" s="1"/>
  <c r="G1229" s="1"/>
  <c r="G1230" s="1"/>
  <c r="G1231" s="1"/>
  <c r="G1232" s="1"/>
  <c r="G1233" s="1"/>
  <c r="G1234" s="1"/>
  <c r="G1235" s="1"/>
  <c r="G1236" s="1"/>
  <c r="G1237" s="1"/>
  <c r="G1238" s="1"/>
  <c r="G1239" s="1"/>
  <c r="G1240" s="1"/>
  <c r="G1241" s="1"/>
  <c r="G1242" s="1"/>
  <c r="G1243" s="1"/>
  <c r="G1244" s="1"/>
  <c r="G1245" s="1"/>
  <c r="G1246" s="1"/>
  <c r="G1247" s="1"/>
  <c r="G1248" s="1"/>
  <c r="G1249" s="1"/>
  <c r="G1250" s="1"/>
  <c r="G1251" s="1"/>
  <c r="G1252" s="1"/>
  <c r="G1253" s="1"/>
  <c r="G1254" s="1"/>
  <c r="G1255" s="1"/>
  <c r="G1256" s="1"/>
  <c r="G1257" s="1"/>
  <c r="G1258" s="1"/>
  <c r="G1259" s="1"/>
  <c r="G1260" s="1"/>
  <c r="G1261" s="1"/>
  <c r="G1262" s="1"/>
  <c r="G1263" s="1"/>
  <c r="G1264" s="1"/>
  <c r="G1265" s="1"/>
  <c r="G1266" s="1"/>
  <c r="G1267" s="1"/>
  <c r="G1268" s="1"/>
  <c r="G1269" s="1"/>
  <c r="G1270" s="1"/>
  <c r="G1271" s="1"/>
  <c r="G1272" s="1"/>
  <c r="G1273" s="1"/>
  <c r="G1274" s="1"/>
  <c r="G1275" s="1"/>
  <c r="G1276" s="1"/>
  <c r="G1277" s="1"/>
  <c r="G1278" s="1"/>
  <c r="G1279" s="1"/>
  <c r="G1280" s="1"/>
  <c r="G1281" s="1"/>
  <c r="G1282" s="1"/>
  <c r="G1283" s="1"/>
  <c r="G1284" s="1"/>
  <c r="G1285" s="1"/>
  <c r="G1286" s="1"/>
  <c r="G1287" s="1"/>
  <c r="G1288" s="1"/>
  <c r="G1289" s="1"/>
  <c r="G1290" s="1"/>
  <c r="G1291" s="1"/>
  <c r="G1292" s="1"/>
  <c r="G1293" s="1"/>
  <c r="G1294" s="1"/>
  <c r="G1295" s="1"/>
  <c r="G1296" s="1"/>
  <c r="G1297" s="1"/>
  <c r="G1298" s="1"/>
  <c r="G1299" s="1"/>
  <c r="G1300" s="1"/>
  <c r="G1301" s="1"/>
  <c r="G1302" s="1"/>
  <c r="G1303" s="1"/>
  <c r="G1304" s="1"/>
  <c r="G1305" s="1"/>
  <c r="G1306" s="1"/>
  <c r="G1307" s="1"/>
  <c r="G1308" s="1"/>
  <c r="G1309" s="1"/>
  <c r="G1310" s="1"/>
  <c r="G1311" s="1"/>
  <c r="G1312" s="1"/>
  <c r="G1313" s="1"/>
  <c r="G1314" s="1"/>
  <c r="G1315" s="1"/>
  <c r="G1316" s="1"/>
  <c r="G1317" s="1"/>
  <c r="G1318" s="1"/>
  <c r="G1319" s="1"/>
  <c r="G1320" s="1"/>
  <c r="G1321" s="1"/>
  <c r="G1322" s="1"/>
  <c r="G1323" s="1"/>
  <c r="G1324" s="1"/>
  <c r="G1325" s="1"/>
  <c r="G1326" s="1"/>
  <c r="G1327" s="1"/>
  <c r="G1328" s="1"/>
  <c r="G1329" s="1"/>
  <c r="G1330" s="1"/>
  <c r="G1331" s="1"/>
  <c r="G1332" s="1"/>
  <c r="G1333" s="1"/>
  <c r="G1334" s="1"/>
  <c r="G1335" s="1"/>
  <c r="G1336" s="1"/>
  <c r="G1337" s="1"/>
  <c r="G1338" s="1"/>
  <c r="G1339" s="1"/>
  <c r="G1340" s="1"/>
  <c r="G1341" s="1"/>
  <c r="G1342" s="1"/>
  <c r="G1343" s="1"/>
  <c r="G1344" s="1"/>
  <c r="G1345" s="1"/>
  <c r="G1346" s="1"/>
  <c r="G1347" s="1"/>
  <c r="G1348" s="1"/>
  <c r="G1349" s="1"/>
  <c r="G1350" s="1"/>
  <c r="G1351" s="1"/>
  <c r="G1352" s="1"/>
  <c r="G1353" s="1"/>
  <c r="G1354" s="1"/>
  <c r="G1355" s="1"/>
  <c r="G1356" s="1"/>
  <c r="G1357" s="1"/>
  <c r="G1358" s="1"/>
  <c r="G1359" s="1"/>
  <c r="G1360" s="1"/>
  <c r="G1361" s="1"/>
  <c r="G1362" s="1"/>
  <c r="G1363" s="1"/>
  <c r="G1364" s="1"/>
  <c r="G1365" s="1"/>
  <c r="G1366" s="1"/>
  <c r="G1367" s="1"/>
  <c r="G1368" s="1"/>
  <c r="G1369" s="1"/>
  <c r="G1370" s="1"/>
  <c r="G1371" s="1"/>
  <c r="G1372" s="1"/>
  <c r="G1373" s="1"/>
  <c r="G1374" s="1"/>
  <c r="G1375" s="1"/>
  <c r="G1376" s="1"/>
  <c r="G1377" s="1"/>
  <c r="G1378" s="1"/>
  <c r="G1379" s="1"/>
  <c r="G1380" s="1"/>
  <c r="G1381" s="1"/>
  <c r="G1382" s="1"/>
  <c r="G1383" s="1"/>
  <c r="G1384" s="1"/>
  <c r="G1385" s="1"/>
  <c r="G1386" s="1"/>
  <c r="G1387" s="1"/>
  <c r="G1388" s="1"/>
  <c r="G1389" s="1"/>
  <c r="G1390" s="1"/>
  <c r="G1391" s="1"/>
  <c r="G1392" s="1"/>
  <c r="G1393" s="1"/>
  <c r="G1394" s="1"/>
  <c r="G1395" s="1"/>
  <c r="G1396" s="1"/>
  <c r="G1397" s="1"/>
  <c r="G1398" s="1"/>
  <c r="G1399" s="1"/>
  <c r="G1400" s="1"/>
  <c r="G1401" s="1"/>
  <c r="G1402" s="1"/>
  <c r="G1403" s="1"/>
  <c r="G1404" s="1"/>
  <c r="G1405" s="1"/>
  <c r="G1406" s="1"/>
  <c r="G1407" s="1"/>
  <c r="G1408" s="1"/>
  <c r="G1409" s="1"/>
  <c r="G1410" s="1"/>
  <c r="G1411" s="1"/>
  <c r="G1412" s="1"/>
  <c r="G3"/>
  <c r="J2"/>
  <c r="D22" i="5"/>
  <c r="D21"/>
  <c r="D20"/>
  <c r="D19"/>
  <c r="D18"/>
  <c r="D17"/>
  <c r="D16"/>
  <c r="D15"/>
  <c r="D13"/>
  <c r="D11"/>
  <c r="D14"/>
  <c r="D12"/>
  <c r="D10"/>
  <c r="D9"/>
  <c r="D8"/>
  <c r="B147"/>
</calcChain>
</file>

<file path=xl/sharedStrings.xml><?xml version="1.0" encoding="utf-8"?>
<sst xmlns="http://schemas.openxmlformats.org/spreadsheetml/2006/main" count="331" uniqueCount="251">
  <si>
    <t xml:space="preserve">DATE </t>
  </si>
  <si>
    <t xml:space="preserve"> </t>
  </si>
  <si>
    <t>NOMBRE</t>
  </si>
  <si>
    <t>PIECE</t>
  </si>
  <si>
    <t>MONTANT</t>
  </si>
  <si>
    <t>SOLDE
caisse espèces</t>
  </si>
  <si>
    <t>SOLDE  
LUC</t>
  </si>
  <si>
    <t>ECART</t>
  </si>
  <si>
    <t>Budget sorti</t>
  </si>
  <si>
    <t>APPRO CAISSE</t>
  </si>
  <si>
    <t>ARGENT PERSO</t>
  </si>
  <si>
    <t>ANNIV JANV</t>
  </si>
  <si>
    <t>SORTIE50</t>
  </si>
  <si>
    <t>CONCERT</t>
  </si>
  <si>
    <t>ACHAT LIVRE</t>
  </si>
  <si>
    <t>RESTO</t>
  </si>
  <si>
    <t>APERO+REVEILLON</t>
  </si>
  <si>
    <t>TP REPAS BOISMARE</t>
  </si>
  <si>
    <t>TIMBRE</t>
  </si>
  <si>
    <t>WE 2,3/1</t>
  </si>
  <si>
    <t>WE 9,10/1</t>
  </si>
  <si>
    <t>REPAS CHERON</t>
  </si>
  <si>
    <t>LAPORTE</t>
  </si>
  <si>
    <t>AT CUISINE</t>
  </si>
  <si>
    <t>FLUNCH</t>
  </si>
  <si>
    <t>KARTING</t>
  </si>
  <si>
    <t>PARTICIPATION FLUNCH</t>
  </si>
  <si>
    <t>WE 16,17/1</t>
  </si>
  <si>
    <t>CHANT OISSEL</t>
  </si>
  <si>
    <t>CUISINE THERA</t>
  </si>
  <si>
    <t>AFFRANCHISSEM</t>
  </si>
  <si>
    <t>RAGEM ATELIER</t>
  </si>
  <si>
    <t>MOSAIC</t>
  </si>
  <si>
    <t>CONFITURES</t>
  </si>
  <si>
    <t>PÄRKING</t>
  </si>
  <si>
    <t>REPAS EXT</t>
  </si>
  <si>
    <t>PEINTURE</t>
  </si>
  <si>
    <t>GOUTER</t>
  </si>
  <si>
    <t>REPAS THERA</t>
  </si>
  <si>
    <t>REPAS BOISSEAU</t>
  </si>
  <si>
    <t>REPAS CHEVALIER</t>
  </si>
  <si>
    <t>PORTE PHOTO</t>
  </si>
  <si>
    <t>ACTUA</t>
  </si>
  <si>
    <t>VETURE PIGNE</t>
  </si>
  <si>
    <t>REPAS</t>
  </si>
  <si>
    <t>REPAS TOURNEBOEUF</t>
  </si>
  <si>
    <t>AGENDA</t>
  </si>
  <si>
    <t>CARTE BUS</t>
  </si>
  <si>
    <t>REPAS ROLLAND</t>
  </si>
  <si>
    <t>CREPE</t>
  </si>
  <si>
    <t>WE 30,31/1</t>
  </si>
  <si>
    <t>PARTICIPATION ANNIV JANV</t>
  </si>
  <si>
    <t>KEBAB</t>
  </si>
  <si>
    <t>PISCINE YVETOT</t>
  </si>
  <si>
    <t>WE 6,7/2</t>
  </si>
  <si>
    <t>BRICOMARCHE</t>
  </si>
  <si>
    <t>CONFERANCE</t>
  </si>
  <si>
    <t>PARTICIPATION ANNIV DEC</t>
  </si>
  <si>
    <t>RMB CREPE ACHAT</t>
  </si>
  <si>
    <t>PATATERIE</t>
  </si>
  <si>
    <t>WE 13,14/2</t>
  </si>
  <si>
    <t>PARTICIPATION PATATERIE</t>
  </si>
  <si>
    <t>RETOUR KEBAB</t>
  </si>
  <si>
    <t>REPAS UNITE 3</t>
  </si>
  <si>
    <t>RACLETTE UNIT2 1</t>
  </si>
  <si>
    <t>CHOCOLATERIE</t>
  </si>
  <si>
    <t>WE 20,21/2</t>
  </si>
  <si>
    <t xml:space="preserve">REPAS UNIT2 </t>
  </si>
  <si>
    <t>AT ACTUALIT2</t>
  </si>
  <si>
    <t>ACHAT ETIT MATOS</t>
  </si>
  <si>
    <t xml:space="preserve">REPAS </t>
  </si>
  <si>
    <t>ANNIV MARS</t>
  </si>
  <si>
    <t>GOUTER ELBEUF</t>
  </si>
  <si>
    <t>VILLE ROUEN</t>
  </si>
  <si>
    <t>WE 27,28/2</t>
  </si>
  <si>
    <t>PARTICIPATION VILLE ROUEN</t>
  </si>
  <si>
    <t>PEDICURE AISSAT</t>
  </si>
  <si>
    <t xml:space="preserve">TRANSFERT MAI </t>
  </si>
  <si>
    <t>WE 5,6/3</t>
  </si>
  <si>
    <t>MUSEE BEAUX ARTS</t>
  </si>
  <si>
    <t>GATEU ANNIV</t>
  </si>
  <si>
    <t>PARTCIICPATION BEAUX ARTS</t>
  </si>
  <si>
    <t>PARKING</t>
  </si>
  <si>
    <t>WE 12,13/3</t>
  </si>
  <si>
    <t>MUSEE FOUR A PAIN</t>
  </si>
  <si>
    <t>M2MORIAL CAEN</t>
  </si>
  <si>
    <t>SNOOKER</t>
  </si>
  <si>
    <t>CADRE PHOTOS</t>
  </si>
  <si>
    <t>TRANSFERT PORNIC</t>
  </si>
  <si>
    <t>PARTICIPATION PRO</t>
  </si>
  <si>
    <t>ACHAT HOTT</t>
  </si>
  <si>
    <t>RESTO GOUDE</t>
  </si>
  <si>
    <t>TOUR EIFFEL</t>
  </si>
  <si>
    <t>FRAIS AFFRANCHISSEMENT</t>
  </si>
  <si>
    <t>AP BARRAY</t>
  </si>
  <si>
    <t>CINE DOCKS</t>
  </si>
  <si>
    <t>GERBE</t>
  </si>
  <si>
    <t>COURSE CUISNE</t>
  </si>
  <si>
    <t>WE 26,27/3</t>
  </si>
  <si>
    <t>CHASSE TRESOR</t>
  </si>
  <si>
    <t>TP REPAS SOTTEVILLE</t>
  </si>
  <si>
    <t>RETSO MOUSSOUNI</t>
  </si>
  <si>
    <t>PANORAMA</t>
  </si>
  <si>
    <t>ACHAT MATOS</t>
  </si>
  <si>
    <t>OK 30/3</t>
  </si>
  <si>
    <t>SOLDE</t>
  </si>
  <si>
    <t>Piscine</t>
  </si>
  <si>
    <t>piscine</t>
  </si>
  <si>
    <t>CARBURANT</t>
  </si>
  <si>
    <t>parking</t>
  </si>
  <si>
    <t>kebab</t>
  </si>
  <si>
    <t>repas senegalais</t>
  </si>
  <si>
    <t>appro caisse</t>
  </si>
  <si>
    <t>carburant</t>
  </si>
  <si>
    <t>affranchissement</t>
  </si>
  <si>
    <t>WE 2,3/4</t>
  </si>
  <si>
    <t>BIOTROPICA</t>
  </si>
  <si>
    <t>ARCHE FELINE</t>
  </si>
  <si>
    <t>AP</t>
  </si>
  <si>
    <t>AP JOUVIN</t>
  </si>
  <si>
    <t>RETOUR TIERCELIN</t>
  </si>
  <si>
    <t>bouilloire U1/U2</t>
  </si>
  <si>
    <t>ok 6/4</t>
  </si>
  <si>
    <t>anniv avril</t>
  </si>
  <si>
    <t>week end 9,10/4</t>
  </si>
  <si>
    <t>week end 16,17/4</t>
  </si>
  <si>
    <t>resto moussouni</t>
  </si>
  <si>
    <t>repas sow</t>
  </si>
  <si>
    <t>participation anniv mars</t>
  </si>
  <si>
    <t>ACHAT BANANE</t>
  </si>
  <si>
    <t>APRTICIPATION ANNIV AVRIL</t>
  </si>
  <si>
    <t>GOUTER DIEPPE</t>
  </si>
  <si>
    <t>CANEVA</t>
  </si>
  <si>
    <t>KEBAB NEVEU</t>
  </si>
  <si>
    <t>COLISSIMO</t>
  </si>
  <si>
    <t>ACHAT CONFITURE</t>
  </si>
  <si>
    <t>ANNIV MAI</t>
  </si>
  <si>
    <t>MOTOCROSS</t>
  </si>
  <si>
    <t>MUSEE MICHELET</t>
  </si>
  <si>
    <t>WE 30,4 1/5</t>
  </si>
  <si>
    <t>RESTO BRIET</t>
  </si>
  <si>
    <t>CHÂTEAU VASCOEUIL</t>
  </si>
  <si>
    <t>PARTICIPTION DIEPPE</t>
  </si>
  <si>
    <t>BATEAU DIEPPE</t>
  </si>
  <si>
    <t>NAUSICAA</t>
  </si>
  <si>
    <t>RESTO MARAISS</t>
  </si>
  <si>
    <t>BOITE AUX LETTRES</t>
  </si>
  <si>
    <t>CREME SOLAIRE</t>
  </si>
  <si>
    <t>TRANSFERT JUIN</t>
  </si>
  <si>
    <t>ok manque 1E le 6/5</t>
  </si>
  <si>
    <t>VISITE CHEVRERIE</t>
  </si>
  <si>
    <t>TROP PERCU 1  euro</t>
  </si>
  <si>
    <t>scrap booking</t>
  </si>
  <si>
    <t>piscine ozanne</t>
  </si>
  <si>
    <t>participation chèvrerie</t>
  </si>
  <si>
    <t>participation Dieppe</t>
  </si>
  <si>
    <t>participation motocross</t>
  </si>
  <si>
    <t>weekend en d14,15/5</t>
  </si>
  <si>
    <t>Emmaüs</t>
  </si>
  <si>
    <t>AP transfert</t>
  </si>
  <si>
    <t>réparation chm Maillard</t>
  </si>
  <si>
    <t xml:space="preserve">gâteau </t>
  </si>
  <si>
    <t>actu actualité</t>
  </si>
  <si>
    <t>AP LACORNE</t>
  </si>
  <si>
    <t>ferme Etretat</t>
  </si>
  <si>
    <t>week 23,24/4</t>
  </si>
  <si>
    <t>perdu AP du 2/5 10€</t>
  </si>
  <si>
    <t>poulailler maintenance</t>
  </si>
  <si>
    <t>Poulailler anima</t>
  </si>
  <si>
    <t>ok 13/5</t>
  </si>
  <si>
    <t>RMB 10€</t>
  </si>
  <si>
    <t>Tranfsert jacquemin</t>
  </si>
  <si>
    <t>participation piscine</t>
  </si>
  <si>
    <t>participation nausicaa</t>
  </si>
  <si>
    <t>Rolland garros</t>
  </si>
  <si>
    <t>Anniv juin</t>
  </si>
  <si>
    <t>At esthetique</t>
  </si>
  <si>
    <t>ok 20/5</t>
  </si>
  <si>
    <t xml:space="preserve">SOLDE </t>
  </si>
  <si>
    <t>sem</t>
  </si>
  <si>
    <t>participation résident caneva</t>
  </si>
  <si>
    <t>participation futuroscope</t>
  </si>
  <si>
    <t>at actualité</t>
  </si>
  <si>
    <t>cerza</t>
  </si>
  <si>
    <t>maintenance</t>
  </si>
  <si>
    <t>AP HACHER</t>
  </si>
  <si>
    <t>forfait BREANT</t>
  </si>
  <si>
    <t>vélo rail</t>
  </si>
  <si>
    <t>anniv logbo</t>
  </si>
  <si>
    <t>ap</t>
  </si>
  <si>
    <t>ok 27/5</t>
  </si>
  <si>
    <t>repassow</t>
  </si>
  <si>
    <t>sortie treport</t>
  </si>
  <si>
    <t>flunch jouvin</t>
  </si>
  <si>
    <t>poulaller</t>
  </si>
  <si>
    <t>shooting</t>
  </si>
  <si>
    <t>ok 3/6</t>
  </si>
  <si>
    <t>TOTAL CAISSE</t>
  </si>
  <si>
    <t>repas julien</t>
  </si>
  <si>
    <t>chant oissel</t>
  </si>
  <si>
    <t>RMB 10 perdu</t>
  </si>
  <si>
    <t>RMB 5 taragon</t>
  </si>
  <si>
    <t>péage Mme Michl</t>
  </si>
  <si>
    <t>repas rolland</t>
  </si>
  <si>
    <t>poulailler</t>
  </si>
  <si>
    <t>ap guyot</t>
  </si>
  <si>
    <t>tv chm acc tempo</t>
  </si>
  <si>
    <t>week en d 12,13/6</t>
  </si>
  <si>
    <t>poubelle recyclage</t>
  </si>
  <si>
    <t>arche feline</t>
  </si>
  <si>
    <t>ok 10/6</t>
  </si>
  <si>
    <t>gaulois</t>
  </si>
  <si>
    <t>carte lavage</t>
  </si>
  <si>
    <t>dancing</t>
  </si>
  <si>
    <t>repas thorel</t>
  </si>
  <si>
    <t>ok 17/6</t>
  </si>
  <si>
    <t>particiaption transfert</t>
  </si>
  <si>
    <t>fete musique</t>
  </si>
  <si>
    <t>at cusiine</t>
  </si>
  <si>
    <t>ok 24/6</t>
  </si>
  <si>
    <t>participation rolland garros</t>
  </si>
  <si>
    <t>participation annv juin</t>
  </si>
  <si>
    <t>biotropica</t>
  </si>
  <si>
    <t>cable</t>
  </si>
  <si>
    <t>gateau diabétique</t>
  </si>
  <si>
    <t>week end 2,3/7</t>
  </si>
  <si>
    <t>AP AISSAT</t>
  </si>
  <si>
    <t>conso pro juillet</t>
  </si>
  <si>
    <t>anniv juillet</t>
  </si>
  <si>
    <t>moules dieppe</t>
  </si>
  <si>
    <t>at cuisine juillet</t>
  </si>
  <si>
    <t>AVANCE</t>
  </si>
  <si>
    <t>DEBIT</t>
  </si>
  <si>
    <t>CREDIT</t>
  </si>
  <si>
    <t>SOLDE au 31/12 N-1</t>
  </si>
  <si>
    <t>0</t>
  </si>
  <si>
    <t>ecart</t>
  </si>
  <si>
    <t>fete st denis</t>
  </si>
  <si>
    <t>pisine yvetot</t>
  </si>
  <si>
    <t>participation bio</t>
  </si>
  <si>
    <t>frais affranchissement</t>
  </si>
  <si>
    <t>hortillongae</t>
  </si>
  <si>
    <t>confiture</t>
  </si>
  <si>
    <t>participation yvetot</t>
  </si>
  <si>
    <t>garage citroen</t>
  </si>
  <si>
    <t>module classeent</t>
  </si>
  <si>
    <t>participation pro</t>
  </si>
  <si>
    <t>photo</t>
  </si>
  <si>
    <t>vinaigr blanc</t>
  </si>
  <si>
    <t>pese personne</t>
  </si>
  <si>
    <t>ticket bus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</si>
</sst>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78" formatCode="_-* #,##0.00&quot; €&quot;_-;\-* #,##0.00&quot; €&quot;_-;_-* &quot;-&quot;??&quot; €&quot;_-;_-@_-"/>
    <numFmt numFmtId="182" formatCode="[$-40C]d\-mmm;@"/>
    <numFmt numFmtId="185" formatCode="#,##0.00\ [$€-1]"/>
    <numFmt numFmtId="186" formatCode="#,##0.00\ &quot;F&quot;"/>
    <numFmt numFmtId="188" formatCode="0.00;[Red]0.00"/>
    <numFmt numFmtId="190" formatCode="#,##0.00\ &quot;€&quot;"/>
    <numFmt numFmtId="191" formatCode="#,##0.00\ &quot;€&quot;;[Red]#,##0.00\ &quot;€&quot;"/>
    <numFmt numFmtId="192" formatCode="_-* #,##0.00\ [$€-40C]_-;\-* #,##0.00\ [$€-40C]_-;_-* &quot;-&quot;??\ [$€-40C]_-;_-@_-"/>
  </numFmts>
  <fonts count="19">
    <font>
      <sz val="10"/>
      <name val="Verdana"/>
    </font>
    <font>
      <sz val="10"/>
      <name val="Verdana"/>
      <family val="2"/>
    </font>
    <font>
      <sz val="10"/>
      <name val="Comic Sans MS"/>
      <family val="4"/>
    </font>
    <font>
      <sz val="11"/>
      <name val="Comic Sans MS"/>
      <family val="4"/>
    </font>
    <font>
      <sz val="12"/>
      <name val="Comic Sans MS"/>
      <family val="4"/>
    </font>
    <font>
      <sz val="16"/>
      <name val="Comic Sans MS"/>
      <family val="4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26"/>
      <name val="Calibri"/>
      <family val="2"/>
      <scheme val="minor"/>
    </font>
    <font>
      <i/>
      <sz val="2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/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hair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 style="double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/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86" fontId="7" fillId="0" borderId="0" xfId="0" applyNumberFormat="1" applyFont="1" applyAlignment="1" applyProtection="1">
      <alignment vertical="center"/>
      <protection hidden="1"/>
    </xf>
    <xf numFmtId="186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/>
    <xf numFmtId="185" fontId="7" fillId="0" borderId="0" xfId="0" applyNumberFormat="1" applyFont="1" applyBorder="1" applyAlignment="1">
      <alignment vertical="center"/>
    </xf>
    <xf numFmtId="185" fontId="8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9" fillId="0" borderId="0" xfId="0" applyFont="1" applyFill="1" applyBorder="1" applyAlignment="1" applyProtection="1">
      <alignment horizontal="center" vertical="center"/>
    </xf>
    <xf numFmtId="185" fontId="7" fillId="0" borderId="0" xfId="0" applyNumberFormat="1" applyFont="1" applyFill="1" applyBorder="1" applyAlignment="1" applyProtection="1">
      <alignment vertical="center"/>
    </xf>
    <xf numFmtId="185" fontId="6" fillId="0" borderId="0" xfId="0" applyNumberFormat="1" applyFont="1" applyFill="1" applyBorder="1" applyAlignment="1">
      <alignment vertical="center"/>
    </xf>
    <xf numFmtId="0" fontId="2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6" borderId="0" xfId="0" applyFont="1" applyFill="1"/>
    <xf numFmtId="0" fontId="7" fillId="0" borderId="0" xfId="0" applyFont="1" applyBorder="1" applyAlignment="1">
      <alignment horizontal="center" vertical="center"/>
    </xf>
    <xf numFmtId="0" fontId="7" fillId="0" borderId="1" xfId="0" applyFont="1" applyBorder="1"/>
    <xf numFmtId="186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6" xfId="0" applyFont="1" applyBorder="1" applyAlignment="1" applyProtection="1">
      <alignment horizontal="center" vertical="center"/>
    </xf>
    <xf numFmtId="188" fontId="10" fillId="0" borderId="7" xfId="0" applyNumberFormat="1" applyFont="1" applyBorder="1" applyAlignment="1" applyProtection="1">
      <alignment horizontal="center" vertical="center"/>
    </xf>
    <xf numFmtId="188" fontId="10" fillId="0" borderId="8" xfId="0" applyNumberFormat="1" applyFont="1" applyBorder="1" applyAlignment="1" applyProtection="1">
      <alignment vertical="center"/>
    </xf>
    <xf numFmtId="0" fontId="10" fillId="0" borderId="9" xfId="0" applyFont="1" applyBorder="1" applyAlignment="1" applyProtection="1">
      <alignment horizontal="center" vertical="center"/>
    </xf>
    <xf numFmtId="188" fontId="10" fillId="0" borderId="5" xfId="0" applyNumberFormat="1" applyFont="1" applyBorder="1" applyAlignment="1" applyProtection="1">
      <alignment horizontal="center" vertical="center"/>
    </xf>
    <xf numFmtId="188" fontId="10" fillId="0" borderId="10" xfId="0" applyNumberFormat="1" applyFont="1" applyBorder="1" applyAlignment="1" applyProtection="1">
      <alignment vertical="center"/>
    </xf>
    <xf numFmtId="188" fontId="10" fillId="0" borderId="11" xfId="0" applyNumberFormat="1" applyFont="1" applyBorder="1" applyAlignment="1" applyProtection="1">
      <alignment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horizontal="center" vertical="center"/>
    </xf>
    <xf numFmtId="44" fontId="5" fillId="0" borderId="0" xfId="0" applyNumberFormat="1" applyFont="1" applyAlignment="1">
      <alignment vertical="center"/>
    </xf>
    <xf numFmtId="191" fontId="4" fillId="0" borderId="0" xfId="0" applyNumberFormat="1" applyFont="1" applyAlignment="1">
      <alignment horizontal="left" vertical="center"/>
    </xf>
    <xf numFmtId="191" fontId="4" fillId="0" borderId="0" xfId="0" applyNumberFormat="1" applyFont="1" applyAlignment="1">
      <alignment horizontal="left"/>
    </xf>
    <xf numFmtId="191" fontId="11" fillId="0" borderId="0" xfId="0" applyNumberFormat="1" applyFont="1" applyAlignment="1">
      <alignment horizontal="left"/>
    </xf>
    <xf numFmtId="191" fontId="4" fillId="0" borderId="0" xfId="0" applyNumberFormat="1" applyFont="1" applyAlignment="1">
      <alignment horizontal="center" vertical="center"/>
    </xf>
    <xf numFmtId="182" fontId="12" fillId="7" borderId="12" xfId="0" applyNumberFormat="1" applyFont="1" applyFill="1" applyBorder="1" applyAlignment="1">
      <alignment horizontal="center" vertical="center"/>
    </xf>
    <xf numFmtId="182" fontId="7" fillId="0" borderId="12" xfId="0" applyNumberFormat="1" applyFont="1" applyFill="1" applyBorder="1"/>
    <xf numFmtId="182" fontId="6" fillId="0" borderId="13" xfId="0" applyNumberFormat="1" applyFont="1" applyFill="1" applyBorder="1" applyAlignment="1">
      <alignment horizontal="center" vertical="center"/>
    </xf>
    <xf numFmtId="182" fontId="7" fillId="0" borderId="13" xfId="0" applyNumberFormat="1" applyFont="1" applyFill="1" applyBorder="1" applyAlignment="1"/>
    <xf numFmtId="182" fontId="7" fillId="0" borderId="13" xfId="0" applyNumberFormat="1" applyFont="1" applyFill="1" applyBorder="1"/>
    <xf numFmtId="182" fontId="7" fillId="3" borderId="13" xfId="0" applyNumberFormat="1" applyFont="1" applyFill="1" applyBorder="1"/>
    <xf numFmtId="182" fontId="7" fillId="0" borderId="13" xfId="0" applyNumberFormat="1" applyFont="1" applyBorder="1"/>
    <xf numFmtId="0" fontId="10" fillId="0" borderId="0" xfId="0" applyFont="1" applyAlignment="1">
      <alignment horizontal="center" vertical="center"/>
    </xf>
    <xf numFmtId="19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82" fontId="10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3" fillId="7" borderId="1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16" fontId="6" fillId="0" borderId="5" xfId="0" applyNumberFormat="1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192" fontId="10" fillId="0" borderId="15" xfId="0" applyNumberFormat="1" applyFont="1" applyBorder="1" applyAlignment="1">
      <alignment horizontal="center" vertical="center"/>
    </xf>
    <xf numFmtId="192" fontId="17" fillId="7" borderId="23" xfId="0" applyNumberFormat="1" applyFont="1" applyFill="1" applyBorder="1" applyAlignment="1">
      <alignment horizontal="center" vertical="center" wrapText="1"/>
    </xf>
    <xf numFmtId="192" fontId="12" fillId="7" borderId="0" xfId="0" applyNumberFormat="1" applyFont="1" applyFill="1" applyBorder="1" applyAlignment="1">
      <alignment horizontal="center" vertical="center"/>
    </xf>
    <xf numFmtId="192" fontId="12" fillId="7" borderId="14" xfId="0" applyNumberFormat="1" applyFont="1" applyFill="1" applyBorder="1" applyAlignment="1">
      <alignment horizontal="center" vertical="center"/>
    </xf>
    <xf numFmtId="192" fontId="17" fillId="7" borderId="4" xfId="0" applyNumberFormat="1" applyFont="1" applyFill="1" applyBorder="1" applyAlignment="1">
      <alignment horizontal="center" vertical="center" wrapText="1"/>
    </xf>
    <xf numFmtId="192" fontId="7" fillId="0" borderId="7" xfId="0" applyNumberFormat="1" applyFont="1" applyFill="1" applyBorder="1" applyAlignment="1">
      <alignment horizontal="left"/>
    </xf>
    <xf numFmtId="192" fontId="6" fillId="0" borderId="7" xfId="0" applyNumberFormat="1" applyFont="1" applyFill="1" applyBorder="1" applyAlignment="1">
      <alignment horizontal="right" vertical="center"/>
    </xf>
    <xf numFmtId="192" fontId="6" fillId="0" borderId="7" xfId="0" applyNumberFormat="1" applyFont="1" applyFill="1" applyBorder="1" applyAlignment="1">
      <alignment horizontal="right"/>
    </xf>
    <xf numFmtId="192" fontId="18" fillId="0" borderId="0" xfId="0" applyNumberFormat="1" applyFont="1" applyAlignment="1">
      <alignment vertical="center"/>
    </xf>
    <xf numFmtId="192" fontId="6" fillId="0" borderId="5" xfId="0" applyNumberFormat="1" applyFont="1" applyFill="1" applyBorder="1" applyAlignment="1">
      <alignment horizontal="left" vertical="center"/>
    </xf>
    <xf numFmtId="192" fontId="6" fillId="0" borderId="5" xfId="1" applyNumberFormat="1" applyFont="1" applyFill="1" applyBorder="1" applyAlignment="1">
      <alignment horizontal="right" vertical="center"/>
    </xf>
    <xf numFmtId="192" fontId="6" fillId="0" borderId="5" xfId="0" applyNumberFormat="1" applyFont="1" applyFill="1" applyBorder="1" applyAlignment="1">
      <alignment horizontal="right" vertical="center"/>
    </xf>
    <xf numFmtId="192" fontId="7" fillId="0" borderId="5" xfId="0" applyNumberFormat="1" applyFont="1" applyFill="1" applyBorder="1" applyAlignment="1">
      <alignment horizontal="left"/>
    </xf>
    <xf numFmtId="192" fontId="6" fillId="0" borderId="5" xfId="0" applyNumberFormat="1" applyFont="1" applyFill="1" applyBorder="1" applyAlignment="1">
      <alignment horizontal="right"/>
    </xf>
    <xf numFmtId="192" fontId="7" fillId="3" borderId="5" xfId="0" applyNumberFormat="1" applyFont="1" applyFill="1" applyBorder="1" applyAlignment="1">
      <alignment horizontal="left"/>
    </xf>
    <xf numFmtId="192" fontId="6" fillId="3" borderId="5" xfId="0" applyNumberFormat="1" applyFont="1" applyFill="1" applyBorder="1" applyAlignment="1">
      <alignment horizontal="right"/>
    </xf>
    <xf numFmtId="192" fontId="7" fillId="0" borderId="5" xfId="0" applyNumberFormat="1" applyFont="1" applyBorder="1" applyAlignment="1">
      <alignment horizontal="left"/>
    </xf>
    <xf numFmtId="192" fontId="6" fillId="0" borderId="5" xfId="0" applyNumberFormat="1" applyFont="1" applyBorder="1" applyAlignment="1">
      <alignment horizontal="right"/>
    </xf>
    <xf numFmtId="192" fontId="2" fillId="0" borderId="0" xfId="0" applyNumberFormat="1" applyFont="1"/>
    <xf numFmtId="0" fontId="1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vertical="center"/>
    </xf>
    <xf numFmtId="0" fontId="16" fillId="0" borderId="3" xfId="0" applyFont="1" applyBorder="1" applyAlignment="1" applyProtection="1">
      <alignment vertical="center"/>
    </xf>
    <xf numFmtId="185" fontId="15" fillId="0" borderId="24" xfId="0" applyNumberFormat="1" applyFont="1" applyBorder="1" applyAlignment="1" applyProtection="1">
      <alignment vertical="center"/>
    </xf>
    <xf numFmtId="192" fontId="3" fillId="0" borderId="0" xfId="0" applyNumberFormat="1" applyFont="1" applyAlignment="1">
      <alignment vertical="center"/>
    </xf>
    <xf numFmtId="190" fontId="6" fillId="0" borderId="5" xfId="1" applyNumberFormat="1" applyFont="1" applyFill="1" applyBorder="1" applyAlignment="1">
      <alignment horizontal="right" vertical="center"/>
    </xf>
  </cellXfs>
  <cellStyles count="2">
    <cellStyle name="Euro" xfId="1"/>
    <cellStyle name="Normal" xfId="0" builtinId="0"/>
  </cellStyles>
  <dxfs count="8">
    <dxf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6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92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2" formatCode="_-* #,##0.00\ [$€-40C]_-;\-* #,##0.00\ [$€-40C]_-;_-* &quot;-&quot;??\ [$€-40C]_-;_-@_-"/>
      <alignment horizontal="right" vertical="bottom" textRotation="0" wrapText="0" indent="0" relativeIndent="255" justifyLastLine="0" shrinkToFit="0" mergeCell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2" formatCode="_-* #,##0.00\ [$€-40C]_-;\-* #,##0.00\ [$€-40C]_-;_-* &quot;-&quot;??\ [$€-40C]_-;_-@_-"/>
      <alignment horizontal="right" vertical="bottom" textRotation="0" wrapText="0" indent="0" relativeIndent="255" justifyLastLine="0" shrinkToFit="0" mergeCell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2" formatCode="_-* #,##0.00\ [$€-40C]_-;\-* #,##0.00\ [$€-40C]_-;_-* &quot;-&quot;??\ [$€-40C]_-;_-@_-"/>
      <alignment horizontal="left" vertical="bottom" textRotation="0" wrapText="0" indent="0" relativeIndent="255" justifyLastLine="0" shrinkToFit="0" mergeCell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relativeIndent="255" justifyLastLine="0" shrinkToFit="0" mergeCell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82" formatCode="[$-40C]d\-mmm;@"/>
      <border diagonalUp="0" diagonalDown="0" outline="0">
        <left/>
        <right style="thin">
          <color theme="0" tint="-0.499984740745262"/>
        </right>
        <top style="hair">
          <color theme="0" tint="-0.499984740745262"/>
        </top>
        <bottom style="hair">
          <color theme="0" tint="-0.499984740745262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4" displayName="Tableau14" ref="B1:G65536" totalsRowShown="0" headerRowDxfId="1" tableBorderDxfId="0">
  <tableColumns count="6">
    <tableColumn id="1" name="DATE " dataDxfId="7"/>
    <tableColumn id="2" name="0" dataDxfId="6"/>
    <tableColumn id="3" name="AVANCE" dataDxfId="5"/>
    <tableColumn id="4" name="DEBIT" dataDxfId="4"/>
    <tableColumn id="5" name="CREDIT" dataDxfId="3"/>
    <tableColumn id="6" name="SOLDE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12"/>
  <sheetViews>
    <sheetView tabSelected="1" zoomScale="75" zoomScaleNormal="75" workbookViewId="0">
      <pane ySplit="2" topLeftCell="A3" activePane="bottomLeft" state="frozen"/>
      <selection pane="bottomLeft" activeCell="I16" sqref="I16"/>
    </sheetView>
  </sheetViews>
  <sheetFormatPr baseColWidth="10" defaultColWidth="10.7265625" defaultRowHeight="18.600000000000001"/>
  <cols>
    <col min="1" max="1" width="3.08984375" style="1" customWidth="1"/>
    <col min="2" max="2" width="9.90625" style="55" customWidth="1"/>
    <col min="3" max="3" width="35" style="66" customWidth="1"/>
    <col min="4" max="4" width="12.26953125" style="83" customWidth="1"/>
    <col min="5" max="5" width="12.36328125" style="84" customWidth="1"/>
    <col min="6" max="6" width="11" style="84" customWidth="1"/>
    <col min="7" max="7" width="14.6328125" style="85" customWidth="1"/>
    <col min="8" max="8" width="18" style="1" customWidth="1"/>
    <col min="9" max="9" width="13" style="46" customWidth="1"/>
    <col min="10" max="10" width="17.6328125" style="1" customWidth="1"/>
    <col min="11" max="11" width="10.7265625" style="1"/>
    <col min="12" max="12" width="11.6328125" style="1" customWidth="1"/>
    <col min="13" max="16384" width="10.7265625" style="1"/>
  </cols>
  <sheetData>
    <row r="1" spans="2:13" s="56" customFormat="1" ht="42.75" customHeight="1" thickBot="1">
      <c r="B1" s="59" t="s">
        <v>0</v>
      </c>
      <c r="C1" s="60" t="s">
        <v>235</v>
      </c>
      <c r="D1" s="67" t="s">
        <v>231</v>
      </c>
      <c r="E1" s="67" t="s">
        <v>232</v>
      </c>
      <c r="F1" s="67" t="s">
        <v>233</v>
      </c>
      <c r="G1" s="68" t="s">
        <v>105</v>
      </c>
      <c r="I1" s="57" t="s">
        <v>178</v>
      </c>
      <c r="J1" s="58" t="s">
        <v>5</v>
      </c>
      <c r="K1" s="58" t="s">
        <v>6</v>
      </c>
      <c r="L1" s="58" t="s">
        <v>8</v>
      </c>
      <c r="M1" s="56" t="s">
        <v>7</v>
      </c>
    </row>
    <row r="2" spans="2:13" s="42" customFormat="1" ht="21" customHeight="1" thickBot="1">
      <c r="B2" s="49"/>
      <c r="C2" s="61" t="s">
        <v>234</v>
      </c>
      <c r="D2" s="69"/>
      <c r="E2" s="69"/>
      <c r="F2" s="70"/>
      <c r="G2" s="71">
        <v>1512.7</v>
      </c>
      <c r="I2" s="48" t="s">
        <v>179</v>
      </c>
      <c r="J2" s="43">
        <f>VERIF!D23</f>
        <v>0</v>
      </c>
      <c r="L2" s="44"/>
      <c r="M2" s="44"/>
    </row>
    <row r="3" spans="2:13" s="3" customFormat="1">
      <c r="B3" s="50">
        <v>0</v>
      </c>
      <c r="C3" s="62" t="s">
        <v>9</v>
      </c>
      <c r="D3" s="72"/>
      <c r="E3" s="73"/>
      <c r="F3" s="74">
        <v>2000</v>
      </c>
      <c r="G3" s="75">
        <f>$G$2-(IF(E3-F3=0,D3,E3-F3))</f>
        <v>3512.7</v>
      </c>
      <c r="I3" s="45"/>
    </row>
    <row r="4" spans="2:13" s="3" customFormat="1">
      <c r="B4" s="51">
        <v>40911</v>
      </c>
      <c r="C4" s="4" t="s">
        <v>10</v>
      </c>
      <c r="D4" s="76"/>
      <c r="E4" s="100">
        <v>1240</v>
      </c>
      <c r="F4" s="78"/>
      <c r="G4" s="75">
        <f t="shared" ref="G4:G67" si="0">$G3-(IF($E4-$F4=0,$D4,$E4-$F4))</f>
        <v>2272.6999999999998</v>
      </c>
      <c r="H4" s="99"/>
      <c r="I4" s="45"/>
    </row>
    <row r="5" spans="2:13" s="2" customFormat="1">
      <c r="B5" s="51">
        <v>40911</v>
      </c>
      <c r="C5" s="4" t="s">
        <v>11</v>
      </c>
      <c r="D5" s="76">
        <v>50</v>
      </c>
      <c r="E5" s="77">
        <v>95.83</v>
      </c>
      <c r="F5" s="78"/>
      <c r="G5" s="75">
        <f t="shared" si="0"/>
        <v>2176.87</v>
      </c>
      <c r="I5" s="45"/>
    </row>
    <row r="6" spans="2:13" s="2" customFormat="1">
      <c r="B6" s="51">
        <v>40931</v>
      </c>
      <c r="C6" s="4" t="s">
        <v>12</v>
      </c>
      <c r="D6" s="76">
        <v>50</v>
      </c>
      <c r="E6" s="77">
        <v>38.5</v>
      </c>
      <c r="F6" s="78"/>
      <c r="G6" s="75">
        <f t="shared" si="0"/>
        <v>2138.37</v>
      </c>
      <c r="I6" s="45"/>
    </row>
    <row r="7" spans="2:13" s="2" customFormat="1">
      <c r="B7" s="51">
        <v>40911</v>
      </c>
      <c r="C7" s="4" t="s">
        <v>13</v>
      </c>
      <c r="D7" s="76">
        <v>400</v>
      </c>
      <c r="E7" s="77">
        <v>400</v>
      </c>
      <c r="F7" s="78"/>
      <c r="G7" s="75">
        <f t="shared" si="0"/>
        <v>1738.37</v>
      </c>
      <c r="I7" s="45"/>
    </row>
    <row r="8" spans="2:13" s="2" customFormat="1">
      <c r="B8" s="51">
        <v>40911</v>
      </c>
      <c r="C8" s="4" t="s">
        <v>14</v>
      </c>
      <c r="D8" s="76">
        <v>260</v>
      </c>
      <c r="E8" s="77">
        <v>260.94</v>
      </c>
      <c r="F8" s="78"/>
      <c r="G8" s="75">
        <f t="shared" si="0"/>
        <v>1477.4299999999998</v>
      </c>
      <c r="I8" s="45"/>
    </row>
    <row r="9" spans="2:13" s="2" customFormat="1">
      <c r="B9" s="51">
        <v>40912</v>
      </c>
      <c r="C9" s="4" t="s">
        <v>15</v>
      </c>
      <c r="D9" s="76">
        <v>50</v>
      </c>
      <c r="E9" s="77">
        <v>13</v>
      </c>
      <c r="F9" s="78"/>
      <c r="G9" s="75">
        <f t="shared" si="0"/>
        <v>1464.4299999999998</v>
      </c>
      <c r="I9" s="45"/>
    </row>
    <row r="10" spans="2:13" s="2" customFormat="1">
      <c r="B10" s="51">
        <v>40914</v>
      </c>
      <c r="C10" s="4" t="s">
        <v>16</v>
      </c>
      <c r="D10" s="76"/>
      <c r="E10" s="77">
        <v>84.37</v>
      </c>
      <c r="F10" s="78"/>
      <c r="G10" s="75">
        <f t="shared" si="0"/>
        <v>1380.06</v>
      </c>
      <c r="I10" s="45"/>
    </row>
    <row r="11" spans="2:13" s="2" customFormat="1">
      <c r="B11" s="51">
        <v>40914</v>
      </c>
      <c r="C11" s="4" t="s">
        <v>17</v>
      </c>
      <c r="D11" s="76"/>
      <c r="E11" s="77"/>
      <c r="F11" s="78">
        <v>1</v>
      </c>
      <c r="G11" s="75">
        <f t="shared" si="0"/>
        <v>1381.06</v>
      </c>
      <c r="I11" s="45"/>
    </row>
    <row r="12" spans="2:13" s="2" customFormat="1">
      <c r="B12" s="51">
        <v>40914</v>
      </c>
      <c r="C12" s="4" t="s">
        <v>18</v>
      </c>
      <c r="D12" s="76">
        <v>1.52</v>
      </c>
      <c r="E12" s="77">
        <v>1.52</v>
      </c>
      <c r="F12" s="78"/>
      <c r="G12" s="75">
        <f t="shared" si="0"/>
        <v>1379.54</v>
      </c>
      <c r="I12" s="45"/>
    </row>
    <row r="13" spans="2:13" s="2" customFormat="1">
      <c r="B13" s="51">
        <v>40914</v>
      </c>
      <c r="C13" s="4" t="s">
        <v>19</v>
      </c>
      <c r="D13" s="76">
        <v>50</v>
      </c>
      <c r="E13" s="77">
        <v>44.72</v>
      </c>
      <c r="F13" s="78"/>
      <c r="G13" s="75">
        <f t="shared" si="0"/>
        <v>1334.82</v>
      </c>
      <c r="I13" s="45"/>
    </row>
    <row r="14" spans="2:13" s="2" customFormat="1">
      <c r="B14" s="51">
        <v>40914</v>
      </c>
      <c r="C14" s="4" t="s">
        <v>20</v>
      </c>
      <c r="D14" s="76">
        <v>100.5</v>
      </c>
      <c r="E14" s="77">
        <v>75.2</v>
      </c>
      <c r="F14" s="78"/>
      <c r="G14" s="75">
        <f t="shared" si="0"/>
        <v>1259.6199999999999</v>
      </c>
      <c r="I14" s="45"/>
    </row>
    <row r="15" spans="2:13" s="2" customFormat="1">
      <c r="B15" s="51">
        <v>40914</v>
      </c>
      <c r="C15" s="4" t="s">
        <v>21</v>
      </c>
      <c r="D15" s="76"/>
      <c r="E15" s="77"/>
      <c r="F15" s="78">
        <v>3</v>
      </c>
      <c r="G15" s="75">
        <f t="shared" si="0"/>
        <v>1262.6199999999999</v>
      </c>
      <c r="I15" s="45"/>
    </row>
    <row r="16" spans="2:13" s="2" customFormat="1">
      <c r="B16" s="51">
        <v>40914</v>
      </c>
      <c r="C16" s="4" t="s">
        <v>22</v>
      </c>
      <c r="D16" s="76"/>
      <c r="E16" s="77">
        <v>13</v>
      </c>
      <c r="F16" s="78"/>
      <c r="G16" s="75">
        <f t="shared" si="0"/>
        <v>1249.6199999999999</v>
      </c>
      <c r="I16" s="45"/>
    </row>
    <row r="17" spans="2:9" s="2" customFormat="1">
      <c r="B17" s="51">
        <v>40914</v>
      </c>
      <c r="C17" s="4" t="s">
        <v>23</v>
      </c>
      <c r="D17" s="76">
        <v>7.5</v>
      </c>
      <c r="E17" s="77">
        <v>4.26</v>
      </c>
      <c r="F17" s="78"/>
      <c r="G17" s="75">
        <f t="shared" si="0"/>
        <v>1245.3599999999999</v>
      </c>
      <c r="I17" s="45"/>
    </row>
    <row r="18" spans="2:9" s="2" customFormat="1">
      <c r="B18" s="51">
        <v>40918</v>
      </c>
      <c r="C18" s="4" t="s">
        <v>24</v>
      </c>
      <c r="D18" s="76">
        <v>10</v>
      </c>
      <c r="E18" s="77">
        <v>11.8</v>
      </c>
      <c r="F18" s="78"/>
      <c r="G18" s="75">
        <f t="shared" si="0"/>
        <v>1233.56</v>
      </c>
      <c r="I18" s="45"/>
    </row>
    <row r="19" spans="2:9" s="2" customFormat="1">
      <c r="B19" s="51">
        <v>40927</v>
      </c>
      <c r="C19" s="4" t="s">
        <v>25</v>
      </c>
      <c r="D19" s="76">
        <v>50.4</v>
      </c>
      <c r="E19" s="77">
        <v>31.5</v>
      </c>
      <c r="F19" s="78"/>
      <c r="G19" s="75">
        <f t="shared" si="0"/>
        <v>1202.06</v>
      </c>
      <c r="I19" s="45"/>
    </row>
    <row r="20" spans="2:9" s="2" customFormat="1">
      <c r="B20" s="51">
        <v>40918</v>
      </c>
      <c r="C20" s="4" t="s">
        <v>10</v>
      </c>
      <c r="D20" s="76"/>
      <c r="E20" s="77">
        <v>2160</v>
      </c>
      <c r="F20" s="78"/>
      <c r="G20" s="75">
        <f t="shared" si="0"/>
        <v>-957.94</v>
      </c>
      <c r="I20" s="45"/>
    </row>
    <row r="21" spans="2:9" s="2" customFormat="1">
      <c r="B21" s="51">
        <v>40918</v>
      </c>
      <c r="C21" s="4" t="s">
        <v>9</v>
      </c>
      <c r="D21" s="76"/>
      <c r="E21" s="77"/>
      <c r="F21" s="78">
        <v>2000</v>
      </c>
      <c r="G21" s="75">
        <f t="shared" si="0"/>
        <v>1042.06</v>
      </c>
      <c r="I21" s="45"/>
    </row>
    <row r="22" spans="2:9" s="2" customFormat="1">
      <c r="B22" s="51">
        <v>40918</v>
      </c>
      <c r="C22" s="4" t="s">
        <v>26</v>
      </c>
      <c r="D22" s="76"/>
      <c r="E22" s="77"/>
      <c r="F22" s="78">
        <v>1.8</v>
      </c>
      <c r="G22" s="75">
        <f t="shared" si="0"/>
        <v>1043.8599999999999</v>
      </c>
      <c r="I22" s="45"/>
    </row>
    <row r="23" spans="2:9" s="2" customFormat="1">
      <c r="B23" s="51">
        <v>40921</v>
      </c>
      <c r="C23" s="4" t="s">
        <v>27</v>
      </c>
      <c r="D23" s="76"/>
      <c r="E23" s="77"/>
      <c r="F23" s="78">
        <v>25.1</v>
      </c>
      <c r="G23" s="75">
        <f t="shared" si="0"/>
        <v>1068.9599999999998</v>
      </c>
      <c r="I23" s="45"/>
    </row>
    <row r="24" spans="2:9" s="2" customFormat="1">
      <c r="B24" s="51">
        <v>40922</v>
      </c>
      <c r="C24" s="4" t="s">
        <v>28</v>
      </c>
      <c r="D24" s="76"/>
      <c r="E24" s="77">
        <v>25.9</v>
      </c>
      <c r="F24" s="78"/>
      <c r="G24" s="75">
        <f t="shared" si="0"/>
        <v>1043.0599999999997</v>
      </c>
      <c r="I24" s="45"/>
    </row>
    <row r="25" spans="2:9" s="2" customFormat="1">
      <c r="B25" s="51">
        <v>40933</v>
      </c>
      <c r="C25" s="4" t="s">
        <v>29</v>
      </c>
      <c r="D25" s="76"/>
      <c r="E25" s="77">
        <v>13.09</v>
      </c>
      <c r="F25" s="78"/>
      <c r="G25" s="75">
        <f t="shared" si="0"/>
        <v>1029.9699999999998</v>
      </c>
      <c r="I25" s="45"/>
    </row>
    <row r="26" spans="2:9" s="2" customFormat="1">
      <c r="B26" s="51">
        <v>40922</v>
      </c>
      <c r="C26" s="4" t="s">
        <v>30</v>
      </c>
      <c r="D26" s="76"/>
      <c r="E26" s="77">
        <v>120.59</v>
      </c>
      <c r="F26" s="78"/>
      <c r="G26" s="75">
        <f t="shared" si="0"/>
        <v>909.37999999999977</v>
      </c>
      <c r="I26" s="45"/>
    </row>
    <row r="27" spans="2:9" s="2" customFormat="1">
      <c r="B27" s="51">
        <v>40925</v>
      </c>
      <c r="C27" s="4" t="s">
        <v>9</v>
      </c>
      <c r="D27" s="76"/>
      <c r="E27" s="77"/>
      <c r="F27" s="78">
        <v>2000</v>
      </c>
      <c r="G27" s="75">
        <f t="shared" si="0"/>
        <v>2909.3799999999997</v>
      </c>
      <c r="I27" s="45"/>
    </row>
    <row r="28" spans="2:9" s="2" customFormat="1">
      <c r="B28" s="51">
        <v>40925</v>
      </c>
      <c r="C28" s="4" t="s">
        <v>10</v>
      </c>
      <c r="D28" s="76"/>
      <c r="E28" s="77">
        <v>1715</v>
      </c>
      <c r="F28" s="78"/>
      <c r="G28" s="75">
        <f t="shared" si="0"/>
        <v>1194.3799999999997</v>
      </c>
      <c r="I28" s="45"/>
    </row>
    <row r="29" spans="2:9" s="2" customFormat="1">
      <c r="B29" s="51">
        <v>40928</v>
      </c>
      <c r="C29" s="4" t="s">
        <v>31</v>
      </c>
      <c r="D29" s="76"/>
      <c r="E29" s="77">
        <v>87.59</v>
      </c>
      <c r="F29" s="78"/>
      <c r="G29" s="75">
        <f t="shared" si="0"/>
        <v>1106.7899999999997</v>
      </c>
      <c r="I29" s="45"/>
    </row>
    <row r="30" spans="2:9" s="2" customFormat="1">
      <c r="B30" s="51">
        <v>40928</v>
      </c>
      <c r="C30" s="4" t="s">
        <v>32</v>
      </c>
      <c r="D30" s="76"/>
      <c r="E30" s="77">
        <v>11.59</v>
      </c>
      <c r="F30" s="78"/>
      <c r="G30" s="75">
        <f t="shared" si="0"/>
        <v>1095.1999999999998</v>
      </c>
      <c r="I30" s="45"/>
    </row>
    <row r="31" spans="2:9" s="2" customFormat="1">
      <c r="B31" s="51">
        <v>40925</v>
      </c>
      <c r="C31" s="4" t="s">
        <v>33</v>
      </c>
      <c r="D31" s="76"/>
      <c r="E31" s="77">
        <v>50.2</v>
      </c>
      <c r="F31" s="78"/>
      <c r="G31" s="75">
        <f t="shared" si="0"/>
        <v>1044.9999999999998</v>
      </c>
      <c r="I31" s="45"/>
    </row>
    <row r="32" spans="2:9" s="2" customFormat="1">
      <c r="B32" s="51">
        <v>40918</v>
      </c>
      <c r="C32" s="4" t="s">
        <v>34</v>
      </c>
      <c r="D32" s="76"/>
      <c r="E32" s="77">
        <v>2.2999999999999998</v>
      </c>
      <c r="F32" s="78"/>
      <c r="G32" s="75">
        <f t="shared" si="0"/>
        <v>1042.6999999999998</v>
      </c>
      <c r="I32" s="45"/>
    </row>
    <row r="33" spans="1:9" s="2" customFormat="1">
      <c r="B33" s="51">
        <v>40927</v>
      </c>
      <c r="C33" s="4" t="s">
        <v>35</v>
      </c>
      <c r="D33" s="76"/>
      <c r="E33" s="77">
        <v>9.9</v>
      </c>
      <c r="F33" s="78"/>
      <c r="G33" s="75">
        <f t="shared" si="0"/>
        <v>1032.7999999999997</v>
      </c>
      <c r="I33" s="45"/>
    </row>
    <row r="34" spans="1:9" s="2" customFormat="1">
      <c r="B34" s="51">
        <v>40920</v>
      </c>
      <c r="C34" s="4" t="s">
        <v>36</v>
      </c>
      <c r="D34" s="76"/>
      <c r="E34" s="77">
        <v>46.64</v>
      </c>
      <c r="F34" s="78"/>
      <c r="G34" s="75">
        <f t="shared" si="0"/>
        <v>986.15999999999974</v>
      </c>
      <c r="I34" s="45"/>
    </row>
    <row r="35" spans="1:9" s="2" customFormat="1">
      <c r="B35" s="51">
        <v>40929</v>
      </c>
      <c r="C35" s="4" t="s">
        <v>37</v>
      </c>
      <c r="D35" s="76"/>
      <c r="E35" s="78">
        <v>19.920000000000002</v>
      </c>
      <c r="F35" s="78"/>
      <c r="G35" s="75">
        <f t="shared" si="0"/>
        <v>966.23999999999978</v>
      </c>
      <c r="I35" s="45"/>
    </row>
    <row r="36" spans="1:9" s="2" customFormat="1">
      <c r="B36" s="52">
        <v>40930</v>
      </c>
      <c r="C36" s="63" t="s">
        <v>38</v>
      </c>
      <c r="D36" s="79"/>
      <c r="E36" s="80">
        <v>39.869999999999997</v>
      </c>
      <c r="F36" s="80"/>
      <c r="G36" s="75">
        <f t="shared" si="0"/>
        <v>926.36999999999978</v>
      </c>
      <c r="I36" s="45"/>
    </row>
    <row r="37" spans="1:9" s="2" customFormat="1">
      <c r="B37" s="51">
        <v>40926</v>
      </c>
      <c r="C37" s="4" t="s">
        <v>39</v>
      </c>
      <c r="D37" s="76"/>
      <c r="E37" s="78"/>
      <c r="F37" s="78">
        <v>3</v>
      </c>
      <c r="G37" s="75">
        <f t="shared" si="0"/>
        <v>929.36999999999978</v>
      </c>
      <c r="I37" s="45"/>
    </row>
    <row r="38" spans="1:9" s="2" customFormat="1">
      <c r="B38" s="51">
        <v>40919</v>
      </c>
      <c r="C38" s="4" t="s">
        <v>40</v>
      </c>
      <c r="D38" s="76"/>
      <c r="E38" s="77"/>
      <c r="F38" s="78">
        <v>12</v>
      </c>
      <c r="G38" s="75">
        <f t="shared" si="0"/>
        <v>941.36999999999978</v>
      </c>
      <c r="I38" s="45"/>
    </row>
    <row r="39" spans="1:9" s="2" customFormat="1">
      <c r="B39" s="53">
        <v>41273</v>
      </c>
      <c r="C39" s="63" t="s">
        <v>41</v>
      </c>
      <c r="D39" s="79"/>
      <c r="E39" s="78">
        <v>22.35</v>
      </c>
      <c r="F39" s="80"/>
      <c r="G39" s="75">
        <f t="shared" si="0"/>
        <v>919.01999999999975</v>
      </c>
      <c r="I39" s="45"/>
    </row>
    <row r="40" spans="1:9" s="2" customFormat="1">
      <c r="B40" s="51">
        <v>40932</v>
      </c>
      <c r="C40" s="4" t="s">
        <v>9</v>
      </c>
      <c r="D40" s="76"/>
      <c r="E40" s="77"/>
      <c r="F40" s="78">
        <v>2000</v>
      </c>
      <c r="G40" s="75">
        <f t="shared" si="0"/>
        <v>2919.0199999999995</v>
      </c>
      <c r="I40" s="45"/>
    </row>
    <row r="41" spans="1:9" s="2" customFormat="1">
      <c r="B41" s="51">
        <v>40932</v>
      </c>
      <c r="C41" s="4" t="s">
        <v>10</v>
      </c>
      <c r="D41" s="76"/>
      <c r="E41" s="77">
        <v>1780</v>
      </c>
      <c r="F41" s="78"/>
      <c r="G41" s="75">
        <f t="shared" si="0"/>
        <v>1139.0199999999995</v>
      </c>
      <c r="I41" s="45"/>
    </row>
    <row r="42" spans="1:9" s="2" customFormat="1">
      <c r="B42" s="51">
        <v>40932</v>
      </c>
      <c r="C42" s="4" t="s">
        <v>42</v>
      </c>
      <c r="D42" s="76"/>
      <c r="E42" s="77">
        <v>25.6</v>
      </c>
      <c r="F42" s="78"/>
      <c r="G42" s="75">
        <f t="shared" si="0"/>
        <v>1113.4199999999996</v>
      </c>
      <c r="I42" s="45"/>
    </row>
    <row r="43" spans="1:9" s="2" customFormat="1">
      <c r="B43" s="51">
        <v>40932</v>
      </c>
      <c r="C43" s="4" t="s">
        <v>21</v>
      </c>
      <c r="D43" s="76"/>
      <c r="E43" s="77"/>
      <c r="F43" s="78">
        <v>3</v>
      </c>
      <c r="G43" s="75">
        <f t="shared" si="0"/>
        <v>1116.4199999999996</v>
      </c>
      <c r="I43" s="45"/>
    </row>
    <row r="44" spans="1:9" s="2" customFormat="1">
      <c r="B44" s="51">
        <v>40933</v>
      </c>
      <c r="C44" s="4" t="s">
        <v>43</v>
      </c>
      <c r="D44" s="76"/>
      <c r="E44" s="77">
        <v>200</v>
      </c>
      <c r="F44" s="78"/>
      <c r="G44" s="75">
        <f t="shared" si="0"/>
        <v>916.41999999999962</v>
      </c>
      <c r="I44" s="45"/>
    </row>
    <row r="45" spans="1:9" s="2" customFormat="1">
      <c r="B45" s="51">
        <v>40931</v>
      </c>
      <c r="C45" s="4" t="s">
        <v>45</v>
      </c>
      <c r="D45" s="76"/>
      <c r="E45" s="77"/>
      <c r="F45" s="78">
        <v>6</v>
      </c>
      <c r="G45" s="75">
        <f t="shared" si="0"/>
        <v>922.41999999999962</v>
      </c>
      <c r="I45" s="45"/>
    </row>
    <row r="46" spans="1:9" s="2" customFormat="1">
      <c r="B46" s="51">
        <v>40931</v>
      </c>
      <c r="C46" s="4" t="s">
        <v>46</v>
      </c>
      <c r="D46" s="76"/>
      <c r="E46" s="77">
        <v>12.59</v>
      </c>
      <c r="F46" s="78"/>
      <c r="G46" s="75">
        <f t="shared" si="0"/>
        <v>909.82999999999959</v>
      </c>
      <c r="I46" s="45"/>
    </row>
    <row r="47" spans="1:9" s="2" customFormat="1">
      <c r="B47" s="51">
        <v>40932</v>
      </c>
      <c r="C47" s="4" t="s">
        <v>47</v>
      </c>
      <c r="D47" s="76"/>
      <c r="E47" s="77">
        <v>13.5</v>
      </c>
      <c r="F47" s="78"/>
      <c r="G47" s="75">
        <f t="shared" si="0"/>
        <v>896.32999999999959</v>
      </c>
      <c r="I47" s="45"/>
    </row>
    <row r="48" spans="1:9" s="2" customFormat="1">
      <c r="A48" s="23"/>
      <c r="B48" s="51">
        <v>40940</v>
      </c>
      <c r="C48" s="4" t="s">
        <v>9</v>
      </c>
      <c r="D48" s="76"/>
      <c r="E48" s="77"/>
      <c r="F48" s="78">
        <v>2000</v>
      </c>
      <c r="G48" s="75">
        <f t="shared" si="0"/>
        <v>2896.3299999999995</v>
      </c>
      <c r="I48" s="45"/>
    </row>
    <row r="49" spans="1:9" s="2" customFormat="1">
      <c r="A49" s="23"/>
      <c r="B49" s="51">
        <v>40940</v>
      </c>
      <c r="C49" s="4" t="s">
        <v>10</v>
      </c>
      <c r="D49" s="76"/>
      <c r="E49" s="77">
        <v>1775</v>
      </c>
      <c r="F49" s="78"/>
      <c r="G49" s="75">
        <f t="shared" si="0"/>
        <v>1121.3299999999995</v>
      </c>
      <c r="I49" s="45"/>
    </row>
    <row r="50" spans="1:9" s="2" customFormat="1">
      <c r="A50" s="23"/>
      <c r="B50" s="51">
        <v>40940</v>
      </c>
      <c r="C50" s="4" t="s">
        <v>48</v>
      </c>
      <c r="D50" s="76"/>
      <c r="E50" s="77"/>
      <c r="F50" s="78">
        <v>6</v>
      </c>
      <c r="G50" s="75">
        <f t="shared" si="0"/>
        <v>1127.3299999999995</v>
      </c>
      <c r="I50" s="45"/>
    </row>
    <row r="51" spans="1:9" s="2" customFormat="1">
      <c r="A51" s="23"/>
      <c r="B51" s="51">
        <v>40941</v>
      </c>
      <c r="C51" s="4" t="s">
        <v>49</v>
      </c>
      <c r="D51" s="76"/>
      <c r="E51" s="77">
        <v>38.33</v>
      </c>
      <c r="F51" s="78"/>
      <c r="G51" s="75">
        <f t="shared" si="0"/>
        <v>1088.9999999999995</v>
      </c>
      <c r="I51" s="45"/>
    </row>
    <row r="52" spans="1:9" s="2" customFormat="1">
      <c r="A52" s="23"/>
      <c r="B52" s="51">
        <v>40937</v>
      </c>
      <c r="C52" s="4" t="s">
        <v>50</v>
      </c>
      <c r="D52" s="76"/>
      <c r="E52" s="77">
        <v>41.4</v>
      </c>
      <c r="F52" s="78"/>
      <c r="G52" s="75">
        <f t="shared" si="0"/>
        <v>1047.5999999999995</v>
      </c>
      <c r="I52" s="45"/>
    </row>
    <row r="53" spans="1:9" s="2" customFormat="1">
      <c r="A53" s="23"/>
      <c r="B53" s="51">
        <v>40942</v>
      </c>
      <c r="C53" s="4" t="s">
        <v>51</v>
      </c>
      <c r="D53" s="76"/>
      <c r="E53" s="77"/>
      <c r="F53" s="78">
        <v>57.78</v>
      </c>
      <c r="G53" s="75">
        <f t="shared" si="0"/>
        <v>1105.3799999999994</v>
      </c>
      <c r="I53" s="45"/>
    </row>
    <row r="54" spans="1:9" s="2" customFormat="1">
      <c r="A54" s="23"/>
      <c r="B54" s="51">
        <v>40943</v>
      </c>
      <c r="C54" s="4" t="s">
        <v>52</v>
      </c>
      <c r="D54" s="76"/>
      <c r="E54" s="77">
        <v>6</v>
      </c>
      <c r="F54" s="78"/>
      <c r="G54" s="75">
        <f t="shared" si="0"/>
        <v>1099.3799999999994</v>
      </c>
      <c r="I54" s="45"/>
    </row>
    <row r="55" spans="1:9">
      <c r="A55" s="22"/>
      <c r="B55" s="51">
        <v>40943</v>
      </c>
      <c r="C55" s="4" t="s">
        <v>53</v>
      </c>
      <c r="D55" s="76"/>
      <c r="E55" s="77">
        <v>9.9</v>
      </c>
      <c r="F55" s="78"/>
      <c r="G55" s="75">
        <f t="shared" si="0"/>
        <v>1089.4799999999993</v>
      </c>
    </row>
    <row r="56" spans="1:9">
      <c r="A56" s="22"/>
      <c r="B56" s="51">
        <v>40944</v>
      </c>
      <c r="C56" s="4" t="s">
        <v>54</v>
      </c>
      <c r="D56" s="76"/>
      <c r="E56" s="77">
        <v>58.59</v>
      </c>
      <c r="F56" s="78"/>
      <c r="G56" s="75">
        <f t="shared" si="0"/>
        <v>1030.8899999999994</v>
      </c>
    </row>
    <row r="57" spans="1:9">
      <c r="A57" s="22"/>
      <c r="B57" s="51">
        <v>40946</v>
      </c>
      <c r="C57" s="4" t="s">
        <v>21</v>
      </c>
      <c r="D57" s="76"/>
      <c r="E57" s="77"/>
      <c r="F57" s="78">
        <v>6</v>
      </c>
      <c r="G57" s="75">
        <f t="shared" si="0"/>
        <v>1036.8899999999994</v>
      </c>
    </row>
    <row r="58" spans="1:9">
      <c r="A58" s="22"/>
      <c r="B58" s="53">
        <v>40949</v>
      </c>
      <c r="C58" s="63" t="s">
        <v>55</v>
      </c>
      <c r="D58" s="79"/>
      <c r="E58" s="80">
        <v>0.96</v>
      </c>
      <c r="F58" s="80"/>
      <c r="G58" s="75">
        <f t="shared" si="0"/>
        <v>1035.9299999999994</v>
      </c>
    </row>
    <row r="59" spans="1:9">
      <c r="A59" s="22"/>
      <c r="B59" s="51">
        <v>40949</v>
      </c>
      <c r="C59" s="4" t="s">
        <v>56</v>
      </c>
      <c r="D59" s="76"/>
      <c r="E59" s="77">
        <v>5</v>
      </c>
      <c r="F59" s="78"/>
      <c r="G59" s="75">
        <f t="shared" si="0"/>
        <v>1030.9299999999994</v>
      </c>
    </row>
    <row r="60" spans="1:9">
      <c r="A60" s="22"/>
      <c r="B60" s="53">
        <v>40950</v>
      </c>
      <c r="C60" s="63" t="s">
        <v>57</v>
      </c>
      <c r="D60" s="79"/>
      <c r="E60" s="80"/>
      <c r="F60" s="80">
        <v>49.99</v>
      </c>
      <c r="G60" s="75">
        <f t="shared" si="0"/>
        <v>1080.9199999999994</v>
      </c>
    </row>
    <row r="61" spans="1:9">
      <c r="A61" s="22"/>
      <c r="B61" s="53">
        <v>40950</v>
      </c>
      <c r="C61" s="63" t="s">
        <v>58</v>
      </c>
      <c r="D61" s="79"/>
      <c r="E61" s="80"/>
      <c r="F61" s="80">
        <v>22</v>
      </c>
      <c r="G61" s="75">
        <f t="shared" si="0"/>
        <v>1102.9199999999994</v>
      </c>
    </row>
    <row r="62" spans="1:9">
      <c r="A62" s="22"/>
      <c r="B62" s="53">
        <v>40950</v>
      </c>
      <c r="C62" s="63" t="s">
        <v>59</v>
      </c>
      <c r="D62" s="79"/>
      <c r="E62" s="80">
        <v>77.099999999999994</v>
      </c>
      <c r="F62" s="80"/>
      <c r="G62" s="75">
        <f t="shared" si="0"/>
        <v>1025.8199999999995</v>
      </c>
    </row>
    <row r="63" spans="1:9">
      <c r="A63" s="22"/>
      <c r="B63" s="53">
        <v>40950</v>
      </c>
      <c r="C63" s="63" t="s">
        <v>60</v>
      </c>
      <c r="D63" s="79"/>
      <c r="E63" s="80">
        <v>56</v>
      </c>
      <c r="F63" s="80"/>
      <c r="G63" s="75">
        <f t="shared" si="0"/>
        <v>969.81999999999948</v>
      </c>
    </row>
    <row r="64" spans="1:9">
      <c r="A64" s="22"/>
      <c r="B64" s="53">
        <v>40953</v>
      </c>
      <c r="C64" s="63" t="s">
        <v>61</v>
      </c>
      <c r="D64" s="79"/>
      <c r="E64" s="80"/>
      <c r="F64" s="80">
        <v>20.100000000000001</v>
      </c>
      <c r="G64" s="75">
        <f t="shared" si="0"/>
        <v>989.9199999999995</v>
      </c>
    </row>
    <row r="65" spans="1:7">
      <c r="A65" s="22"/>
      <c r="B65" s="53">
        <v>40953</v>
      </c>
      <c r="C65" s="63" t="s">
        <v>9</v>
      </c>
      <c r="D65" s="79"/>
      <c r="E65" s="80"/>
      <c r="F65" s="80">
        <v>2000</v>
      </c>
      <c r="G65" s="75">
        <f t="shared" si="0"/>
        <v>2989.9199999999996</v>
      </c>
    </row>
    <row r="66" spans="1:7">
      <c r="A66" s="22"/>
      <c r="B66" s="53">
        <v>40953</v>
      </c>
      <c r="C66" s="63" t="s">
        <v>10</v>
      </c>
      <c r="D66" s="79"/>
      <c r="E66" s="80">
        <v>1135</v>
      </c>
      <c r="F66" s="80"/>
      <c r="G66" s="75">
        <f t="shared" si="0"/>
        <v>1854.9199999999996</v>
      </c>
    </row>
    <row r="67" spans="1:7">
      <c r="A67" s="22"/>
      <c r="B67" s="53">
        <v>40956</v>
      </c>
      <c r="C67" s="63" t="s">
        <v>62</v>
      </c>
      <c r="D67" s="79"/>
      <c r="E67" s="80"/>
      <c r="F67" s="80">
        <v>1.5</v>
      </c>
      <c r="G67" s="75">
        <f t="shared" si="0"/>
        <v>1856.4199999999996</v>
      </c>
    </row>
    <row r="68" spans="1:7">
      <c r="A68" s="22"/>
      <c r="B68" s="53">
        <v>40956</v>
      </c>
      <c r="C68" s="63" t="s">
        <v>63</v>
      </c>
      <c r="D68" s="79"/>
      <c r="E68" s="80">
        <v>59.4</v>
      </c>
      <c r="F68" s="80"/>
      <c r="G68" s="75">
        <f t="shared" ref="G68:G131" si="1">$G67-(IF($E68-$F68=0,$D68,$E68-$F68))</f>
        <v>1797.0199999999995</v>
      </c>
    </row>
    <row r="69" spans="1:7">
      <c r="A69" s="22"/>
      <c r="B69" s="53">
        <v>40956</v>
      </c>
      <c r="C69" s="63" t="s">
        <v>64</v>
      </c>
      <c r="D69" s="79"/>
      <c r="E69" s="80">
        <v>49.54</v>
      </c>
      <c r="F69" s="80"/>
      <c r="G69" s="75">
        <f t="shared" si="1"/>
        <v>1747.4799999999996</v>
      </c>
    </row>
    <row r="70" spans="1:7">
      <c r="A70" s="22"/>
      <c r="B70" s="53">
        <v>40956</v>
      </c>
      <c r="C70" s="63" t="s">
        <v>65</v>
      </c>
      <c r="D70" s="79"/>
      <c r="E70" s="80">
        <v>32.24</v>
      </c>
      <c r="F70" s="80"/>
      <c r="G70" s="75">
        <f t="shared" si="1"/>
        <v>1715.2399999999996</v>
      </c>
    </row>
    <row r="71" spans="1:7">
      <c r="A71" s="22"/>
      <c r="B71" s="53">
        <v>40957</v>
      </c>
      <c r="C71" s="63" t="s">
        <v>66</v>
      </c>
      <c r="D71" s="79"/>
      <c r="E71" s="80">
        <v>35.65</v>
      </c>
      <c r="F71" s="80"/>
      <c r="G71" s="75">
        <f t="shared" si="1"/>
        <v>1679.5899999999995</v>
      </c>
    </row>
    <row r="72" spans="1:7">
      <c r="A72" s="22"/>
      <c r="B72" s="53">
        <v>40960</v>
      </c>
      <c r="C72" s="64" t="s">
        <v>67</v>
      </c>
      <c r="D72" s="79"/>
      <c r="E72" s="80">
        <v>55.65</v>
      </c>
      <c r="F72" s="80"/>
      <c r="G72" s="75">
        <f t="shared" si="1"/>
        <v>1623.9399999999994</v>
      </c>
    </row>
    <row r="73" spans="1:7">
      <c r="A73" s="22"/>
      <c r="B73" s="53">
        <v>40960</v>
      </c>
      <c r="C73" s="63" t="s">
        <v>68</v>
      </c>
      <c r="D73" s="79"/>
      <c r="E73" s="80">
        <v>25.65</v>
      </c>
      <c r="F73" s="80"/>
      <c r="G73" s="75">
        <f t="shared" si="1"/>
        <v>1598.2899999999993</v>
      </c>
    </row>
    <row r="74" spans="1:7">
      <c r="A74" s="22"/>
      <c r="B74" s="53">
        <v>40960</v>
      </c>
      <c r="C74" s="63" t="s">
        <v>9</v>
      </c>
      <c r="D74" s="79"/>
      <c r="E74" s="80"/>
      <c r="F74" s="80">
        <v>2000</v>
      </c>
      <c r="G74" s="75">
        <f t="shared" si="1"/>
        <v>3598.2899999999991</v>
      </c>
    </row>
    <row r="75" spans="1:7">
      <c r="A75" s="22"/>
      <c r="B75" s="53">
        <v>40960</v>
      </c>
      <c r="C75" s="63" t="s">
        <v>10</v>
      </c>
      <c r="D75" s="79"/>
      <c r="E75" s="80">
        <v>1245</v>
      </c>
      <c r="F75" s="80"/>
      <c r="G75" s="75">
        <f t="shared" si="1"/>
        <v>2353.2899999999991</v>
      </c>
    </row>
    <row r="76" spans="1:7">
      <c r="A76" s="22"/>
      <c r="B76" s="53">
        <v>40960</v>
      </c>
      <c r="C76" s="63" t="s">
        <v>69</v>
      </c>
      <c r="D76" s="79"/>
      <c r="E76" s="80">
        <v>52</v>
      </c>
      <c r="F76" s="80"/>
      <c r="G76" s="75">
        <f t="shared" si="1"/>
        <v>2301.2899999999991</v>
      </c>
    </row>
    <row r="77" spans="1:7">
      <c r="A77" s="22"/>
      <c r="B77" s="53">
        <v>40962</v>
      </c>
      <c r="C77" s="63" t="s">
        <v>70</v>
      </c>
      <c r="D77" s="79"/>
      <c r="E77" s="80"/>
      <c r="F77" s="80">
        <v>3</v>
      </c>
      <c r="G77" s="75">
        <f t="shared" si="1"/>
        <v>2304.2899999999991</v>
      </c>
    </row>
    <row r="78" spans="1:7">
      <c r="A78" s="22"/>
      <c r="B78" s="53">
        <v>40963</v>
      </c>
      <c r="C78" s="64" t="s">
        <v>44</v>
      </c>
      <c r="D78" s="79"/>
      <c r="E78" s="80"/>
      <c r="F78" s="80">
        <v>3</v>
      </c>
      <c r="G78" s="75">
        <f t="shared" si="1"/>
        <v>2307.2899999999991</v>
      </c>
    </row>
    <row r="79" spans="1:7">
      <c r="A79" s="22"/>
      <c r="B79" s="53">
        <v>40967</v>
      </c>
      <c r="C79" s="63" t="s">
        <v>9</v>
      </c>
      <c r="D79" s="79"/>
      <c r="E79" s="80"/>
      <c r="F79" s="80">
        <v>2000</v>
      </c>
      <c r="G79" s="75">
        <f t="shared" si="1"/>
        <v>4307.2899999999991</v>
      </c>
    </row>
    <row r="80" spans="1:7">
      <c r="A80" s="22"/>
      <c r="B80" s="53">
        <v>40967</v>
      </c>
      <c r="C80" s="63" t="s">
        <v>10</v>
      </c>
      <c r="D80" s="79"/>
      <c r="E80" s="80">
        <v>1240</v>
      </c>
      <c r="F80" s="80"/>
      <c r="G80" s="75">
        <f t="shared" si="1"/>
        <v>3067.2899999999991</v>
      </c>
    </row>
    <row r="81" spans="1:7">
      <c r="A81" s="22"/>
      <c r="B81" s="53">
        <v>40967</v>
      </c>
      <c r="C81" s="63" t="s">
        <v>71</v>
      </c>
      <c r="D81" s="79">
        <v>60</v>
      </c>
      <c r="E81" s="80">
        <v>217.73</v>
      </c>
      <c r="F81" s="80"/>
      <c r="G81" s="75">
        <f t="shared" si="1"/>
        <v>2849.559999999999</v>
      </c>
    </row>
    <row r="82" spans="1:7">
      <c r="A82" s="22"/>
      <c r="B82" s="53">
        <v>40967</v>
      </c>
      <c r="C82" s="63" t="s">
        <v>72</v>
      </c>
      <c r="D82" s="79"/>
      <c r="E82" s="80">
        <v>10.8</v>
      </c>
      <c r="F82" s="80"/>
      <c r="G82" s="75">
        <f t="shared" si="1"/>
        <v>2838.7599999999989</v>
      </c>
    </row>
    <row r="83" spans="1:7">
      <c r="A83" s="22"/>
      <c r="B83" s="53">
        <v>40967</v>
      </c>
      <c r="C83" s="63" t="s">
        <v>73</v>
      </c>
      <c r="D83" s="79"/>
      <c r="E83" s="80">
        <v>54.4</v>
      </c>
      <c r="F83" s="80"/>
      <c r="G83" s="75">
        <f t="shared" si="1"/>
        <v>2784.3599999999988</v>
      </c>
    </row>
    <row r="84" spans="1:7">
      <c r="A84" s="22"/>
      <c r="B84" s="53">
        <v>40965</v>
      </c>
      <c r="C84" s="63" t="s">
        <v>74</v>
      </c>
      <c r="D84" s="79"/>
      <c r="E84" s="80">
        <v>22.58</v>
      </c>
      <c r="F84" s="80"/>
      <c r="G84" s="75">
        <f t="shared" si="1"/>
        <v>2761.7799999999988</v>
      </c>
    </row>
    <row r="85" spans="1:7">
      <c r="A85" s="22"/>
      <c r="B85" s="53">
        <v>40970</v>
      </c>
      <c r="C85" s="63" t="s">
        <v>75</v>
      </c>
      <c r="D85" s="79"/>
      <c r="E85" s="80"/>
      <c r="F85" s="80">
        <v>2.4</v>
      </c>
      <c r="G85" s="75">
        <f t="shared" si="1"/>
        <v>2764.1799999999989</v>
      </c>
    </row>
    <row r="86" spans="1:7">
      <c r="A86" s="22"/>
      <c r="B86" s="53">
        <v>40969</v>
      </c>
      <c r="C86" s="63" t="s">
        <v>76</v>
      </c>
      <c r="D86" s="79"/>
      <c r="E86" s="80">
        <v>28</v>
      </c>
      <c r="F86" s="80"/>
      <c r="G86" s="75">
        <f t="shared" si="1"/>
        <v>2736.1799999999989</v>
      </c>
    </row>
    <row r="87" spans="1:7">
      <c r="A87" s="22"/>
      <c r="B87" s="53">
        <v>40970</v>
      </c>
      <c r="C87" s="63" t="s">
        <v>52</v>
      </c>
      <c r="D87" s="79"/>
      <c r="E87" s="80">
        <v>8</v>
      </c>
      <c r="F87" s="80"/>
      <c r="G87" s="75">
        <f t="shared" si="1"/>
        <v>2728.1799999999989</v>
      </c>
    </row>
    <row r="88" spans="1:7">
      <c r="A88" s="22"/>
      <c r="B88" s="53">
        <v>40970</v>
      </c>
      <c r="C88" s="63" t="s">
        <v>77</v>
      </c>
      <c r="D88" s="79">
        <v>0</v>
      </c>
      <c r="E88" s="80"/>
      <c r="F88" s="80"/>
      <c r="G88" s="75">
        <f t="shared" si="1"/>
        <v>2728.1799999999989</v>
      </c>
    </row>
    <row r="89" spans="1:7">
      <c r="A89" s="22"/>
      <c r="B89" s="53">
        <v>40970</v>
      </c>
      <c r="C89" s="63" t="s">
        <v>78</v>
      </c>
      <c r="D89" s="79"/>
      <c r="E89" s="80">
        <v>41.55</v>
      </c>
      <c r="F89" s="80"/>
      <c r="G89" s="75">
        <f t="shared" si="1"/>
        <v>2686.6299999999987</v>
      </c>
    </row>
    <row r="90" spans="1:7">
      <c r="A90" s="22"/>
      <c r="B90" s="53">
        <v>40970</v>
      </c>
      <c r="C90" s="63" t="s">
        <v>79</v>
      </c>
      <c r="D90" s="79"/>
      <c r="E90" s="80">
        <v>86.35</v>
      </c>
      <c r="F90" s="80"/>
      <c r="G90" s="75">
        <f t="shared" si="1"/>
        <v>2600.2799999999988</v>
      </c>
    </row>
    <row r="91" spans="1:7">
      <c r="A91" s="22"/>
      <c r="B91" s="53">
        <v>40970</v>
      </c>
      <c r="C91" s="63" t="s">
        <v>47</v>
      </c>
      <c r="D91" s="79"/>
      <c r="E91" s="80">
        <v>27</v>
      </c>
      <c r="F91" s="80"/>
      <c r="G91" s="75">
        <f t="shared" si="1"/>
        <v>2573.2799999999988</v>
      </c>
    </row>
    <row r="92" spans="1:7">
      <c r="A92" s="22"/>
      <c r="B92" s="53">
        <v>40974</v>
      </c>
      <c r="C92" s="63" t="s">
        <v>80</v>
      </c>
      <c r="D92" s="79"/>
      <c r="E92" s="80">
        <v>2.5</v>
      </c>
      <c r="F92" s="80"/>
      <c r="G92" s="75">
        <f t="shared" si="1"/>
        <v>2570.7799999999988</v>
      </c>
    </row>
    <row r="93" spans="1:7">
      <c r="A93" s="22"/>
      <c r="B93" s="53">
        <v>40974</v>
      </c>
      <c r="C93" s="63" t="s">
        <v>81</v>
      </c>
      <c r="D93" s="79"/>
      <c r="E93" s="80"/>
      <c r="F93" s="80">
        <v>7.7</v>
      </c>
      <c r="G93" s="75">
        <f t="shared" si="1"/>
        <v>2578.4799999999987</v>
      </c>
    </row>
    <row r="94" spans="1:7">
      <c r="A94" s="22"/>
      <c r="B94" s="53">
        <v>40974</v>
      </c>
      <c r="C94" s="63" t="s">
        <v>10</v>
      </c>
      <c r="D94" s="79"/>
      <c r="E94" s="80">
        <v>1585</v>
      </c>
      <c r="F94" s="80"/>
      <c r="G94" s="75">
        <f t="shared" si="1"/>
        <v>993.47999999999865</v>
      </c>
    </row>
    <row r="95" spans="1:7">
      <c r="A95" s="22"/>
      <c r="B95" s="53">
        <v>40974</v>
      </c>
      <c r="C95" s="63" t="s">
        <v>82</v>
      </c>
      <c r="D95" s="79"/>
      <c r="E95" s="80">
        <v>3</v>
      </c>
      <c r="F95" s="80"/>
      <c r="G95" s="75">
        <f t="shared" si="1"/>
        <v>990.47999999999865</v>
      </c>
    </row>
    <row r="96" spans="1:7">
      <c r="A96" s="22"/>
      <c r="B96" s="53">
        <v>40977</v>
      </c>
      <c r="C96" s="63" t="s">
        <v>53</v>
      </c>
      <c r="D96" s="79"/>
      <c r="E96" s="80">
        <v>130</v>
      </c>
      <c r="F96" s="80"/>
      <c r="G96" s="75">
        <f t="shared" si="1"/>
        <v>860.47999999999865</v>
      </c>
    </row>
    <row r="97" spans="1:7">
      <c r="A97" s="22"/>
      <c r="B97" s="53">
        <v>40977</v>
      </c>
      <c r="C97" s="63" t="s">
        <v>52</v>
      </c>
      <c r="D97" s="79"/>
      <c r="E97" s="80">
        <v>30</v>
      </c>
      <c r="F97" s="80"/>
      <c r="G97" s="75">
        <f t="shared" si="1"/>
        <v>830.47999999999865</v>
      </c>
    </row>
    <row r="98" spans="1:7">
      <c r="A98" s="22"/>
      <c r="B98" s="53">
        <v>40977</v>
      </c>
      <c r="C98" s="63" t="s">
        <v>83</v>
      </c>
      <c r="D98" s="79"/>
      <c r="E98" s="80">
        <v>92.17</v>
      </c>
      <c r="F98" s="80"/>
      <c r="G98" s="75">
        <f t="shared" si="1"/>
        <v>738.30999999999869</v>
      </c>
    </row>
    <row r="99" spans="1:7">
      <c r="A99" s="22"/>
      <c r="B99" s="53">
        <v>40977</v>
      </c>
      <c r="C99" s="63" t="s">
        <v>84</v>
      </c>
      <c r="D99" s="79"/>
      <c r="E99" s="80">
        <v>34.200000000000003</v>
      </c>
      <c r="F99" s="80"/>
      <c r="G99" s="75">
        <f t="shared" si="1"/>
        <v>704.10999999999865</v>
      </c>
    </row>
    <row r="100" spans="1:7">
      <c r="A100" s="22"/>
      <c r="B100" s="53">
        <v>40977</v>
      </c>
      <c r="C100" s="63" t="s">
        <v>85</v>
      </c>
      <c r="D100" s="79"/>
      <c r="E100" s="80">
        <v>34</v>
      </c>
      <c r="F100" s="80"/>
      <c r="G100" s="75">
        <f t="shared" si="1"/>
        <v>670.10999999999865</v>
      </c>
    </row>
    <row r="101" spans="1:7">
      <c r="A101" s="22"/>
      <c r="B101" s="53">
        <v>40977</v>
      </c>
      <c r="C101" s="63" t="s">
        <v>86</v>
      </c>
      <c r="D101" s="79"/>
      <c r="E101" s="80">
        <v>16.100000000000001</v>
      </c>
      <c r="F101" s="80"/>
      <c r="G101" s="75">
        <f t="shared" si="1"/>
        <v>654.00999999999863</v>
      </c>
    </row>
    <row r="102" spans="1:7">
      <c r="A102" s="22"/>
      <c r="B102" s="53">
        <v>40981</v>
      </c>
      <c r="C102" s="63" t="s">
        <v>87</v>
      </c>
      <c r="D102" s="79">
        <v>0</v>
      </c>
      <c r="E102" s="80"/>
      <c r="F102" s="80"/>
      <c r="G102" s="75">
        <f t="shared" si="1"/>
        <v>654.00999999999863</v>
      </c>
    </row>
    <row r="103" spans="1:7">
      <c r="A103" s="22"/>
      <c r="B103" s="53">
        <v>40981</v>
      </c>
      <c r="C103" s="63" t="s">
        <v>9</v>
      </c>
      <c r="D103" s="79"/>
      <c r="E103" s="80"/>
      <c r="F103" s="80">
        <v>2000</v>
      </c>
      <c r="G103" s="75">
        <f t="shared" si="1"/>
        <v>2654.0099999999984</v>
      </c>
    </row>
    <row r="104" spans="1:7">
      <c r="A104" s="22"/>
      <c r="B104" s="53">
        <v>40981</v>
      </c>
      <c r="C104" s="64" t="s">
        <v>10</v>
      </c>
      <c r="D104" s="79"/>
      <c r="E104" s="80">
        <v>1010</v>
      </c>
      <c r="F104" s="80"/>
      <c r="G104" s="75">
        <f t="shared" si="1"/>
        <v>1644.0099999999984</v>
      </c>
    </row>
    <row r="105" spans="1:7">
      <c r="A105" s="22"/>
      <c r="B105" s="53">
        <v>40981</v>
      </c>
      <c r="C105" s="63" t="s">
        <v>88</v>
      </c>
      <c r="D105" s="79">
        <v>0</v>
      </c>
      <c r="E105" s="80"/>
      <c r="F105" s="80"/>
      <c r="G105" s="75">
        <f t="shared" si="1"/>
        <v>1644.0099999999984</v>
      </c>
    </row>
    <row r="106" spans="1:7">
      <c r="A106" s="22"/>
      <c r="B106" s="53">
        <v>40984</v>
      </c>
      <c r="C106" s="63" t="s">
        <v>89</v>
      </c>
      <c r="D106" s="79"/>
      <c r="E106" s="80"/>
      <c r="F106" s="80">
        <v>0.5</v>
      </c>
      <c r="G106" s="75">
        <f t="shared" si="1"/>
        <v>1644.5099999999984</v>
      </c>
    </row>
    <row r="107" spans="1:7">
      <c r="A107" s="22"/>
      <c r="B107" s="53">
        <v>40984</v>
      </c>
      <c r="C107" s="63" t="s">
        <v>90</v>
      </c>
      <c r="D107" s="79"/>
      <c r="E107" s="80">
        <v>30.5</v>
      </c>
      <c r="F107" s="80"/>
      <c r="G107" s="75">
        <f t="shared" si="1"/>
        <v>1614.0099999999984</v>
      </c>
    </row>
    <row r="108" spans="1:7">
      <c r="A108" s="22"/>
      <c r="B108" s="53">
        <v>40984</v>
      </c>
      <c r="C108" s="63" t="s">
        <v>91</v>
      </c>
      <c r="D108" s="79">
        <v>14.9</v>
      </c>
      <c r="E108" s="80"/>
      <c r="F108" s="80"/>
      <c r="G108" s="75">
        <f t="shared" si="1"/>
        <v>1599.1099999999983</v>
      </c>
    </row>
    <row r="109" spans="1:7">
      <c r="A109" s="22"/>
      <c r="B109" s="53">
        <v>40984</v>
      </c>
      <c r="C109" s="63" t="s">
        <v>92</v>
      </c>
      <c r="D109" s="79">
        <v>50</v>
      </c>
      <c r="E109" s="80">
        <v>24</v>
      </c>
      <c r="F109" s="80"/>
      <c r="G109" s="75">
        <f t="shared" si="1"/>
        <v>1575.1099999999983</v>
      </c>
    </row>
    <row r="110" spans="1:7">
      <c r="A110" s="22"/>
      <c r="B110" s="53">
        <v>40984</v>
      </c>
      <c r="C110" s="63" t="s">
        <v>93</v>
      </c>
      <c r="D110" s="79"/>
      <c r="E110" s="80">
        <v>6</v>
      </c>
      <c r="F110" s="80"/>
      <c r="G110" s="75">
        <f t="shared" si="1"/>
        <v>1569.1099999999983</v>
      </c>
    </row>
    <row r="111" spans="1:7">
      <c r="A111" s="22"/>
      <c r="B111" s="53">
        <v>40984</v>
      </c>
      <c r="C111" s="63" t="s">
        <v>94</v>
      </c>
      <c r="D111" s="79"/>
      <c r="E111" s="80">
        <v>10</v>
      </c>
      <c r="F111" s="80"/>
      <c r="G111" s="75">
        <f t="shared" si="1"/>
        <v>1559.1099999999983</v>
      </c>
    </row>
    <row r="112" spans="1:7">
      <c r="A112" s="22"/>
      <c r="B112" s="53">
        <v>40988</v>
      </c>
      <c r="C112" s="63" t="s">
        <v>9</v>
      </c>
      <c r="D112" s="79"/>
      <c r="E112" s="80"/>
      <c r="F112" s="80">
        <v>2000</v>
      </c>
      <c r="G112" s="75">
        <f t="shared" si="1"/>
        <v>3559.1099999999983</v>
      </c>
    </row>
    <row r="113" spans="1:8">
      <c r="A113" s="22"/>
      <c r="B113" s="53">
        <v>40988</v>
      </c>
      <c r="C113" s="63" t="s">
        <v>10</v>
      </c>
      <c r="D113" s="79"/>
      <c r="E113" s="80">
        <v>2270</v>
      </c>
      <c r="F113" s="80"/>
      <c r="G113" s="75">
        <f t="shared" si="1"/>
        <v>1289.1099999999983</v>
      </c>
    </row>
    <row r="114" spans="1:8">
      <c r="A114" s="22"/>
      <c r="B114" s="53">
        <v>40989</v>
      </c>
      <c r="C114" s="63" t="s">
        <v>95</v>
      </c>
      <c r="D114" s="79"/>
      <c r="E114" s="80">
        <v>8</v>
      </c>
      <c r="F114" s="80"/>
      <c r="G114" s="75">
        <f t="shared" si="1"/>
        <v>1281.1099999999983</v>
      </c>
    </row>
    <row r="115" spans="1:8">
      <c r="A115" s="22"/>
      <c r="B115" s="53">
        <v>40990</v>
      </c>
      <c r="C115" s="63" t="s">
        <v>96</v>
      </c>
      <c r="D115" s="79"/>
      <c r="E115" s="80">
        <v>40</v>
      </c>
      <c r="F115" s="80"/>
      <c r="G115" s="75">
        <f t="shared" si="1"/>
        <v>1241.1099999999983</v>
      </c>
    </row>
    <row r="116" spans="1:8">
      <c r="A116" s="22"/>
      <c r="B116" s="53">
        <v>40991</v>
      </c>
      <c r="C116" s="63" t="s">
        <v>70</v>
      </c>
      <c r="D116" s="79"/>
      <c r="E116" s="80">
        <v>39.409999999999997</v>
      </c>
      <c r="F116" s="80"/>
      <c r="G116" s="75">
        <f t="shared" si="1"/>
        <v>1201.6999999999982</v>
      </c>
    </row>
    <row r="117" spans="1:8">
      <c r="A117" s="22"/>
      <c r="B117" s="53">
        <v>40991</v>
      </c>
      <c r="C117" s="63" t="s">
        <v>97</v>
      </c>
      <c r="D117" s="79"/>
      <c r="E117" s="80">
        <v>7.93</v>
      </c>
      <c r="F117" s="80"/>
      <c r="G117" s="75">
        <f t="shared" si="1"/>
        <v>1193.7699999999982</v>
      </c>
    </row>
    <row r="118" spans="1:8">
      <c r="A118" s="22"/>
      <c r="B118" s="53">
        <v>40991</v>
      </c>
      <c r="C118" s="63" t="s">
        <v>98</v>
      </c>
      <c r="D118" s="79"/>
      <c r="E118" s="80">
        <v>58.6</v>
      </c>
      <c r="F118" s="80"/>
      <c r="G118" s="75">
        <f t="shared" si="1"/>
        <v>1135.1699999999983</v>
      </c>
    </row>
    <row r="119" spans="1:8">
      <c r="A119" s="22"/>
      <c r="B119" s="53">
        <v>40991</v>
      </c>
      <c r="C119" s="63" t="s">
        <v>99</v>
      </c>
      <c r="D119" s="79"/>
      <c r="E119" s="80">
        <v>35.5</v>
      </c>
      <c r="F119" s="80"/>
      <c r="G119" s="75">
        <f t="shared" si="1"/>
        <v>1099.6699999999983</v>
      </c>
    </row>
    <row r="120" spans="1:8">
      <c r="A120" s="22"/>
      <c r="B120" s="53">
        <v>40996</v>
      </c>
      <c r="C120" s="63" t="s">
        <v>9</v>
      </c>
      <c r="D120" s="79"/>
      <c r="E120" s="80"/>
      <c r="F120" s="80">
        <v>2000</v>
      </c>
      <c r="G120" s="75">
        <f t="shared" si="1"/>
        <v>3099.6699999999983</v>
      </c>
    </row>
    <row r="121" spans="1:8">
      <c r="A121" s="22"/>
      <c r="B121" s="53">
        <v>40996</v>
      </c>
      <c r="C121" s="63" t="s">
        <v>10</v>
      </c>
      <c r="D121" s="79"/>
      <c r="E121" s="80">
        <v>1290</v>
      </c>
      <c r="F121" s="80"/>
      <c r="G121" s="75">
        <f t="shared" si="1"/>
        <v>1809.6699999999983</v>
      </c>
    </row>
    <row r="122" spans="1:8">
      <c r="A122" s="22"/>
      <c r="B122" s="53">
        <v>40996</v>
      </c>
      <c r="C122" s="63" t="s">
        <v>100</v>
      </c>
      <c r="D122" s="79"/>
      <c r="E122" s="80"/>
      <c r="F122" s="80">
        <v>0.01</v>
      </c>
      <c r="G122" s="75">
        <f t="shared" si="1"/>
        <v>1809.6799999999982</v>
      </c>
    </row>
    <row r="123" spans="1:8">
      <c r="A123" s="22"/>
      <c r="B123" s="53">
        <v>40996</v>
      </c>
      <c r="C123" s="63" t="s">
        <v>101</v>
      </c>
      <c r="D123" s="79">
        <v>11.8</v>
      </c>
      <c r="E123" s="80">
        <v>11.8</v>
      </c>
      <c r="F123" s="80"/>
      <c r="G123" s="75">
        <f t="shared" si="1"/>
        <v>1797.8799999999983</v>
      </c>
    </row>
    <row r="124" spans="1:8">
      <c r="A124" s="22"/>
      <c r="B124" s="53">
        <v>40996</v>
      </c>
      <c r="C124" s="63" t="s">
        <v>102</v>
      </c>
      <c r="D124" s="79">
        <v>26</v>
      </c>
      <c r="E124" s="80">
        <v>19.5</v>
      </c>
      <c r="F124" s="80"/>
      <c r="G124" s="75">
        <f t="shared" si="1"/>
        <v>1778.3799999999983</v>
      </c>
    </row>
    <row r="125" spans="1:8">
      <c r="A125" s="22"/>
      <c r="B125" s="53">
        <v>40996</v>
      </c>
      <c r="C125" s="63" t="s">
        <v>68</v>
      </c>
      <c r="D125" s="79">
        <v>32</v>
      </c>
      <c r="E125" s="80">
        <v>32</v>
      </c>
      <c r="F125" s="80"/>
      <c r="G125" s="75">
        <f t="shared" si="1"/>
        <v>1746.3799999999983</v>
      </c>
    </row>
    <row r="126" spans="1:8">
      <c r="A126" s="22"/>
      <c r="B126" s="53">
        <v>40997</v>
      </c>
      <c r="C126" s="63" t="s">
        <v>103</v>
      </c>
      <c r="D126" s="79">
        <v>200</v>
      </c>
      <c r="E126" s="80">
        <v>197.95</v>
      </c>
      <c r="F126" s="80"/>
      <c r="G126" s="75">
        <f t="shared" si="1"/>
        <v>1548.4299999999982</v>
      </c>
      <c r="H126" s="1" t="s">
        <v>104</v>
      </c>
    </row>
    <row r="127" spans="1:8">
      <c r="A127" s="22"/>
      <c r="B127" s="53">
        <v>40998</v>
      </c>
      <c r="C127" s="63" t="s">
        <v>115</v>
      </c>
      <c r="D127" s="79">
        <v>61.55</v>
      </c>
      <c r="E127" s="80">
        <v>44.9</v>
      </c>
      <c r="F127" s="80"/>
      <c r="G127" s="75">
        <f t="shared" si="1"/>
        <v>1503.5299999999982</v>
      </c>
    </row>
    <row r="128" spans="1:8">
      <c r="A128" s="22"/>
      <c r="B128" s="53">
        <v>40998</v>
      </c>
      <c r="C128" s="63" t="s">
        <v>116</v>
      </c>
      <c r="D128" s="79">
        <v>100</v>
      </c>
      <c r="E128" s="80">
        <v>71.2</v>
      </c>
      <c r="F128" s="80"/>
      <c r="G128" s="75">
        <f t="shared" si="1"/>
        <v>1432.3299999999981</v>
      </c>
    </row>
    <row r="129" spans="1:7">
      <c r="A129" s="22"/>
      <c r="B129" s="53">
        <v>40998</v>
      </c>
      <c r="C129" s="63" t="s">
        <v>117</v>
      </c>
      <c r="D129" s="79">
        <v>50</v>
      </c>
      <c r="E129" s="80">
        <v>18</v>
      </c>
      <c r="F129" s="80"/>
      <c r="G129" s="75">
        <f t="shared" si="1"/>
        <v>1414.3299999999981</v>
      </c>
    </row>
    <row r="130" spans="1:7">
      <c r="A130" s="22"/>
      <c r="B130" s="53">
        <v>41023</v>
      </c>
      <c r="C130" s="63" t="s">
        <v>160</v>
      </c>
      <c r="D130" s="79"/>
      <c r="E130" s="80">
        <v>84.1</v>
      </c>
      <c r="F130" s="80"/>
      <c r="G130" s="75">
        <f t="shared" si="1"/>
        <v>1330.2299999999982</v>
      </c>
    </row>
    <row r="131" spans="1:7">
      <c r="A131" s="22"/>
      <c r="B131" s="53">
        <v>41001</v>
      </c>
      <c r="C131" s="63" t="s">
        <v>24</v>
      </c>
      <c r="D131" s="79"/>
      <c r="E131" s="80">
        <v>13.5</v>
      </c>
      <c r="F131" s="80"/>
      <c r="G131" s="75">
        <f t="shared" si="1"/>
        <v>1316.7299999999982</v>
      </c>
    </row>
    <row r="132" spans="1:7">
      <c r="A132" s="22"/>
      <c r="B132" s="53">
        <v>41002</v>
      </c>
      <c r="C132" s="63" t="s">
        <v>118</v>
      </c>
      <c r="D132" s="79"/>
      <c r="E132" s="80">
        <v>1170</v>
      </c>
      <c r="F132" s="80"/>
      <c r="G132" s="75">
        <f t="shared" ref="G132:G195" si="2">$G131-(IF($E132-$F132=0,$D132,$E132-$F132))</f>
        <v>146.7299999999982</v>
      </c>
    </row>
    <row r="133" spans="1:7">
      <c r="A133" s="22"/>
      <c r="B133" s="53">
        <v>41005</v>
      </c>
      <c r="C133" s="63" t="s">
        <v>123</v>
      </c>
      <c r="D133" s="79"/>
      <c r="E133" s="80">
        <v>55.96</v>
      </c>
      <c r="F133" s="80"/>
      <c r="G133" s="75">
        <f t="shared" si="2"/>
        <v>90.769999999998191</v>
      </c>
    </row>
    <row r="134" spans="1:7">
      <c r="A134" s="22"/>
      <c r="B134" s="53">
        <v>41006</v>
      </c>
      <c r="C134" s="63" t="s">
        <v>9</v>
      </c>
      <c r="D134" s="79"/>
      <c r="E134" s="80"/>
      <c r="F134" s="80">
        <v>2000</v>
      </c>
      <c r="G134" s="75">
        <f t="shared" si="2"/>
        <v>2090.7699999999982</v>
      </c>
    </row>
    <row r="135" spans="1:7">
      <c r="A135" s="22"/>
      <c r="B135" s="53">
        <v>41005</v>
      </c>
      <c r="C135" s="63" t="s">
        <v>124</v>
      </c>
      <c r="D135" s="79"/>
      <c r="E135" s="80">
        <v>79.25</v>
      </c>
      <c r="F135" s="80"/>
      <c r="G135" s="75">
        <f t="shared" si="2"/>
        <v>2011.5199999999982</v>
      </c>
    </row>
    <row r="136" spans="1:7">
      <c r="A136" s="22"/>
      <c r="B136" s="53">
        <v>41013</v>
      </c>
      <c r="C136" s="63" t="s">
        <v>161</v>
      </c>
      <c r="D136" s="79"/>
      <c r="E136" s="80">
        <v>14.61</v>
      </c>
      <c r="F136" s="80"/>
      <c r="G136" s="75">
        <f t="shared" si="2"/>
        <v>1996.9099999999983</v>
      </c>
    </row>
    <row r="137" spans="1:7">
      <c r="A137" s="22"/>
      <c r="B137" s="53">
        <v>41013</v>
      </c>
      <c r="C137" s="63" t="s">
        <v>125</v>
      </c>
      <c r="D137" s="79"/>
      <c r="E137" s="80">
        <v>40.25</v>
      </c>
      <c r="F137" s="80"/>
      <c r="G137" s="75">
        <f t="shared" si="2"/>
        <v>1956.6599999999983</v>
      </c>
    </row>
    <row r="138" spans="1:7">
      <c r="A138" s="22"/>
      <c r="B138" s="53">
        <v>41013</v>
      </c>
      <c r="C138" s="63" t="s">
        <v>126</v>
      </c>
      <c r="D138" s="79"/>
      <c r="E138" s="80">
        <v>15</v>
      </c>
      <c r="F138" s="80"/>
      <c r="G138" s="75">
        <f t="shared" si="2"/>
        <v>1941.6599999999983</v>
      </c>
    </row>
    <row r="139" spans="1:7">
      <c r="A139" s="22"/>
      <c r="B139" s="53">
        <v>41013</v>
      </c>
      <c r="C139" s="63" t="s">
        <v>162</v>
      </c>
      <c r="D139" s="79"/>
      <c r="E139" s="80">
        <v>25.6</v>
      </c>
      <c r="F139" s="80"/>
      <c r="G139" s="75">
        <f t="shared" si="2"/>
        <v>1916.0599999999984</v>
      </c>
    </row>
    <row r="140" spans="1:7">
      <c r="A140" s="22"/>
      <c r="B140" s="53">
        <v>41016</v>
      </c>
      <c r="C140" s="63" t="s">
        <v>127</v>
      </c>
      <c r="D140" s="79"/>
      <c r="E140" s="80">
        <v>16.309999999999999</v>
      </c>
      <c r="F140" s="80"/>
      <c r="G140" s="75">
        <f t="shared" si="2"/>
        <v>1899.7499999999984</v>
      </c>
    </row>
    <row r="141" spans="1:7">
      <c r="A141" s="22"/>
      <c r="B141" s="53">
        <v>41016</v>
      </c>
      <c r="C141" s="63" t="s">
        <v>77</v>
      </c>
      <c r="D141" s="79">
        <v>506</v>
      </c>
      <c r="E141" s="80">
        <v>335.45</v>
      </c>
      <c r="F141" s="80"/>
      <c r="G141" s="75">
        <f t="shared" si="2"/>
        <v>1564.2999999999984</v>
      </c>
    </row>
    <row r="142" spans="1:7">
      <c r="A142" s="22"/>
      <c r="B142" s="53">
        <v>41009</v>
      </c>
      <c r="C142" s="63" t="s">
        <v>128</v>
      </c>
      <c r="D142" s="79"/>
      <c r="E142" s="80"/>
      <c r="F142" s="80">
        <v>158.54</v>
      </c>
      <c r="G142" s="75">
        <f t="shared" si="2"/>
        <v>1722.8399999999983</v>
      </c>
    </row>
    <row r="143" spans="1:7">
      <c r="A143" s="22"/>
      <c r="B143" s="53">
        <v>40999</v>
      </c>
      <c r="C143" s="63" t="s">
        <v>93</v>
      </c>
      <c r="D143" s="79"/>
      <c r="E143" s="80">
        <v>4.2699999999999996</v>
      </c>
      <c r="F143" s="80"/>
      <c r="G143" s="75">
        <f t="shared" si="2"/>
        <v>1718.5699999999983</v>
      </c>
    </row>
    <row r="144" spans="1:7">
      <c r="A144" s="22"/>
      <c r="B144" s="53">
        <v>41003</v>
      </c>
      <c r="C144" s="63" t="s">
        <v>119</v>
      </c>
      <c r="D144" s="79"/>
      <c r="E144" s="80"/>
      <c r="F144" s="80">
        <v>35</v>
      </c>
      <c r="G144" s="75">
        <f t="shared" si="2"/>
        <v>1753.5699999999983</v>
      </c>
    </row>
    <row r="145" spans="1:8">
      <c r="A145" s="22"/>
      <c r="B145" s="53">
        <v>41006</v>
      </c>
      <c r="C145" s="63" t="s">
        <v>118</v>
      </c>
      <c r="D145" s="79"/>
      <c r="E145" s="80">
        <v>1585</v>
      </c>
      <c r="F145" s="80"/>
      <c r="G145" s="75">
        <f t="shared" si="2"/>
        <v>168.56999999999834</v>
      </c>
    </row>
    <row r="146" spans="1:8">
      <c r="A146" s="22"/>
      <c r="B146" s="53">
        <v>41013</v>
      </c>
      <c r="C146" s="63" t="s">
        <v>9</v>
      </c>
      <c r="D146" s="79"/>
      <c r="E146" s="80"/>
      <c r="F146" s="80">
        <v>2000</v>
      </c>
      <c r="G146" s="75">
        <f t="shared" si="2"/>
        <v>2168.5699999999983</v>
      </c>
    </row>
    <row r="147" spans="1:8">
      <c r="A147" s="22"/>
      <c r="B147" s="53">
        <v>41016</v>
      </c>
      <c r="C147" s="63" t="s">
        <v>118</v>
      </c>
      <c r="D147" s="79"/>
      <c r="E147" s="80">
        <v>1440</v>
      </c>
      <c r="F147" s="80"/>
      <c r="G147" s="75">
        <f t="shared" si="2"/>
        <v>728.56999999999834</v>
      </c>
    </row>
    <row r="148" spans="1:8">
      <c r="A148" s="22"/>
      <c r="B148" s="53">
        <v>41020</v>
      </c>
      <c r="C148" s="63" t="s">
        <v>9</v>
      </c>
      <c r="D148" s="79"/>
      <c r="E148" s="80"/>
      <c r="F148" s="80">
        <v>2000</v>
      </c>
      <c r="G148" s="75">
        <f t="shared" si="2"/>
        <v>2728.5699999999983</v>
      </c>
    </row>
    <row r="149" spans="1:8">
      <c r="A149" s="22"/>
      <c r="B149" s="53">
        <v>41004</v>
      </c>
      <c r="C149" s="63" t="s">
        <v>163</v>
      </c>
      <c r="D149" s="79"/>
      <c r="E149" s="80">
        <v>10</v>
      </c>
      <c r="F149" s="80"/>
      <c r="G149" s="75">
        <f t="shared" si="2"/>
        <v>2718.5699999999983</v>
      </c>
    </row>
    <row r="150" spans="1:8">
      <c r="A150" s="22"/>
      <c r="B150" s="53">
        <v>41004</v>
      </c>
      <c r="C150" s="63" t="s">
        <v>120</v>
      </c>
      <c r="D150" s="79"/>
      <c r="E150" s="80"/>
      <c r="F150" s="80">
        <v>222.95</v>
      </c>
      <c r="G150" s="75">
        <f t="shared" si="2"/>
        <v>2941.5199999999982</v>
      </c>
      <c r="H150" s="1" t="s">
        <v>122</v>
      </c>
    </row>
    <row r="151" spans="1:8">
      <c r="A151" s="21"/>
      <c r="B151" s="53">
        <v>41005</v>
      </c>
      <c r="C151" s="63" t="s">
        <v>121</v>
      </c>
      <c r="D151" s="79">
        <v>50</v>
      </c>
      <c r="E151" s="80">
        <v>34.9</v>
      </c>
      <c r="F151" s="80"/>
      <c r="G151" s="75">
        <f t="shared" si="2"/>
        <v>2906.6199999999981</v>
      </c>
    </row>
    <row r="152" spans="1:8">
      <c r="A152" s="21"/>
      <c r="B152" s="53">
        <v>41020</v>
      </c>
      <c r="C152" s="63" t="s">
        <v>164</v>
      </c>
      <c r="D152" s="79"/>
      <c r="E152" s="80">
        <v>42</v>
      </c>
      <c r="F152" s="80"/>
      <c r="G152" s="75">
        <f t="shared" si="2"/>
        <v>2864.6199999999981</v>
      </c>
    </row>
    <row r="153" spans="1:8">
      <c r="A153" s="21"/>
      <c r="B153" s="53">
        <v>41020</v>
      </c>
      <c r="C153" s="63" t="s">
        <v>129</v>
      </c>
      <c r="D153" s="79"/>
      <c r="E153" s="80">
        <v>0.88</v>
      </c>
      <c r="F153" s="80"/>
      <c r="G153" s="75">
        <f t="shared" si="2"/>
        <v>2863.739999999998</v>
      </c>
    </row>
    <row r="154" spans="1:8">
      <c r="A154" s="21"/>
      <c r="B154" s="53">
        <v>41020</v>
      </c>
      <c r="C154" s="64" t="s">
        <v>130</v>
      </c>
      <c r="D154" s="79"/>
      <c r="E154" s="80"/>
      <c r="F154" s="80">
        <v>25.96</v>
      </c>
      <c r="G154" s="75">
        <f t="shared" si="2"/>
        <v>2889.699999999998</v>
      </c>
    </row>
    <row r="155" spans="1:8">
      <c r="A155" s="21"/>
      <c r="B155" s="53">
        <v>41020</v>
      </c>
      <c r="C155" s="63" t="s">
        <v>131</v>
      </c>
      <c r="D155" s="79"/>
      <c r="E155" s="80">
        <v>17.5</v>
      </c>
      <c r="F155" s="80"/>
      <c r="G155" s="75">
        <f t="shared" si="2"/>
        <v>2872.199999999998</v>
      </c>
    </row>
    <row r="156" spans="1:8">
      <c r="A156" s="21"/>
      <c r="B156" s="53">
        <v>41020</v>
      </c>
      <c r="C156" s="63" t="s">
        <v>132</v>
      </c>
      <c r="D156" s="79">
        <v>30</v>
      </c>
      <c r="E156" s="80">
        <v>46.7</v>
      </c>
      <c r="F156" s="80"/>
      <c r="G156" s="75">
        <f t="shared" si="2"/>
        <v>2825.4999999999982</v>
      </c>
    </row>
    <row r="157" spans="1:8">
      <c r="A157" s="21"/>
      <c r="B157" s="53">
        <v>41020</v>
      </c>
      <c r="C157" s="63" t="s">
        <v>165</v>
      </c>
      <c r="D157" s="79"/>
      <c r="E157" s="80">
        <v>15.4</v>
      </c>
      <c r="F157" s="80"/>
      <c r="G157" s="75">
        <f t="shared" si="2"/>
        <v>2810.0999999999981</v>
      </c>
    </row>
    <row r="158" spans="1:8">
      <c r="A158" s="21"/>
      <c r="B158" s="53">
        <v>41020</v>
      </c>
      <c r="C158" s="63" t="s">
        <v>133</v>
      </c>
      <c r="D158" s="79"/>
      <c r="E158" s="80">
        <v>6</v>
      </c>
      <c r="F158" s="80"/>
      <c r="G158" s="75">
        <f t="shared" si="2"/>
        <v>2804.0999999999981</v>
      </c>
    </row>
    <row r="159" spans="1:8">
      <c r="A159" s="21"/>
      <c r="B159" s="53">
        <v>41023</v>
      </c>
      <c r="C159" s="63" t="s">
        <v>118</v>
      </c>
      <c r="D159" s="79"/>
      <c r="E159" s="80">
        <v>2000</v>
      </c>
      <c r="F159" s="80"/>
      <c r="G159" s="75">
        <f t="shared" si="2"/>
        <v>804.09999999999809</v>
      </c>
    </row>
    <row r="160" spans="1:8">
      <c r="A160" s="21"/>
      <c r="B160" s="53">
        <v>41024</v>
      </c>
      <c r="C160" s="63" t="s">
        <v>134</v>
      </c>
      <c r="D160" s="79"/>
      <c r="E160" s="80">
        <v>7.5</v>
      </c>
      <c r="F160" s="80"/>
      <c r="G160" s="75">
        <f t="shared" si="2"/>
        <v>796.59999999999809</v>
      </c>
    </row>
    <row r="161" spans="1:7">
      <c r="A161" s="21"/>
      <c r="B161" s="53">
        <v>41016</v>
      </c>
      <c r="C161" s="63" t="s">
        <v>44</v>
      </c>
      <c r="D161" s="79"/>
      <c r="E161" s="80"/>
      <c r="F161" s="80">
        <v>12</v>
      </c>
      <c r="G161" s="75">
        <f t="shared" si="2"/>
        <v>808.59999999999809</v>
      </c>
    </row>
    <row r="162" spans="1:7">
      <c r="A162" s="21"/>
      <c r="B162" s="53">
        <v>41027</v>
      </c>
      <c r="C162" s="63" t="s">
        <v>9</v>
      </c>
      <c r="D162" s="79"/>
      <c r="E162" s="80"/>
      <c r="F162" s="80">
        <v>2000</v>
      </c>
      <c r="G162" s="75">
        <f t="shared" si="2"/>
        <v>2808.5999999999981</v>
      </c>
    </row>
    <row r="163" spans="1:7">
      <c r="A163" s="21"/>
      <c r="B163" s="53">
        <v>41027</v>
      </c>
      <c r="C163" s="63" t="s">
        <v>135</v>
      </c>
      <c r="D163" s="79">
        <v>50</v>
      </c>
      <c r="E163" s="80">
        <v>49.36</v>
      </c>
      <c r="F163" s="80"/>
      <c r="G163" s="75">
        <f t="shared" si="2"/>
        <v>2759.239999999998</v>
      </c>
    </row>
    <row r="164" spans="1:7">
      <c r="A164" s="21"/>
      <c r="B164" s="53">
        <v>41027</v>
      </c>
      <c r="C164" s="63" t="s">
        <v>136</v>
      </c>
      <c r="D164" s="79">
        <v>50</v>
      </c>
      <c r="E164" s="80"/>
      <c r="F164" s="80"/>
      <c r="G164" s="75">
        <f t="shared" si="2"/>
        <v>2709.239999999998</v>
      </c>
    </row>
    <row r="165" spans="1:7">
      <c r="A165" s="21"/>
      <c r="B165" s="53">
        <v>41027</v>
      </c>
      <c r="C165" s="63" t="s">
        <v>150</v>
      </c>
      <c r="D165" s="79">
        <v>100</v>
      </c>
      <c r="E165" s="80">
        <v>96</v>
      </c>
      <c r="F165" s="80"/>
      <c r="G165" s="75">
        <f t="shared" si="2"/>
        <v>2613.239999999998</v>
      </c>
    </row>
    <row r="166" spans="1:7">
      <c r="A166" s="21"/>
      <c r="B166" s="53">
        <v>41027</v>
      </c>
      <c r="C166" s="63" t="s">
        <v>137</v>
      </c>
      <c r="D166" s="79">
        <v>50</v>
      </c>
      <c r="E166" s="80">
        <v>48</v>
      </c>
      <c r="F166" s="80"/>
      <c r="G166" s="75">
        <f t="shared" si="2"/>
        <v>2565.239999999998</v>
      </c>
    </row>
    <row r="167" spans="1:7">
      <c r="A167" s="21"/>
      <c r="B167" s="53">
        <v>41027</v>
      </c>
      <c r="C167" s="63" t="s">
        <v>138</v>
      </c>
      <c r="D167" s="79">
        <v>0</v>
      </c>
      <c r="E167" s="80"/>
      <c r="F167" s="80"/>
      <c r="G167" s="75">
        <f t="shared" si="2"/>
        <v>2565.239999999998</v>
      </c>
    </row>
    <row r="168" spans="1:7">
      <c r="A168" s="21"/>
      <c r="B168" s="53">
        <v>41027</v>
      </c>
      <c r="C168" s="63" t="s">
        <v>139</v>
      </c>
      <c r="D168" s="79">
        <v>50</v>
      </c>
      <c r="E168" s="80">
        <v>19.25</v>
      </c>
      <c r="F168" s="80"/>
      <c r="G168" s="75">
        <f t="shared" si="2"/>
        <v>2545.989999999998</v>
      </c>
    </row>
    <row r="169" spans="1:7">
      <c r="A169" s="21"/>
      <c r="B169" s="53">
        <v>41027</v>
      </c>
      <c r="C169" s="63" t="s">
        <v>140</v>
      </c>
      <c r="D169" s="79"/>
      <c r="E169" s="80">
        <v>13.9</v>
      </c>
      <c r="F169" s="80"/>
      <c r="G169" s="75">
        <f t="shared" si="2"/>
        <v>2532.0899999999979</v>
      </c>
    </row>
    <row r="170" spans="1:7">
      <c r="A170" s="21"/>
      <c r="B170" s="53">
        <v>41027</v>
      </c>
      <c r="C170" s="63" t="s">
        <v>82</v>
      </c>
      <c r="D170" s="79"/>
      <c r="E170" s="80">
        <v>1.9</v>
      </c>
      <c r="F170" s="80"/>
      <c r="G170" s="75">
        <f t="shared" si="2"/>
        <v>2530.1899999999978</v>
      </c>
    </row>
    <row r="171" spans="1:7">
      <c r="A171" s="21"/>
      <c r="B171" s="53">
        <v>41027</v>
      </c>
      <c r="C171" s="63" t="s">
        <v>141</v>
      </c>
      <c r="D171" s="79">
        <v>50</v>
      </c>
      <c r="E171" s="80">
        <v>44</v>
      </c>
      <c r="F171" s="80"/>
      <c r="G171" s="75">
        <f t="shared" si="2"/>
        <v>2486.1899999999978</v>
      </c>
    </row>
    <row r="172" spans="1:7">
      <c r="A172" s="21"/>
      <c r="B172" s="53">
        <v>41030</v>
      </c>
      <c r="C172" s="63" t="s">
        <v>142</v>
      </c>
      <c r="D172" s="79"/>
      <c r="E172" s="80"/>
      <c r="F172" s="80">
        <v>1.5</v>
      </c>
      <c r="G172" s="75">
        <f t="shared" si="2"/>
        <v>2487.6899999999978</v>
      </c>
    </row>
    <row r="173" spans="1:7">
      <c r="A173" s="21"/>
      <c r="B173" s="53">
        <v>41030</v>
      </c>
      <c r="C173" s="63" t="s">
        <v>143</v>
      </c>
      <c r="D173" s="79">
        <v>70</v>
      </c>
      <c r="E173" s="80">
        <v>60</v>
      </c>
      <c r="F173" s="80"/>
      <c r="G173" s="75">
        <f t="shared" si="2"/>
        <v>2427.6899999999978</v>
      </c>
    </row>
    <row r="174" spans="1:7">
      <c r="A174" s="21"/>
      <c r="B174" s="53">
        <v>41030</v>
      </c>
      <c r="C174" s="63" t="s">
        <v>144</v>
      </c>
      <c r="D174" s="79">
        <v>64.75</v>
      </c>
      <c r="E174" s="80">
        <v>64.75</v>
      </c>
      <c r="F174" s="80"/>
      <c r="G174" s="75">
        <f t="shared" si="2"/>
        <v>2362.9399999999978</v>
      </c>
    </row>
    <row r="175" spans="1:7">
      <c r="A175" s="21"/>
      <c r="B175" s="53">
        <v>41030</v>
      </c>
      <c r="C175" s="63" t="s">
        <v>145</v>
      </c>
      <c r="D175" s="79"/>
      <c r="E175" s="80">
        <v>13.9</v>
      </c>
      <c r="F175" s="80"/>
      <c r="G175" s="75">
        <f t="shared" si="2"/>
        <v>2349.0399999999977</v>
      </c>
    </row>
    <row r="176" spans="1:7">
      <c r="A176" s="21"/>
      <c r="B176" s="53">
        <v>41030</v>
      </c>
      <c r="C176" s="63" t="s">
        <v>146</v>
      </c>
      <c r="D176" s="79"/>
      <c r="E176" s="80">
        <v>36.9</v>
      </c>
      <c r="F176" s="80"/>
      <c r="G176" s="75">
        <f t="shared" si="2"/>
        <v>2312.1399999999976</v>
      </c>
    </row>
    <row r="177" spans="1:9">
      <c r="A177" s="21"/>
      <c r="B177" s="53">
        <v>41030</v>
      </c>
      <c r="C177" s="63" t="s">
        <v>118</v>
      </c>
      <c r="D177" s="79"/>
      <c r="E177" s="80">
        <v>1275</v>
      </c>
      <c r="F177" s="80"/>
      <c r="G177" s="75">
        <f t="shared" si="2"/>
        <v>1037.1399999999976</v>
      </c>
    </row>
    <row r="178" spans="1:9">
      <c r="A178" s="21"/>
      <c r="B178" s="53">
        <v>41032</v>
      </c>
      <c r="C178" s="63" t="s">
        <v>38</v>
      </c>
      <c r="D178" s="79"/>
      <c r="E178" s="80">
        <v>37.75</v>
      </c>
      <c r="F178" s="80"/>
      <c r="G178" s="75">
        <f t="shared" si="2"/>
        <v>999.3899999999976</v>
      </c>
    </row>
    <row r="179" spans="1:9">
      <c r="A179" s="21"/>
      <c r="B179" s="53">
        <v>41032</v>
      </c>
      <c r="C179" s="63" t="s">
        <v>147</v>
      </c>
      <c r="D179" s="79"/>
      <c r="E179" s="80">
        <v>51.6</v>
      </c>
      <c r="F179" s="80"/>
      <c r="G179" s="75">
        <f t="shared" si="2"/>
        <v>947.78999999999758</v>
      </c>
    </row>
    <row r="180" spans="1:9">
      <c r="A180" s="21"/>
      <c r="B180" s="53">
        <v>41032</v>
      </c>
      <c r="C180" s="63" t="s">
        <v>108</v>
      </c>
      <c r="D180" s="79"/>
      <c r="E180" s="80">
        <v>30</v>
      </c>
      <c r="F180" s="80"/>
      <c r="G180" s="75">
        <f t="shared" si="2"/>
        <v>917.78999999999758</v>
      </c>
    </row>
    <row r="181" spans="1:9">
      <c r="A181" s="21"/>
      <c r="B181" s="53">
        <v>41034</v>
      </c>
      <c r="C181" s="63" t="s">
        <v>9</v>
      </c>
      <c r="D181" s="79"/>
      <c r="E181" s="80"/>
      <c r="F181" s="80">
        <v>2000</v>
      </c>
      <c r="G181" s="75">
        <f t="shared" si="2"/>
        <v>2917.7899999999977</v>
      </c>
    </row>
    <row r="182" spans="1:9">
      <c r="A182" s="21"/>
      <c r="B182" s="53">
        <v>41034</v>
      </c>
      <c r="C182" s="63" t="s">
        <v>47</v>
      </c>
      <c r="D182" s="79">
        <v>54</v>
      </c>
      <c r="E182" s="80">
        <v>42.1</v>
      </c>
      <c r="F182" s="80"/>
      <c r="G182" s="75">
        <f t="shared" si="2"/>
        <v>2875.6899999999978</v>
      </c>
    </row>
    <row r="183" spans="1:9">
      <c r="A183" s="21"/>
      <c r="B183" s="53">
        <v>41034</v>
      </c>
      <c r="C183" s="63" t="s">
        <v>70</v>
      </c>
      <c r="D183" s="79">
        <v>15</v>
      </c>
      <c r="E183" s="80">
        <v>13.9</v>
      </c>
      <c r="F183" s="80"/>
      <c r="G183" s="75">
        <f t="shared" si="2"/>
        <v>2861.7899999999977</v>
      </c>
    </row>
    <row r="184" spans="1:9">
      <c r="A184" s="21"/>
      <c r="B184" s="53">
        <v>41034</v>
      </c>
      <c r="C184" s="63" t="s">
        <v>148</v>
      </c>
      <c r="D184" s="79">
        <v>500</v>
      </c>
      <c r="E184" s="80">
        <v>405.25</v>
      </c>
      <c r="F184" s="80"/>
      <c r="G184" s="75">
        <f t="shared" si="2"/>
        <v>2456.5399999999977</v>
      </c>
    </row>
    <row r="185" spans="1:9">
      <c r="A185" s="21"/>
      <c r="B185" s="53">
        <v>41037</v>
      </c>
      <c r="C185" s="63" t="s">
        <v>118</v>
      </c>
      <c r="D185" s="79">
        <v>1305</v>
      </c>
      <c r="E185" s="80">
        <v>1305</v>
      </c>
      <c r="F185" s="80"/>
      <c r="G185" s="75">
        <f t="shared" si="2"/>
        <v>1151.5399999999977</v>
      </c>
    </row>
    <row r="186" spans="1:9">
      <c r="A186" s="21"/>
      <c r="B186" s="53">
        <v>41037</v>
      </c>
      <c r="C186" s="63" t="s">
        <v>166</v>
      </c>
      <c r="D186" s="79"/>
      <c r="E186" s="80">
        <v>10</v>
      </c>
      <c r="F186" s="80"/>
      <c r="G186" s="75">
        <f t="shared" si="2"/>
        <v>1141.5399999999977</v>
      </c>
    </row>
    <row r="187" spans="1:9" ht="16.8">
      <c r="A187" s="21"/>
      <c r="B187" s="54">
        <v>41037</v>
      </c>
      <c r="C187" s="65" t="s">
        <v>151</v>
      </c>
      <c r="D187" s="81"/>
      <c r="E187" s="82"/>
      <c r="F187" s="82">
        <v>1</v>
      </c>
      <c r="G187" s="75">
        <f t="shared" si="2"/>
        <v>1142.5399999999977</v>
      </c>
      <c r="H187" s="1" t="s">
        <v>149</v>
      </c>
      <c r="I187" s="47">
        <v>827.3</v>
      </c>
    </row>
    <row r="188" spans="1:9">
      <c r="A188" s="24"/>
      <c r="B188" s="53">
        <v>41034</v>
      </c>
      <c r="C188" s="63" t="s">
        <v>114</v>
      </c>
      <c r="D188" s="79"/>
      <c r="E188" s="80">
        <v>6.1</v>
      </c>
      <c r="F188" s="80"/>
      <c r="G188" s="75">
        <f t="shared" si="2"/>
        <v>1136.4399999999978</v>
      </c>
    </row>
    <row r="189" spans="1:9">
      <c r="A189" s="24"/>
      <c r="B189" s="53">
        <v>41037</v>
      </c>
      <c r="C189" s="63" t="s">
        <v>167</v>
      </c>
      <c r="D189" s="79">
        <v>60</v>
      </c>
      <c r="E189" s="80">
        <v>51.84</v>
      </c>
      <c r="F189" s="80"/>
      <c r="G189" s="75">
        <f t="shared" si="2"/>
        <v>1084.5999999999979</v>
      </c>
    </row>
    <row r="190" spans="1:9">
      <c r="A190" s="24"/>
      <c r="B190" s="53">
        <v>41037</v>
      </c>
      <c r="C190" s="63" t="s">
        <v>168</v>
      </c>
      <c r="D190" s="79">
        <v>170</v>
      </c>
      <c r="E190" s="80">
        <v>189.96</v>
      </c>
      <c r="F190" s="80"/>
      <c r="G190" s="75">
        <f t="shared" si="2"/>
        <v>894.63999999999783</v>
      </c>
    </row>
    <row r="191" spans="1:9">
      <c r="A191" s="24"/>
      <c r="B191" s="53">
        <v>41038</v>
      </c>
      <c r="C191" s="63" t="s">
        <v>152</v>
      </c>
      <c r="D191" s="79">
        <v>154.1</v>
      </c>
      <c r="E191" s="80">
        <v>114.24</v>
      </c>
      <c r="F191" s="80"/>
      <c r="G191" s="75">
        <f t="shared" si="2"/>
        <v>780.39999999999782</v>
      </c>
    </row>
    <row r="192" spans="1:9">
      <c r="A192" s="24"/>
      <c r="B192" s="53">
        <v>41041</v>
      </c>
      <c r="C192" s="63" t="s">
        <v>9</v>
      </c>
      <c r="D192" s="79"/>
      <c r="E192" s="80"/>
      <c r="F192" s="80">
        <v>2000</v>
      </c>
      <c r="G192" s="75">
        <f t="shared" si="2"/>
        <v>2780.3999999999978</v>
      </c>
    </row>
    <row r="193" spans="1:9">
      <c r="A193" s="24"/>
      <c r="B193" s="53">
        <v>41041</v>
      </c>
      <c r="C193" s="63" t="s">
        <v>154</v>
      </c>
      <c r="D193" s="79"/>
      <c r="E193" s="80"/>
      <c r="F193" s="80">
        <v>25</v>
      </c>
      <c r="G193" s="75">
        <f t="shared" si="2"/>
        <v>2805.3999999999978</v>
      </c>
    </row>
    <row r="194" spans="1:9">
      <c r="A194" s="24"/>
      <c r="B194" s="53">
        <v>41041</v>
      </c>
      <c r="C194" s="63" t="s">
        <v>155</v>
      </c>
      <c r="D194" s="79"/>
      <c r="E194" s="80"/>
      <c r="F194" s="80">
        <v>8</v>
      </c>
      <c r="G194" s="75">
        <f t="shared" si="2"/>
        <v>2813.3999999999978</v>
      </c>
    </row>
    <row r="195" spans="1:9">
      <c r="A195" s="24"/>
      <c r="B195" s="53">
        <v>41041</v>
      </c>
      <c r="C195" s="63" t="s">
        <v>156</v>
      </c>
      <c r="D195" s="79"/>
      <c r="E195" s="80"/>
      <c r="F195" s="80">
        <v>8</v>
      </c>
      <c r="G195" s="75">
        <f t="shared" si="2"/>
        <v>2821.3999999999978</v>
      </c>
    </row>
    <row r="196" spans="1:9">
      <c r="A196" s="24"/>
      <c r="B196" s="53">
        <v>41041</v>
      </c>
      <c r="C196" s="63" t="s">
        <v>157</v>
      </c>
      <c r="D196" s="79">
        <v>64</v>
      </c>
      <c r="E196" s="80">
        <v>56</v>
      </c>
      <c r="F196" s="80"/>
      <c r="G196" s="75">
        <f t="shared" ref="G196:G259" si="3">$G195-(IF($E196-$F196=0,$D196,$E196-$F196))</f>
        <v>2765.3999999999978</v>
      </c>
    </row>
    <row r="197" spans="1:9">
      <c r="A197" s="24"/>
      <c r="B197" s="53">
        <v>41041</v>
      </c>
      <c r="C197" s="63" t="s">
        <v>102</v>
      </c>
      <c r="D197" s="79">
        <v>52</v>
      </c>
      <c r="E197" s="80">
        <v>38.5</v>
      </c>
      <c r="F197" s="80"/>
      <c r="G197" s="75">
        <f t="shared" si="3"/>
        <v>2726.8999999999978</v>
      </c>
    </row>
    <row r="198" spans="1:9">
      <c r="A198" s="24"/>
      <c r="B198" s="53">
        <v>41041</v>
      </c>
      <c r="C198" s="63" t="s">
        <v>153</v>
      </c>
      <c r="D198" s="79">
        <v>0</v>
      </c>
      <c r="E198" s="80"/>
      <c r="F198" s="80"/>
      <c r="G198" s="75">
        <f t="shared" si="3"/>
        <v>2726.8999999999978</v>
      </c>
    </row>
    <row r="199" spans="1:9">
      <c r="A199" s="24"/>
      <c r="B199" s="53">
        <v>41041</v>
      </c>
      <c r="C199" s="63" t="s">
        <v>158</v>
      </c>
      <c r="D199" s="79">
        <v>10</v>
      </c>
      <c r="E199" s="80">
        <v>12</v>
      </c>
      <c r="F199" s="80"/>
      <c r="G199" s="75">
        <f t="shared" si="3"/>
        <v>2714.8999999999978</v>
      </c>
    </row>
    <row r="200" spans="1:9">
      <c r="A200" s="24"/>
      <c r="B200" s="53">
        <v>41041</v>
      </c>
      <c r="C200" s="63" t="s">
        <v>159</v>
      </c>
      <c r="D200" s="79"/>
      <c r="E200" s="80">
        <v>150</v>
      </c>
      <c r="F200" s="80"/>
      <c r="G200" s="75">
        <f t="shared" si="3"/>
        <v>2564.8999999999978</v>
      </c>
    </row>
    <row r="201" spans="1:9" ht="16.8">
      <c r="A201" s="24"/>
      <c r="B201" s="53">
        <v>41045</v>
      </c>
      <c r="C201" s="63" t="s">
        <v>118</v>
      </c>
      <c r="D201" s="79"/>
      <c r="E201" s="80">
        <v>1200</v>
      </c>
      <c r="F201" s="80"/>
      <c r="G201" s="75">
        <f t="shared" si="3"/>
        <v>1364.8999999999978</v>
      </c>
      <c r="H201" s="1" t="s">
        <v>169</v>
      </c>
      <c r="I201" s="47">
        <v>988.74</v>
      </c>
    </row>
    <row r="202" spans="1:9">
      <c r="A202" s="25"/>
      <c r="B202" s="53">
        <v>41048</v>
      </c>
      <c r="C202" s="63" t="s">
        <v>170</v>
      </c>
      <c r="D202" s="79"/>
      <c r="E202" s="80"/>
      <c r="F202" s="80">
        <v>10</v>
      </c>
      <c r="G202" s="75">
        <f t="shared" si="3"/>
        <v>1374.8999999999978</v>
      </c>
    </row>
    <row r="203" spans="1:9">
      <c r="A203" s="25"/>
      <c r="B203" s="53">
        <v>41045</v>
      </c>
      <c r="C203" s="63" t="s">
        <v>171</v>
      </c>
      <c r="D203" s="79"/>
      <c r="E203" s="80">
        <v>30</v>
      </c>
      <c r="F203" s="80"/>
      <c r="G203" s="75">
        <f t="shared" si="3"/>
        <v>1344.8999999999978</v>
      </c>
    </row>
    <row r="204" spans="1:9">
      <c r="A204" s="25"/>
      <c r="B204" s="53">
        <v>41045</v>
      </c>
      <c r="C204" s="63" t="s">
        <v>107</v>
      </c>
      <c r="D204" s="79"/>
      <c r="E204" s="80">
        <v>29.8</v>
      </c>
      <c r="F204" s="80"/>
      <c r="G204" s="75">
        <f t="shared" si="3"/>
        <v>1315.0999999999979</v>
      </c>
    </row>
    <row r="205" spans="1:9">
      <c r="A205" s="25"/>
      <c r="B205" s="53">
        <v>41048</v>
      </c>
      <c r="C205" s="63" t="s">
        <v>172</v>
      </c>
      <c r="D205" s="79"/>
      <c r="E205" s="80"/>
      <c r="F205" s="80">
        <v>6.9</v>
      </c>
      <c r="G205" s="75">
        <f t="shared" si="3"/>
        <v>1321.999999999998</v>
      </c>
    </row>
    <row r="206" spans="1:9">
      <c r="A206" s="25"/>
      <c r="B206" s="53">
        <v>41048</v>
      </c>
      <c r="C206" s="63" t="s">
        <v>173</v>
      </c>
      <c r="D206" s="79"/>
      <c r="E206" s="80"/>
      <c r="F206" s="80">
        <v>6.25</v>
      </c>
      <c r="G206" s="75">
        <f t="shared" si="3"/>
        <v>1328.249999999998</v>
      </c>
    </row>
    <row r="207" spans="1:9">
      <c r="A207" s="25"/>
      <c r="B207" s="53">
        <v>41048</v>
      </c>
      <c r="C207" s="63" t="s">
        <v>9</v>
      </c>
      <c r="D207" s="79"/>
      <c r="E207" s="80"/>
      <c r="F207" s="80">
        <v>2000</v>
      </c>
      <c r="G207" s="75">
        <f t="shared" si="3"/>
        <v>3328.2499999999982</v>
      </c>
    </row>
    <row r="208" spans="1:9">
      <c r="A208" s="25"/>
      <c r="B208" s="53">
        <v>41048</v>
      </c>
      <c r="C208" s="63" t="s">
        <v>118</v>
      </c>
      <c r="D208" s="79"/>
      <c r="E208" s="80">
        <v>1530</v>
      </c>
      <c r="F208" s="80"/>
      <c r="G208" s="75">
        <f t="shared" si="3"/>
        <v>1798.2499999999982</v>
      </c>
    </row>
    <row r="209" spans="1:9">
      <c r="A209" s="25"/>
      <c r="B209" s="53">
        <v>41048</v>
      </c>
      <c r="C209" s="63" t="s">
        <v>174</v>
      </c>
      <c r="D209" s="79"/>
      <c r="E209" s="80">
        <v>124</v>
      </c>
      <c r="F209" s="80"/>
      <c r="G209" s="75">
        <f t="shared" si="3"/>
        <v>1674.2499999999982</v>
      </c>
    </row>
    <row r="210" spans="1:9">
      <c r="A210" s="25"/>
      <c r="B210" s="53">
        <v>41048</v>
      </c>
      <c r="C210" s="63" t="s">
        <v>175</v>
      </c>
      <c r="D210" s="79">
        <v>50</v>
      </c>
      <c r="E210" s="80">
        <v>51.18</v>
      </c>
      <c r="F210" s="80"/>
      <c r="G210" s="75">
        <f t="shared" si="3"/>
        <v>1623.0699999999981</v>
      </c>
    </row>
    <row r="211" spans="1:9">
      <c r="A211" s="25"/>
      <c r="B211" s="53">
        <v>41048</v>
      </c>
      <c r="C211" s="63" t="s">
        <v>106</v>
      </c>
      <c r="D211" s="79">
        <v>7.6</v>
      </c>
      <c r="E211" s="80">
        <v>5.6</v>
      </c>
      <c r="F211" s="80"/>
      <c r="G211" s="75">
        <f t="shared" si="3"/>
        <v>1617.4699999999982</v>
      </c>
    </row>
    <row r="212" spans="1:9">
      <c r="A212" s="25"/>
      <c r="B212" s="53">
        <v>41048</v>
      </c>
      <c r="C212" s="63" t="s">
        <v>176</v>
      </c>
      <c r="D212" s="79">
        <v>50</v>
      </c>
      <c r="E212" s="80">
        <v>46.7</v>
      </c>
      <c r="F212" s="80"/>
      <c r="G212" s="75">
        <f t="shared" si="3"/>
        <v>1570.7699999999982</v>
      </c>
      <c r="H212" s="1" t="s">
        <v>177</v>
      </c>
      <c r="I212" s="46">
        <v>1241.99</v>
      </c>
    </row>
    <row r="213" spans="1:9">
      <c r="A213" s="28"/>
      <c r="B213" s="53">
        <v>41051</v>
      </c>
      <c r="C213" s="63" t="s">
        <v>180</v>
      </c>
      <c r="D213" s="79"/>
      <c r="E213" s="80"/>
      <c r="F213" s="80">
        <v>16.7</v>
      </c>
      <c r="G213" s="75">
        <f t="shared" si="3"/>
        <v>1587.4699999999982</v>
      </c>
    </row>
    <row r="214" spans="1:9">
      <c r="A214" s="28"/>
      <c r="B214" s="53">
        <v>41051</v>
      </c>
      <c r="C214" s="63" t="s">
        <v>181</v>
      </c>
      <c r="D214" s="79"/>
      <c r="E214" s="80"/>
      <c r="F214" s="80"/>
      <c r="G214" s="75">
        <f t="shared" si="3"/>
        <v>1587.4699999999982</v>
      </c>
    </row>
    <row r="215" spans="1:9">
      <c r="A215" s="28"/>
      <c r="B215" s="53">
        <v>41051</v>
      </c>
      <c r="C215" s="63" t="s">
        <v>182</v>
      </c>
      <c r="D215" s="79">
        <v>50</v>
      </c>
      <c r="E215" s="80">
        <v>19.2</v>
      </c>
      <c r="F215" s="80"/>
      <c r="G215" s="75">
        <f t="shared" si="3"/>
        <v>1568.2699999999982</v>
      </c>
    </row>
    <row r="216" spans="1:9">
      <c r="A216" s="28"/>
      <c r="B216" s="53">
        <v>41051</v>
      </c>
      <c r="C216" s="63" t="s">
        <v>183</v>
      </c>
      <c r="D216" s="79">
        <v>53.5</v>
      </c>
      <c r="E216" s="80"/>
      <c r="F216" s="80"/>
      <c r="G216" s="75">
        <f t="shared" si="3"/>
        <v>1514.7699999999982</v>
      </c>
    </row>
    <row r="217" spans="1:9">
      <c r="A217" s="28"/>
      <c r="B217" s="53">
        <v>41051</v>
      </c>
      <c r="C217" s="63" t="s">
        <v>184</v>
      </c>
      <c r="D217" s="79">
        <v>50</v>
      </c>
      <c r="E217" s="80">
        <v>17.600000000000001</v>
      </c>
      <c r="F217" s="80"/>
      <c r="G217" s="75">
        <f t="shared" si="3"/>
        <v>1497.1699999999983</v>
      </c>
    </row>
    <row r="218" spans="1:9">
      <c r="A218" s="28"/>
      <c r="B218" s="53">
        <v>41052</v>
      </c>
      <c r="C218" s="63" t="s">
        <v>185</v>
      </c>
      <c r="D218" s="79"/>
      <c r="E218" s="80">
        <v>10</v>
      </c>
      <c r="F218" s="80"/>
      <c r="G218" s="75">
        <f t="shared" si="3"/>
        <v>1487.1699999999983</v>
      </c>
    </row>
    <row r="219" spans="1:9">
      <c r="A219" s="28"/>
      <c r="B219" s="53">
        <v>41053</v>
      </c>
      <c r="C219" s="63" t="s">
        <v>186</v>
      </c>
      <c r="D219" s="79"/>
      <c r="E219" s="80"/>
      <c r="F219" s="80">
        <v>252</v>
      </c>
      <c r="G219" s="75">
        <f t="shared" si="3"/>
        <v>1739.1699999999983</v>
      </c>
    </row>
    <row r="220" spans="1:9">
      <c r="A220" s="28"/>
      <c r="B220" s="53">
        <v>41055</v>
      </c>
      <c r="C220" s="63" t="s">
        <v>187</v>
      </c>
      <c r="D220" s="79">
        <v>58</v>
      </c>
      <c r="E220" s="80">
        <v>58</v>
      </c>
      <c r="F220" s="80"/>
      <c r="G220" s="75">
        <f t="shared" si="3"/>
        <v>1681.1699999999983</v>
      </c>
    </row>
    <row r="221" spans="1:9">
      <c r="A221" s="28"/>
      <c r="B221" s="53">
        <v>41055</v>
      </c>
      <c r="C221" s="63" t="s">
        <v>188</v>
      </c>
      <c r="D221" s="79">
        <v>10</v>
      </c>
      <c r="E221" s="80">
        <v>9.99</v>
      </c>
      <c r="F221" s="80"/>
      <c r="G221" s="75">
        <f t="shared" si="3"/>
        <v>1671.1799999999982</v>
      </c>
    </row>
    <row r="222" spans="1:9">
      <c r="A222" s="28"/>
      <c r="B222" s="53">
        <v>41055</v>
      </c>
      <c r="C222" s="63" t="s">
        <v>9</v>
      </c>
      <c r="D222" s="79"/>
      <c r="E222" s="80"/>
      <c r="F222" s="80">
        <v>2000</v>
      </c>
      <c r="G222" s="75">
        <f t="shared" si="3"/>
        <v>3671.1799999999985</v>
      </c>
    </row>
    <row r="223" spans="1:9">
      <c r="A223" s="28"/>
      <c r="B223" s="53">
        <v>41055</v>
      </c>
      <c r="C223" s="63" t="s">
        <v>189</v>
      </c>
      <c r="D223" s="79"/>
      <c r="E223" s="80">
        <v>2125</v>
      </c>
      <c r="F223" s="80"/>
      <c r="G223" s="75">
        <f t="shared" si="3"/>
        <v>1546.1799999999985</v>
      </c>
      <c r="H223" s="1" t="s">
        <v>190</v>
      </c>
      <c r="I223" s="46">
        <v>1342.44</v>
      </c>
    </row>
    <row r="224" spans="1:9">
      <c r="A224" s="22"/>
      <c r="B224" s="53">
        <v>41058</v>
      </c>
      <c r="C224" s="63" t="s">
        <v>191</v>
      </c>
      <c r="D224" s="79"/>
      <c r="E224" s="80">
        <v>5.5</v>
      </c>
      <c r="F224" s="80"/>
      <c r="G224" s="75">
        <f t="shared" si="3"/>
        <v>1540.6799999999985</v>
      </c>
    </row>
    <row r="225" spans="1:9">
      <c r="A225" s="22"/>
      <c r="B225" s="53">
        <v>41058</v>
      </c>
      <c r="C225" s="63" t="s">
        <v>192</v>
      </c>
      <c r="D225" s="79">
        <v>60</v>
      </c>
      <c r="E225" s="80"/>
      <c r="F225" s="80"/>
      <c r="G225" s="75">
        <f t="shared" si="3"/>
        <v>1480.6799999999985</v>
      </c>
    </row>
    <row r="226" spans="1:9">
      <c r="A226" s="22"/>
      <c r="B226" s="53">
        <v>41058</v>
      </c>
      <c r="C226" s="63" t="s">
        <v>193</v>
      </c>
      <c r="D226" s="79">
        <v>10</v>
      </c>
      <c r="E226" s="80">
        <v>9.9</v>
      </c>
      <c r="F226" s="80"/>
      <c r="G226" s="75">
        <f t="shared" si="3"/>
        <v>1470.7799999999984</v>
      </c>
    </row>
    <row r="227" spans="1:9">
      <c r="A227" s="22"/>
      <c r="B227" s="53">
        <v>41062</v>
      </c>
      <c r="C227" s="63" t="s">
        <v>9</v>
      </c>
      <c r="D227" s="79"/>
      <c r="E227" s="80"/>
      <c r="F227" s="80">
        <v>2000</v>
      </c>
      <c r="G227" s="75">
        <f t="shared" si="3"/>
        <v>3470.7799999999984</v>
      </c>
    </row>
    <row r="228" spans="1:9">
      <c r="A228" s="22"/>
      <c r="B228" s="53">
        <v>41065</v>
      </c>
      <c r="C228" s="63" t="s">
        <v>189</v>
      </c>
      <c r="D228" s="79"/>
      <c r="E228" s="80">
        <v>1800</v>
      </c>
      <c r="F228" s="80"/>
      <c r="G228" s="75">
        <f t="shared" si="3"/>
        <v>1670.7799999999984</v>
      </c>
    </row>
    <row r="229" spans="1:9">
      <c r="A229" s="22"/>
      <c r="B229" s="53">
        <v>41062</v>
      </c>
      <c r="C229" s="63" t="s">
        <v>194</v>
      </c>
      <c r="D229" s="79"/>
      <c r="E229" s="80">
        <v>378.42</v>
      </c>
      <c r="F229" s="80"/>
      <c r="G229" s="75">
        <f t="shared" si="3"/>
        <v>1292.3599999999983</v>
      </c>
    </row>
    <row r="230" spans="1:9">
      <c r="A230" s="22"/>
      <c r="B230" s="53">
        <v>41062</v>
      </c>
      <c r="C230" s="63" t="s">
        <v>195</v>
      </c>
      <c r="D230" s="79">
        <v>60</v>
      </c>
      <c r="E230" s="80">
        <v>35</v>
      </c>
      <c r="F230" s="80"/>
      <c r="G230" s="75">
        <f t="shared" si="3"/>
        <v>1257.3599999999983</v>
      </c>
      <c r="H230" s="1" t="s">
        <v>196</v>
      </c>
      <c r="I230" s="46">
        <v>1415.75</v>
      </c>
    </row>
    <row r="231" spans="1:9">
      <c r="A231" s="25"/>
      <c r="B231" s="53">
        <v>41065</v>
      </c>
      <c r="C231" s="63" t="s">
        <v>198</v>
      </c>
      <c r="D231" s="79">
        <v>10</v>
      </c>
      <c r="E231" s="80">
        <v>11.8</v>
      </c>
      <c r="F231" s="80"/>
      <c r="G231" s="75">
        <f t="shared" si="3"/>
        <v>1245.5599999999984</v>
      </c>
    </row>
    <row r="232" spans="1:9">
      <c r="A232" s="25"/>
      <c r="B232" s="53">
        <v>41065</v>
      </c>
      <c r="C232" s="63" t="s">
        <v>199</v>
      </c>
      <c r="D232" s="79">
        <v>50</v>
      </c>
      <c r="E232" s="80">
        <v>25.9</v>
      </c>
      <c r="F232" s="80"/>
      <c r="G232" s="75">
        <f t="shared" si="3"/>
        <v>1219.6599999999983</v>
      </c>
    </row>
    <row r="233" spans="1:9">
      <c r="A233" s="25"/>
      <c r="B233" s="53">
        <v>41067</v>
      </c>
      <c r="C233" s="63" t="s">
        <v>109</v>
      </c>
      <c r="D233" s="79">
        <v>3.5</v>
      </c>
      <c r="E233" s="80">
        <v>2</v>
      </c>
      <c r="F233" s="80"/>
      <c r="G233" s="75">
        <f t="shared" si="3"/>
        <v>1217.6599999999983</v>
      </c>
    </row>
    <row r="234" spans="1:9">
      <c r="A234" s="25"/>
      <c r="B234" s="53">
        <v>41068</v>
      </c>
      <c r="C234" s="63" t="s">
        <v>200</v>
      </c>
      <c r="D234" s="79"/>
      <c r="E234" s="80"/>
      <c r="F234" s="80">
        <v>10</v>
      </c>
      <c r="G234" s="75">
        <f t="shared" si="3"/>
        <v>1227.6599999999983</v>
      </c>
    </row>
    <row r="235" spans="1:9">
      <c r="A235" s="25"/>
      <c r="B235" s="53">
        <v>41068</v>
      </c>
      <c r="C235" s="63" t="s">
        <v>201</v>
      </c>
      <c r="D235" s="79"/>
      <c r="E235" s="80">
        <v>5</v>
      </c>
      <c r="F235" s="80"/>
      <c r="G235" s="75">
        <f t="shared" si="3"/>
        <v>1222.6599999999983</v>
      </c>
    </row>
    <row r="236" spans="1:9">
      <c r="A236" s="25"/>
      <c r="B236" s="53">
        <v>41068</v>
      </c>
      <c r="C236" s="63" t="s">
        <v>202</v>
      </c>
      <c r="D236" s="79">
        <v>5</v>
      </c>
      <c r="E236" s="80"/>
      <c r="F236" s="80"/>
      <c r="G236" s="75">
        <f t="shared" si="3"/>
        <v>1217.6599999999983</v>
      </c>
    </row>
    <row r="237" spans="1:9">
      <c r="A237" s="25"/>
      <c r="B237" s="53">
        <v>41068</v>
      </c>
      <c r="C237" s="63" t="s">
        <v>203</v>
      </c>
      <c r="D237" s="79"/>
      <c r="E237" s="80"/>
      <c r="F237" s="80">
        <v>3</v>
      </c>
      <c r="G237" s="75">
        <f t="shared" si="3"/>
        <v>1220.6599999999983</v>
      </c>
    </row>
    <row r="238" spans="1:9">
      <c r="A238" s="25"/>
      <c r="B238" s="53">
        <v>41069</v>
      </c>
      <c r="C238" s="63" t="s">
        <v>204</v>
      </c>
      <c r="D238" s="79">
        <v>378.42</v>
      </c>
      <c r="E238" s="80"/>
      <c r="F238" s="80"/>
      <c r="G238" s="75">
        <f t="shared" si="3"/>
        <v>842.23999999999819</v>
      </c>
    </row>
    <row r="239" spans="1:9">
      <c r="A239" s="25"/>
      <c r="B239" s="53">
        <v>41069</v>
      </c>
      <c r="C239" s="63" t="s">
        <v>205</v>
      </c>
      <c r="D239" s="79"/>
      <c r="E239" s="80">
        <v>50</v>
      </c>
      <c r="F239" s="80"/>
      <c r="G239" s="75">
        <f t="shared" si="3"/>
        <v>792.23999999999819</v>
      </c>
    </row>
    <row r="240" spans="1:9">
      <c r="A240" s="25"/>
      <c r="B240" s="53">
        <v>41008</v>
      </c>
      <c r="C240" s="63" t="s">
        <v>206</v>
      </c>
      <c r="D240" s="79">
        <v>500</v>
      </c>
      <c r="E240" s="80">
        <v>469.98</v>
      </c>
      <c r="F240" s="80"/>
      <c r="G240" s="75">
        <f t="shared" si="3"/>
        <v>322.25999999999817</v>
      </c>
    </row>
    <row r="241" spans="1:9">
      <c r="A241" s="25"/>
      <c r="B241" s="53">
        <v>41069</v>
      </c>
      <c r="C241" s="63" t="s">
        <v>207</v>
      </c>
      <c r="D241" s="79">
        <v>50</v>
      </c>
      <c r="E241" s="80">
        <v>2.3199999999999998</v>
      </c>
      <c r="F241" s="80"/>
      <c r="G241" s="75">
        <f t="shared" si="3"/>
        <v>319.93999999999818</v>
      </c>
    </row>
    <row r="242" spans="1:9">
      <c r="A242" s="25"/>
      <c r="B242" s="53">
        <v>41069</v>
      </c>
      <c r="C242" s="63" t="s">
        <v>208</v>
      </c>
      <c r="D242" s="79">
        <v>52</v>
      </c>
      <c r="E242" s="80">
        <v>39.96</v>
      </c>
      <c r="F242" s="80"/>
      <c r="G242" s="75">
        <f t="shared" si="3"/>
        <v>279.9799999999982</v>
      </c>
    </row>
    <row r="243" spans="1:9">
      <c r="A243" s="25"/>
      <c r="B243" s="53"/>
      <c r="C243" s="63"/>
      <c r="D243" s="79"/>
      <c r="E243" s="80"/>
      <c r="F243" s="80">
        <v>0</v>
      </c>
      <c r="G243" s="75">
        <f t="shared" si="3"/>
        <v>279.9799999999982</v>
      </c>
    </row>
    <row r="244" spans="1:9">
      <c r="A244" s="25"/>
      <c r="B244" s="53">
        <v>41069</v>
      </c>
      <c r="C244" s="63" t="s">
        <v>209</v>
      </c>
      <c r="D244" s="79">
        <v>100</v>
      </c>
      <c r="E244" s="80">
        <v>58.5</v>
      </c>
      <c r="F244" s="80"/>
      <c r="G244" s="75">
        <f t="shared" si="3"/>
        <v>221.4799999999982</v>
      </c>
    </row>
    <row r="245" spans="1:9">
      <c r="A245" s="25"/>
      <c r="B245" s="53">
        <v>41069</v>
      </c>
      <c r="C245" s="63" t="s">
        <v>9</v>
      </c>
      <c r="D245" s="79"/>
      <c r="E245" s="80"/>
      <c r="F245" s="80">
        <v>2000</v>
      </c>
      <c r="G245" s="75">
        <f t="shared" si="3"/>
        <v>2221.4799999999982</v>
      </c>
    </row>
    <row r="246" spans="1:9">
      <c r="A246" s="25"/>
      <c r="B246" s="53">
        <v>41069</v>
      </c>
      <c r="C246" s="63" t="s">
        <v>189</v>
      </c>
      <c r="D246" s="79"/>
      <c r="E246" s="80">
        <v>1650</v>
      </c>
      <c r="F246" s="80"/>
      <c r="G246" s="75">
        <f t="shared" si="3"/>
        <v>571.4799999999982</v>
      </c>
      <c r="H246" s="1" t="s">
        <v>210</v>
      </c>
      <c r="I246" s="46">
        <v>650</v>
      </c>
    </row>
    <row r="247" spans="1:9">
      <c r="A247" s="22"/>
      <c r="B247" s="53">
        <v>41072</v>
      </c>
      <c r="C247" s="63" t="s">
        <v>113</v>
      </c>
      <c r="D247" s="79"/>
      <c r="E247" s="80">
        <v>30</v>
      </c>
      <c r="F247" s="80"/>
      <c r="G247" s="75">
        <f t="shared" si="3"/>
        <v>541.4799999999982</v>
      </c>
    </row>
    <row r="248" spans="1:9">
      <c r="A248" s="22"/>
      <c r="B248" s="53">
        <v>41074</v>
      </c>
      <c r="C248" s="63" t="s">
        <v>211</v>
      </c>
      <c r="D248" s="79"/>
      <c r="E248" s="80">
        <v>2.1</v>
      </c>
      <c r="F248" s="80"/>
      <c r="G248" s="75">
        <f t="shared" si="3"/>
        <v>539.37999999999818</v>
      </c>
    </row>
    <row r="249" spans="1:9">
      <c r="A249" s="22"/>
      <c r="B249" s="53">
        <v>41075</v>
      </c>
      <c r="C249" s="63" t="s">
        <v>109</v>
      </c>
      <c r="D249" s="79"/>
      <c r="E249" s="80">
        <v>6.3</v>
      </c>
      <c r="F249" s="80"/>
      <c r="G249" s="75">
        <f t="shared" si="3"/>
        <v>533.07999999999822</v>
      </c>
    </row>
    <row r="250" spans="1:9">
      <c r="A250" s="22"/>
      <c r="B250" s="53">
        <v>41076</v>
      </c>
      <c r="C250" s="63" t="s">
        <v>212</v>
      </c>
      <c r="D250" s="79">
        <v>30</v>
      </c>
      <c r="E250" s="80">
        <v>30</v>
      </c>
      <c r="F250" s="80"/>
      <c r="G250" s="75">
        <f t="shared" si="3"/>
        <v>503.07999999999822</v>
      </c>
    </row>
    <row r="251" spans="1:9">
      <c r="A251" s="22"/>
      <c r="B251" s="53">
        <v>41076</v>
      </c>
      <c r="C251" s="63" t="s">
        <v>184</v>
      </c>
      <c r="D251" s="79">
        <v>250</v>
      </c>
      <c r="E251" s="80">
        <v>244.98</v>
      </c>
      <c r="F251" s="80"/>
      <c r="G251" s="75">
        <f t="shared" si="3"/>
        <v>258.0999999999982</v>
      </c>
    </row>
    <row r="252" spans="1:9">
      <c r="A252" s="22"/>
      <c r="B252" s="53">
        <v>41076</v>
      </c>
      <c r="C252" s="63" t="s">
        <v>213</v>
      </c>
      <c r="D252" s="79">
        <v>72</v>
      </c>
      <c r="E252" s="80">
        <v>40</v>
      </c>
      <c r="F252" s="80"/>
      <c r="G252" s="75">
        <f t="shared" si="3"/>
        <v>218.0999999999982</v>
      </c>
    </row>
    <row r="253" spans="1:9">
      <c r="A253" s="22"/>
      <c r="B253" s="53">
        <v>41076</v>
      </c>
      <c r="C253" s="63" t="s">
        <v>9</v>
      </c>
      <c r="D253" s="79"/>
      <c r="E253" s="80"/>
      <c r="F253" s="80">
        <v>2000</v>
      </c>
      <c r="G253" s="75">
        <f t="shared" si="3"/>
        <v>2218.0999999999981</v>
      </c>
    </row>
    <row r="254" spans="1:9" ht="16.2">
      <c r="A254" s="22"/>
      <c r="B254" s="53">
        <v>41076</v>
      </c>
      <c r="C254" s="63" t="s">
        <v>189</v>
      </c>
      <c r="D254" s="79"/>
      <c r="E254" s="80">
        <v>1388</v>
      </c>
      <c r="F254" s="80"/>
      <c r="G254" s="75">
        <f t="shared" si="3"/>
        <v>830.09999999999809</v>
      </c>
      <c r="I254" s="1"/>
    </row>
    <row r="255" spans="1:9">
      <c r="A255" s="22"/>
      <c r="B255" s="53">
        <v>41072</v>
      </c>
      <c r="C255" s="63" t="s">
        <v>214</v>
      </c>
      <c r="D255" s="79"/>
      <c r="E255" s="80"/>
      <c r="F255" s="80">
        <v>18</v>
      </c>
      <c r="G255" s="75">
        <f t="shared" si="3"/>
        <v>848.09999999999809</v>
      </c>
      <c r="H255" s="1" t="s">
        <v>215</v>
      </c>
      <c r="I255" s="46">
        <v>1080.5899999999999</v>
      </c>
    </row>
    <row r="256" spans="1:9">
      <c r="B256" s="53">
        <v>41083</v>
      </c>
      <c r="C256" s="63" t="s">
        <v>189</v>
      </c>
      <c r="D256" s="79"/>
      <c r="E256" s="80">
        <v>1120</v>
      </c>
      <c r="F256" s="80"/>
      <c r="G256" s="75">
        <f t="shared" si="3"/>
        <v>-271.90000000000191</v>
      </c>
    </row>
    <row r="257" spans="2:9">
      <c r="B257" s="53">
        <v>41083</v>
      </c>
      <c r="C257" s="63" t="s">
        <v>112</v>
      </c>
      <c r="D257" s="79"/>
      <c r="E257" s="80"/>
      <c r="F257" s="80">
        <v>2000</v>
      </c>
      <c r="G257" s="75">
        <f t="shared" si="3"/>
        <v>1728.0999999999981</v>
      </c>
    </row>
    <row r="258" spans="2:9">
      <c r="B258" s="53">
        <v>41079</v>
      </c>
      <c r="C258" s="63" t="s">
        <v>216</v>
      </c>
      <c r="D258" s="79"/>
      <c r="E258" s="80"/>
      <c r="F258" s="80">
        <v>11</v>
      </c>
      <c r="G258" s="75">
        <f t="shared" si="3"/>
        <v>1739.0999999999981</v>
      </c>
    </row>
    <row r="259" spans="2:9">
      <c r="B259" s="53">
        <v>41079</v>
      </c>
      <c r="C259" s="63" t="s">
        <v>217</v>
      </c>
      <c r="D259" s="79">
        <v>12</v>
      </c>
      <c r="E259" s="80">
        <v>10</v>
      </c>
      <c r="F259" s="80"/>
      <c r="G259" s="75">
        <f t="shared" si="3"/>
        <v>1729.0999999999981</v>
      </c>
    </row>
    <row r="260" spans="2:9">
      <c r="B260" s="53">
        <v>41080</v>
      </c>
      <c r="C260" s="63" t="s">
        <v>113</v>
      </c>
      <c r="D260" s="79"/>
      <c r="E260" s="80">
        <v>35</v>
      </c>
      <c r="F260" s="80"/>
      <c r="G260" s="75">
        <f t="shared" ref="G260:G323" si="4">$G259-(IF($E260-$F260=0,$D260,$E260-$F260))</f>
        <v>1694.0999999999981</v>
      </c>
    </row>
    <row r="261" spans="2:9">
      <c r="B261" s="53">
        <v>41083</v>
      </c>
      <c r="C261" s="63" t="s">
        <v>218</v>
      </c>
      <c r="D261" s="79">
        <v>51.38</v>
      </c>
      <c r="E261" s="80">
        <v>4.2699999999999996</v>
      </c>
      <c r="F261" s="80"/>
      <c r="G261" s="75">
        <f t="shared" si="4"/>
        <v>1689.8299999999981</v>
      </c>
      <c r="H261" s="1" t="s">
        <v>219</v>
      </c>
      <c r="I261" s="46">
        <v>1980</v>
      </c>
    </row>
    <row r="262" spans="2:9">
      <c r="B262" s="53">
        <v>41083</v>
      </c>
      <c r="C262" s="63" t="s">
        <v>9</v>
      </c>
      <c r="D262" s="79"/>
      <c r="E262" s="80"/>
      <c r="F262" s="80">
        <v>2000</v>
      </c>
      <c r="G262" s="75">
        <f t="shared" si="4"/>
        <v>3689.8299999999981</v>
      </c>
    </row>
    <row r="263" spans="2:9">
      <c r="B263" s="53">
        <v>41083</v>
      </c>
      <c r="C263" s="63" t="s">
        <v>118</v>
      </c>
      <c r="D263" s="79"/>
      <c r="E263" s="80">
        <v>1115</v>
      </c>
      <c r="F263" s="80"/>
      <c r="G263" s="75">
        <f t="shared" si="4"/>
        <v>2574.8299999999981</v>
      </c>
    </row>
    <row r="264" spans="2:9">
      <c r="B264" s="53">
        <v>41083</v>
      </c>
      <c r="C264" s="63" t="s">
        <v>220</v>
      </c>
      <c r="D264" s="79"/>
      <c r="E264" s="80"/>
      <c r="F264" s="80">
        <v>40</v>
      </c>
      <c r="G264" s="75">
        <f t="shared" si="4"/>
        <v>2614.8299999999981</v>
      </c>
    </row>
    <row r="265" spans="2:9">
      <c r="B265" s="53">
        <v>41086</v>
      </c>
      <c r="C265" s="63" t="s">
        <v>221</v>
      </c>
      <c r="D265" s="79"/>
      <c r="E265" s="80"/>
      <c r="F265" s="80">
        <v>12.49</v>
      </c>
      <c r="G265" s="75">
        <f t="shared" si="4"/>
        <v>2627.3199999999979</v>
      </c>
    </row>
    <row r="266" spans="2:9">
      <c r="B266" s="53">
        <v>41086</v>
      </c>
      <c r="C266" s="63" t="s">
        <v>222</v>
      </c>
      <c r="D266" s="79">
        <v>73.2</v>
      </c>
      <c r="E266" s="80">
        <v>60</v>
      </c>
      <c r="F266" s="80"/>
      <c r="G266" s="75">
        <f t="shared" si="4"/>
        <v>2567.3199999999979</v>
      </c>
    </row>
    <row r="267" spans="2:9">
      <c r="B267" s="53">
        <v>41086</v>
      </c>
      <c r="C267" s="63" t="s">
        <v>93</v>
      </c>
      <c r="D267" s="79"/>
      <c r="E267" s="80">
        <v>3.77</v>
      </c>
      <c r="F267" s="80"/>
      <c r="G267" s="75">
        <f t="shared" si="4"/>
        <v>2563.5499999999979</v>
      </c>
    </row>
    <row r="268" spans="2:9">
      <c r="B268" s="53">
        <v>41086</v>
      </c>
      <c r="C268" s="63" t="s">
        <v>113</v>
      </c>
      <c r="D268" s="79">
        <v>50</v>
      </c>
      <c r="E268" s="80">
        <v>40.6</v>
      </c>
      <c r="F268" s="80"/>
      <c r="G268" s="75">
        <f t="shared" si="4"/>
        <v>2522.949999999998</v>
      </c>
    </row>
    <row r="269" spans="2:9">
      <c r="B269" s="53">
        <v>41090</v>
      </c>
      <c r="C269" s="63" t="s">
        <v>223</v>
      </c>
      <c r="D269" s="79"/>
      <c r="E269" s="80">
        <v>5.3</v>
      </c>
      <c r="F269" s="80"/>
      <c r="G269" s="75">
        <f t="shared" si="4"/>
        <v>2517.6499999999978</v>
      </c>
    </row>
    <row r="270" spans="2:9">
      <c r="B270" s="53">
        <v>41090</v>
      </c>
      <c r="C270" s="63" t="s">
        <v>224</v>
      </c>
      <c r="D270" s="79">
        <v>20</v>
      </c>
      <c r="E270" s="80"/>
      <c r="F270" s="80"/>
      <c r="G270" s="75">
        <f t="shared" si="4"/>
        <v>2497.6499999999978</v>
      </c>
    </row>
    <row r="271" spans="2:9">
      <c r="B271" s="53">
        <v>41090</v>
      </c>
      <c r="C271" s="63" t="s">
        <v>121</v>
      </c>
      <c r="D271" s="79">
        <v>20</v>
      </c>
      <c r="E271" s="80"/>
      <c r="F271" s="80"/>
      <c r="G271" s="75">
        <f t="shared" si="4"/>
        <v>2477.6499999999978</v>
      </c>
    </row>
    <row r="272" spans="2:9">
      <c r="B272" s="53">
        <v>41090</v>
      </c>
      <c r="C272" s="63" t="s">
        <v>225</v>
      </c>
      <c r="D272" s="79">
        <v>12</v>
      </c>
      <c r="E272" s="80">
        <v>10.65</v>
      </c>
      <c r="F272" s="80"/>
      <c r="G272" s="75">
        <f t="shared" si="4"/>
        <v>2466.9999999999977</v>
      </c>
    </row>
    <row r="273" spans="2:9">
      <c r="B273" s="53">
        <v>41090</v>
      </c>
      <c r="C273" s="63" t="s">
        <v>226</v>
      </c>
      <c r="D273" s="79"/>
      <c r="E273" s="80">
        <v>40</v>
      </c>
      <c r="F273" s="80"/>
      <c r="G273" s="75">
        <f t="shared" si="4"/>
        <v>2426.9999999999977</v>
      </c>
    </row>
    <row r="274" spans="2:9">
      <c r="B274" s="53">
        <v>41090</v>
      </c>
      <c r="C274" s="63" t="s">
        <v>227</v>
      </c>
      <c r="D274" s="79">
        <v>23</v>
      </c>
      <c r="E274" s="80"/>
      <c r="F274" s="80"/>
      <c r="G274" s="75">
        <f t="shared" si="4"/>
        <v>2403.9999999999977</v>
      </c>
    </row>
    <row r="275" spans="2:9">
      <c r="B275" s="53">
        <v>41090</v>
      </c>
      <c r="C275" s="63" t="s">
        <v>228</v>
      </c>
      <c r="D275" s="79">
        <v>50</v>
      </c>
      <c r="E275" s="80"/>
      <c r="F275" s="80"/>
      <c r="G275" s="75">
        <f t="shared" si="4"/>
        <v>2353.9999999999977</v>
      </c>
    </row>
    <row r="276" spans="2:9">
      <c r="B276" s="53">
        <v>41090</v>
      </c>
      <c r="C276" s="63" t="s">
        <v>182</v>
      </c>
      <c r="D276" s="79">
        <v>50</v>
      </c>
      <c r="E276" s="80">
        <v>19.3</v>
      </c>
      <c r="F276" s="80"/>
      <c r="G276" s="75">
        <f t="shared" si="4"/>
        <v>2334.6999999999975</v>
      </c>
    </row>
    <row r="277" spans="2:9">
      <c r="B277" s="53">
        <v>41090</v>
      </c>
      <c r="C277" s="63" t="s">
        <v>229</v>
      </c>
      <c r="D277" s="79">
        <v>10</v>
      </c>
      <c r="E277" s="80">
        <v>14.5</v>
      </c>
      <c r="F277" s="80"/>
      <c r="G277" s="75">
        <f t="shared" si="4"/>
        <v>2320.1999999999975</v>
      </c>
    </row>
    <row r="278" spans="2:9">
      <c r="B278" s="53">
        <v>41090</v>
      </c>
      <c r="C278" s="63" t="s">
        <v>230</v>
      </c>
      <c r="D278" s="79">
        <v>50</v>
      </c>
      <c r="E278" s="80"/>
      <c r="F278" s="80"/>
      <c r="G278" s="75">
        <f t="shared" si="4"/>
        <v>2270.1999999999975</v>
      </c>
    </row>
    <row r="279" spans="2:9">
      <c r="B279" s="53">
        <v>41090</v>
      </c>
      <c r="C279" s="63" t="s">
        <v>9</v>
      </c>
      <c r="D279" s="79"/>
      <c r="E279" s="80"/>
      <c r="F279" s="80">
        <v>2000</v>
      </c>
      <c r="G279" s="75">
        <f t="shared" si="4"/>
        <v>4270.1999999999971</v>
      </c>
    </row>
    <row r="280" spans="2:9">
      <c r="B280" s="53">
        <v>41090</v>
      </c>
      <c r="C280" s="63" t="s">
        <v>189</v>
      </c>
      <c r="D280" s="79"/>
      <c r="E280" s="80">
        <v>1305</v>
      </c>
      <c r="F280" s="80"/>
      <c r="G280" s="75">
        <f t="shared" si="4"/>
        <v>2965.1999999999971</v>
      </c>
    </row>
    <row r="281" spans="2:9">
      <c r="B281" s="53">
        <v>41093</v>
      </c>
      <c r="C281" s="63" t="s">
        <v>111</v>
      </c>
      <c r="D281" s="79"/>
      <c r="E281" s="80">
        <v>10</v>
      </c>
      <c r="F281" s="80"/>
      <c r="G281" s="75">
        <f t="shared" si="4"/>
        <v>2955.1999999999971</v>
      </c>
      <c r="I281" s="46">
        <v>2310.17</v>
      </c>
    </row>
    <row r="282" spans="2:9">
      <c r="B282" s="53"/>
      <c r="C282" s="63" t="s">
        <v>236</v>
      </c>
      <c r="D282" s="79"/>
      <c r="E282" s="80">
        <v>60</v>
      </c>
      <c r="F282" s="80"/>
      <c r="G282" s="75">
        <f t="shared" si="4"/>
        <v>2895.1999999999971</v>
      </c>
    </row>
    <row r="283" spans="2:9">
      <c r="B283" s="53">
        <v>41095</v>
      </c>
      <c r="C283" s="63" t="s">
        <v>237</v>
      </c>
      <c r="D283" s="79">
        <v>60</v>
      </c>
      <c r="E283" s="80"/>
      <c r="F283" s="80"/>
      <c r="G283" s="75">
        <f t="shared" si="4"/>
        <v>2835.1999999999971</v>
      </c>
    </row>
    <row r="284" spans="2:9">
      <c r="B284" s="53">
        <v>41095</v>
      </c>
      <c r="C284" s="63" t="s">
        <v>238</v>
      </c>
      <c r="D284" s="79">
        <v>50</v>
      </c>
      <c r="E284" s="80">
        <v>29.8</v>
      </c>
      <c r="F284" s="80"/>
      <c r="G284" s="75">
        <f t="shared" si="4"/>
        <v>2805.3999999999969</v>
      </c>
    </row>
    <row r="285" spans="2:9">
      <c r="B285" s="53">
        <v>41095</v>
      </c>
      <c r="C285" s="63" t="s">
        <v>239</v>
      </c>
      <c r="D285" s="79"/>
      <c r="E285" s="80"/>
      <c r="F285" s="80">
        <v>16</v>
      </c>
      <c r="G285" s="75">
        <f t="shared" si="4"/>
        <v>2821.3999999999969</v>
      </c>
    </row>
    <row r="286" spans="2:9">
      <c r="B286" s="53">
        <v>41096</v>
      </c>
      <c r="C286" s="63" t="s">
        <v>240</v>
      </c>
      <c r="D286" s="79"/>
      <c r="E286" s="80">
        <v>4.8499999999999996</v>
      </c>
      <c r="F286" s="80"/>
      <c r="G286" s="75">
        <f t="shared" si="4"/>
        <v>2816.549999999997</v>
      </c>
    </row>
    <row r="287" spans="2:9">
      <c r="B287" s="53">
        <v>41096</v>
      </c>
      <c r="C287" s="63" t="s">
        <v>189</v>
      </c>
      <c r="D287" s="79"/>
      <c r="E287" s="80">
        <v>1750</v>
      </c>
      <c r="F287" s="80"/>
      <c r="G287" s="75">
        <f t="shared" si="4"/>
        <v>1066.549999999997</v>
      </c>
    </row>
    <row r="288" spans="2:9">
      <c r="B288" s="53">
        <v>41096</v>
      </c>
      <c r="C288" s="63" t="s">
        <v>113</v>
      </c>
      <c r="D288" s="79"/>
      <c r="E288" s="80">
        <v>7.3</v>
      </c>
      <c r="F288" s="80"/>
      <c r="G288" s="75">
        <f t="shared" si="4"/>
        <v>1059.249999999997</v>
      </c>
    </row>
    <row r="289" spans="2:7">
      <c r="B289" s="53">
        <v>41100</v>
      </c>
      <c r="C289" s="63" t="s">
        <v>189</v>
      </c>
      <c r="D289" s="79"/>
      <c r="E289" s="80">
        <v>1505</v>
      </c>
      <c r="F289" s="80"/>
      <c r="G289" s="75">
        <f t="shared" si="4"/>
        <v>-445.75000000000296</v>
      </c>
    </row>
    <row r="290" spans="2:7">
      <c r="B290" s="53">
        <v>41107</v>
      </c>
      <c r="C290" s="63" t="s">
        <v>241</v>
      </c>
      <c r="D290" s="79">
        <v>50</v>
      </c>
      <c r="E290" s="80"/>
      <c r="F290" s="80"/>
      <c r="G290" s="75">
        <f t="shared" si="4"/>
        <v>-495.75000000000296</v>
      </c>
    </row>
    <row r="291" spans="2:7">
      <c r="B291" s="53">
        <v>41107</v>
      </c>
      <c r="C291" s="63" t="s">
        <v>242</v>
      </c>
      <c r="D291" s="79">
        <v>100</v>
      </c>
      <c r="E291" s="80"/>
      <c r="F291" s="80"/>
      <c r="G291" s="75">
        <f t="shared" si="4"/>
        <v>-595.75000000000296</v>
      </c>
    </row>
    <row r="292" spans="2:7">
      <c r="B292" s="53">
        <v>41107</v>
      </c>
      <c r="C292" s="63" t="s">
        <v>243</v>
      </c>
      <c r="D292" s="79"/>
      <c r="E292" s="80"/>
      <c r="F292" s="80">
        <v>6.9</v>
      </c>
      <c r="G292" s="75">
        <f t="shared" si="4"/>
        <v>-588.85000000000298</v>
      </c>
    </row>
    <row r="293" spans="2:7">
      <c r="B293" s="53">
        <v>41100</v>
      </c>
      <c r="C293" s="63" t="s">
        <v>244</v>
      </c>
      <c r="D293" s="79"/>
      <c r="E293" s="80">
        <v>29.88</v>
      </c>
      <c r="F293" s="80"/>
      <c r="G293" s="75">
        <f t="shared" si="4"/>
        <v>-618.73000000000297</v>
      </c>
    </row>
    <row r="294" spans="2:7">
      <c r="B294" s="53">
        <v>41104</v>
      </c>
      <c r="C294" s="63" t="s">
        <v>9</v>
      </c>
      <c r="D294" s="79"/>
      <c r="E294" s="80"/>
      <c r="F294" s="80">
        <v>2000</v>
      </c>
      <c r="G294" s="75">
        <f t="shared" si="4"/>
        <v>1381.269999999997</v>
      </c>
    </row>
    <row r="295" spans="2:7">
      <c r="B295" s="53">
        <v>41104</v>
      </c>
      <c r="C295" s="63" t="s">
        <v>245</v>
      </c>
      <c r="D295" s="79"/>
      <c r="E295" s="80">
        <v>47.89</v>
      </c>
      <c r="F295" s="80"/>
      <c r="G295" s="75">
        <f t="shared" si="4"/>
        <v>1333.3799999999969</v>
      </c>
    </row>
    <row r="296" spans="2:7">
      <c r="B296" s="53">
        <v>41107</v>
      </c>
      <c r="C296" s="63" t="s">
        <v>246</v>
      </c>
      <c r="D296" s="79"/>
      <c r="E296" s="80"/>
      <c r="F296" s="80">
        <v>4.5</v>
      </c>
      <c r="G296" s="75">
        <f t="shared" si="4"/>
        <v>1337.8799999999969</v>
      </c>
    </row>
    <row r="297" spans="2:7">
      <c r="B297" s="53">
        <v>41107</v>
      </c>
      <c r="C297" s="63" t="s">
        <v>110</v>
      </c>
      <c r="D297" s="79">
        <v>6.5</v>
      </c>
      <c r="E297" s="80"/>
      <c r="F297" s="80"/>
      <c r="G297" s="75">
        <f t="shared" si="4"/>
        <v>1331.3799999999969</v>
      </c>
    </row>
    <row r="298" spans="2:7">
      <c r="B298" s="53">
        <v>41107</v>
      </c>
      <c r="C298" s="63" t="s">
        <v>247</v>
      </c>
      <c r="D298" s="79">
        <v>50</v>
      </c>
      <c r="E298" s="80"/>
      <c r="F298" s="80"/>
      <c r="G298" s="75">
        <f t="shared" si="4"/>
        <v>1281.3799999999969</v>
      </c>
    </row>
    <row r="299" spans="2:7">
      <c r="B299" s="53">
        <v>41107</v>
      </c>
      <c r="C299" s="63" t="s">
        <v>248</v>
      </c>
      <c r="D299" s="79">
        <v>50</v>
      </c>
      <c r="E299" s="80"/>
      <c r="F299" s="80"/>
      <c r="G299" s="75">
        <f t="shared" si="4"/>
        <v>1231.3799999999969</v>
      </c>
    </row>
    <row r="300" spans="2:7">
      <c r="B300" s="53">
        <v>41107</v>
      </c>
      <c r="C300" s="63" t="s">
        <v>249</v>
      </c>
      <c r="D300" s="79">
        <v>60</v>
      </c>
      <c r="E300" s="80"/>
      <c r="F300" s="80"/>
      <c r="G300" s="75">
        <f t="shared" si="4"/>
        <v>1171.3799999999969</v>
      </c>
    </row>
    <row r="301" spans="2:7">
      <c r="B301" s="53">
        <v>41098</v>
      </c>
      <c r="C301" s="63" t="s">
        <v>250</v>
      </c>
      <c r="D301" s="79"/>
      <c r="E301" s="80">
        <v>13.5</v>
      </c>
      <c r="F301" s="80"/>
      <c r="G301" s="75">
        <f t="shared" si="4"/>
        <v>1157.8799999999969</v>
      </c>
    </row>
    <row r="302" spans="2:7">
      <c r="B302" s="53">
        <v>41107</v>
      </c>
      <c r="C302" s="63" t="s">
        <v>189</v>
      </c>
      <c r="D302" s="79"/>
      <c r="E302" s="80">
        <v>1260</v>
      </c>
      <c r="F302" s="80"/>
      <c r="G302" s="75">
        <f t="shared" si="4"/>
        <v>-102.12000000000307</v>
      </c>
    </row>
    <row r="303" spans="2:7">
      <c r="B303" s="53"/>
      <c r="C303" s="63"/>
      <c r="D303" s="79"/>
      <c r="E303" s="80"/>
      <c r="F303" s="80"/>
      <c r="G303" s="75">
        <f t="shared" si="4"/>
        <v>-102.12000000000307</v>
      </c>
    </row>
    <row r="304" spans="2:7">
      <c r="B304" s="53"/>
      <c r="C304" s="63"/>
      <c r="D304" s="79"/>
      <c r="E304" s="80"/>
      <c r="F304" s="80"/>
      <c r="G304" s="75">
        <f t="shared" si="4"/>
        <v>-102.12000000000307</v>
      </c>
    </row>
    <row r="305" spans="2:7">
      <c r="B305" s="53"/>
      <c r="C305" s="63"/>
      <c r="D305" s="79"/>
      <c r="E305" s="80"/>
      <c r="F305" s="80"/>
      <c r="G305" s="75">
        <f t="shared" si="4"/>
        <v>-102.12000000000307</v>
      </c>
    </row>
    <row r="306" spans="2:7">
      <c r="B306" s="53"/>
      <c r="C306" s="63"/>
      <c r="D306" s="79"/>
      <c r="E306" s="80"/>
      <c r="F306" s="80"/>
      <c r="G306" s="75">
        <f t="shared" si="4"/>
        <v>-102.12000000000307</v>
      </c>
    </row>
    <row r="307" spans="2:7">
      <c r="B307" s="53"/>
      <c r="C307" s="63"/>
      <c r="D307" s="79"/>
      <c r="E307" s="80"/>
      <c r="F307" s="80"/>
      <c r="G307" s="75">
        <f t="shared" si="4"/>
        <v>-102.12000000000307</v>
      </c>
    </row>
    <row r="308" spans="2:7">
      <c r="B308" s="53"/>
      <c r="C308" s="63"/>
      <c r="D308" s="79"/>
      <c r="E308" s="80"/>
      <c r="F308" s="80"/>
      <c r="G308" s="75">
        <f t="shared" si="4"/>
        <v>-102.12000000000307</v>
      </c>
    </row>
    <row r="309" spans="2:7">
      <c r="B309" s="53"/>
      <c r="C309" s="63"/>
      <c r="D309" s="79"/>
      <c r="E309" s="80"/>
      <c r="F309" s="80"/>
      <c r="G309" s="75">
        <f t="shared" si="4"/>
        <v>-102.12000000000307</v>
      </c>
    </row>
    <row r="310" spans="2:7">
      <c r="B310" s="53"/>
      <c r="C310" s="63"/>
      <c r="D310" s="79"/>
      <c r="E310" s="80"/>
      <c r="F310" s="80"/>
      <c r="G310" s="75">
        <f t="shared" si="4"/>
        <v>-102.12000000000307</v>
      </c>
    </row>
    <row r="311" spans="2:7">
      <c r="B311" s="53"/>
      <c r="C311" s="63"/>
      <c r="D311" s="79"/>
      <c r="E311" s="80"/>
      <c r="F311" s="80"/>
      <c r="G311" s="75">
        <f t="shared" si="4"/>
        <v>-102.12000000000307</v>
      </c>
    </row>
    <row r="312" spans="2:7">
      <c r="B312" s="53"/>
      <c r="C312" s="63"/>
      <c r="D312" s="79"/>
      <c r="E312" s="80"/>
      <c r="F312" s="80"/>
      <c r="G312" s="75">
        <f t="shared" si="4"/>
        <v>-102.12000000000307</v>
      </c>
    </row>
    <row r="313" spans="2:7">
      <c r="B313" s="53"/>
      <c r="C313" s="63"/>
      <c r="D313" s="79"/>
      <c r="E313" s="80"/>
      <c r="F313" s="80"/>
      <c r="G313" s="75">
        <f t="shared" si="4"/>
        <v>-102.12000000000307</v>
      </c>
    </row>
    <row r="314" spans="2:7">
      <c r="B314" s="53"/>
      <c r="C314" s="63"/>
      <c r="D314" s="79"/>
      <c r="E314" s="80"/>
      <c r="F314" s="80"/>
      <c r="G314" s="75">
        <f t="shared" si="4"/>
        <v>-102.12000000000307</v>
      </c>
    </row>
    <row r="315" spans="2:7">
      <c r="B315" s="53"/>
      <c r="C315" s="63"/>
      <c r="D315" s="79"/>
      <c r="E315" s="80"/>
      <c r="F315" s="80"/>
      <c r="G315" s="75">
        <f t="shared" si="4"/>
        <v>-102.12000000000307</v>
      </c>
    </row>
    <row r="316" spans="2:7">
      <c r="B316" s="53"/>
      <c r="C316" s="63"/>
      <c r="D316" s="79"/>
      <c r="E316" s="80"/>
      <c r="F316" s="80"/>
      <c r="G316" s="75">
        <f t="shared" si="4"/>
        <v>-102.12000000000307</v>
      </c>
    </row>
    <row r="317" spans="2:7">
      <c r="B317" s="53"/>
      <c r="C317" s="63"/>
      <c r="D317" s="79"/>
      <c r="E317" s="80"/>
      <c r="F317" s="80"/>
      <c r="G317" s="75">
        <f t="shared" si="4"/>
        <v>-102.12000000000307</v>
      </c>
    </row>
    <row r="318" spans="2:7">
      <c r="B318" s="53"/>
      <c r="C318" s="63"/>
      <c r="D318" s="79"/>
      <c r="E318" s="80"/>
      <c r="F318" s="80"/>
      <c r="G318" s="75">
        <f t="shared" si="4"/>
        <v>-102.12000000000307</v>
      </c>
    </row>
    <row r="319" spans="2:7">
      <c r="B319" s="53"/>
      <c r="C319" s="63"/>
      <c r="D319" s="79"/>
      <c r="E319" s="80"/>
      <c r="F319" s="80"/>
      <c r="G319" s="75">
        <f t="shared" si="4"/>
        <v>-102.12000000000307</v>
      </c>
    </row>
    <row r="320" spans="2:7">
      <c r="B320" s="53"/>
      <c r="C320" s="63"/>
      <c r="D320" s="79"/>
      <c r="E320" s="80"/>
      <c r="F320" s="80"/>
      <c r="G320" s="75">
        <f t="shared" si="4"/>
        <v>-102.12000000000307</v>
      </c>
    </row>
    <row r="321" spans="2:7">
      <c r="B321" s="53"/>
      <c r="C321" s="63"/>
      <c r="D321" s="79"/>
      <c r="E321" s="80"/>
      <c r="F321" s="80"/>
      <c r="G321" s="75">
        <f t="shared" si="4"/>
        <v>-102.12000000000307</v>
      </c>
    </row>
    <row r="322" spans="2:7">
      <c r="B322" s="53"/>
      <c r="C322" s="63"/>
      <c r="D322" s="79"/>
      <c r="E322" s="80"/>
      <c r="F322" s="80"/>
      <c r="G322" s="75">
        <f t="shared" si="4"/>
        <v>-102.12000000000307</v>
      </c>
    </row>
    <row r="323" spans="2:7">
      <c r="B323" s="53"/>
      <c r="C323" s="63"/>
      <c r="D323" s="79"/>
      <c r="E323" s="80"/>
      <c r="F323" s="80"/>
      <c r="G323" s="75">
        <f t="shared" si="4"/>
        <v>-102.12000000000307</v>
      </c>
    </row>
    <row r="324" spans="2:7">
      <c r="B324" s="53"/>
      <c r="C324" s="63"/>
      <c r="D324" s="79"/>
      <c r="E324" s="80"/>
      <c r="F324" s="80"/>
      <c r="G324" s="75">
        <f t="shared" ref="G324:G387" si="5">$G323-(IF($E324-$F324=0,$D324,$E324-$F324))</f>
        <v>-102.12000000000307</v>
      </c>
    </row>
    <row r="325" spans="2:7">
      <c r="B325" s="53"/>
      <c r="C325" s="63"/>
      <c r="D325" s="79"/>
      <c r="E325" s="80"/>
      <c r="F325" s="80"/>
      <c r="G325" s="75">
        <f t="shared" si="5"/>
        <v>-102.12000000000307</v>
      </c>
    </row>
    <row r="326" spans="2:7">
      <c r="B326" s="53"/>
      <c r="C326" s="63"/>
      <c r="D326" s="79"/>
      <c r="E326" s="80"/>
      <c r="F326" s="80"/>
      <c r="G326" s="75">
        <f t="shared" si="5"/>
        <v>-102.12000000000307</v>
      </c>
    </row>
    <row r="327" spans="2:7">
      <c r="B327" s="53"/>
      <c r="C327" s="63"/>
      <c r="D327" s="79"/>
      <c r="E327" s="80"/>
      <c r="F327" s="80"/>
      <c r="G327" s="75">
        <f t="shared" si="5"/>
        <v>-102.12000000000307</v>
      </c>
    </row>
    <row r="328" spans="2:7">
      <c r="B328" s="53"/>
      <c r="C328" s="63"/>
      <c r="D328" s="79"/>
      <c r="E328" s="80"/>
      <c r="F328" s="80"/>
      <c r="G328" s="75">
        <f t="shared" si="5"/>
        <v>-102.12000000000307</v>
      </c>
    </row>
    <row r="329" spans="2:7">
      <c r="B329" s="53"/>
      <c r="C329" s="63"/>
      <c r="D329" s="79"/>
      <c r="E329" s="80"/>
      <c r="F329" s="80"/>
      <c r="G329" s="75">
        <f t="shared" si="5"/>
        <v>-102.12000000000307</v>
      </c>
    </row>
    <row r="330" spans="2:7">
      <c r="B330" s="53"/>
      <c r="C330" s="63"/>
      <c r="D330" s="79"/>
      <c r="E330" s="80"/>
      <c r="F330" s="80"/>
      <c r="G330" s="75">
        <f t="shared" si="5"/>
        <v>-102.12000000000307</v>
      </c>
    </row>
    <row r="331" spans="2:7">
      <c r="B331" s="53"/>
      <c r="C331" s="63"/>
      <c r="D331" s="79"/>
      <c r="E331" s="80"/>
      <c r="F331" s="80"/>
      <c r="G331" s="75">
        <f t="shared" si="5"/>
        <v>-102.12000000000307</v>
      </c>
    </row>
    <row r="332" spans="2:7">
      <c r="B332" s="53"/>
      <c r="C332" s="63"/>
      <c r="D332" s="79"/>
      <c r="E332" s="80"/>
      <c r="F332" s="80"/>
      <c r="G332" s="75">
        <f t="shared" si="5"/>
        <v>-102.12000000000307</v>
      </c>
    </row>
    <row r="333" spans="2:7">
      <c r="B333" s="53"/>
      <c r="C333" s="63"/>
      <c r="D333" s="79"/>
      <c r="E333" s="80"/>
      <c r="F333" s="80"/>
      <c r="G333" s="75">
        <f t="shared" si="5"/>
        <v>-102.12000000000307</v>
      </c>
    </row>
    <row r="334" spans="2:7">
      <c r="B334" s="53"/>
      <c r="C334" s="63"/>
      <c r="D334" s="79"/>
      <c r="E334" s="80"/>
      <c r="F334" s="80"/>
      <c r="G334" s="75">
        <f t="shared" si="5"/>
        <v>-102.12000000000307</v>
      </c>
    </row>
    <row r="335" spans="2:7">
      <c r="B335" s="53"/>
      <c r="C335" s="63"/>
      <c r="D335" s="79"/>
      <c r="E335" s="80"/>
      <c r="F335" s="80"/>
      <c r="G335" s="75">
        <f t="shared" si="5"/>
        <v>-102.12000000000307</v>
      </c>
    </row>
    <row r="336" spans="2:7">
      <c r="B336" s="53"/>
      <c r="C336" s="63"/>
      <c r="D336" s="79"/>
      <c r="E336" s="80"/>
      <c r="F336" s="80"/>
      <c r="G336" s="75">
        <f t="shared" si="5"/>
        <v>-102.12000000000307</v>
      </c>
    </row>
    <row r="337" spans="2:7">
      <c r="B337" s="53"/>
      <c r="C337" s="63"/>
      <c r="D337" s="79"/>
      <c r="E337" s="80"/>
      <c r="F337" s="80"/>
      <c r="G337" s="75">
        <f t="shared" si="5"/>
        <v>-102.12000000000307</v>
      </c>
    </row>
    <row r="338" spans="2:7">
      <c r="B338" s="53"/>
      <c r="C338" s="63"/>
      <c r="D338" s="79"/>
      <c r="E338" s="80"/>
      <c r="F338" s="80"/>
      <c r="G338" s="75">
        <f t="shared" si="5"/>
        <v>-102.12000000000307</v>
      </c>
    </row>
    <row r="339" spans="2:7">
      <c r="B339" s="53"/>
      <c r="C339" s="63"/>
      <c r="D339" s="79"/>
      <c r="E339" s="80"/>
      <c r="F339" s="80"/>
      <c r="G339" s="75">
        <f t="shared" si="5"/>
        <v>-102.12000000000307</v>
      </c>
    </row>
    <row r="340" spans="2:7">
      <c r="B340" s="53"/>
      <c r="C340" s="63"/>
      <c r="D340" s="79"/>
      <c r="E340" s="80"/>
      <c r="F340" s="80"/>
      <c r="G340" s="75">
        <f t="shared" si="5"/>
        <v>-102.12000000000307</v>
      </c>
    </row>
    <row r="341" spans="2:7">
      <c r="B341" s="53"/>
      <c r="C341" s="63"/>
      <c r="D341" s="79"/>
      <c r="E341" s="80"/>
      <c r="F341" s="80"/>
      <c r="G341" s="75">
        <f t="shared" si="5"/>
        <v>-102.12000000000307</v>
      </c>
    </row>
    <row r="342" spans="2:7">
      <c r="B342" s="53"/>
      <c r="C342" s="63"/>
      <c r="D342" s="79"/>
      <c r="E342" s="80"/>
      <c r="F342" s="80"/>
      <c r="G342" s="75">
        <f t="shared" si="5"/>
        <v>-102.12000000000307</v>
      </c>
    </row>
    <row r="343" spans="2:7">
      <c r="B343" s="53"/>
      <c r="C343" s="63"/>
      <c r="D343" s="79"/>
      <c r="E343" s="80"/>
      <c r="F343" s="80"/>
      <c r="G343" s="75">
        <f t="shared" si="5"/>
        <v>-102.12000000000307</v>
      </c>
    </row>
    <row r="344" spans="2:7">
      <c r="B344" s="53"/>
      <c r="C344" s="63"/>
      <c r="D344" s="79"/>
      <c r="E344" s="80"/>
      <c r="F344" s="80"/>
      <c r="G344" s="75">
        <f t="shared" si="5"/>
        <v>-102.12000000000307</v>
      </c>
    </row>
    <row r="345" spans="2:7">
      <c r="B345" s="53"/>
      <c r="C345" s="63"/>
      <c r="D345" s="79"/>
      <c r="E345" s="80"/>
      <c r="F345" s="80"/>
      <c r="G345" s="75">
        <f t="shared" si="5"/>
        <v>-102.12000000000307</v>
      </c>
    </row>
    <row r="346" spans="2:7">
      <c r="B346" s="53"/>
      <c r="C346" s="63"/>
      <c r="D346" s="79"/>
      <c r="E346" s="80"/>
      <c r="F346" s="80"/>
      <c r="G346" s="75">
        <f t="shared" si="5"/>
        <v>-102.12000000000307</v>
      </c>
    </row>
    <row r="347" spans="2:7">
      <c r="B347" s="53"/>
      <c r="C347" s="63"/>
      <c r="D347" s="79"/>
      <c r="E347" s="80"/>
      <c r="F347" s="80"/>
      <c r="G347" s="75">
        <f t="shared" si="5"/>
        <v>-102.12000000000307</v>
      </c>
    </row>
    <row r="348" spans="2:7">
      <c r="B348" s="53"/>
      <c r="C348" s="63"/>
      <c r="D348" s="79"/>
      <c r="E348" s="80"/>
      <c r="F348" s="80"/>
      <c r="G348" s="75">
        <f t="shared" si="5"/>
        <v>-102.12000000000307</v>
      </c>
    </row>
    <row r="349" spans="2:7">
      <c r="B349" s="53"/>
      <c r="C349" s="63"/>
      <c r="D349" s="79"/>
      <c r="E349" s="80"/>
      <c r="F349" s="80"/>
      <c r="G349" s="75">
        <f t="shared" si="5"/>
        <v>-102.12000000000307</v>
      </c>
    </row>
    <row r="350" spans="2:7">
      <c r="B350" s="53"/>
      <c r="C350" s="63"/>
      <c r="D350" s="79"/>
      <c r="E350" s="80"/>
      <c r="F350" s="80"/>
      <c r="G350" s="75">
        <f t="shared" si="5"/>
        <v>-102.12000000000307</v>
      </c>
    </row>
    <row r="351" spans="2:7">
      <c r="B351" s="53"/>
      <c r="C351" s="63"/>
      <c r="D351" s="79"/>
      <c r="E351" s="80"/>
      <c r="F351" s="80"/>
      <c r="G351" s="75">
        <f t="shared" si="5"/>
        <v>-102.12000000000307</v>
      </c>
    </row>
    <row r="352" spans="2:7">
      <c r="B352" s="53"/>
      <c r="C352" s="63"/>
      <c r="D352" s="79"/>
      <c r="E352" s="80"/>
      <c r="F352" s="80"/>
      <c r="G352" s="75">
        <f t="shared" si="5"/>
        <v>-102.12000000000307</v>
      </c>
    </row>
    <row r="353" spans="2:7">
      <c r="B353" s="53"/>
      <c r="C353" s="63"/>
      <c r="D353" s="79"/>
      <c r="E353" s="80"/>
      <c r="F353" s="80"/>
      <c r="G353" s="75">
        <f t="shared" si="5"/>
        <v>-102.12000000000307</v>
      </c>
    </row>
    <row r="354" spans="2:7">
      <c r="B354" s="53"/>
      <c r="C354" s="63"/>
      <c r="D354" s="79"/>
      <c r="E354" s="80"/>
      <c r="F354" s="80"/>
      <c r="G354" s="75">
        <f t="shared" si="5"/>
        <v>-102.12000000000307</v>
      </c>
    </row>
    <row r="355" spans="2:7">
      <c r="B355" s="53"/>
      <c r="C355" s="63"/>
      <c r="D355" s="79"/>
      <c r="E355" s="80"/>
      <c r="F355" s="80"/>
      <c r="G355" s="75">
        <f t="shared" si="5"/>
        <v>-102.12000000000307</v>
      </c>
    </row>
    <row r="356" spans="2:7">
      <c r="B356" s="53"/>
      <c r="C356" s="63"/>
      <c r="D356" s="79"/>
      <c r="E356" s="80"/>
      <c r="F356" s="80"/>
      <c r="G356" s="75">
        <f t="shared" si="5"/>
        <v>-102.12000000000307</v>
      </c>
    </row>
    <row r="357" spans="2:7">
      <c r="B357" s="53"/>
      <c r="C357" s="63"/>
      <c r="D357" s="79"/>
      <c r="E357" s="80"/>
      <c r="F357" s="80"/>
      <c r="G357" s="75">
        <f t="shared" si="5"/>
        <v>-102.12000000000307</v>
      </c>
    </row>
    <row r="358" spans="2:7">
      <c r="B358" s="53"/>
      <c r="C358" s="63"/>
      <c r="D358" s="79"/>
      <c r="E358" s="80"/>
      <c r="F358" s="80"/>
      <c r="G358" s="75">
        <f t="shared" si="5"/>
        <v>-102.12000000000307</v>
      </c>
    </row>
    <row r="359" spans="2:7">
      <c r="B359" s="53"/>
      <c r="C359" s="63"/>
      <c r="D359" s="79"/>
      <c r="E359" s="80"/>
      <c r="F359" s="80"/>
      <c r="G359" s="75">
        <f t="shared" si="5"/>
        <v>-102.12000000000307</v>
      </c>
    </row>
    <row r="360" spans="2:7">
      <c r="B360" s="53"/>
      <c r="C360" s="63"/>
      <c r="D360" s="79"/>
      <c r="E360" s="80"/>
      <c r="F360" s="80"/>
      <c r="G360" s="75">
        <f t="shared" si="5"/>
        <v>-102.12000000000307</v>
      </c>
    </row>
    <row r="361" spans="2:7">
      <c r="B361" s="53"/>
      <c r="C361" s="63"/>
      <c r="D361" s="79"/>
      <c r="E361" s="80"/>
      <c r="F361" s="80"/>
      <c r="G361" s="75">
        <f t="shared" si="5"/>
        <v>-102.12000000000307</v>
      </c>
    </row>
    <row r="362" spans="2:7">
      <c r="B362" s="53"/>
      <c r="C362" s="63"/>
      <c r="D362" s="79"/>
      <c r="E362" s="80"/>
      <c r="F362" s="80"/>
      <c r="G362" s="75">
        <f t="shared" si="5"/>
        <v>-102.12000000000307</v>
      </c>
    </row>
    <row r="363" spans="2:7">
      <c r="B363" s="53"/>
      <c r="C363" s="63"/>
      <c r="D363" s="79"/>
      <c r="E363" s="80"/>
      <c r="F363" s="80"/>
      <c r="G363" s="75">
        <f t="shared" si="5"/>
        <v>-102.12000000000307</v>
      </c>
    </row>
    <row r="364" spans="2:7">
      <c r="B364" s="53"/>
      <c r="C364" s="63"/>
      <c r="D364" s="79"/>
      <c r="E364" s="80"/>
      <c r="F364" s="80"/>
      <c r="G364" s="75">
        <f t="shared" si="5"/>
        <v>-102.12000000000307</v>
      </c>
    </row>
    <row r="365" spans="2:7">
      <c r="B365" s="53"/>
      <c r="C365" s="63"/>
      <c r="D365" s="79"/>
      <c r="E365" s="80"/>
      <c r="F365" s="80"/>
      <c r="G365" s="75">
        <f t="shared" si="5"/>
        <v>-102.12000000000307</v>
      </c>
    </row>
    <row r="366" spans="2:7">
      <c r="B366" s="53"/>
      <c r="C366" s="63"/>
      <c r="D366" s="79"/>
      <c r="E366" s="80"/>
      <c r="F366" s="80"/>
      <c r="G366" s="75">
        <f t="shared" si="5"/>
        <v>-102.12000000000307</v>
      </c>
    </row>
    <row r="367" spans="2:7">
      <c r="B367" s="53"/>
      <c r="C367" s="63"/>
      <c r="D367" s="79"/>
      <c r="E367" s="80"/>
      <c r="F367" s="80"/>
      <c r="G367" s="75">
        <f t="shared" si="5"/>
        <v>-102.12000000000307</v>
      </c>
    </row>
    <row r="368" spans="2:7">
      <c r="B368" s="53"/>
      <c r="C368" s="63"/>
      <c r="D368" s="79"/>
      <c r="E368" s="80"/>
      <c r="F368" s="80"/>
      <c r="G368" s="75">
        <f t="shared" si="5"/>
        <v>-102.12000000000307</v>
      </c>
    </row>
    <row r="369" spans="2:7">
      <c r="B369" s="53"/>
      <c r="C369" s="63"/>
      <c r="D369" s="79"/>
      <c r="E369" s="80"/>
      <c r="F369" s="80"/>
      <c r="G369" s="75">
        <f t="shared" si="5"/>
        <v>-102.12000000000307</v>
      </c>
    </row>
    <row r="370" spans="2:7">
      <c r="B370" s="53"/>
      <c r="C370" s="63"/>
      <c r="D370" s="79"/>
      <c r="E370" s="80"/>
      <c r="F370" s="80"/>
      <c r="G370" s="75">
        <f t="shared" si="5"/>
        <v>-102.12000000000307</v>
      </c>
    </row>
    <row r="371" spans="2:7">
      <c r="B371" s="53"/>
      <c r="C371" s="63"/>
      <c r="D371" s="79"/>
      <c r="E371" s="80"/>
      <c r="F371" s="80"/>
      <c r="G371" s="75">
        <f t="shared" si="5"/>
        <v>-102.12000000000307</v>
      </c>
    </row>
    <row r="372" spans="2:7">
      <c r="B372" s="53"/>
      <c r="C372" s="63"/>
      <c r="D372" s="79"/>
      <c r="E372" s="80"/>
      <c r="F372" s="80"/>
      <c r="G372" s="75">
        <f t="shared" si="5"/>
        <v>-102.12000000000307</v>
      </c>
    </row>
    <row r="373" spans="2:7">
      <c r="B373" s="53"/>
      <c r="C373" s="63"/>
      <c r="D373" s="79"/>
      <c r="E373" s="80"/>
      <c r="F373" s="80"/>
      <c r="G373" s="75">
        <f t="shared" si="5"/>
        <v>-102.12000000000307</v>
      </c>
    </row>
    <row r="374" spans="2:7">
      <c r="B374" s="53"/>
      <c r="C374" s="63"/>
      <c r="D374" s="79"/>
      <c r="E374" s="80"/>
      <c r="F374" s="80"/>
      <c r="G374" s="75">
        <f t="shared" si="5"/>
        <v>-102.12000000000307</v>
      </c>
    </row>
    <row r="375" spans="2:7">
      <c r="B375" s="53"/>
      <c r="C375" s="63"/>
      <c r="D375" s="79"/>
      <c r="E375" s="80"/>
      <c r="F375" s="80"/>
      <c r="G375" s="75">
        <f t="shared" si="5"/>
        <v>-102.12000000000307</v>
      </c>
    </row>
    <row r="376" spans="2:7">
      <c r="B376" s="53"/>
      <c r="C376" s="63"/>
      <c r="D376" s="79"/>
      <c r="E376" s="80"/>
      <c r="F376" s="80"/>
      <c r="G376" s="75">
        <f t="shared" si="5"/>
        <v>-102.12000000000307</v>
      </c>
    </row>
    <row r="377" spans="2:7">
      <c r="B377" s="53"/>
      <c r="C377" s="63"/>
      <c r="D377" s="79"/>
      <c r="E377" s="80"/>
      <c r="F377" s="80"/>
      <c r="G377" s="75">
        <f t="shared" si="5"/>
        <v>-102.12000000000307</v>
      </c>
    </row>
    <row r="378" spans="2:7">
      <c r="B378" s="53"/>
      <c r="C378" s="63"/>
      <c r="D378" s="79"/>
      <c r="E378" s="80"/>
      <c r="F378" s="80"/>
      <c r="G378" s="75">
        <f t="shared" si="5"/>
        <v>-102.12000000000307</v>
      </c>
    </row>
    <row r="379" spans="2:7">
      <c r="B379" s="53"/>
      <c r="C379" s="63"/>
      <c r="D379" s="79"/>
      <c r="E379" s="80"/>
      <c r="F379" s="80"/>
      <c r="G379" s="75">
        <f t="shared" si="5"/>
        <v>-102.12000000000307</v>
      </c>
    </row>
    <row r="380" spans="2:7">
      <c r="B380" s="53"/>
      <c r="C380" s="63"/>
      <c r="D380" s="79"/>
      <c r="E380" s="80"/>
      <c r="F380" s="80"/>
      <c r="G380" s="75">
        <f t="shared" si="5"/>
        <v>-102.12000000000307</v>
      </c>
    </row>
    <row r="381" spans="2:7">
      <c r="B381" s="53"/>
      <c r="C381" s="63"/>
      <c r="D381" s="79"/>
      <c r="E381" s="80"/>
      <c r="F381" s="80"/>
      <c r="G381" s="75">
        <f t="shared" si="5"/>
        <v>-102.12000000000307</v>
      </c>
    </row>
    <row r="382" spans="2:7">
      <c r="B382" s="53"/>
      <c r="C382" s="63"/>
      <c r="D382" s="79"/>
      <c r="E382" s="80"/>
      <c r="F382" s="80"/>
      <c r="G382" s="75">
        <f t="shared" si="5"/>
        <v>-102.12000000000307</v>
      </c>
    </row>
    <row r="383" spans="2:7">
      <c r="B383" s="53"/>
      <c r="C383" s="63"/>
      <c r="D383" s="79"/>
      <c r="E383" s="80"/>
      <c r="F383" s="80"/>
      <c r="G383" s="75">
        <f t="shared" si="5"/>
        <v>-102.12000000000307</v>
      </c>
    </row>
    <row r="384" spans="2:7">
      <c r="B384" s="53"/>
      <c r="C384" s="63"/>
      <c r="D384" s="79"/>
      <c r="E384" s="80"/>
      <c r="F384" s="80"/>
      <c r="G384" s="75">
        <f t="shared" si="5"/>
        <v>-102.12000000000307</v>
      </c>
    </row>
    <row r="385" spans="2:7">
      <c r="B385" s="53"/>
      <c r="C385" s="63"/>
      <c r="D385" s="79"/>
      <c r="E385" s="80"/>
      <c r="F385" s="80"/>
      <c r="G385" s="75">
        <f t="shared" si="5"/>
        <v>-102.12000000000307</v>
      </c>
    </row>
    <row r="386" spans="2:7">
      <c r="B386" s="53"/>
      <c r="C386" s="63"/>
      <c r="D386" s="79"/>
      <c r="E386" s="80"/>
      <c r="F386" s="80"/>
      <c r="G386" s="75">
        <f t="shared" si="5"/>
        <v>-102.12000000000307</v>
      </c>
    </row>
    <row r="387" spans="2:7">
      <c r="B387" s="53"/>
      <c r="C387" s="63"/>
      <c r="D387" s="79"/>
      <c r="E387" s="80"/>
      <c r="F387" s="80"/>
      <c r="G387" s="75">
        <f t="shared" si="5"/>
        <v>-102.12000000000307</v>
      </c>
    </row>
    <row r="388" spans="2:7">
      <c r="B388" s="53"/>
      <c r="C388" s="63"/>
      <c r="D388" s="79"/>
      <c r="E388" s="80"/>
      <c r="F388" s="80"/>
      <c r="G388" s="75">
        <f t="shared" ref="G388:G451" si="6">$G387-(IF($E388-$F388=0,$D388,$E388-$F388))</f>
        <v>-102.12000000000307</v>
      </c>
    </row>
    <row r="389" spans="2:7">
      <c r="B389" s="53"/>
      <c r="C389" s="63"/>
      <c r="D389" s="79"/>
      <c r="E389" s="80"/>
      <c r="F389" s="80"/>
      <c r="G389" s="75">
        <f t="shared" si="6"/>
        <v>-102.12000000000307</v>
      </c>
    </row>
    <row r="390" spans="2:7">
      <c r="B390" s="53"/>
      <c r="C390" s="63"/>
      <c r="D390" s="79"/>
      <c r="E390" s="80"/>
      <c r="F390" s="80"/>
      <c r="G390" s="75">
        <f t="shared" si="6"/>
        <v>-102.12000000000307</v>
      </c>
    </row>
    <row r="391" spans="2:7">
      <c r="B391" s="53"/>
      <c r="C391" s="63"/>
      <c r="D391" s="79"/>
      <c r="E391" s="80"/>
      <c r="F391" s="80"/>
      <c r="G391" s="75">
        <f t="shared" si="6"/>
        <v>-102.12000000000307</v>
      </c>
    </row>
    <row r="392" spans="2:7">
      <c r="B392" s="53"/>
      <c r="C392" s="63"/>
      <c r="D392" s="79"/>
      <c r="E392" s="80"/>
      <c r="F392" s="80"/>
      <c r="G392" s="75">
        <f t="shared" si="6"/>
        <v>-102.12000000000307</v>
      </c>
    </row>
    <row r="393" spans="2:7">
      <c r="B393" s="53"/>
      <c r="C393" s="63"/>
      <c r="D393" s="79"/>
      <c r="E393" s="80"/>
      <c r="F393" s="80"/>
      <c r="G393" s="75">
        <f t="shared" si="6"/>
        <v>-102.12000000000307</v>
      </c>
    </row>
    <row r="394" spans="2:7">
      <c r="B394" s="53"/>
      <c r="C394" s="63"/>
      <c r="D394" s="79"/>
      <c r="E394" s="80"/>
      <c r="F394" s="80"/>
      <c r="G394" s="75">
        <f t="shared" si="6"/>
        <v>-102.12000000000307</v>
      </c>
    </row>
    <row r="395" spans="2:7">
      <c r="B395" s="53"/>
      <c r="C395" s="63"/>
      <c r="D395" s="79"/>
      <c r="E395" s="80"/>
      <c r="F395" s="80"/>
      <c r="G395" s="75">
        <f t="shared" si="6"/>
        <v>-102.12000000000307</v>
      </c>
    </row>
    <row r="396" spans="2:7">
      <c r="B396" s="53"/>
      <c r="C396" s="63"/>
      <c r="D396" s="79"/>
      <c r="E396" s="80"/>
      <c r="F396" s="80"/>
      <c r="G396" s="75">
        <f t="shared" si="6"/>
        <v>-102.12000000000307</v>
      </c>
    </row>
    <row r="397" spans="2:7">
      <c r="B397" s="53"/>
      <c r="C397" s="63"/>
      <c r="D397" s="79"/>
      <c r="E397" s="80"/>
      <c r="F397" s="80"/>
      <c r="G397" s="75">
        <f t="shared" si="6"/>
        <v>-102.12000000000307</v>
      </c>
    </row>
    <row r="398" spans="2:7">
      <c r="B398" s="53"/>
      <c r="C398" s="63"/>
      <c r="D398" s="79"/>
      <c r="E398" s="80"/>
      <c r="F398" s="80"/>
      <c r="G398" s="75">
        <f t="shared" si="6"/>
        <v>-102.12000000000307</v>
      </c>
    </row>
    <row r="399" spans="2:7">
      <c r="B399" s="53"/>
      <c r="C399" s="63"/>
      <c r="D399" s="79"/>
      <c r="E399" s="80"/>
      <c r="F399" s="80"/>
      <c r="G399" s="75">
        <f t="shared" si="6"/>
        <v>-102.12000000000307</v>
      </c>
    </row>
    <row r="400" spans="2:7">
      <c r="B400" s="53"/>
      <c r="C400" s="63"/>
      <c r="D400" s="79"/>
      <c r="E400" s="80"/>
      <c r="F400" s="80"/>
      <c r="G400" s="75">
        <f t="shared" si="6"/>
        <v>-102.12000000000307</v>
      </c>
    </row>
    <row r="401" spans="2:7">
      <c r="B401" s="53"/>
      <c r="C401" s="63"/>
      <c r="D401" s="79"/>
      <c r="E401" s="80"/>
      <c r="F401" s="80"/>
      <c r="G401" s="75">
        <f t="shared" si="6"/>
        <v>-102.12000000000307</v>
      </c>
    </row>
    <row r="402" spans="2:7">
      <c r="B402" s="53"/>
      <c r="C402" s="63"/>
      <c r="D402" s="79"/>
      <c r="E402" s="80"/>
      <c r="F402" s="80"/>
      <c r="G402" s="75">
        <f t="shared" si="6"/>
        <v>-102.12000000000307</v>
      </c>
    </row>
    <row r="403" spans="2:7">
      <c r="B403" s="53"/>
      <c r="C403" s="63"/>
      <c r="D403" s="79"/>
      <c r="E403" s="80"/>
      <c r="F403" s="80"/>
      <c r="G403" s="75">
        <f t="shared" si="6"/>
        <v>-102.12000000000307</v>
      </c>
    </row>
    <row r="404" spans="2:7">
      <c r="B404" s="53"/>
      <c r="C404" s="63"/>
      <c r="D404" s="79"/>
      <c r="E404" s="80"/>
      <c r="F404" s="80"/>
      <c r="G404" s="75">
        <f t="shared" si="6"/>
        <v>-102.12000000000307</v>
      </c>
    </row>
    <row r="405" spans="2:7">
      <c r="B405" s="53"/>
      <c r="C405" s="63"/>
      <c r="D405" s="79"/>
      <c r="E405" s="80"/>
      <c r="F405" s="80"/>
      <c r="G405" s="75">
        <f t="shared" si="6"/>
        <v>-102.12000000000307</v>
      </c>
    </row>
    <row r="406" spans="2:7">
      <c r="B406" s="53"/>
      <c r="C406" s="63"/>
      <c r="D406" s="79"/>
      <c r="E406" s="80"/>
      <c r="F406" s="80"/>
      <c r="G406" s="75">
        <f t="shared" si="6"/>
        <v>-102.12000000000307</v>
      </c>
    </row>
    <row r="407" spans="2:7">
      <c r="B407" s="53"/>
      <c r="C407" s="63"/>
      <c r="D407" s="79"/>
      <c r="E407" s="80"/>
      <c r="F407" s="80"/>
      <c r="G407" s="75">
        <f t="shared" si="6"/>
        <v>-102.12000000000307</v>
      </c>
    </row>
    <row r="408" spans="2:7">
      <c r="B408" s="53"/>
      <c r="C408" s="63"/>
      <c r="D408" s="79"/>
      <c r="E408" s="80"/>
      <c r="F408" s="80"/>
      <c r="G408" s="75">
        <f t="shared" si="6"/>
        <v>-102.12000000000307</v>
      </c>
    </row>
    <row r="409" spans="2:7">
      <c r="B409" s="53"/>
      <c r="C409" s="63"/>
      <c r="D409" s="79"/>
      <c r="E409" s="80"/>
      <c r="F409" s="80"/>
      <c r="G409" s="75">
        <f t="shared" si="6"/>
        <v>-102.12000000000307</v>
      </c>
    </row>
    <row r="410" spans="2:7">
      <c r="B410" s="53"/>
      <c r="C410" s="63"/>
      <c r="D410" s="79"/>
      <c r="E410" s="80"/>
      <c r="F410" s="80"/>
      <c r="G410" s="75">
        <f t="shared" si="6"/>
        <v>-102.12000000000307</v>
      </c>
    </row>
    <row r="411" spans="2:7">
      <c r="B411" s="53"/>
      <c r="C411" s="63"/>
      <c r="D411" s="79"/>
      <c r="E411" s="80"/>
      <c r="F411" s="80"/>
      <c r="G411" s="75">
        <f t="shared" si="6"/>
        <v>-102.12000000000307</v>
      </c>
    </row>
    <row r="412" spans="2:7">
      <c r="B412" s="53"/>
      <c r="C412" s="63"/>
      <c r="D412" s="79"/>
      <c r="E412" s="80"/>
      <c r="F412" s="80"/>
      <c r="G412" s="75">
        <f t="shared" si="6"/>
        <v>-102.12000000000307</v>
      </c>
    </row>
    <row r="413" spans="2:7">
      <c r="B413" s="53"/>
      <c r="C413" s="63"/>
      <c r="D413" s="79"/>
      <c r="E413" s="80"/>
      <c r="F413" s="80"/>
      <c r="G413" s="75">
        <f t="shared" si="6"/>
        <v>-102.12000000000307</v>
      </c>
    </row>
    <row r="414" spans="2:7">
      <c r="B414" s="53"/>
      <c r="C414" s="63"/>
      <c r="D414" s="79"/>
      <c r="E414" s="80"/>
      <c r="F414" s="80"/>
      <c r="G414" s="75">
        <f t="shared" si="6"/>
        <v>-102.12000000000307</v>
      </c>
    </row>
    <row r="415" spans="2:7">
      <c r="B415" s="53"/>
      <c r="C415" s="63"/>
      <c r="D415" s="79"/>
      <c r="E415" s="80"/>
      <c r="F415" s="80"/>
      <c r="G415" s="75">
        <f t="shared" si="6"/>
        <v>-102.12000000000307</v>
      </c>
    </row>
    <row r="416" spans="2:7">
      <c r="B416" s="53"/>
      <c r="C416" s="63"/>
      <c r="D416" s="79"/>
      <c r="E416" s="80"/>
      <c r="F416" s="80"/>
      <c r="G416" s="75">
        <f t="shared" si="6"/>
        <v>-102.12000000000307</v>
      </c>
    </row>
    <row r="417" spans="2:7">
      <c r="B417" s="53"/>
      <c r="C417" s="63"/>
      <c r="D417" s="79"/>
      <c r="E417" s="80"/>
      <c r="F417" s="80"/>
      <c r="G417" s="75">
        <f t="shared" si="6"/>
        <v>-102.12000000000307</v>
      </c>
    </row>
    <row r="418" spans="2:7">
      <c r="B418" s="53"/>
      <c r="C418" s="63"/>
      <c r="D418" s="79"/>
      <c r="E418" s="80"/>
      <c r="F418" s="80"/>
      <c r="G418" s="75">
        <f t="shared" si="6"/>
        <v>-102.12000000000307</v>
      </c>
    </row>
    <row r="419" spans="2:7">
      <c r="B419" s="53"/>
      <c r="C419" s="63"/>
      <c r="D419" s="79"/>
      <c r="E419" s="80"/>
      <c r="F419" s="80"/>
      <c r="G419" s="75">
        <f t="shared" si="6"/>
        <v>-102.12000000000307</v>
      </c>
    </row>
    <row r="420" spans="2:7">
      <c r="B420" s="53"/>
      <c r="C420" s="63"/>
      <c r="D420" s="79"/>
      <c r="E420" s="80"/>
      <c r="F420" s="80"/>
      <c r="G420" s="75">
        <f t="shared" si="6"/>
        <v>-102.12000000000307</v>
      </c>
    </row>
    <row r="421" spans="2:7">
      <c r="B421" s="53"/>
      <c r="C421" s="63"/>
      <c r="D421" s="79"/>
      <c r="E421" s="80"/>
      <c r="F421" s="80"/>
      <c r="G421" s="75">
        <f t="shared" si="6"/>
        <v>-102.12000000000307</v>
      </c>
    </row>
    <row r="422" spans="2:7">
      <c r="B422" s="53"/>
      <c r="C422" s="63"/>
      <c r="D422" s="79"/>
      <c r="E422" s="80"/>
      <c r="F422" s="80"/>
      <c r="G422" s="75">
        <f t="shared" si="6"/>
        <v>-102.12000000000307</v>
      </c>
    </row>
    <row r="423" spans="2:7">
      <c r="B423" s="53"/>
      <c r="C423" s="63"/>
      <c r="D423" s="79"/>
      <c r="E423" s="80"/>
      <c r="F423" s="80"/>
      <c r="G423" s="75">
        <f t="shared" si="6"/>
        <v>-102.12000000000307</v>
      </c>
    </row>
    <row r="424" spans="2:7">
      <c r="B424" s="53"/>
      <c r="C424" s="63"/>
      <c r="D424" s="79"/>
      <c r="E424" s="80"/>
      <c r="F424" s="80"/>
      <c r="G424" s="75">
        <f t="shared" si="6"/>
        <v>-102.12000000000307</v>
      </c>
    </row>
    <row r="425" spans="2:7">
      <c r="B425" s="53"/>
      <c r="C425" s="63"/>
      <c r="D425" s="79"/>
      <c r="E425" s="80"/>
      <c r="F425" s="80"/>
      <c r="G425" s="75">
        <f t="shared" si="6"/>
        <v>-102.12000000000307</v>
      </c>
    </row>
    <row r="426" spans="2:7">
      <c r="B426" s="53"/>
      <c r="C426" s="63"/>
      <c r="D426" s="79"/>
      <c r="E426" s="80"/>
      <c r="F426" s="80"/>
      <c r="G426" s="75">
        <f t="shared" si="6"/>
        <v>-102.12000000000307</v>
      </c>
    </row>
    <row r="427" spans="2:7">
      <c r="B427" s="53"/>
      <c r="C427" s="63"/>
      <c r="D427" s="79"/>
      <c r="E427" s="80"/>
      <c r="F427" s="80"/>
      <c r="G427" s="75">
        <f t="shared" si="6"/>
        <v>-102.12000000000307</v>
      </c>
    </row>
    <row r="428" spans="2:7">
      <c r="B428" s="53"/>
      <c r="C428" s="63"/>
      <c r="D428" s="79"/>
      <c r="E428" s="80"/>
      <c r="F428" s="80"/>
      <c r="G428" s="75">
        <f t="shared" si="6"/>
        <v>-102.12000000000307</v>
      </c>
    </row>
    <row r="429" spans="2:7">
      <c r="B429" s="53"/>
      <c r="C429" s="63"/>
      <c r="D429" s="79"/>
      <c r="E429" s="80"/>
      <c r="F429" s="80"/>
      <c r="G429" s="75">
        <f t="shared" si="6"/>
        <v>-102.12000000000307</v>
      </c>
    </row>
    <row r="430" spans="2:7">
      <c r="B430" s="53"/>
      <c r="C430" s="63"/>
      <c r="D430" s="79"/>
      <c r="E430" s="80"/>
      <c r="F430" s="80"/>
      <c r="G430" s="75">
        <f t="shared" si="6"/>
        <v>-102.12000000000307</v>
      </c>
    </row>
    <row r="431" spans="2:7">
      <c r="B431" s="53"/>
      <c r="C431" s="63"/>
      <c r="D431" s="79"/>
      <c r="E431" s="80"/>
      <c r="F431" s="80"/>
      <c r="G431" s="75">
        <f t="shared" si="6"/>
        <v>-102.12000000000307</v>
      </c>
    </row>
    <row r="432" spans="2:7">
      <c r="B432" s="53"/>
      <c r="C432" s="63"/>
      <c r="D432" s="79"/>
      <c r="E432" s="80"/>
      <c r="F432" s="80"/>
      <c r="G432" s="75">
        <f t="shared" si="6"/>
        <v>-102.12000000000307</v>
      </c>
    </row>
    <row r="433" spans="2:7">
      <c r="B433" s="53"/>
      <c r="C433" s="63"/>
      <c r="D433" s="79"/>
      <c r="E433" s="80"/>
      <c r="F433" s="80"/>
      <c r="G433" s="75">
        <f t="shared" si="6"/>
        <v>-102.12000000000307</v>
      </c>
    </row>
    <row r="434" spans="2:7">
      <c r="B434" s="53"/>
      <c r="C434" s="63"/>
      <c r="D434" s="79"/>
      <c r="E434" s="80"/>
      <c r="F434" s="80"/>
      <c r="G434" s="75">
        <f t="shared" si="6"/>
        <v>-102.12000000000307</v>
      </c>
    </row>
    <row r="435" spans="2:7">
      <c r="B435" s="53"/>
      <c r="C435" s="63"/>
      <c r="D435" s="79"/>
      <c r="E435" s="80"/>
      <c r="F435" s="80"/>
      <c r="G435" s="75">
        <f t="shared" si="6"/>
        <v>-102.12000000000307</v>
      </c>
    </row>
    <row r="436" spans="2:7">
      <c r="B436" s="53"/>
      <c r="C436" s="63"/>
      <c r="D436" s="79"/>
      <c r="E436" s="80"/>
      <c r="F436" s="80"/>
      <c r="G436" s="75">
        <f t="shared" si="6"/>
        <v>-102.12000000000307</v>
      </c>
    </row>
    <row r="437" spans="2:7">
      <c r="B437" s="53"/>
      <c r="C437" s="63"/>
      <c r="D437" s="79"/>
      <c r="E437" s="80"/>
      <c r="F437" s="80"/>
      <c r="G437" s="75">
        <f t="shared" si="6"/>
        <v>-102.12000000000307</v>
      </c>
    </row>
    <row r="438" spans="2:7">
      <c r="B438" s="53"/>
      <c r="C438" s="63"/>
      <c r="D438" s="79"/>
      <c r="E438" s="80"/>
      <c r="F438" s="80"/>
      <c r="G438" s="75">
        <f t="shared" si="6"/>
        <v>-102.12000000000307</v>
      </c>
    </row>
    <row r="439" spans="2:7">
      <c r="B439" s="53"/>
      <c r="C439" s="63"/>
      <c r="D439" s="79"/>
      <c r="E439" s="80"/>
      <c r="F439" s="80"/>
      <c r="G439" s="75">
        <f t="shared" si="6"/>
        <v>-102.12000000000307</v>
      </c>
    </row>
    <row r="440" spans="2:7">
      <c r="B440" s="53"/>
      <c r="C440" s="63"/>
      <c r="D440" s="79"/>
      <c r="E440" s="80"/>
      <c r="F440" s="80"/>
      <c r="G440" s="75">
        <f t="shared" si="6"/>
        <v>-102.12000000000307</v>
      </c>
    </row>
    <row r="441" spans="2:7">
      <c r="B441" s="53"/>
      <c r="C441" s="63"/>
      <c r="D441" s="79"/>
      <c r="E441" s="80"/>
      <c r="F441" s="80"/>
      <c r="G441" s="75">
        <f t="shared" si="6"/>
        <v>-102.12000000000307</v>
      </c>
    </row>
    <row r="442" spans="2:7">
      <c r="B442" s="53"/>
      <c r="C442" s="63"/>
      <c r="D442" s="79"/>
      <c r="E442" s="80"/>
      <c r="F442" s="80"/>
      <c r="G442" s="75">
        <f t="shared" si="6"/>
        <v>-102.12000000000307</v>
      </c>
    </row>
    <row r="443" spans="2:7">
      <c r="B443" s="53"/>
      <c r="C443" s="63"/>
      <c r="D443" s="79"/>
      <c r="E443" s="80"/>
      <c r="F443" s="80"/>
      <c r="G443" s="75">
        <f t="shared" si="6"/>
        <v>-102.12000000000307</v>
      </c>
    </row>
    <row r="444" spans="2:7">
      <c r="B444" s="53"/>
      <c r="C444" s="63"/>
      <c r="D444" s="79"/>
      <c r="E444" s="80"/>
      <c r="F444" s="80"/>
      <c r="G444" s="75">
        <f t="shared" si="6"/>
        <v>-102.12000000000307</v>
      </c>
    </row>
    <row r="445" spans="2:7">
      <c r="B445" s="53"/>
      <c r="C445" s="63"/>
      <c r="D445" s="79"/>
      <c r="E445" s="80"/>
      <c r="F445" s="80"/>
      <c r="G445" s="75">
        <f t="shared" si="6"/>
        <v>-102.12000000000307</v>
      </c>
    </row>
    <row r="446" spans="2:7">
      <c r="B446" s="53"/>
      <c r="C446" s="63"/>
      <c r="D446" s="79"/>
      <c r="E446" s="80"/>
      <c r="F446" s="80"/>
      <c r="G446" s="75">
        <f t="shared" si="6"/>
        <v>-102.12000000000307</v>
      </c>
    </row>
    <row r="447" spans="2:7">
      <c r="B447" s="53"/>
      <c r="C447" s="63"/>
      <c r="D447" s="79"/>
      <c r="E447" s="80"/>
      <c r="F447" s="80"/>
      <c r="G447" s="75">
        <f t="shared" si="6"/>
        <v>-102.12000000000307</v>
      </c>
    </row>
    <row r="448" spans="2:7">
      <c r="B448" s="53"/>
      <c r="C448" s="63"/>
      <c r="D448" s="79"/>
      <c r="E448" s="80"/>
      <c r="F448" s="80"/>
      <c r="G448" s="75">
        <f t="shared" si="6"/>
        <v>-102.12000000000307</v>
      </c>
    </row>
    <row r="449" spans="2:7">
      <c r="B449" s="53"/>
      <c r="C449" s="63"/>
      <c r="D449" s="79"/>
      <c r="E449" s="80"/>
      <c r="F449" s="80"/>
      <c r="G449" s="75">
        <f t="shared" si="6"/>
        <v>-102.12000000000307</v>
      </c>
    </row>
    <row r="450" spans="2:7">
      <c r="B450" s="53"/>
      <c r="C450" s="63"/>
      <c r="D450" s="79"/>
      <c r="E450" s="80"/>
      <c r="F450" s="80"/>
      <c r="G450" s="75">
        <f t="shared" si="6"/>
        <v>-102.12000000000307</v>
      </c>
    </row>
    <row r="451" spans="2:7">
      <c r="B451" s="53"/>
      <c r="C451" s="63"/>
      <c r="D451" s="79"/>
      <c r="E451" s="80"/>
      <c r="F451" s="80"/>
      <c r="G451" s="75">
        <f t="shared" si="6"/>
        <v>-102.12000000000307</v>
      </c>
    </row>
    <row r="452" spans="2:7">
      <c r="B452" s="53"/>
      <c r="C452" s="63"/>
      <c r="D452" s="79"/>
      <c r="E452" s="80"/>
      <c r="F452" s="80"/>
      <c r="G452" s="75">
        <f t="shared" ref="G452:G515" si="7">$G451-(IF($E452-$F452=0,$D452,$E452-$F452))</f>
        <v>-102.12000000000307</v>
      </c>
    </row>
    <row r="453" spans="2:7">
      <c r="B453" s="53"/>
      <c r="C453" s="63"/>
      <c r="D453" s="79"/>
      <c r="E453" s="80"/>
      <c r="F453" s="80"/>
      <c r="G453" s="75">
        <f t="shared" si="7"/>
        <v>-102.12000000000307</v>
      </c>
    </row>
    <row r="454" spans="2:7">
      <c r="B454" s="53"/>
      <c r="C454" s="63"/>
      <c r="D454" s="79"/>
      <c r="E454" s="80"/>
      <c r="F454" s="80"/>
      <c r="G454" s="75">
        <f t="shared" si="7"/>
        <v>-102.12000000000307</v>
      </c>
    </row>
    <row r="455" spans="2:7">
      <c r="B455" s="53"/>
      <c r="C455" s="63"/>
      <c r="D455" s="79"/>
      <c r="E455" s="80"/>
      <c r="F455" s="80"/>
      <c r="G455" s="75">
        <f t="shared" si="7"/>
        <v>-102.12000000000307</v>
      </c>
    </row>
    <row r="456" spans="2:7">
      <c r="B456" s="53"/>
      <c r="C456" s="63"/>
      <c r="D456" s="79"/>
      <c r="E456" s="80"/>
      <c r="F456" s="80"/>
      <c r="G456" s="75">
        <f t="shared" si="7"/>
        <v>-102.12000000000307</v>
      </c>
    </row>
    <row r="457" spans="2:7">
      <c r="B457" s="53"/>
      <c r="C457" s="63"/>
      <c r="D457" s="79"/>
      <c r="E457" s="80"/>
      <c r="F457" s="80"/>
      <c r="G457" s="75">
        <f t="shared" si="7"/>
        <v>-102.12000000000307</v>
      </c>
    </row>
    <row r="458" spans="2:7">
      <c r="B458" s="53"/>
      <c r="C458" s="63"/>
      <c r="D458" s="79"/>
      <c r="E458" s="80"/>
      <c r="F458" s="80"/>
      <c r="G458" s="75">
        <f t="shared" si="7"/>
        <v>-102.12000000000307</v>
      </c>
    </row>
    <row r="459" spans="2:7">
      <c r="B459" s="53"/>
      <c r="C459" s="63"/>
      <c r="D459" s="79"/>
      <c r="E459" s="80"/>
      <c r="F459" s="80"/>
      <c r="G459" s="75">
        <f t="shared" si="7"/>
        <v>-102.12000000000307</v>
      </c>
    </row>
    <row r="460" spans="2:7">
      <c r="B460" s="53"/>
      <c r="C460" s="63"/>
      <c r="D460" s="79"/>
      <c r="E460" s="80"/>
      <c r="F460" s="80"/>
      <c r="G460" s="75">
        <f t="shared" si="7"/>
        <v>-102.12000000000307</v>
      </c>
    </row>
    <row r="461" spans="2:7">
      <c r="B461" s="53"/>
      <c r="C461" s="63"/>
      <c r="D461" s="79"/>
      <c r="E461" s="80"/>
      <c r="F461" s="80"/>
      <c r="G461" s="75">
        <f t="shared" si="7"/>
        <v>-102.12000000000307</v>
      </c>
    </row>
    <row r="462" spans="2:7">
      <c r="B462" s="53"/>
      <c r="C462" s="63"/>
      <c r="D462" s="79"/>
      <c r="E462" s="80"/>
      <c r="F462" s="80"/>
      <c r="G462" s="75">
        <f t="shared" si="7"/>
        <v>-102.12000000000307</v>
      </c>
    </row>
    <row r="463" spans="2:7">
      <c r="B463" s="53"/>
      <c r="C463" s="63"/>
      <c r="D463" s="79"/>
      <c r="E463" s="80"/>
      <c r="F463" s="80"/>
      <c r="G463" s="75">
        <f t="shared" si="7"/>
        <v>-102.12000000000307</v>
      </c>
    </row>
    <row r="464" spans="2:7">
      <c r="B464" s="53"/>
      <c r="C464" s="63"/>
      <c r="D464" s="79"/>
      <c r="E464" s="80"/>
      <c r="F464" s="80"/>
      <c r="G464" s="75">
        <f t="shared" si="7"/>
        <v>-102.12000000000307</v>
      </c>
    </row>
    <row r="465" spans="2:7">
      <c r="B465" s="53"/>
      <c r="C465" s="63"/>
      <c r="D465" s="79"/>
      <c r="E465" s="80"/>
      <c r="F465" s="80"/>
      <c r="G465" s="75">
        <f t="shared" si="7"/>
        <v>-102.12000000000307</v>
      </c>
    </row>
    <row r="466" spans="2:7">
      <c r="B466" s="53"/>
      <c r="C466" s="63"/>
      <c r="D466" s="79"/>
      <c r="E466" s="80"/>
      <c r="F466" s="80"/>
      <c r="G466" s="75">
        <f t="shared" si="7"/>
        <v>-102.12000000000307</v>
      </c>
    </row>
    <row r="467" spans="2:7">
      <c r="B467" s="53"/>
      <c r="C467" s="63"/>
      <c r="D467" s="79"/>
      <c r="E467" s="80"/>
      <c r="F467" s="80"/>
      <c r="G467" s="75">
        <f t="shared" si="7"/>
        <v>-102.12000000000307</v>
      </c>
    </row>
    <row r="468" spans="2:7">
      <c r="B468" s="53"/>
      <c r="C468" s="63"/>
      <c r="D468" s="79"/>
      <c r="E468" s="80"/>
      <c r="F468" s="80"/>
      <c r="G468" s="75">
        <f t="shared" si="7"/>
        <v>-102.12000000000307</v>
      </c>
    </row>
    <row r="469" spans="2:7">
      <c r="B469" s="53"/>
      <c r="C469" s="63"/>
      <c r="D469" s="79"/>
      <c r="E469" s="80"/>
      <c r="F469" s="80"/>
      <c r="G469" s="75">
        <f t="shared" si="7"/>
        <v>-102.12000000000307</v>
      </c>
    </row>
    <row r="470" spans="2:7">
      <c r="B470" s="53"/>
      <c r="C470" s="63"/>
      <c r="D470" s="79"/>
      <c r="E470" s="80"/>
      <c r="F470" s="80"/>
      <c r="G470" s="75">
        <f t="shared" si="7"/>
        <v>-102.12000000000307</v>
      </c>
    </row>
    <row r="471" spans="2:7">
      <c r="B471" s="53"/>
      <c r="C471" s="63"/>
      <c r="D471" s="79"/>
      <c r="E471" s="80"/>
      <c r="F471" s="80"/>
      <c r="G471" s="75">
        <f t="shared" si="7"/>
        <v>-102.12000000000307</v>
      </c>
    </row>
    <row r="472" spans="2:7">
      <c r="B472" s="53"/>
      <c r="C472" s="63"/>
      <c r="D472" s="79"/>
      <c r="E472" s="80"/>
      <c r="F472" s="80"/>
      <c r="G472" s="75">
        <f t="shared" si="7"/>
        <v>-102.12000000000307</v>
      </c>
    </row>
    <row r="473" spans="2:7">
      <c r="B473" s="53"/>
      <c r="C473" s="63"/>
      <c r="D473" s="79"/>
      <c r="E473" s="80"/>
      <c r="F473" s="80"/>
      <c r="G473" s="75">
        <f t="shared" si="7"/>
        <v>-102.12000000000307</v>
      </c>
    </row>
    <row r="474" spans="2:7">
      <c r="B474" s="53"/>
      <c r="C474" s="63"/>
      <c r="D474" s="79"/>
      <c r="E474" s="80"/>
      <c r="F474" s="80"/>
      <c r="G474" s="75">
        <f t="shared" si="7"/>
        <v>-102.12000000000307</v>
      </c>
    </row>
    <row r="475" spans="2:7">
      <c r="B475" s="53"/>
      <c r="C475" s="63"/>
      <c r="D475" s="79"/>
      <c r="E475" s="80"/>
      <c r="F475" s="80"/>
      <c r="G475" s="75">
        <f t="shared" si="7"/>
        <v>-102.12000000000307</v>
      </c>
    </row>
    <row r="476" spans="2:7">
      <c r="B476" s="53"/>
      <c r="C476" s="63"/>
      <c r="D476" s="79"/>
      <c r="E476" s="80"/>
      <c r="F476" s="80"/>
      <c r="G476" s="75">
        <f t="shared" si="7"/>
        <v>-102.12000000000307</v>
      </c>
    </row>
    <row r="477" spans="2:7">
      <c r="B477" s="53"/>
      <c r="C477" s="63"/>
      <c r="D477" s="79"/>
      <c r="E477" s="80"/>
      <c r="F477" s="80"/>
      <c r="G477" s="75">
        <f t="shared" si="7"/>
        <v>-102.12000000000307</v>
      </c>
    </row>
    <row r="478" spans="2:7">
      <c r="B478" s="53"/>
      <c r="C478" s="63"/>
      <c r="D478" s="79"/>
      <c r="E478" s="80"/>
      <c r="F478" s="80"/>
      <c r="G478" s="75">
        <f t="shared" si="7"/>
        <v>-102.12000000000307</v>
      </c>
    </row>
    <row r="479" spans="2:7">
      <c r="B479" s="53"/>
      <c r="C479" s="63"/>
      <c r="D479" s="79"/>
      <c r="E479" s="80"/>
      <c r="F479" s="80"/>
      <c r="G479" s="75">
        <f t="shared" si="7"/>
        <v>-102.12000000000307</v>
      </c>
    </row>
    <row r="480" spans="2:7">
      <c r="B480" s="53"/>
      <c r="C480" s="63"/>
      <c r="D480" s="79"/>
      <c r="E480" s="80"/>
      <c r="F480" s="80"/>
      <c r="G480" s="75">
        <f t="shared" si="7"/>
        <v>-102.12000000000307</v>
      </c>
    </row>
    <row r="481" spans="2:7">
      <c r="B481" s="53"/>
      <c r="C481" s="63"/>
      <c r="D481" s="79"/>
      <c r="E481" s="80"/>
      <c r="F481" s="80"/>
      <c r="G481" s="75">
        <f t="shared" si="7"/>
        <v>-102.12000000000307</v>
      </c>
    </row>
    <row r="482" spans="2:7">
      <c r="B482" s="53"/>
      <c r="C482" s="63"/>
      <c r="D482" s="79"/>
      <c r="E482" s="80"/>
      <c r="F482" s="80"/>
      <c r="G482" s="75">
        <f t="shared" si="7"/>
        <v>-102.12000000000307</v>
      </c>
    </row>
    <row r="483" spans="2:7">
      <c r="B483" s="53"/>
      <c r="C483" s="63"/>
      <c r="D483" s="79"/>
      <c r="E483" s="80"/>
      <c r="F483" s="80"/>
      <c r="G483" s="75">
        <f t="shared" si="7"/>
        <v>-102.12000000000307</v>
      </c>
    </row>
    <row r="484" spans="2:7">
      <c r="B484" s="53"/>
      <c r="C484" s="63"/>
      <c r="D484" s="79"/>
      <c r="E484" s="80"/>
      <c r="F484" s="80"/>
      <c r="G484" s="75">
        <f t="shared" si="7"/>
        <v>-102.12000000000307</v>
      </c>
    </row>
    <row r="485" spans="2:7">
      <c r="B485" s="53"/>
      <c r="C485" s="63"/>
      <c r="D485" s="79"/>
      <c r="E485" s="80"/>
      <c r="F485" s="80"/>
      <c r="G485" s="75">
        <f t="shared" si="7"/>
        <v>-102.12000000000307</v>
      </c>
    </row>
    <row r="486" spans="2:7">
      <c r="B486" s="53"/>
      <c r="C486" s="63"/>
      <c r="D486" s="79"/>
      <c r="E486" s="80"/>
      <c r="F486" s="80"/>
      <c r="G486" s="75">
        <f t="shared" si="7"/>
        <v>-102.12000000000307</v>
      </c>
    </row>
    <row r="487" spans="2:7">
      <c r="B487" s="53"/>
      <c r="C487" s="63"/>
      <c r="D487" s="79"/>
      <c r="E487" s="80"/>
      <c r="F487" s="80"/>
      <c r="G487" s="75">
        <f t="shared" si="7"/>
        <v>-102.12000000000307</v>
      </c>
    </row>
    <row r="488" spans="2:7">
      <c r="B488" s="53"/>
      <c r="C488" s="63"/>
      <c r="D488" s="79"/>
      <c r="E488" s="80"/>
      <c r="F488" s="80"/>
      <c r="G488" s="75">
        <f t="shared" si="7"/>
        <v>-102.12000000000307</v>
      </c>
    </row>
    <row r="489" spans="2:7">
      <c r="B489" s="53"/>
      <c r="C489" s="63"/>
      <c r="D489" s="79"/>
      <c r="E489" s="80"/>
      <c r="F489" s="80"/>
      <c r="G489" s="75">
        <f t="shared" si="7"/>
        <v>-102.12000000000307</v>
      </c>
    </row>
    <row r="490" spans="2:7">
      <c r="B490" s="53"/>
      <c r="C490" s="63"/>
      <c r="D490" s="79"/>
      <c r="E490" s="80"/>
      <c r="F490" s="80"/>
      <c r="G490" s="75">
        <f t="shared" si="7"/>
        <v>-102.12000000000307</v>
      </c>
    </row>
    <row r="491" spans="2:7">
      <c r="B491" s="53"/>
      <c r="C491" s="63"/>
      <c r="D491" s="79"/>
      <c r="E491" s="80"/>
      <c r="F491" s="80"/>
      <c r="G491" s="75">
        <f t="shared" si="7"/>
        <v>-102.12000000000307</v>
      </c>
    </row>
    <row r="492" spans="2:7">
      <c r="B492" s="53"/>
      <c r="C492" s="63"/>
      <c r="D492" s="79"/>
      <c r="E492" s="80"/>
      <c r="F492" s="80"/>
      <c r="G492" s="75">
        <f t="shared" si="7"/>
        <v>-102.12000000000307</v>
      </c>
    </row>
    <row r="493" spans="2:7">
      <c r="B493" s="53"/>
      <c r="C493" s="63"/>
      <c r="D493" s="79"/>
      <c r="E493" s="80"/>
      <c r="F493" s="80"/>
      <c r="G493" s="75">
        <f t="shared" si="7"/>
        <v>-102.12000000000307</v>
      </c>
    </row>
    <row r="494" spans="2:7">
      <c r="B494" s="53"/>
      <c r="C494" s="63"/>
      <c r="D494" s="79"/>
      <c r="E494" s="80"/>
      <c r="F494" s="80"/>
      <c r="G494" s="75">
        <f t="shared" si="7"/>
        <v>-102.12000000000307</v>
      </c>
    </row>
    <row r="495" spans="2:7">
      <c r="B495" s="53"/>
      <c r="C495" s="63"/>
      <c r="D495" s="79"/>
      <c r="E495" s="80"/>
      <c r="F495" s="80"/>
      <c r="G495" s="75">
        <f t="shared" si="7"/>
        <v>-102.12000000000307</v>
      </c>
    </row>
    <row r="496" spans="2:7">
      <c r="B496" s="53"/>
      <c r="C496" s="63"/>
      <c r="D496" s="79"/>
      <c r="E496" s="80"/>
      <c r="F496" s="80"/>
      <c r="G496" s="75">
        <f t="shared" si="7"/>
        <v>-102.12000000000307</v>
      </c>
    </row>
    <row r="497" spans="2:7">
      <c r="B497" s="53"/>
      <c r="C497" s="63"/>
      <c r="D497" s="79"/>
      <c r="E497" s="80"/>
      <c r="F497" s="80"/>
      <c r="G497" s="75">
        <f t="shared" si="7"/>
        <v>-102.12000000000307</v>
      </c>
    </row>
    <row r="498" spans="2:7">
      <c r="B498" s="53"/>
      <c r="C498" s="63"/>
      <c r="D498" s="79"/>
      <c r="E498" s="80"/>
      <c r="F498" s="80"/>
      <c r="G498" s="75">
        <f t="shared" si="7"/>
        <v>-102.12000000000307</v>
      </c>
    </row>
    <row r="499" spans="2:7">
      <c r="B499" s="53"/>
      <c r="C499" s="63"/>
      <c r="D499" s="79"/>
      <c r="E499" s="80"/>
      <c r="F499" s="80"/>
      <c r="G499" s="75">
        <f t="shared" si="7"/>
        <v>-102.12000000000307</v>
      </c>
    </row>
    <row r="500" spans="2:7">
      <c r="B500" s="53"/>
      <c r="C500" s="63"/>
      <c r="D500" s="79"/>
      <c r="E500" s="80"/>
      <c r="F500" s="80"/>
      <c r="G500" s="75">
        <f t="shared" si="7"/>
        <v>-102.12000000000307</v>
      </c>
    </row>
    <row r="501" spans="2:7">
      <c r="B501" s="53"/>
      <c r="C501" s="63"/>
      <c r="D501" s="79"/>
      <c r="E501" s="80"/>
      <c r="F501" s="80"/>
      <c r="G501" s="75">
        <f t="shared" si="7"/>
        <v>-102.12000000000307</v>
      </c>
    </row>
    <row r="502" spans="2:7">
      <c r="B502" s="53"/>
      <c r="C502" s="63"/>
      <c r="D502" s="79"/>
      <c r="E502" s="80"/>
      <c r="F502" s="80"/>
      <c r="G502" s="75">
        <f t="shared" si="7"/>
        <v>-102.12000000000307</v>
      </c>
    </row>
    <row r="503" spans="2:7">
      <c r="B503" s="53"/>
      <c r="C503" s="63"/>
      <c r="D503" s="79"/>
      <c r="E503" s="80"/>
      <c r="F503" s="80"/>
      <c r="G503" s="75">
        <f t="shared" si="7"/>
        <v>-102.12000000000307</v>
      </c>
    </row>
    <row r="504" spans="2:7">
      <c r="B504" s="53"/>
      <c r="C504" s="63"/>
      <c r="D504" s="79"/>
      <c r="E504" s="80"/>
      <c r="F504" s="80"/>
      <c r="G504" s="75">
        <f t="shared" si="7"/>
        <v>-102.12000000000307</v>
      </c>
    </row>
    <row r="505" spans="2:7">
      <c r="B505" s="53"/>
      <c r="C505" s="63"/>
      <c r="D505" s="79"/>
      <c r="E505" s="80"/>
      <c r="F505" s="80"/>
      <c r="G505" s="75">
        <f t="shared" si="7"/>
        <v>-102.12000000000307</v>
      </c>
    </row>
    <row r="506" spans="2:7">
      <c r="B506" s="53"/>
      <c r="C506" s="63"/>
      <c r="D506" s="79"/>
      <c r="E506" s="80"/>
      <c r="F506" s="80"/>
      <c r="G506" s="75">
        <f t="shared" si="7"/>
        <v>-102.12000000000307</v>
      </c>
    </row>
    <row r="507" spans="2:7">
      <c r="B507" s="53"/>
      <c r="C507" s="63"/>
      <c r="D507" s="79"/>
      <c r="E507" s="80"/>
      <c r="F507" s="80"/>
      <c r="G507" s="75">
        <f t="shared" si="7"/>
        <v>-102.12000000000307</v>
      </c>
    </row>
    <row r="508" spans="2:7">
      <c r="B508" s="53"/>
      <c r="C508" s="63"/>
      <c r="D508" s="79"/>
      <c r="E508" s="80"/>
      <c r="F508" s="80"/>
      <c r="G508" s="75">
        <f t="shared" si="7"/>
        <v>-102.12000000000307</v>
      </c>
    </row>
    <row r="509" spans="2:7">
      <c r="B509" s="53"/>
      <c r="C509" s="63"/>
      <c r="D509" s="79"/>
      <c r="E509" s="80"/>
      <c r="F509" s="80"/>
      <c r="G509" s="75">
        <f t="shared" si="7"/>
        <v>-102.12000000000307</v>
      </c>
    </row>
    <row r="510" spans="2:7">
      <c r="B510" s="53"/>
      <c r="C510" s="63"/>
      <c r="D510" s="79"/>
      <c r="E510" s="80"/>
      <c r="F510" s="80"/>
      <c r="G510" s="75">
        <f t="shared" si="7"/>
        <v>-102.12000000000307</v>
      </c>
    </row>
    <row r="511" spans="2:7">
      <c r="B511" s="53"/>
      <c r="C511" s="63"/>
      <c r="D511" s="79"/>
      <c r="E511" s="80"/>
      <c r="F511" s="80"/>
      <c r="G511" s="75">
        <f t="shared" si="7"/>
        <v>-102.12000000000307</v>
      </c>
    </row>
    <row r="512" spans="2:7">
      <c r="B512" s="53"/>
      <c r="C512" s="63"/>
      <c r="D512" s="79"/>
      <c r="E512" s="80"/>
      <c r="F512" s="80"/>
      <c r="G512" s="75">
        <f t="shared" si="7"/>
        <v>-102.12000000000307</v>
      </c>
    </row>
    <row r="513" spans="2:7">
      <c r="B513" s="53"/>
      <c r="C513" s="63"/>
      <c r="D513" s="79"/>
      <c r="E513" s="80"/>
      <c r="F513" s="80"/>
      <c r="G513" s="75">
        <f t="shared" si="7"/>
        <v>-102.12000000000307</v>
      </c>
    </row>
    <row r="514" spans="2:7">
      <c r="B514" s="53"/>
      <c r="C514" s="63"/>
      <c r="D514" s="79"/>
      <c r="E514" s="80"/>
      <c r="F514" s="80"/>
      <c r="G514" s="75">
        <f t="shared" si="7"/>
        <v>-102.12000000000307</v>
      </c>
    </row>
    <row r="515" spans="2:7">
      <c r="B515" s="53"/>
      <c r="C515" s="63"/>
      <c r="D515" s="79"/>
      <c r="E515" s="80"/>
      <c r="F515" s="80"/>
      <c r="G515" s="75">
        <f t="shared" si="7"/>
        <v>-102.12000000000307</v>
      </c>
    </row>
    <row r="516" spans="2:7">
      <c r="B516" s="53"/>
      <c r="C516" s="63"/>
      <c r="D516" s="79"/>
      <c r="E516" s="80"/>
      <c r="F516" s="80"/>
      <c r="G516" s="75">
        <f t="shared" ref="G516:G579" si="8">$G515-(IF($E516-$F516=0,$D516,$E516-$F516))</f>
        <v>-102.12000000000307</v>
      </c>
    </row>
    <row r="517" spans="2:7">
      <c r="B517" s="53"/>
      <c r="C517" s="63"/>
      <c r="D517" s="79"/>
      <c r="E517" s="80"/>
      <c r="F517" s="80"/>
      <c r="G517" s="75">
        <f t="shared" si="8"/>
        <v>-102.12000000000307</v>
      </c>
    </row>
    <row r="518" spans="2:7">
      <c r="B518" s="53"/>
      <c r="C518" s="63"/>
      <c r="D518" s="79"/>
      <c r="E518" s="80"/>
      <c r="F518" s="80"/>
      <c r="G518" s="75">
        <f t="shared" si="8"/>
        <v>-102.12000000000307</v>
      </c>
    </row>
    <row r="519" spans="2:7">
      <c r="B519" s="53"/>
      <c r="C519" s="63"/>
      <c r="D519" s="79"/>
      <c r="E519" s="80"/>
      <c r="F519" s="80"/>
      <c r="G519" s="75">
        <f t="shared" si="8"/>
        <v>-102.12000000000307</v>
      </c>
    </row>
    <row r="520" spans="2:7">
      <c r="B520" s="53"/>
      <c r="C520" s="63"/>
      <c r="D520" s="79"/>
      <c r="E520" s="80"/>
      <c r="F520" s="80"/>
      <c r="G520" s="75">
        <f t="shared" si="8"/>
        <v>-102.12000000000307</v>
      </c>
    </row>
    <row r="521" spans="2:7">
      <c r="B521" s="53"/>
      <c r="C521" s="63"/>
      <c r="D521" s="79"/>
      <c r="E521" s="80"/>
      <c r="F521" s="80"/>
      <c r="G521" s="75">
        <f t="shared" si="8"/>
        <v>-102.12000000000307</v>
      </c>
    </row>
    <row r="522" spans="2:7">
      <c r="B522" s="53"/>
      <c r="C522" s="63"/>
      <c r="D522" s="79"/>
      <c r="E522" s="80"/>
      <c r="F522" s="80"/>
      <c r="G522" s="75">
        <f t="shared" si="8"/>
        <v>-102.12000000000307</v>
      </c>
    </row>
    <row r="523" spans="2:7">
      <c r="B523" s="53"/>
      <c r="C523" s="63"/>
      <c r="D523" s="79"/>
      <c r="E523" s="80"/>
      <c r="F523" s="80"/>
      <c r="G523" s="75">
        <f t="shared" si="8"/>
        <v>-102.12000000000307</v>
      </c>
    </row>
    <row r="524" spans="2:7">
      <c r="B524" s="53"/>
      <c r="C524" s="63"/>
      <c r="D524" s="79"/>
      <c r="E524" s="80"/>
      <c r="F524" s="80"/>
      <c r="G524" s="75">
        <f t="shared" si="8"/>
        <v>-102.12000000000307</v>
      </c>
    </row>
    <row r="525" spans="2:7">
      <c r="B525" s="53"/>
      <c r="C525" s="63"/>
      <c r="D525" s="79"/>
      <c r="E525" s="80"/>
      <c r="F525" s="80"/>
      <c r="G525" s="75">
        <f t="shared" si="8"/>
        <v>-102.12000000000307</v>
      </c>
    </row>
    <row r="526" spans="2:7">
      <c r="B526" s="53"/>
      <c r="C526" s="63"/>
      <c r="D526" s="79"/>
      <c r="E526" s="80"/>
      <c r="F526" s="80"/>
      <c r="G526" s="75">
        <f t="shared" si="8"/>
        <v>-102.12000000000307</v>
      </c>
    </row>
    <row r="527" spans="2:7">
      <c r="B527" s="53"/>
      <c r="C527" s="63"/>
      <c r="D527" s="79"/>
      <c r="E527" s="80"/>
      <c r="F527" s="80"/>
      <c r="G527" s="75">
        <f t="shared" si="8"/>
        <v>-102.12000000000307</v>
      </c>
    </row>
    <row r="528" spans="2:7">
      <c r="B528" s="53"/>
      <c r="C528" s="63"/>
      <c r="D528" s="79"/>
      <c r="E528" s="80"/>
      <c r="F528" s="80"/>
      <c r="G528" s="75">
        <f t="shared" si="8"/>
        <v>-102.12000000000307</v>
      </c>
    </row>
    <row r="529" spans="2:7">
      <c r="B529" s="53"/>
      <c r="C529" s="63"/>
      <c r="D529" s="79"/>
      <c r="E529" s="80"/>
      <c r="F529" s="80"/>
      <c r="G529" s="75">
        <f t="shared" si="8"/>
        <v>-102.12000000000307</v>
      </c>
    </row>
    <row r="530" spans="2:7">
      <c r="B530" s="53"/>
      <c r="C530" s="63"/>
      <c r="D530" s="79"/>
      <c r="E530" s="80"/>
      <c r="F530" s="80"/>
      <c r="G530" s="75">
        <f t="shared" si="8"/>
        <v>-102.12000000000307</v>
      </c>
    </row>
    <row r="531" spans="2:7">
      <c r="B531" s="53"/>
      <c r="C531" s="63"/>
      <c r="D531" s="79"/>
      <c r="E531" s="80"/>
      <c r="F531" s="80"/>
      <c r="G531" s="75">
        <f t="shared" si="8"/>
        <v>-102.12000000000307</v>
      </c>
    </row>
    <row r="532" spans="2:7">
      <c r="B532" s="53"/>
      <c r="C532" s="63"/>
      <c r="D532" s="79"/>
      <c r="E532" s="80"/>
      <c r="F532" s="80"/>
      <c r="G532" s="75">
        <f t="shared" si="8"/>
        <v>-102.12000000000307</v>
      </c>
    </row>
    <row r="533" spans="2:7">
      <c r="B533" s="53"/>
      <c r="C533" s="63"/>
      <c r="D533" s="79"/>
      <c r="E533" s="80"/>
      <c r="F533" s="80"/>
      <c r="G533" s="75">
        <f t="shared" si="8"/>
        <v>-102.12000000000307</v>
      </c>
    </row>
    <row r="534" spans="2:7">
      <c r="B534" s="53"/>
      <c r="C534" s="63"/>
      <c r="D534" s="79"/>
      <c r="E534" s="80"/>
      <c r="F534" s="80"/>
      <c r="G534" s="75">
        <f t="shared" si="8"/>
        <v>-102.12000000000307</v>
      </c>
    </row>
    <row r="535" spans="2:7">
      <c r="B535" s="53"/>
      <c r="C535" s="63"/>
      <c r="D535" s="79"/>
      <c r="E535" s="80"/>
      <c r="F535" s="80"/>
      <c r="G535" s="75">
        <f t="shared" si="8"/>
        <v>-102.12000000000307</v>
      </c>
    </row>
    <row r="536" spans="2:7">
      <c r="B536" s="53"/>
      <c r="C536" s="63"/>
      <c r="D536" s="79"/>
      <c r="E536" s="80"/>
      <c r="F536" s="80"/>
      <c r="G536" s="75">
        <f t="shared" si="8"/>
        <v>-102.12000000000307</v>
      </c>
    </row>
    <row r="537" spans="2:7">
      <c r="B537" s="53"/>
      <c r="C537" s="63"/>
      <c r="D537" s="79"/>
      <c r="E537" s="80"/>
      <c r="F537" s="80"/>
      <c r="G537" s="75">
        <f t="shared" si="8"/>
        <v>-102.12000000000307</v>
      </c>
    </row>
    <row r="538" spans="2:7">
      <c r="B538" s="53"/>
      <c r="C538" s="63"/>
      <c r="D538" s="79"/>
      <c r="E538" s="80"/>
      <c r="F538" s="80"/>
      <c r="G538" s="75">
        <f t="shared" si="8"/>
        <v>-102.12000000000307</v>
      </c>
    </row>
    <row r="539" spans="2:7">
      <c r="B539" s="53"/>
      <c r="C539" s="63"/>
      <c r="D539" s="79"/>
      <c r="E539" s="80"/>
      <c r="F539" s="80"/>
      <c r="G539" s="75">
        <f t="shared" si="8"/>
        <v>-102.12000000000307</v>
      </c>
    </row>
    <row r="540" spans="2:7">
      <c r="B540" s="53"/>
      <c r="C540" s="63"/>
      <c r="D540" s="79"/>
      <c r="E540" s="80"/>
      <c r="F540" s="80"/>
      <c r="G540" s="75">
        <f t="shared" si="8"/>
        <v>-102.12000000000307</v>
      </c>
    </row>
    <row r="541" spans="2:7">
      <c r="B541" s="53"/>
      <c r="C541" s="63"/>
      <c r="D541" s="79"/>
      <c r="E541" s="80"/>
      <c r="F541" s="80"/>
      <c r="G541" s="75">
        <f t="shared" si="8"/>
        <v>-102.12000000000307</v>
      </c>
    </row>
    <row r="542" spans="2:7">
      <c r="B542" s="53"/>
      <c r="C542" s="63"/>
      <c r="D542" s="79"/>
      <c r="E542" s="80"/>
      <c r="F542" s="80"/>
      <c r="G542" s="75">
        <f t="shared" si="8"/>
        <v>-102.12000000000307</v>
      </c>
    </row>
    <row r="543" spans="2:7">
      <c r="B543" s="53"/>
      <c r="C543" s="63"/>
      <c r="D543" s="79"/>
      <c r="E543" s="80"/>
      <c r="F543" s="80"/>
      <c r="G543" s="75">
        <f t="shared" si="8"/>
        <v>-102.12000000000307</v>
      </c>
    </row>
    <row r="544" spans="2:7">
      <c r="B544" s="53"/>
      <c r="C544" s="63"/>
      <c r="D544" s="79"/>
      <c r="E544" s="80"/>
      <c r="F544" s="80"/>
      <c r="G544" s="75">
        <f t="shared" si="8"/>
        <v>-102.12000000000307</v>
      </c>
    </row>
    <row r="545" spans="2:7">
      <c r="B545" s="53"/>
      <c r="C545" s="63"/>
      <c r="D545" s="79"/>
      <c r="E545" s="80"/>
      <c r="F545" s="80"/>
      <c r="G545" s="75">
        <f t="shared" si="8"/>
        <v>-102.12000000000307</v>
      </c>
    </row>
    <row r="546" spans="2:7">
      <c r="B546" s="53"/>
      <c r="C546" s="63"/>
      <c r="D546" s="79"/>
      <c r="E546" s="80"/>
      <c r="F546" s="80"/>
      <c r="G546" s="75">
        <f t="shared" si="8"/>
        <v>-102.12000000000307</v>
      </c>
    </row>
    <row r="547" spans="2:7">
      <c r="B547" s="53"/>
      <c r="C547" s="63"/>
      <c r="D547" s="79"/>
      <c r="E547" s="80"/>
      <c r="F547" s="80"/>
      <c r="G547" s="75">
        <f t="shared" si="8"/>
        <v>-102.12000000000307</v>
      </c>
    </row>
    <row r="548" spans="2:7">
      <c r="B548" s="53"/>
      <c r="C548" s="63"/>
      <c r="D548" s="79"/>
      <c r="E548" s="80"/>
      <c r="F548" s="80"/>
      <c r="G548" s="75">
        <f t="shared" si="8"/>
        <v>-102.12000000000307</v>
      </c>
    </row>
    <row r="549" spans="2:7">
      <c r="B549" s="53"/>
      <c r="C549" s="63"/>
      <c r="D549" s="79"/>
      <c r="E549" s="80"/>
      <c r="F549" s="80"/>
      <c r="G549" s="75">
        <f t="shared" si="8"/>
        <v>-102.12000000000307</v>
      </c>
    </row>
    <row r="550" spans="2:7">
      <c r="B550" s="53"/>
      <c r="C550" s="63"/>
      <c r="D550" s="79"/>
      <c r="E550" s="80"/>
      <c r="F550" s="80"/>
      <c r="G550" s="75">
        <f t="shared" si="8"/>
        <v>-102.12000000000307</v>
      </c>
    </row>
    <row r="551" spans="2:7">
      <c r="B551" s="53"/>
      <c r="C551" s="63"/>
      <c r="D551" s="79"/>
      <c r="E551" s="80"/>
      <c r="F551" s="80"/>
      <c r="G551" s="75">
        <f t="shared" si="8"/>
        <v>-102.12000000000307</v>
      </c>
    </row>
    <row r="552" spans="2:7">
      <c r="B552" s="53"/>
      <c r="C552" s="63"/>
      <c r="D552" s="79"/>
      <c r="E552" s="80"/>
      <c r="F552" s="80"/>
      <c r="G552" s="75">
        <f t="shared" si="8"/>
        <v>-102.12000000000307</v>
      </c>
    </row>
    <row r="553" spans="2:7">
      <c r="B553" s="53"/>
      <c r="C553" s="63"/>
      <c r="D553" s="79"/>
      <c r="E553" s="80"/>
      <c r="F553" s="80"/>
      <c r="G553" s="75">
        <f t="shared" si="8"/>
        <v>-102.12000000000307</v>
      </c>
    </row>
    <row r="554" spans="2:7">
      <c r="B554" s="53"/>
      <c r="C554" s="63"/>
      <c r="D554" s="79"/>
      <c r="E554" s="80"/>
      <c r="F554" s="80"/>
      <c r="G554" s="75">
        <f t="shared" si="8"/>
        <v>-102.12000000000307</v>
      </c>
    </row>
    <row r="555" spans="2:7">
      <c r="B555" s="53"/>
      <c r="C555" s="63"/>
      <c r="D555" s="79"/>
      <c r="E555" s="80"/>
      <c r="F555" s="80"/>
      <c r="G555" s="75">
        <f t="shared" si="8"/>
        <v>-102.12000000000307</v>
      </c>
    </row>
    <row r="556" spans="2:7">
      <c r="B556" s="53"/>
      <c r="C556" s="63"/>
      <c r="D556" s="79"/>
      <c r="E556" s="80"/>
      <c r="F556" s="80"/>
      <c r="G556" s="75">
        <f t="shared" si="8"/>
        <v>-102.12000000000307</v>
      </c>
    </row>
    <row r="557" spans="2:7">
      <c r="B557" s="53"/>
      <c r="C557" s="63"/>
      <c r="D557" s="79"/>
      <c r="E557" s="80"/>
      <c r="F557" s="80"/>
      <c r="G557" s="75">
        <f t="shared" si="8"/>
        <v>-102.12000000000307</v>
      </c>
    </row>
    <row r="558" spans="2:7">
      <c r="B558" s="53"/>
      <c r="C558" s="63"/>
      <c r="D558" s="79"/>
      <c r="E558" s="80"/>
      <c r="F558" s="80"/>
      <c r="G558" s="75">
        <f t="shared" si="8"/>
        <v>-102.12000000000307</v>
      </c>
    </row>
    <row r="559" spans="2:7">
      <c r="B559" s="53"/>
      <c r="C559" s="63"/>
      <c r="D559" s="79"/>
      <c r="E559" s="80"/>
      <c r="F559" s="80"/>
      <c r="G559" s="75">
        <f t="shared" si="8"/>
        <v>-102.12000000000307</v>
      </c>
    </row>
    <row r="560" spans="2:7">
      <c r="B560" s="53"/>
      <c r="C560" s="63"/>
      <c r="D560" s="79"/>
      <c r="E560" s="80"/>
      <c r="F560" s="80"/>
      <c r="G560" s="75">
        <f t="shared" si="8"/>
        <v>-102.12000000000307</v>
      </c>
    </row>
    <row r="561" spans="2:7">
      <c r="B561" s="53"/>
      <c r="C561" s="63"/>
      <c r="D561" s="79"/>
      <c r="E561" s="80"/>
      <c r="F561" s="80"/>
      <c r="G561" s="75">
        <f t="shared" si="8"/>
        <v>-102.12000000000307</v>
      </c>
    </row>
    <row r="562" spans="2:7">
      <c r="B562" s="53"/>
      <c r="C562" s="63"/>
      <c r="D562" s="79"/>
      <c r="E562" s="80"/>
      <c r="F562" s="80"/>
      <c r="G562" s="75">
        <f t="shared" si="8"/>
        <v>-102.12000000000307</v>
      </c>
    </row>
    <row r="563" spans="2:7">
      <c r="B563" s="53"/>
      <c r="C563" s="63"/>
      <c r="D563" s="79"/>
      <c r="E563" s="80"/>
      <c r="F563" s="80"/>
      <c r="G563" s="75">
        <f t="shared" si="8"/>
        <v>-102.12000000000307</v>
      </c>
    </row>
    <row r="564" spans="2:7">
      <c r="B564" s="53"/>
      <c r="C564" s="63"/>
      <c r="D564" s="79"/>
      <c r="E564" s="80"/>
      <c r="F564" s="80"/>
      <c r="G564" s="75">
        <f t="shared" si="8"/>
        <v>-102.12000000000307</v>
      </c>
    </row>
    <row r="565" spans="2:7">
      <c r="B565" s="53"/>
      <c r="C565" s="63"/>
      <c r="D565" s="79"/>
      <c r="E565" s="80"/>
      <c r="F565" s="80"/>
      <c r="G565" s="75">
        <f t="shared" si="8"/>
        <v>-102.12000000000307</v>
      </c>
    </row>
    <row r="566" spans="2:7">
      <c r="B566" s="53"/>
      <c r="C566" s="63"/>
      <c r="D566" s="79"/>
      <c r="E566" s="80"/>
      <c r="F566" s="80"/>
      <c r="G566" s="75">
        <f t="shared" si="8"/>
        <v>-102.12000000000307</v>
      </c>
    </row>
    <row r="567" spans="2:7">
      <c r="B567" s="53"/>
      <c r="C567" s="63"/>
      <c r="D567" s="79"/>
      <c r="E567" s="80"/>
      <c r="F567" s="80"/>
      <c r="G567" s="75">
        <f t="shared" si="8"/>
        <v>-102.12000000000307</v>
      </c>
    </row>
    <row r="568" spans="2:7">
      <c r="B568" s="53"/>
      <c r="C568" s="63"/>
      <c r="D568" s="79"/>
      <c r="E568" s="80"/>
      <c r="F568" s="80"/>
      <c r="G568" s="75">
        <f t="shared" si="8"/>
        <v>-102.12000000000307</v>
      </c>
    </row>
    <row r="569" spans="2:7">
      <c r="B569" s="53"/>
      <c r="C569" s="63"/>
      <c r="D569" s="79"/>
      <c r="E569" s="80"/>
      <c r="F569" s="80"/>
      <c r="G569" s="75">
        <f t="shared" si="8"/>
        <v>-102.12000000000307</v>
      </c>
    </row>
    <row r="570" spans="2:7">
      <c r="B570" s="53"/>
      <c r="C570" s="63"/>
      <c r="D570" s="79"/>
      <c r="E570" s="80"/>
      <c r="F570" s="80"/>
      <c r="G570" s="75">
        <f t="shared" si="8"/>
        <v>-102.12000000000307</v>
      </c>
    </row>
    <row r="571" spans="2:7">
      <c r="B571" s="53"/>
      <c r="C571" s="63"/>
      <c r="D571" s="79"/>
      <c r="E571" s="80"/>
      <c r="F571" s="80"/>
      <c r="G571" s="75">
        <f t="shared" si="8"/>
        <v>-102.12000000000307</v>
      </c>
    </row>
    <row r="572" spans="2:7">
      <c r="B572" s="53"/>
      <c r="C572" s="63"/>
      <c r="D572" s="79"/>
      <c r="E572" s="80"/>
      <c r="F572" s="80"/>
      <c r="G572" s="75">
        <f t="shared" si="8"/>
        <v>-102.12000000000307</v>
      </c>
    </row>
    <row r="573" spans="2:7">
      <c r="B573" s="53"/>
      <c r="C573" s="63"/>
      <c r="D573" s="79"/>
      <c r="E573" s="80"/>
      <c r="F573" s="80"/>
      <c r="G573" s="75">
        <f t="shared" si="8"/>
        <v>-102.12000000000307</v>
      </c>
    </row>
    <row r="574" spans="2:7">
      <c r="B574" s="53"/>
      <c r="C574" s="63"/>
      <c r="D574" s="79"/>
      <c r="E574" s="80"/>
      <c r="F574" s="80"/>
      <c r="G574" s="75">
        <f t="shared" si="8"/>
        <v>-102.12000000000307</v>
      </c>
    </row>
    <row r="575" spans="2:7">
      <c r="B575" s="53"/>
      <c r="C575" s="63"/>
      <c r="D575" s="79"/>
      <c r="E575" s="80"/>
      <c r="F575" s="80"/>
      <c r="G575" s="75">
        <f t="shared" si="8"/>
        <v>-102.12000000000307</v>
      </c>
    </row>
    <row r="576" spans="2:7">
      <c r="B576" s="53"/>
      <c r="C576" s="63"/>
      <c r="D576" s="79"/>
      <c r="E576" s="80"/>
      <c r="F576" s="80"/>
      <c r="G576" s="75">
        <f t="shared" si="8"/>
        <v>-102.12000000000307</v>
      </c>
    </row>
    <row r="577" spans="2:7">
      <c r="B577" s="53"/>
      <c r="C577" s="63"/>
      <c r="D577" s="79"/>
      <c r="E577" s="80"/>
      <c r="F577" s="80"/>
      <c r="G577" s="75">
        <f t="shared" si="8"/>
        <v>-102.12000000000307</v>
      </c>
    </row>
    <row r="578" spans="2:7">
      <c r="B578" s="53"/>
      <c r="C578" s="63"/>
      <c r="D578" s="79"/>
      <c r="E578" s="80"/>
      <c r="F578" s="80"/>
      <c r="G578" s="75">
        <f t="shared" si="8"/>
        <v>-102.12000000000307</v>
      </c>
    </row>
    <row r="579" spans="2:7">
      <c r="B579" s="53"/>
      <c r="C579" s="63"/>
      <c r="D579" s="79"/>
      <c r="E579" s="80"/>
      <c r="F579" s="80"/>
      <c r="G579" s="75">
        <f t="shared" si="8"/>
        <v>-102.12000000000307</v>
      </c>
    </row>
    <row r="580" spans="2:7">
      <c r="B580" s="53"/>
      <c r="C580" s="63"/>
      <c r="D580" s="79"/>
      <c r="E580" s="80"/>
      <c r="F580" s="80"/>
      <c r="G580" s="75">
        <f t="shared" ref="G580:G643" si="9">$G579-(IF($E580-$F580=0,$D580,$E580-$F580))</f>
        <v>-102.12000000000307</v>
      </c>
    </row>
    <row r="581" spans="2:7">
      <c r="B581" s="53"/>
      <c r="C581" s="63"/>
      <c r="D581" s="79"/>
      <c r="E581" s="80"/>
      <c r="F581" s="80"/>
      <c r="G581" s="75">
        <f t="shared" si="9"/>
        <v>-102.12000000000307</v>
      </c>
    </row>
    <row r="582" spans="2:7">
      <c r="B582" s="53"/>
      <c r="C582" s="63"/>
      <c r="D582" s="79"/>
      <c r="E582" s="80"/>
      <c r="F582" s="80"/>
      <c r="G582" s="75">
        <f t="shared" si="9"/>
        <v>-102.12000000000307</v>
      </c>
    </row>
    <row r="583" spans="2:7">
      <c r="B583" s="53"/>
      <c r="C583" s="63"/>
      <c r="D583" s="79"/>
      <c r="E583" s="80"/>
      <c r="F583" s="80"/>
      <c r="G583" s="75">
        <f t="shared" si="9"/>
        <v>-102.12000000000307</v>
      </c>
    </row>
    <row r="584" spans="2:7">
      <c r="B584" s="53"/>
      <c r="C584" s="63"/>
      <c r="D584" s="79"/>
      <c r="E584" s="80"/>
      <c r="F584" s="80"/>
      <c r="G584" s="75">
        <f t="shared" si="9"/>
        <v>-102.12000000000307</v>
      </c>
    </row>
    <row r="585" spans="2:7">
      <c r="B585" s="53"/>
      <c r="C585" s="63"/>
      <c r="D585" s="79"/>
      <c r="E585" s="80"/>
      <c r="F585" s="80"/>
      <c r="G585" s="75">
        <f t="shared" si="9"/>
        <v>-102.12000000000307</v>
      </c>
    </row>
    <row r="586" spans="2:7">
      <c r="B586" s="53"/>
      <c r="C586" s="63"/>
      <c r="D586" s="79"/>
      <c r="E586" s="80"/>
      <c r="F586" s="80"/>
      <c r="G586" s="75">
        <f t="shared" si="9"/>
        <v>-102.12000000000307</v>
      </c>
    </row>
    <row r="587" spans="2:7">
      <c r="B587" s="53"/>
      <c r="C587" s="63"/>
      <c r="D587" s="79"/>
      <c r="E587" s="80"/>
      <c r="F587" s="80"/>
      <c r="G587" s="75">
        <f t="shared" si="9"/>
        <v>-102.12000000000307</v>
      </c>
    </row>
    <row r="588" spans="2:7">
      <c r="B588" s="53"/>
      <c r="C588" s="63"/>
      <c r="D588" s="79"/>
      <c r="E588" s="80"/>
      <c r="F588" s="80"/>
      <c r="G588" s="75">
        <f t="shared" si="9"/>
        <v>-102.12000000000307</v>
      </c>
    </row>
    <row r="589" spans="2:7">
      <c r="B589" s="53"/>
      <c r="C589" s="63"/>
      <c r="D589" s="79"/>
      <c r="E589" s="80"/>
      <c r="F589" s="80"/>
      <c r="G589" s="75">
        <f t="shared" si="9"/>
        <v>-102.12000000000307</v>
      </c>
    </row>
    <row r="590" spans="2:7">
      <c r="B590" s="53"/>
      <c r="C590" s="63"/>
      <c r="D590" s="79"/>
      <c r="E590" s="80"/>
      <c r="F590" s="80"/>
      <c r="G590" s="75">
        <f t="shared" si="9"/>
        <v>-102.12000000000307</v>
      </c>
    </row>
    <row r="591" spans="2:7">
      <c r="B591" s="53"/>
      <c r="C591" s="63"/>
      <c r="D591" s="79"/>
      <c r="E591" s="80"/>
      <c r="F591" s="80"/>
      <c r="G591" s="75">
        <f t="shared" si="9"/>
        <v>-102.12000000000307</v>
      </c>
    </row>
    <row r="592" spans="2:7">
      <c r="B592" s="53"/>
      <c r="C592" s="63"/>
      <c r="D592" s="79"/>
      <c r="E592" s="80"/>
      <c r="F592" s="80"/>
      <c r="G592" s="75">
        <f t="shared" si="9"/>
        <v>-102.12000000000307</v>
      </c>
    </row>
    <row r="593" spans="2:7">
      <c r="B593" s="53"/>
      <c r="C593" s="63"/>
      <c r="D593" s="79"/>
      <c r="E593" s="80"/>
      <c r="F593" s="80"/>
      <c r="G593" s="75">
        <f t="shared" si="9"/>
        <v>-102.12000000000307</v>
      </c>
    </row>
    <row r="594" spans="2:7">
      <c r="B594" s="53"/>
      <c r="C594" s="63"/>
      <c r="D594" s="79"/>
      <c r="E594" s="80"/>
      <c r="F594" s="80"/>
      <c r="G594" s="75">
        <f t="shared" si="9"/>
        <v>-102.12000000000307</v>
      </c>
    </row>
    <row r="595" spans="2:7">
      <c r="B595" s="53"/>
      <c r="C595" s="63"/>
      <c r="D595" s="79"/>
      <c r="E595" s="80"/>
      <c r="F595" s="80"/>
      <c r="G595" s="75">
        <f t="shared" si="9"/>
        <v>-102.12000000000307</v>
      </c>
    </row>
    <row r="596" spans="2:7">
      <c r="B596" s="53"/>
      <c r="C596" s="63"/>
      <c r="D596" s="79"/>
      <c r="E596" s="80"/>
      <c r="F596" s="80"/>
      <c r="G596" s="75">
        <f t="shared" si="9"/>
        <v>-102.12000000000307</v>
      </c>
    </row>
    <row r="597" spans="2:7">
      <c r="B597" s="53"/>
      <c r="C597" s="63"/>
      <c r="D597" s="79"/>
      <c r="E597" s="80"/>
      <c r="F597" s="80"/>
      <c r="G597" s="75">
        <f t="shared" si="9"/>
        <v>-102.12000000000307</v>
      </c>
    </row>
    <row r="598" spans="2:7">
      <c r="B598" s="53"/>
      <c r="C598" s="63"/>
      <c r="D598" s="79"/>
      <c r="E598" s="80"/>
      <c r="F598" s="80"/>
      <c r="G598" s="75">
        <f t="shared" si="9"/>
        <v>-102.12000000000307</v>
      </c>
    </row>
    <row r="599" spans="2:7">
      <c r="B599" s="53"/>
      <c r="C599" s="63"/>
      <c r="D599" s="79"/>
      <c r="E599" s="80"/>
      <c r="F599" s="80"/>
      <c r="G599" s="75">
        <f t="shared" si="9"/>
        <v>-102.12000000000307</v>
      </c>
    </row>
    <row r="600" spans="2:7">
      <c r="B600" s="53"/>
      <c r="C600" s="63"/>
      <c r="D600" s="79"/>
      <c r="E600" s="80"/>
      <c r="F600" s="80"/>
      <c r="G600" s="75">
        <f t="shared" si="9"/>
        <v>-102.12000000000307</v>
      </c>
    </row>
    <row r="601" spans="2:7">
      <c r="B601" s="53"/>
      <c r="C601" s="63"/>
      <c r="D601" s="79"/>
      <c r="E601" s="80"/>
      <c r="F601" s="80"/>
      <c r="G601" s="75">
        <f t="shared" si="9"/>
        <v>-102.12000000000307</v>
      </c>
    </row>
    <row r="602" spans="2:7">
      <c r="B602" s="53"/>
      <c r="C602" s="63"/>
      <c r="D602" s="79"/>
      <c r="E602" s="80"/>
      <c r="F602" s="80"/>
      <c r="G602" s="75">
        <f t="shared" si="9"/>
        <v>-102.12000000000307</v>
      </c>
    </row>
    <row r="603" spans="2:7">
      <c r="B603" s="53"/>
      <c r="C603" s="63"/>
      <c r="D603" s="79"/>
      <c r="E603" s="80"/>
      <c r="F603" s="80"/>
      <c r="G603" s="75">
        <f t="shared" si="9"/>
        <v>-102.12000000000307</v>
      </c>
    </row>
    <row r="604" spans="2:7">
      <c r="B604" s="53"/>
      <c r="C604" s="63"/>
      <c r="D604" s="79"/>
      <c r="E604" s="80"/>
      <c r="F604" s="80"/>
      <c r="G604" s="75">
        <f t="shared" si="9"/>
        <v>-102.12000000000307</v>
      </c>
    </row>
    <row r="605" spans="2:7">
      <c r="B605" s="53"/>
      <c r="C605" s="63"/>
      <c r="D605" s="79"/>
      <c r="E605" s="80"/>
      <c r="F605" s="80"/>
      <c r="G605" s="75">
        <f t="shared" si="9"/>
        <v>-102.12000000000307</v>
      </c>
    </row>
    <row r="606" spans="2:7">
      <c r="B606" s="53"/>
      <c r="C606" s="63"/>
      <c r="D606" s="79"/>
      <c r="E606" s="80"/>
      <c r="F606" s="80"/>
      <c r="G606" s="75">
        <f t="shared" si="9"/>
        <v>-102.12000000000307</v>
      </c>
    </row>
    <row r="607" spans="2:7">
      <c r="B607" s="53"/>
      <c r="C607" s="63"/>
      <c r="D607" s="79"/>
      <c r="E607" s="80"/>
      <c r="F607" s="80"/>
      <c r="G607" s="75">
        <f t="shared" si="9"/>
        <v>-102.12000000000307</v>
      </c>
    </row>
    <row r="608" spans="2:7">
      <c r="B608" s="53"/>
      <c r="C608" s="63"/>
      <c r="D608" s="79"/>
      <c r="E608" s="80"/>
      <c r="F608" s="80"/>
      <c r="G608" s="75">
        <f t="shared" si="9"/>
        <v>-102.12000000000307</v>
      </c>
    </row>
    <row r="609" spans="2:7">
      <c r="B609" s="53"/>
      <c r="C609" s="63"/>
      <c r="D609" s="79"/>
      <c r="E609" s="80"/>
      <c r="F609" s="80"/>
      <c r="G609" s="75">
        <f t="shared" si="9"/>
        <v>-102.12000000000307</v>
      </c>
    </row>
    <row r="610" spans="2:7">
      <c r="B610" s="53"/>
      <c r="C610" s="63"/>
      <c r="D610" s="79"/>
      <c r="E610" s="80"/>
      <c r="F610" s="80"/>
      <c r="G610" s="75">
        <f t="shared" si="9"/>
        <v>-102.12000000000307</v>
      </c>
    </row>
    <row r="611" spans="2:7">
      <c r="B611" s="53"/>
      <c r="C611" s="63"/>
      <c r="D611" s="79"/>
      <c r="E611" s="80"/>
      <c r="F611" s="80"/>
      <c r="G611" s="75">
        <f t="shared" si="9"/>
        <v>-102.12000000000307</v>
      </c>
    </row>
    <row r="612" spans="2:7">
      <c r="B612" s="53"/>
      <c r="C612" s="63"/>
      <c r="D612" s="79"/>
      <c r="E612" s="80"/>
      <c r="F612" s="80"/>
      <c r="G612" s="75">
        <f t="shared" si="9"/>
        <v>-102.12000000000307</v>
      </c>
    </row>
    <row r="613" spans="2:7">
      <c r="B613" s="53"/>
      <c r="C613" s="63"/>
      <c r="D613" s="79"/>
      <c r="E613" s="80"/>
      <c r="F613" s="80"/>
      <c r="G613" s="75">
        <f t="shared" si="9"/>
        <v>-102.12000000000307</v>
      </c>
    </row>
    <row r="614" spans="2:7">
      <c r="B614" s="53"/>
      <c r="C614" s="63"/>
      <c r="D614" s="79"/>
      <c r="E614" s="80"/>
      <c r="F614" s="80"/>
      <c r="G614" s="75">
        <f t="shared" si="9"/>
        <v>-102.12000000000307</v>
      </c>
    </row>
    <row r="615" spans="2:7">
      <c r="B615" s="53"/>
      <c r="C615" s="63"/>
      <c r="D615" s="79"/>
      <c r="E615" s="80"/>
      <c r="F615" s="80"/>
      <c r="G615" s="75">
        <f t="shared" si="9"/>
        <v>-102.12000000000307</v>
      </c>
    </row>
    <row r="616" spans="2:7">
      <c r="B616" s="53"/>
      <c r="C616" s="63"/>
      <c r="D616" s="79"/>
      <c r="E616" s="80"/>
      <c r="F616" s="80"/>
      <c r="G616" s="75">
        <f t="shared" si="9"/>
        <v>-102.12000000000307</v>
      </c>
    </row>
    <row r="617" spans="2:7">
      <c r="B617" s="53"/>
      <c r="C617" s="63"/>
      <c r="D617" s="79"/>
      <c r="E617" s="80"/>
      <c r="F617" s="80"/>
      <c r="G617" s="75">
        <f t="shared" si="9"/>
        <v>-102.12000000000307</v>
      </c>
    </row>
    <row r="618" spans="2:7">
      <c r="B618" s="53"/>
      <c r="C618" s="63"/>
      <c r="D618" s="79"/>
      <c r="E618" s="80"/>
      <c r="F618" s="80"/>
      <c r="G618" s="75">
        <f t="shared" si="9"/>
        <v>-102.12000000000307</v>
      </c>
    </row>
    <row r="619" spans="2:7">
      <c r="B619" s="53"/>
      <c r="C619" s="63"/>
      <c r="D619" s="79"/>
      <c r="E619" s="80"/>
      <c r="F619" s="80"/>
      <c r="G619" s="75">
        <f t="shared" si="9"/>
        <v>-102.12000000000307</v>
      </c>
    </row>
    <row r="620" spans="2:7">
      <c r="B620" s="53"/>
      <c r="C620" s="63"/>
      <c r="D620" s="79"/>
      <c r="E620" s="80"/>
      <c r="F620" s="80"/>
      <c r="G620" s="75">
        <f t="shared" si="9"/>
        <v>-102.12000000000307</v>
      </c>
    </row>
    <row r="621" spans="2:7">
      <c r="B621" s="53"/>
      <c r="C621" s="63"/>
      <c r="D621" s="79"/>
      <c r="E621" s="80"/>
      <c r="F621" s="80"/>
      <c r="G621" s="75">
        <f t="shared" si="9"/>
        <v>-102.12000000000307</v>
      </c>
    </row>
    <row r="622" spans="2:7">
      <c r="B622" s="53"/>
      <c r="C622" s="63"/>
      <c r="D622" s="79"/>
      <c r="E622" s="80"/>
      <c r="F622" s="80"/>
      <c r="G622" s="75">
        <f t="shared" si="9"/>
        <v>-102.12000000000307</v>
      </c>
    </row>
    <row r="623" spans="2:7">
      <c r="B623" s="53"/>
      <c r="C623" s="63"/>
      <c r="D623" s="79"/>
      <c r="E623" s="80"/>
      <c r="F623" s="80"/>
      <c r="G623" s="75">
        <f t="shared" si="9"/>
        <v>-102.12000000000307</v>
      </c>
    </row>
    <row r="624" spans="2:7">
      <c r="B624" s="53"/>
      <c r="C624" s="63"/>
      <c r="D624" s="79"/>
      <c r="E624" s="80"/>
      <c r="F624" s="80"/>
      <c r="G624" s="75">
        <f t="shared" si="9"/>
        <v>-102.12000000000307</v>
      </c>
    </row>
    <row r="625" spans="2:7">
      <c r="B625" s="53"/>
      <c r="C625" s="63"/>
      <c r="D625" s="79"/>
      <c r="E625" s="80"/>
      <c r="F625" s="80"/>
      <c r="G625" s="75">
        <f t="shared" si="9"/>
        <v>-102.12000000000307</v>
      </c>
    </row>
    <row r="626" spans="2:7">
      <c r="B626" s="53"/>
      <c r="C626" s="63"/>
      <c r="D626" s="79"/>
      <c r="E626" s="80"/>
      <c r="F626" s="80"/>
      <c r="G626" s="75">
        <f t="shared" si="9"/>
        <v>-102.12000000000307</v>
      </c>
    </row>
    <row r="627" spans="2:7">
      <c r="B627" s="53"/>
      <c r="C627" s="63"/>
      <c r="D627" s="79"/>
      <c r="E627" s="80"/>
      <c r="F627" s="80"/>
      <c r="G627" s="75">
        <f t="shared" si="9"/>
        <v>-102.12000000000307</v>
      </c>
    </row>
    <row r="628" spans="2:7">
      <c r="B628" s="53"/>
      <c r="C628" s="63"/>
      <c r="D628" s="79"/>
      <c r="E628" s="80"/>
      <c r="F628" s="80"/>
      <c r="G628" s="75">
        <f t="shared" si="9"/>
        <v>-102.12000000000307</v>
      </c>
    </row>
    <row r="629" spans="2:7">
      <c r="B629" s="53"/>
      <c r="C629" s="63"/>
      <c r="D629" s="79"/>
      <c r="E629" s="80"/>
      <c r="F629" s="80"/>
      <c r="G629" s="75">
        <f t="shared" si="9"/>
        <v>-102.12000000000307</v>
      </c>
    </row>
    <row r="630" spans="2:7">
      <c r="B630" s="53"/>
      <c r="C630" s="63"/>
      <c r="D630" s="79"/>
      <c r="E630" s="80"/>
      <c r="F630" s="80"/>
      <c r="G630" s="75">
        <f t="shared" si="9"/>
        <v>-102.12000000000307</v>
      </c>
    </row>
    <row r="631" spans="2:7">
      <c r="B631" s="53"/>
      <c r="C631" s="63"/>
      <c r="D631" s="79"/>
      <c r="E631" s="80"/>
      <c r="F631" s="80"/>
      <c r="G631" s="75">
        <f t="shared" si="9"/>
        <v>-102.12000000000307</v>
      </c>
    </row>
    <row r="632" spans="2:7">
      <c r="B632" s="53"/>
      <c r="C632" s="63"/>
      <c r="D632" s="79"/>
      <c r="E632" s="80"/>
      <c r="F632" s="80"/>
      <c r="G632" s="75">
        <f t="shared" si="9"/>
        <v>-102.12000000000307</v>
      </c>
    </row>
    <row r="633" spans="2:7">
      <c r="B633" s="53"/>
      <c r="C633" s="63"/>
      <c r="D633" s="79"/>
      <c r="E633" s="80"/>
      <c r="F633" s="80"/>
      <c r="G633" s="75">
        <f t="shared" si="9"/>
        <v>-102.12000000000307</v>
      </c>
    </row>
    <row r="634" spans="2:7">
      <c r="B634" s="53"/>
      <c r="C634" s="63"/>
      <c r="D634" s="79"/>
      <c r="E634" s="80"/>
      <c r="F634" s="80"/>
      <c r="G634" s="75">
        <f t="shared" si="9"/>
        <v>-102.12000000000307</v>
      </c>
    </row>
    <row r="635" spans="2:7">
      <c r="B635" s="53"/>
      <c r="C635" s="63"/>
      <c r="D635" s="79"/>
      <c r="E635" s="80"/>
      <c r="F635" s="80"/>
      <c r="G635" s="75">
        <f t="shared" si="9"/>
        <v>-102.12000000000307</v>
      </c>
    </row>
    <row r="636" spans="2:7">
      <c r="B636" s="53"/>
      <c r="C636" s="63"/>
      <c r="D636" s="79"/>
      <c r="E636" s="80"/>
      <c r="F636" s="80"/>
      <c r="G636" s="75">
        <f t="shared" si="9"/>
        <v>-102.12000000000307</v>
      </c>
    </row>
    <row r="637" spans="2:7">
      <c r="B637" s="53"/>
      <c r="C637" s="63"/>
      <c r="D637" s="79"/>
      <c r="E637" s="80"/>
      <c r="F637" s="80"/>
      <c r="G637" s="75">
        <f t="shared" si="9"/>
        <v>-102.12000000000307</v>
      </c>
    </row>
    <row r="638" spans="2:7">
      <c r="B638" s="53"/>
      <c r="C638" s="63"/>
      <c r="D638" s="79"/>
      <c r="E638" s="80"/>
      <c r="F638" s="80"/>
      <c r="G638" s="75">
        <f t="shared" si="9"/>
        <v>-102.12000000000307</v>
      </c>
    </row>
    <row r="639" spans="2:7">
      <c r="B639" s="53"/>
      <c r="C639" s="63"/>
      <c r="D639" s="79"/>
      <c r="E639" s="80"/>
      <c r="F639" s="80"/>
      <c r="G639" s="75">
        <f t="shared" si="9"/>
        <v>-102.12000000000307</v>
      </c>
    </row>
    <row r="640" spans="2:7">
      <c r="B640" s="53"/>
      <c r="C640" s="63"/>
      <c r="D640" s="79"/>
      <c r="E640" s="80"/>
      <c r="F640" s="80"/>
      <c r="G640" s="75">
        <f t="shared" si="9"/>
        <v>-102.12000000000307</v>
      </c>
    </row>
    <row r="641" spans="2:7">
      <c r="B641" s="53"/>
      <c r="C641" s="63"/>
      <c r="D641" s="79"/>
      <c r="E641" s="80"/>
      <c r="F641" s="80"/>
      <c r="G641" s="75">
        <f t="shared" si="9"/>
        <v>-102.12000000000307</v>
      </c>
    </row>
    <row r="642" spans="2:7">
      <c r="B642" s="53"/>
      <c r="C642" s="63"/>
      <c r="D642" s="79"/>
      <c r="E642" s="80"/>
      <c r="F642" s="80"/>
      <c r="G642" s="75">
        <f t="shared" si="9"/>
        <v>-102.12000000000307</v>
      </c>
    </row>
    <row r="643" spans="2:7">
      <c r="B643" s="53"/>
      <c r="C643" s="63"/>
      <c r="D643" s="79"/>
      <c r="E643" s="80"/>
      <c r="F643" s="80"/>
      <c r="G643" s="75">
        <f t="shared" si="9"/>
        <v>-102.12000000000307</v>
      </c>
    </row>
    <row r="644" spans="2:7">
      <c r="B644" s="53"/>
      <c r="C644" s="63"/>
      <c r="D644" s="79"/>
      <c r="E644" s="80"/>
      <c r="F644" s="80"/>
      <c r="G644" s="75">
        <f t="shared" ref="G644:G707" si="10">$G643-(IF($E644-$F644=0,$D644,$E644-$F644))</f>
        <v>-102.12000000000307</v>
      </c>
    </row>
    <row r="645" spans="2:7">
      <c r="B645" s="53"/>
      <c r="C645" s="63"/>
      <c r="D645" s="79"/>
      <c r="E645" s="80"/>
      <c r="F645" s="80"/>
      <c r="G645" s="75">
        <f t="shared" si="10"/>
        <v>-102.12000000000307</v>
      </c>
    </row>
    <row r="646" spans="2:7">
      <c r="B646" s="53"/>
      <c r="C646" s="63"/>
      <c r="D646" s="79"/>
      <c r="E646" s="80"/>
      <c r="F646" s="80"/>
      <c r="G646" s="75">
        <f t="shared" si="10"/>
        <v>-102.12000000000307</v>
      </c>
    </row>
    <row r="647" spans="2:7">
      <c r="B647" s="53"/>
      <c r="C647" s="63"/>
      <c r="D647" s="79"/>
      <c r="E647" s="80"/>
      <c r="F647" s="80"/>
      <c r="G647" s="75">
        <f t="shared" si="10"/>
        <v>-102.12000000000307</v>
      </c>
    </row>
    <row r="648" spans="2:7">
      <c r="B648" s="53"/>
      <c r="C648" s="63"/>
      <c r="D648" s="79"/>
      <c r="E648" s="80"/>
      <c r="F648" s="80"/>
      <c r="G648" s="75">
        <f t="shared" si="10"/>
        <v>-102.12000000000307</v>
      </c>
    </row>
    <row r="649" spans="2:7">
      <c r="B649" s="53"/>
      <c r="C649" s="63"/>
      <c r="D649" s="79"/>
      <c r="E649" s="80"/>
      <c r="F649" s="80"/>
      <c r="G649" s="75">
        <f t="shared" si="10"/>
        <v>-102.12000000000307</v>
      </c>
    </row>
    <row r="650" spans="2:7">
      <c r="B650" s="53"/>
      <c r="C650" s="63"/>
      <c r="D650" s="79"/>
      <c r="E650" s="80"/>
      <c r="F650" s="80"/>
      <c r="G650" s="75">
        <f t="shared" si="10"/>
        <v>-102.12000000000307</v>
      </c>
    </row>
    <row r="651" spans="2:7">
      <c r="B651" s="53"/>
      <c r="C651" s="63"/>
      <c r="D651" s="79"/>
      <c r="E651" s="80"/>
      <c r="F651" s="80"/>
      <c r="G651" s="75">
        <f t="shared" si="10"/>
        <v>-102.12000000000307</v>
      </c>
    </row>
    <row r="652" spans="2:7">
      <c r="B652" s="53"/>
      <c r="C652" s="63"/>
      <c r="D652" s="79"/>
      <c r="E652" s="80"/>
      <c r="F652" s="80"/>
      <c r="G652" s="75">
        <f t="shared" si="10"/>
        <v>-102.12000000000307</v>
      </c>
    </row>
    <row r="653" spans="2:7">
      <c r="B653" s="53"/>
      <c r="C653" s="63"/>
      <c r="D653" s="79"/>
      <c r="E653" s="80"/>
      <c r="F653" s="80"/>
      <c r="G653" s="75">
        <f t="shared" si="10"/>
        <v>-102.12000000000307</v>
      </c>
    </row>
    <row r="654" spans="2:7">
      <c r="B654" s="53"/>
      <c r="C654" s="63"/>
      <c r="D654" s="79"/>
      <c r="E654" s="80"/>
      <c r="F654" s="80"/>
      <c r="G654" s="75">
        <f t="shared" si="10"/>
        <v>-102.12000000000307</v>
      </c>
    </row>
    <row r="655" spans="2:7">
      <c r="B655" s="53"/>
      <c r="C655" s="63"/>
      <c r="D655" s="79"/>
      <c r="E655" s="80"/>
      <c r="F655" s="80"/>
      <c r="G655" s="75">
        <f t="shared" si="10"/>
        <v>-102.12000000000307</v>
      </c>
    </row>
    <row r="656" spans="2:7">
      <c r="B656" s="53"/>
      <c r="C656" s="63"/>
      <c r="D656" s="79"/>
      <c r="E656" s="80"/>
      <c r="F656" s="80"/>
      <c r="G656" s="75">
        <f t="shared" si="10"/>
        <v>-102.12000000000307</v>
      </c>
    </row>
    <row r="657" spans="2:7">
      <c r="B657" s="53"/>
      <c r="C657" s="63"/>
      <c r="D657" s="79"/>
      <c r="E657" s="80"/>
      <c r="F657" s="80"/>
      <c r="G657" s="75">
        <f t="shared" si="10"/>
        <v>-102.12000000000307</v>
      </c>
    </row>
    <row r="658" spans="2:7">
      <c r="B658" s="53"/>
      <c r="C658" s="63"/>
      <c r="D658" s="79"/>
      <c r="E658" s="80"/>
      <c r="F658" s="80"/>
      <c r="G658" s="75">
        <f t="shared" si="10"/>
        <v>-102.12000000000307</v>
      </c>
    </row>
    <row r="659" spans="2:7">
      <c r="B659" s="53"/>
      <c r="C659" s="63"/>
      <c r="D659" s="79"/>
      <c r="E659" s="80"/>
      <c r="F659" s="80"/>
      <c r="G659" s="75">
        <f t="shared" si="10"/>
        <v>-102.12000000000307</v>
      </c>
    </row>
    <row r="660" spans="2:7">
      <c r="B660" s="53"/>
      <c r="C660" s="63"/>
      <c r="D660" s="79"/>
      <c r="E660" s="80"/>
      <c r="F660" s="80"/>
      <c r="G660" s="75">
        <f t="shared" si="10"/>
        <v>-102.12000000000307</v>
      </c>
    </row>
    <row r="661" spans="2:7">
      <c r="B661" s="53"/>
      <c r="C661" s="63"/>
      <c r="D661" s="79"/>
      <c r="E661" s="80"/>
      <c r="F661" s="80"/>
      <c r="G661" s="75">
        <f t="shared" si="10"/>
        <v>-102.12000000000307</v>
      </c>
    </row>
    <row r="662" spans="2:7">
      <c r="B662" s="53"/>
      <c r="C662" s="63"/>
      <c r="D662" s="79"/>
      <c r="E662" s="80"/>
      <c r="F662" s="80"/>
      <c r="G662" s="75">
        <f t="shared" si="10"/>
        <v>-102.12000000000307</v>
      </c>
    </row>
    <row r="663" spans="2:7">
      <c r="B663" s="53"/>
      <c r="C663" s="63"/>
      <c r="D663" s="79"/>
      <c r="E663" s="80"/>
      <c r="F663" s="80"/>
      <c r="G663" s="75">
        <f t="shared" si="10"/>
        <v>-102.12000000000307</v>
      </c>
    </row>
    <row r="664" spans="2:7">
      <c r="B664" s="53"/>
      <c r="C664" s="63"/>
      <c r="D664" s="79"/>
      <c r="E664" s="80"/>
      <c r="F664" s="80"/>
      <c r="G664" s="75">
        <f t="shared" si="10"/>
        <v>-102.12000000000307</v>
      </c>
    </row>
    <row r="665" spans="2:7">
      <c r="B665" s="53"/>
      <c r="C665" s="63"/>
      <c r="D665" s="79"/>
      <c r="E665" s="80"/>
      <c r="F665" s="80"/>
      <c r="G665" s="75">
        <f t="shared" si="10"/>
        <v>-102.12000000000307</v>
      </c>
    </row>
    <row r="666" spans="2:7">
      <c r="B666" s="53"/>
      <c r="C666" s="63"/>
      <c r="D666" s="79"/>
      <c r="E666" s="80"/>
      <c r="F666" s="80"/>
      <c r="G666" s="75">
        <f t="shared" si="10"/>
        <v>-102.12000000000307</v>
      </c>
    </row>
    <row r="667" spans="2:7">
      <c r="B667" s="53"/>
      <c r="C667" s="63"/>
      <c r="D667" s="79"/>
      <c r="E667" s="80"/>
      <c r="F667" s="80"/>
      <c r="G667" s="75">
        <f t="shared" si="10"/>
        <v>-102.12000000000307</v>
      </c>
    </row>
    <row r="668" spans="2:7">
      <c r="B668" s="53"/>
      <c r="C668" s="63"/>
      <c r="D668" s="79"/>
      <c r="E668" s="80"/>
      <c r="F668" s="80"/>
      <c r="G668" s="75">
        <f t="shared" si="10"/>
        <v>-102.12000000000307</v>
      </c>
    </row>
    <row r="669" spans="2:7">
      <c r="B669" s="53"/>
      <c r="C669" s="63"/>
      <c r="D669" s="79"/>
      <c r="E669" s="80"/>
      <c r="F669" s="80"/>
      <c r="G669" s="75">
        <f t="shared" si="10"/>
        <v>-102.12000000000307</v>
      </c>
    </row>
    <row r="670" spans="2:7">
      <c r="B670" s="53"/>
      <c r="C670" s="63"/>
      <c r="D670" s="79"/>
      <c r="E670" s="80"/>
      <c r="F670" s="80"/>
      <c r="G670" s="75">
        <f t="shared" si="10"/>
        <v>-102.12000000000307</v>
      </c>
    </row>
    <row r="671" spans="2:7">
      <c r="B671" s="53"/>
      <c r="C671" s="63"/>
      <c r="D671" s="79"/>
      <c r="E671" s="80"/>
      <c r="F671" s="80"/>
      <c r="G671" s="75">
        <f t="shared" si="10"/>
        <v>-102.12000000000307</v>
      </c>
    </row>
    <row r="672" spans="2:7">
      <c r="B672" s="53"/>
      <c r="C672" s="63"/>
      <c r="D672" s="79"/>
      <c r="E672" s="80"/>
      <c r="F672" s="80"/>
      <c r="G672" s="75">
        <f t="shared" si="10"/>
        <v>-102.12000000000307</v>
      </c>
    </row>
    <row r="673" spans="2:7">
      <c r="B673" s="53"/>
      <c r="C673" s="63"/>
      <c r="D673" s="79"/>
      <c r="E673" s="80"/>
      <c r="F673" s="80"/>
      <c r="G673" s="75">
        <f t="shared" si="10"/>
        <v>-102.12000000000307</v>
      </c>
    </row>
    <row r="674" spans="2:7">
      <c r="B674" s="53"/>
      <c r="C674" s="63"/>
      <c r="D674" s="79"/>
      <c r="E674" s="80"/>
      <c r="F674" s="80"/>
      <c r="G674" s="75">
        <f t="shared" si="10"/>
        <v>-102.12000000000307</v>
      </c>
    </row>
    <row r="675" spans="2:7">
      <c r="B675" s="53"/>
      <c r="C675" s="63"/>
      <c r="D675" s="79"/>
      <c r="E675" s="80"/>
      <c r="F675" s="80"/>
      <c r="G675" s="75">
        <f t="shared" si="10"/>
        <v>-102.12000000000307</v>
      </c>
    </row>
    <row r="676" spans="2:7">
      <c r="B676" s="53"/>
      <c r="C676" s="63"/>
      <c r="D676" s="79"/>
      <c r="E676" s="80"/>
      <c r="F676" s="80"/>
      <c r="G676" s="75">
        <f t="shared" si="10"/>
        <v>-102.12000000000307</v>
      </c>
    </row>
    <row r="677" spans="2:7">
      <c r="B677" s="53"/>
      <c r="C677" s="63"/>
      <c r="D677" s="79"/>
      <c r="E677" s="80"/>
      <c r="F677" s="80"/>
      <c r="G677" s="75">
        <f t="shared" si="10"/>
        <v>-102.12000000000307</v>
      </c>
    </row>
    <row r="678" spans="2:7">
      <c r="B678" s="53"/>
      <c r="C678" s="63"/>
      <c r="D678" s="79"/>
      <c r="E678" s="80"/>
      <c r="F678" s="80"/>
      <c r="G678" s="75">
        <f t="shared" si="10"/>
        <v>-102.12000000000307</v>
      </c>
    </row>
    <row r="679" spans="2:7">
      <c r="B679" s="53"/>
      <c r="C679" s="63"/>
      <c r="D679" s="79"/>
      <c r="E679" s="80"/>
      <c r="F679" s="80"/>
      <c r="G679" s="75">
        <f t="shared" si="10"/>
        <v>-102.12000000000307</v>
      </c>
    </row>
    <row r="680" spans="2:7">
      <c r="B680" s="53"/>
      <c r="C680" s="63"/>
      <c r="D680" s="79"/>
      <c r="E680" s="80"/>
      <c r="F680" s="80"/>
      <c r="G680" s="75">
        <f t="shared" si="10"/>
        <v>-102.12000000000307</v>
      </c>
    </row>
    <row r="681" spans="2:7">
      <c r="B681" s="53"/>
      <c r="C681" s="63"/>
      <c r="D681" s="79"/>
      <c r="E681" s="80"/>
      <c r="F681" s="80"/>
      <c r="G681" s="75">
        <f t="shared" si="10"/>
        <v>-102.12000000000307</v>
      </c>
    </row>
    <row r="682" spans="2:7">
      <c r="B682" s="53"/>
      <c r="C682" s="63"/>
      <c r="D682" s="79"/>
      <c r="E682" s="80"/>
      <c r="F682" s="80"/>
      <c r="G682" s="75">
        <f t="shared" si="10"/>
        <v>-102.12000000000307</v>
      </c>
    </row>
    <row r="683" spans="2:7">
      <c r="B683" s="53"/>
      <c r="C683" s="63"/>
      <c r="D683" s="79"/>
      <c r="E683" s="80"/>
      <c r="F683" s="80"/>
      <c r="G683" s="75">
        <f t="shared" si="10"/>
        <v>-102.12000000000307</v>
      </c>
    </row>
    <row r="684" spans="2:7">
      <c r="B684" s="53"/>
      <c r="C684" s="63"/>
      <c r="D684" s="79"/>
      <c r="E684" s="80"/>
      <c r="F684" s="80"/>
      <c r="G684" s="75">
        <f t="shared" si="10"/>
        <v>-102.12000000000307</v>
      </c>
    </row>
    <row r="685" spans="2:7">
      <c r="B685" s="53"/>
      <c r="C685" s="63"/>
      <c r="D685" s="79"/>
      <c r="E685" s="80"/>
      <c r="F685" s="80"/>
      <c r="G685" s="75">
        <f t="shared" si="10"/>
        <v>-102.12000000000307</v>
      </c>
    </row>
    <row r="686" spans="2:7">
      <c r="B686" s="53"/>
      <c r="C686" s="63"/>
      <c r="D686" s="79"/>
      <c r="E686" s="80"/>
      <c r="F686" s="80"/>
      <c r="G686" s="75">
        <f t="shared" si="10"/>
        <v>-102.12000000000307</v>
      </c>
    </row>
    <row r="687" spans="2:7">
      <c r="B687" s="53"/>
      <c r="C687" s="63"/>
      <c r="D687" s="79"/>
      <c r="E687" s="80"/>
      <c r="F687" s="80"/>
      <c r="G687" s="75">
        <f t="shared" si="10"/>
        <v>-102.12000000000307</v>
      </c>
    </row>
    <row r="688" spans="2:7">
      <c r="B688" s="53"/>
      <c r="C688" s="63"/>
      <c r="D688" s="79"/>
      <c r="E688" s="80"/>
      <c r="F688" s="80"/>
      <c r="G688" s="75">
        <f t="shared" si="10"/>
        <v>-102.12000000000307</v>
      </c>
    </row>
    <row r="689" spans="2:7">
      <c r="B689" s="53"/>
      <c r="C689" s="63"/>
      <c r="D689" s="79"/>
      <c r="E689" s="80"/>
      <c r="F689" s="80"/>
      <c r="G689" s="75">
        <f t="shared" si="10"/>
        <v>-102.12000000000307</v>
      </c>
    </row>
    <row r="690" spans="2:7">
      <c r="B690" s="53"/>
      <c r="C690" s="63"/>
      <c r="D690" s="79"/>
      <c r="E690" s="80"/>
      <c r="F690" s="80"/>
      <c r="G690" s="75">
        <f t="shared" si="10"/>
        <v>-102.12000000000307</v>
      </c>
    </row>
    <row r="691" spans="2:7">
      <c r="B691" s="53"/>
      <c r="C691" s="63"/>
      <c r="D691" s="79"/>
      <c r="E691" s="80"/>
      <c r="F691" s="80"/>
      <c r="G691" s="75">
        <f t="shared" si="10"/>
        <v>-102.12000000000307</v>
      </c>
    </row>
    <row r="692" spans="2:7">
      <c r="B692" s="53"/>
      <c r="C692" s="63"/>
      <c r="D692" s="79"/>
      <c r="E692" s="80"/>
      <c r="F692" s="80"/>
      <c r="G692" s="75">
        <f t="shared" si="10"/>
        <v>-102.12000000000307</v>
      </c>
    </row>
    <row r="693" spans="2:7">
      <c r="B693" s="53"/>
      <c r="C693" s="63"/>
      <c r="D693" s="79"/>
      <c r="E693" s="80"/>
      <c r="F693" s="80"/>
      <c r="G693" s="75">
        <f t="shared" si="10"/>
        <v>-102.12000000000307</v>
      </c>
    </row>
    <row r="694" spans="2:7">
      <c r="B694" s="53"/>
      <c r="C694" s="63"/>
      <c r="D694" s="79"/>
      <c r="E694" s="80"/>
      <c r="F694" s="80"/>
      <c r="G694" s="75">
        <f t="shared" si="10"/>
        <v>-102.12000000000307</v>
      </c>
    </row>
    <row r="695" spans="2:7">
      <c r="B695" s="53"/>
      <c r="C695" s="63"/>
      <c r="D695" s="79"/>
      <c r="E695" s="80"/>
      <c r="F695" s="80"/>
      <c r="G695" s="75">
        <f t="shared" si="10"/>
        <v>-102.12000000000307</v>
      </c>
    </row>
    <row r="696" spans="2:7">
      <c r="B696" s="53"/>
      <c r="C696" s="63"/>
      <c r="D696" s="79"/>
      <c r="E696" s="80"/>
      <c r="F696" s="80"/>
      <c r="G696" s="75">
        <f t="shared" si="10"/>
        <v>-102.12000000000307</v>
      </c>
    </row>
    <row r="697" spans="2:7">
      <c r="B697" s="53"/>
      <c r="C697" s="63"/>
      <c r="D697" s="79"/>
      <c r="E697" s="80"/>
      <c r="F697" s="80"/>
      <c r="G697" s="75">
        <f t="shared" si="10"/>
        <v>-102.12000000000307</v>
      </c>
    </row>
    <row r="698" spans="2:7">
      <c r="B698" s="53"/>
      <c r="C698" s="63"/>
      <c r="D698" s="79"/>
      <c r="E698" s="80"/>
      <c r="F698" s="80"/>
      <c r="G698" s="75">
        <f t="shared" si="10"/>
        <v>-102.12000000000307</v>
      </c>
    </row>
    <row r="699" spans="2:7">
      <c r="B699" s="53"/>
      <c r="C699" s="63"/>
      <c r="D699" s="79"/>
      <c r="E699" s="80"/>
      <c r="F699" s="80"/>
      <c r="G699" s="75">
        <f t="shared" si="10"/>
        <v>-102.12000000000307</v>
      </c>
    </row>
    <row r="700" spans="2:7">
      <c r="B700" s="53"/>
      <c r="C700" s="63"/>
      <c r="D700" s="79"/>
      <c r="E700" s="80"/>
      <c r="F700" s="80"/>
      <c r="G700" s="75">
        <f t="shared" si="10"/>
        <v>-102.12000000000307</v>
      </c>
    </row>
    <row r="701" spans="2:7">
      <c r="B701" s="53"/>
      <c r="C701" s="63"/>
      <c r="D701" s="79"/>
      <c r="E701" s="80"/>
      <c r="F701" s="80"/>
      <c r="G701" s="75">
        <f t="shared" si="10"/>
        <v>-102.12000000000307</v>
      </c>
    </row>
    <row r="702" spans="2:7">
      <c r="B702" s="53"/>
      <c r="C702" s="63"/>
      <c r="D702" s="79"/>
      <c r="E702" s="80"/>
      <c r="F702" s="80"/>
      <c r="G702" s="75">
        <f t="shared" si="10"/>
        <v>-102.12000000000307</v>
      </c>
    </row>
    <row r="703" spans="2:7">
      <c r="B703" s="53"/>
      <c r="C703" s="63"/>
      <c r="D703" s="79"/>
      <c r="E703" s="80"/>
      <c r="F703" s="80"/>
      <c r="G703" s="75">
        <f t="shared" si="10"/>
        <v>-102.12000000000307</v>
      </c>
    </row>
    <row r="704" spans="2:7">
      <c r="B704" s="53"/>
      <c r="C704" s="63"/>
      <c r="D704" s="79"/>
      <c r="E704" s="80"/>
      <c r="F704" s="80"/>
      <c r="G704" s="75">
        <f t="shared" si="10"/>
        <v>-102.12000000000307</v>
      </c>
    </row>
    <row r="705" spans="2:7">
      <c r="B705" s="53"/>
      <c r="C705" s="63"/>
      <c r="D705" s="79"/>
      <c r="E705" s="80"/>
      <c r="F705" s="80"/>
      <c r="G705" s="75">
        <f t="shared" si="10"/>
        <v>-102.12000000000307</v>
      </c>
    </row>
    <row r="706" spans="2:7">
      <c r="B706" s="53"/>
      <c r="C706" s="63"/>
      <c r="D706" s="79"/>
      <c r="E706" s="80"/>
      <c r="F706" s="80"/>
      <c r="G706" s="75">
        <f t="shared" si="10"/>
        <v>-102.12000000000307</v>
      </c>
    </row>
    <row r="707" spans="2:7">
      <c r="B707" s="53"/>
      <c r="C707" s="63"/>
      <c r="D707" s="79"/>
      <c r="E707" s="80"/>
      <c r="F707" s="80"/>
      <c r="G707" s="75">
        <f t="shared" si="10"/>
        <v>-102.12000000000307</v>
      </c>
    </row>
    <row r="708" spans="2:7">
      <c r="B708" s="53"/>
      <c r="C708" s="63"/>
      <c r="D708" s="79"/>
      <c r="E708" s="80"/>
      <c r="F708" s="80"/>
      <c r="G708" s="75">
        <f t="shared" ref="G708:G771" si="11">$G707-(IF($E708-$F708=0,$D708,$E708-$F708))</f>
        <v>-102.12000000000307</v>
      </c>
    </row>
    <row r="709" spans="2:7">
      <c r="B709" s="53"/>
      <c r="C709" s="63"/>
      <c r="D709" s="79"/>
      <c r="E709" s="80"/>
      <c r="F709" s="80"/>
      <c r="G709" s="75">
        <f t="shared" si="11"/>
        <v>-102.12000000000307</v>
      </c>
    </row>
    <row r="710" spans="2:7">
      <c r="B710" s="53"/>
      <c r="C710" s="63"/>
      <c r="D710" s="79"/>
      <c r="E710" s="80"/>
      <c r="F710" s="80"/>
      <c r="G710" s="75">
        <f t="shared" si="11"/>
        <v>-102.12000000000307</v>
      </c>
    </row>
    <row r="711" spans="2:7">
      <c r="B711" s="53"/>
      <c r="C711" s="63"/>
      <c r="D711" s="79"/>
      <c r="E711" s="80"/>
      <c r="F711" s="80"/>
      <c r="G711" s="75">
        <f t="shared" si="11"/>
        <v>-102.12000000000307</v>
      </c>
    </row>
    <row r="712" spans="2:7">
      <c r="B712" s="53"/>
      <c r="C712" s="63"/>
      <c r="D712" s="79"/>
      <c r="E712" s="80"/>
      <c r="F712" s="80"/>
      <c r="G712" s="75">
        <f t="shared" si="11"/>
        <v>-102.12000000000307</v>
      </c>
    </row>
    <row r="713" spans="2:7">
      <c r="B713" s="53"/>
      <c r="C713" s="63"/>
      <c r="D713" s="79"/>
      <c r="E713" s="80"/>
      <c r="F713" s="80"/>
      <c r="G713" s="75">
        <f t="shared" si="11"/>
        <v>-102.12000000000307</v>
      </c>
    </row>
    <row r="714" spans="2:7">
      <c r="B714" s="53"/>
      <c r="C714" s="63"/>
      <c r="D714" s="79"/>
      <c r="E714" s="80"/>
      <c r="F714" s="80"/>
      <c r="G714" s="75">
        <f t="shared" si="11"/>
        <v>-102.12000000000307</v>
      </c>
    </row>
    <row r="715" spans="2:7">
      <c r="B715" s="53"/>
      <c r="C715" s="63"/>
      <c r="D715" s="79"/>
      <c r="E715" s="80"/>
      <c r="F715" s="80"/>
      <c r="G715" s="75">
        <f t="shared" si="11"/>
        <v>-102.12000000000307</v>
      </c>
    </row>
    <row r="716" spans="2:7">
      <c r="B716" s="53"/>
      <c r="C716" s="63"/>
      <c r="D716" s="79"/>
      <c r="E716" s="80"/>
      <c r="F716" s="80"/>
      <c r="G716" s="75">
        <f t="shared" si="11"/>
        <v>-102.12000000000307</v>
      </c>
    </row>
    <row r="717" spans="2:7">
      <c r="B717" s="53"/>
      <c r="C717" s="63"/>
      <c r="D717" s="79"/>
      <c r="E717" s="80"/>
      <c r="F717" s="80"/>
      <c r="G717" s="75">
        <f t="shared" si="11"/>
        <v>-102.12000000000307</v>
      </c>
    </row>
    <row r="718" spans="2:7">
      <c r="B718" s="53"/>
      <c r="C718" s="63"/>
      <c r="D718" s="79"/>
      <c r="E718" s="80"/>
      <c r="F718" s="80"/>
      <c r="G718" s="75">
        <f t="shared" si="11"/>
        <v>-102.12000000000307</v>
      </c>
    </row>
    <row r="719" spans="2:7">
      <c r="B719" s="53"/>
      <c r="C719" s="63"/>
      <c r="D719" s="79"/>
      <c r="E719" s="80"/>
      <c r="F719" s="80"/>
      <c r="G719" s="75">
        <f t="shared" si="11"/>
        <v>-102.12000000000307</v>
      </c>
    </row>
    <row r="720" spans="2:7">
      <c r="B720" s="53"/>
      <c r="C720" s="63"/>
      <c r="D720" s="79"/>
      <c r="E720" s="80"/>
      <c r="F720" s="80"/>
      <c r="G720" s="75">
        <f t="shared" si="11"/>
        <v>-102.12000000000307</v>
      </c>
    </row>
    <row r="721" spans="2:7">
      <c r="B721" s="53"/>
      <c r="C721" s="63"/>
      <c r="D721" s="79"/>
      <c r="E721" s="80"/>
      <c r="F721" s="80"/>
      <c r="G721" s="75">
        <f t="shared" si="11"/>
        <v>-102.12000000000307</v>
      </c>
    </row>
    <row r="722" spans="2:7">
      <c r="B722" s="53"/>
      <c r="C722" s="63"/>
      <c r="D722" s="79"/>
      <c r="E722" s="80"/>
      <c r="F722" s="80"/>
      <c r="G722" s="75">
        <f t="shared" si="11"/>
        <v>-102.12000000000307</v>
      </c>
    </row>
    <row r="723" spans="2:7">
      <c r="B723" s="53"/>
      <c r="C723" s="63"/>
      <c r="D723" s="79"/>
      <c r="E723" s="80"/>
      <c r="F723" s="80"/>
      <c r="G723" s="75">
        <f t="shared" si="11"/>
        <v>-102.12000000000307</v>
      </c>
    </row>
    <row r="724" spans="2:7">
      <c r="B724" s="53"/>
      <c r="C724" s="63"/>
      <c r="D724" s="79"/>
      <c r="E724" s="80"/>
      <c r="F724" s="80"/>
      <c r="G724" s="75">
        <f t="shared" si="11"/>
        <v>-102.12000000000307</v>
      </c>
    </row>
    <row r="725" spans="2:7">
      <c r="B725" s="53"/>
      <c r="C725" s="63"/>
      <c r="D725" s="79"/>
      <c r="E725" s="80"/>
      <c r="F725" s="80"/>
      <c r="G725" s="75">
        <f t="shared" si="11"/>
        <v>-102.12000000000307</v>
      </c>
    </row>
    <row r="726" spans="2:7">
      <c r="B726" s="53"/>
      <c r="C726" s="63"/>
      <c r="D726" s="79"/>
      <c r="E726" s="80"/>
      <c r="F726" s="80"/>
      <c r="G726" s="75">
        <f t="shared" si="11"/>
        <v>-102.12000000000307</v>
      </c>
    </row>
    <row r="727" spans="2:7">
      <c r="B727" s="53"/>
      <c r="C727" s="63"/>
      <c r="D727" s="79"/>
      <c r="E727" s="80"/>
      <c r="F727" s="80"/>
      <c r="G727" s="75">
        <f t="shared" si="11"/>
        <v>-102.12000000000307</v>
      </c>
    </row>
    <row r="728" spans="2:7">
      <c r="B728" s="53"/>
      <c r="C728" s="63"/>
      <c r="D728" s="79"/>
      <c r="E728" s="80"/>
      <c r="F728" s="80"/>
      <c r="G728" s="75">
        <f t="shared" si="11"/>
        <v>-102.12000000000307</v>
      </c>
    </row>
    <row r="729" spans="2:7">
      <c r="B729" s="53"/>
      <c r="C729" s="63"/>
      <c r="D729" s="79"/>
      <c r="E729" s="80"/>
      <c r="F729" s="80"/>
      <c r="G729" s="75">
        <f t="shared" si="11"/>
        <v>-102.12000000000307</v>
      </c>
    </row>
    <row r="730" spans="2:7">
      <c r="B730" s="53"/>
      <c r="C730" s="63"/>
      <c r="D730" s="79"/>
      <c r="E730" s="80"/>
      <c r="F730" s="80"/>
      <c r="G730" s="75">
        <f t="shared" si="11"/>
        <v>-102.12000000000307</v>
      </c>
    </row>
    <row r="731" spans="2:7">
      <c r="B731" s="53"/>
      <c r="C731" s="63"/>
      <c r="D731" s="79"/>
      <c r="E731" s="80"/>
      <c r="F731" s="80"/>
      <c r="G731" s="75">
        <f t="shared" si="11"/>
        <v>-102.12000000000307</v>
      </c>
    </row>
    <row r="732" spans="2:7">
      <c r="B732" s="53"/>
      <c r="C732" s="63"/>
      <c r="D732" s="79"/>
      <c r="E732" s="80"/>
      <c r="F732" s="80"/>
      <c r="G732" s="75">
        <f t="shared" si="11"/>
        <v>-102.12000000000307</v>
      </c>
    </row>
    <row r="733" spans="2:7">
      <c r="B733" s="53"/>
      <c r="C733" s="63"/>
      <c r="D733" s="79"/>
      <c r="E733" s="80"/>
      <c r="F733" s="80"/>
      <c r="G733" s="75">
        <f t="shared" si="11"/>
        <v>-102.12000000000307</v>
      </c>
    </row>
    <row r="734" spans="2:7">
      <c r="B734" s="53"/>
      <c r="C734" s="63"/>
      <c r="D734" s="79"/>
      <c r="E734" s="80"/>
      <c r="F734" s="80"/>
      <c r="G734" s="75">
        <f t="shared" si="11"/>
        <v>-102.12000000000307</v>
      </c>
    </row>
    <row r="735" spans="2:7">
      <c r="B735" s="53"/>
      <c r="C735" s="63"/>
      <c r="D735" s="79"/>
      <c r="E735" s="80"/>
      <c r="F735" s="80"/>
      <c r="G735" s="75">
        <f t="shared" si="11"/>
        <v>-102.12000000000307</v>
      </c>
    </row>
    <row r="736" spans="2:7">
      <c r="B736" s="53"/>
      <c r="C736" s="63"/>
      <c r="D736" s="79"/>
      <c r="E736" s="80"/>
      <c r="F736" s="80"/>
      <c r="G736" s="75">
        <f t="shared" si="11"/>
        <v>-102.12000000000307</v>
      </c>
    </row>
    <row r="737" spans="2:7">
      <c r="B737" s="53"/>
      <c r="C737" s="63"/>
      <c r="D737" s="79"/>
      <c r="E737" s="80"/>
      <c r="F737" s="80"/>
      <c r="G737" s="75">
        <f t="shared" si="11"/>
        <v>-102.12000000000307</v>
      </c>
    </row>
    <row r="738" spans="2:7">
      <c r="G738" s="75">
        <f t="shared" si="11"/>
        <v>-102.12000000000307</v>
      </c>
    </row>
    <row r="739" spans="2:7">
      <c r="G739" s="75">
        <f t="shared" si="11"/>
        <v>-102.12000000000307</v>
      </c>
    </row>
    <row r="740" spans="2:7">
      <c r="G740" s="75">
        <f t="shared" si="11"/>
        <v>-102.12000000000307</v>
      </c>
    </row>
    <row r="741" spans="2:7">
      <c r="G741" s="75">
        <f t="shared" si="11"/>
        <v>-102.12000000000307</v>
      </c>
    </row>
    <row r="742" spans="2:7">
      <c r="G742" s="75">
        <f t="shared" si="11"/>
        <v>-102.12000000000307</v>
      </c>
    </row>
    <row r="743" spans="2:7">
      <c r="G743" s="75">
        <f t="shared" si="11"/>
        <v>-102.12000000000307</v>
      </c>
    </row>
    <row r="744" spans="2:7">
      <c r="G744" s="75">
        <f t="shared" si="11"/>
        <v>-102.12000000000307</v>
      </c>
    </row>
    <row r="745" spans="2:7">
      <c r="G745" s="75">
        <f t="shared" si="11"/>
        <v>-102.12000000000307</v>
      </c>
    </row>
    <row r="746" spans="2:7">
      <c r="G746" s="75">
        <f t="shared" si="11"/>
        <v>-102.12000000000307</v>
      </c>
    </row>
    <row r="747" spans="2:7">
      <c r="G747" s="75">
        <f t="shared" si="11"/>
        <v>-102.12000000000307</v>
      </c>
    </row>
    <row r="748" spans="2:7">
      <c r="G748" s="75">
        <f t="shared" si="11"/>
        <v>-102.12000000000307</v>
      </c>
    </row>
    <row r="749" spans="2:7">
      <c r="G749" s="75">
        <f t="shared" si="11"/>
        <v>-102.12000000000307</v>
      </c>
    </row>
    <row r="750" spans="2:7">
      <c r="G750" s="75">
        <f t="shared" si="11"/>
        <v>-102.12000000000307</v>
      </c>
    </row>
    <row r="751" spans="2:7">
      <c r="G751" s="75">
        <f t="shared" si="11"/>
        <v>-102.12000000000307</v>
      </c>
    </row>
    <row r="752" spans="2:7">
      <c r="G752" s="75">
        <f t="shared" si="11"/>
        <v>-102.12000000000307</v>
      </c>
    </row>
    <row r="753" spans="7:7">
      <c r="G753" s="75">
        <f t="shared" si="11"/>
        <v>-102.12000000000307</v>
      </c>
    </row>
    <row r="754" spans="7:7">
      <c r="G754" s="75">
        <f t="shared" si="11"/>
        <v>-102.12000000000307</v>
      </c>
    </row>
    <row r="755" spans="7:7">
      <c r="G755" s="75">
        <f t="shared" si="11"/>
        <v>-102.12000000000307</v>
      </c>
    </row>
    <row r="756" spans="7:7">
      <c r="G756" s="75">
        <f t="shared" si="11"/>
        <v>-102.12000000000307</v>
      </c>
    </row>
    <row r="757" spans="7:7">
      <c r="G757" s="75">
        <f t="shared" si="11"/>
        <v>-102.12000000000307</v>
      </c>
    </row>
    <row r="758" spans="7:7">
      <c r="G758" s="75">
        <f t="shared" si="11"/>
        <v>-102.12000000000307</v>
      </c>
    </row>
    <row r="759" spans="7:7">
      <c r="G759" s="75">
        <f t="shared" si="11"/>
        <v>-102.12000000000307</v>
      </c>
    </row>
    <row r="760" spans="7:7">
      <c r="G760" s="75">
        <f t="shared" si="11"/>
        <v>-102.12000000000307</v>
      </c>
    </row>
    <row r="761" spans="7:7">
      <c r="G761" s="75">
        <f t="shared" si="11"/>
        <v>-102.12000000000307</v>
      </c>
    </row>
    <row r="762" spans="7:7">
      <c r="G762" s="75">
        <f t="shared" si="11"/>
        <v>-102.12000000000307</v>
      </c>
    </row>
    <row r="763" spans="7:7">
      <c r="G763" s="75">
        <f t="shared" si="11"/>
        <v>-102.12000000000307</v>
      </c>
    </row>
    <row r="764" spans="7:7">
      <c r="G764" s="75">
        <f t="shared" si="11"/>
        <v>-102.12000000000307</v>
      </c>
    </row>
    <row r="765" spans="7:7">
      <c r="G765" s="75">
        <f t="shared" si="11"/>
        <v>-102.12000000000307</v>
      </c>
    </row>
    <row r="766" spans="7:7">
      <c r="G766" s="75">
        <f t="shared" si="11"/>
        <v>-102.12000000000307</v>
      </c>
    </row>
    <row r="767" spans="7:7">
      <c r="G767" s="75">
        <f t="shared" si="11"/>
        <v>-102.12000000000307</v>
      </c>
    </row>
    <row r="768" spans="7:7">
      <c r="G768" s="75">
        <f t="shared" si="11"/>
        <v>-102.12000000000307</v>
      </c>
    </row>
    <row r="769" spans="7:7">
      <c r="G769" s="75">
        <f t="shared" si="11"/>
        <v>-102.12000000000307</v>
      </c>
    </row>
    <row r="770" spans="7:7">
      <c r="G770" s="75">
        <f t="shared" si="11"/>
        <v>-102.12000000000307</v>
      </c>
    </row>
    <row r="771" spans="7:7">
      <c r="G771" s="75">
        <f t="shared" si="11"/>
        <v>-102.12000000000307</v>
      </c>
    </row>
    <row r="772" spans="7:7">
      <c r="G772" s="75">
        <f t="shared" ref="G772:G835" si="12">$G771-(IF($E772-$F772=0,$D772,$E772-$F772))</f>
        <v>-102.12000000000307</v>
      </c>
    </row>
    <row r="773" spans="7:7">
      <c r="G773" s="75">
        <f t="shared" si="12"/>
        <v>-102.12000000000307</v>
      </c>
    </row>
    <row r="774" spans="7:7">
      <c r="G774" s="75">
        <f t="shared" si="12"/>
        <v>-102.12000000000307</v>
      </c>
    </row>
    <row r="775" spans="7:7">
      <c r="G775" s="75">
        <f t="shared" si="12"/>
        <v>-102.12000000000307</v>
      </c>
    </row>
    <row r="776" spans="7:7">
      <c r="G776" s="75">
        <f t="shared" si="12"/>
        <v>-102.12000000000307</v>
      </c>
    </row>
    <row r="777" spans="7:7">
      <c r="G777" s="75">
        <f t="shared" si="12"/>
        <v>-102.12000000000307</v>
      </c>
    </row>
    <row r="778" spans="7:7">
      <c r="G778" s="75">
        <f t="shared" si="12"/>
        <v>-102.12000000000307</v>
      </c>
    </row>
    <row r="779" spans="7:7">
      <c r="G779" s="75">
        <f t="shared" si="12"/>
        <v>-102.12000000000307</v>
      </c>
    </row>
    <row r="780" spans="7:7">
      <c r="G780" s="75">
        <f t="shared" si="12"/>
        <v>-102.12000000000307</v>
      </c>
    </row>
    <row r="781" spans="7:7">
      <c r="G781" s="75">
        <f t="shared" si="12"/>
        <v>-102.12000000000307</v>
      </c>
    </row>
    <row r="782" spans="7:7">
      <c r="G782" s="75">
        <f t="shared" si="12"/>
        <v>-102.12000000000307</v>
      </c>
    </row>
    <row r="783" spans="7:7">
      <c r="G783" s="75">
        <f t="shared" si="12"/>
        <v>-102.12000000000307</v>
      </c>
    </row>
    <row r="784" spans="7:7">
      <c r="G784" s="75">
        <f t="shared" si="12"/>
        <v>-102.12000000000307</v>
      </c>
    </row>
    <row r="785" spans="7:7">
      <c r="G785" s="75">
        <f t="shared" si="12"/>
        <v>-102.12000000000307</v>
      </c>
    </row>
    <row r="786" spans="7:7">
      <c r="G786" s="75">
        <f t="shared" si="12"/>
        <v>-102.12000000000307</v>
      </c>
    </row>
    <row r="787" spans="7:7">
      <c r="G787" s="75">
        <f t="shared" si="12"/>
        <v>-102.12000000000307</v>
      </c>
    </row>
    <row r="788" spans="7:7">
      <c r="G788" s="75">
        <f t="shared" si="12"/>
        <v>-102.12000000000307</v>
      </c>
    </row>
    <row r="789" spans="7:7">
      <c r="G789" s="75">
        <f t="shared" si="12"/>
        <v>-102.12000000000307</v>
      </c>
    </row>
    <row r="790" spans="7:7">
      <c r="G790" s="75">
        <f t="shared" si="12"/>
        <v>-102.12000000000307</v>
      </c>
    </row>
    <row r="791" spans="7:7">
      <c r="G791" s="75">
        <f t="shared" si="12"/>
        <v>-102.12000000000307</v>
      </c>
    </row>
    <row r="792" spans="7:7">
      <c r="G792" s="75">
        <f t="shared" si="12"/>
        <v>-102.12000000000307</v>
      </c>
    </row>
    <row r="793" spans="7:7">
      <c r="G793" s="75">
        <f t="shared" si="12"/>
        <v>-102.12000000000307</v>
      </c>
    </row>
    <row r="794" spans="7:7">
      <c r="G794" s="75">
        <f t="shared" si="12"/>
        <v>-102.12000000000307</v>
      </c>
    </row>
    <row r="795" spans="7:7">
      <c r="G795" s="75">
        <f t="shared" si="12"/>
        <v>-102.12000000000307</v>
      </c>
    </row>
    <row r="796" spans="7:7">
      <c r="G796" s="75">
        <f t="shared" si="12"/>
        <v>-102.12000000000307</v>
      </c>
    </row>
    <row r="797" spans="7:7">
      <c r="G797" s="75">
        <f t="shared" si="12"/>
        <v>-102.12000000000307</v>
      </c>
    </row>
    <row r="798" spans="7:7">
      <c r="G798" s="75">
        <f t="shared" si="12"/>
        <v>-102.12000000000307</v>
      </c>
    </row>
    <row r="799" spans="7:7">
      <c r="G799" s="75">
        <f t="shared" si="12"/>
        <v>-102.12000000000307</v>
      </c>
    </row>
    <row r="800" spans="7:7">
      <c r="G800" s="75">
        <f t="shared" si="12"/>
        <v>-102.12000000000307</v>
      </c>
    </row>
    <row r="801" spans="7:7">
      <c r="G801" s="75">
        <f t="shared" si="12"/>
        <v>-102.12000000000307</v>
      </c>
    </row>
    <row r="802" spans="7:7">
      <c r="G802" s="75">
        <f t="shared" si="12"/>
        <v>-102.12000000000307</v>
      </c>
    </row>
    <row r="803" spans="7:7">
      <c r="G803" s="75">
        <f t="shared" si="12"/>
        <v>-102.12000000000307</v>
      </c>
    </row>
    <row r="804" spans="7:7">
      <c r="G804" s="75">
        <f t="shared" si="12"/>
        <v>-102.12000000000307</v>
      </c>
    </row>
    <row r="805" spans="7:7">
      <c r="G805" s="75">
        <f t="shared" si="12"/>
        <v>-102.12000000000307</v>
      </c>
    </row>
    <row r="806" spans="7:7">
      <c r="G806" s="75">
        <f t="shared" si="12"/>
        <v>-102.12000000000307</v>
      </c>
    </row>
    <row r="807" spans="7:7">
      <c r="G807" s="75">
        <f t="shared" si="12"/>
        <v>-102.12000000000307</v>
      </c>
    </row>
    <row r="808" spans="7:7">
      <c r="G808" s="75">
        <f t="shared" si="12"/>
        <v>-102.12000000000307</v>
      </c>
    </row>
    <row r="809" spans="7:7">
      <c r="G809" s="75">
        <f t="shared" si="12"/>
        <v>-102.12000000000307</v>
      </c>
    </row>
    <row r="810" spans="7:7">
      <c r="G810" s="75">
        <f t="shared" si="12"/>
        <v>-102.12000000000307</v>
      </c>
    </row>
    <row r="811" spans="7:7">
      <c r="G811" s="75">
        <f t="shared" si="12"/>
        <v>-102.12000000000307</v>
      </c>
    </row>
    <row r="812" spans="7:7">
      <c r="G812" s="75">
        <f t="shared" si="12"/>
        <v>-102.12000000000307</v>
      </c>
    </row>
    <row r="813" spans="7:7">
      <c r="G813" s="75">
        <f t="shared" si="12"/>
        <v>-102.12000000000307</v>
      </c>
    </row>
    <row r="814" spans="7:7">
      <c r="G814" s="75">
        <f t="shared" si="12"/>
        <v>-102.12000000000307</v>
      </c>
    </row>
    <row r="815" spans="7:7">
      <c r="G815" s="75">
        <f t="shared" si="12"/>
        <v>-102.12000000000307</v>
      </c>
    </row>
    <row r="816" spans="7:7">
      <c r="G816" s="75">
        <f t="shared" si="12"/>
        <v>-102.12000000000307</v>
      </c>
    </row>
    <row r="817" spans="7:7">
      <c r="G817" s="75">
        <f t="shared" si="12"/>
        <v>-102.12000000000307</v>
      </c>
    </row>
    <row r="818" spans="7:7">
      <c r="G818" s="75">
        <f t="shared" si="12"/>
        <v>-102.12000000000307</v>
      </c>
    </row>
    <row r="819" spans="7:7">
      <c r="G819" s="75">
        <f t="shared" si="12"/>
        <v>-102.12000000000307</v>
      </c>
    </row>
    <row r="820" spans="7:7">
      <c r="G820" s="75">
        <f t="shared" si="12"/>
        <v>-102.12000000000307</v>
      </c>
    </row>
    <row r="821" spans="7:7">
      <c r="G821" s="75">
        <f t="shared" si="12"/>
        <v>-102.12000000000307</v>
      </c>
    </row>
    <row r="822" spans="7:7">
      <c r="G822" s="75">
        <f t="shared" si="12"/>
        <v>-102.12000000000307</v>
      </c>
    </row>
    <row r="823" spans="7:7">
      <c r="G823" s="75">
        <f t="shared" si="12"/>
        <v>-102.12000000000307</v>
      </c>
    </row>
    <row r="824" spans="7:7">
      <c r="G824" s="75">
        <f t="shared" si="12"/>
        <v>-102.12000000000307</v>
      </c>
    </row>
    <row r="825" spans="7:7">
      <c r="G825" s="75">
        <f t="shared" si="12"/>
        <v>-102.12000000000307</v>
      </c>
    </row>
    <row r="826" spans="7:7">
      <c r="G826" s="75">
        <f t="shared" si="12"/>
        <v>-102.12000000000307</v>
      </c>
    </row>
    <row r="827" spans="7:7">
      <c r="G827" s="75">
        <f t="shared" si="12"/>
        <v>-102.12000000000307</v>
      </c>
    </row>
    <row r="828" spans="7:7">
      <c r="G828" s="75">
        <f t="shared" si="12"/>
        <v>-102.12000000000307</v>
      </c>
    </row>
    <row r="829" spans="7:7">
      <c r="G829" s="75">
        <f t="shared" si="12"/>
        <v>-102.12000000000307</v>
      </c>
    </row>
    <row r="830" spans="7:7">
      <c r="G830" s="75">
        <f t="shared" si="12"/>
        <v>-102.12000000000307</v>
      </c>
    </row>
    <row r="831" spans="7:7">
      <c r="G831" s="75">
        <f t="shared" si="12"/>
        <v>-102.12000000000307</v>
      </c>
    </row>
    <row r="832" spans="7:7">
      <c r="G832" s="75">
        <f t="shared" si="12"/>
        <v>-102.12000000000307</v>
      </c>
    </row>
    <row r="833" spans="7:7">
      <c r="G833" s="75">
        <f t="shared" si="12"/>
        <v>-102.12000000000307</v>
      </c>
    </row>
    <row r="834" spans="7:7">
      <c r="G834" s="75">
        <f t="shared" si="12"/>
        <v>-102.12000000000307</v>
      </c>
    </row>
    <row r="835" spans="7:7">
      <c r="G835" s="75">
        <f t="shared" si="12"/>
        <v>-102.12000000000307</v>
      </c>
    </row>
    <row r="836" spans="7:7">
      <c r="G836" s="75">
        <f t="shared" ref="G836:G899" si="13">$G835-(IF($E836-$F836=0,$D836,$E836-$F836))</f>
        <v>-102.12000000000307</v>
      </c>
    </row>
    <row r="837" spans="7:7">
      <c r="G837" s="75">
        <f t="shared" si="13"/>
        <v>-102.12000000000307</v>
      </c>
    </row>
    <row r="838" spans="7:7">
      <c r="G838" s="75">
        <f t="shared" si="13"/>
        <v>-102.12000000000307</v>
      </c>
    </row>
    <row r="839" spans="7:7">
      <c r="G839" s="75">
        <f t="shared" si="13"/>
        <v>-102.12000000000307</v>
      </c>
    </row>
    <row r="840" spans="7:7">
      <c r="G840" s="75">
        <f t="shared" si="13"/>
        <v>-102.12000000000307</v>
      </c>
    </row>
    <row r="841" spans="7:7">
      <c r="G841" s="75">
        <f t="shared" si="13"/>
        <v>-102.12000000000307</v>
      </c>
    </row>
    <row r="842" spans="7:7">
      <c r="G842" s="75">
        <f t="shared" si="13"/>
        <v>-102.12000000000307</v>
      </c>
    </row>
    <row r="843" spans="7:7">
      <c r="G843" s="75">
        <f t="shared" si="13"/>
        <v>-102.12000000000307</v>
      </c>
    </row>
    <row r="844" spans="7:7">
      <c r="G844" s="75">
        <f t="shared" si="13"/>
        <v>-102.12000000000307</v>
      </c>
    </row>
    <row r="845" spans="7:7">
      <c r="G845" s="75">
        <f t="shared" si="13"/>
        <v>-102.12000000000307</v>
      </c>
    </row>
    <row r="846" spans="7:7">
      <c r="G846" s="75">
        <f t="shared" si="13"/>
        <v>-102.12000000000307</v>
      </c>
    </row>
    <row r="847" spans="7:7">
      <c r="G847" s="75">
        <f t="shared" si="13"/>
        <v>-102.12000000000307</v>
      </c>
    </row>
    <row r="848" spans="7:7">
      <c r="G848" s="75">
        <f t="shared" si="13"/>
        <v>-102.12000000000307</v>
      </c>
    </row>
    <row r="849" spans="7:7">
      <c r="G849" s="75">
        <f t="shared" si="13"/>
        <v>-102.12000000000307</v>
      </c>
    </row>
    <row r="850" spans="7:7">
      <c r="G850" s="75">
        <f t="shared" si="13"/>
        <v>-102.12000000000307</v>
      </c>
    </row>
    <row r="851" spans="7:7">
      <c r="G851" s="75">
        <f t="shared" si="13"/>
        <v>-102.12000000000307</v>
      </c>
    </row>
    <row r="852" spans="7:7">
      <c r="G852" s="75">
        <f t="shared" si="13"/>
        <v>-102.12000000000307</v>
      </c>
    </row>
    <row r="853" spans="7:7">
      <c r="G853" s="75">
        <f t="shared" si="13"/>
        <v>-102.12000000000307</v>
      </c>
    </row>
    <row r="854" spans="7:7">
      <c r="G854" s="75">
        <f t="shared" si="13"/>
        <v>-102.12000000000307</v>
      </c>
    </row>
    <row r="855" spans="7:7">
      <c r="G855" s="75">
        <f t="shared" si="13"/>
        <v>-102.12000000000307</v>
      </c>
    </row>
    <row r="856" spans="7:7">
      <c r="G856" s="75">
        <f t="shared" si="13"/>
        <v>-102.12000000000307</v>
      </c>
    </row>
    <row r="857" spans="7:7">
      <c r="G857" s="75">
        <f t="shared" si="13"/>
        <v>-102.12000000000307</v>
      </c>
    </row>
    <row r="858" spans="7:7">
      <c r="G858" s="75">
        <f t="shared" si="13"/>
        <v>-102.12000000000307</v>
      </c>
    </row>
    <row r="859" spans="7:7">
      <c r="G859" s="75">
        <f t="shared" si="13"/>
        <v>-102.12000000000307</v>
      </c>
    </row>
    <row r="860" spans="7:7">
      <c r="G860" s="75">
        <f t="shared" si="13"/>
        <v>-102.12000000000307</v>
      </c>
    </row>
    <row r="861" spans="7:7">
      <c r="G861" s="75">
        <f t="shared" si="13"/>
        <v>-102.12000000000307</v>
      </c>
    </row>
    <row r="862" spans="7:7">
      <c r="G862" s="75">
        <f t="shared" si="13"/>
        <v>-102.12000000000307</v>
      </c>
    </row>
    <row r="863" spans="7:7">
      <c r="G863" s="75">
        <f t="shared" si="13"/>
        <v>-102.12000000000307</v>
      </c>
    </row>
    <row r="864" spans="7:7">
      <c r="G864" s="75">
        <f t="shared" si="13"/>
        <v>-102.12000000000307</v>
      </c>
    </row>
    <row r="865" spans="7:7">
      <c r="G865" s="75">
        <f t="shared" si="13"/>
        <v>-102.12000000000307</v>
      </c>
    </row>
    <row r="866" spans="7:7">
      <c r="G866" s="75">
        <f t="shared" si="13"/>
        <v>-102.12000000000307</v>
      </c>
    </row>
    <row r="867" spans="7:7">
      <c r="G867" s="75">
        <f t="shared" si="13"/>
        <v>-102.12000000000307</v>
      </c>
    </row>
    <row r="868" spans="7:7">
      <c r="G868" s="75">
        <f t="shared" si="13"/>
        <v>-102.12000000000307</v>
      </c>
    </row>
    <row r="869" spans="7:7">
      <c r="G869" s="75">
        <f t="shared" si="13"/>
        <v>-102.12000000000307</v>
      </c>
    </row>
    <row r="870" spans="7:7">
      <c r="G870" s="75">
        <f t="shared" si="13"/>
        <v>-102.12000000000307</v>
      </c>
    </row>
    <row r="871" spans="7:7">
      <c r="G871" s="75">
        <f t="shared" si="13"/>
        <v>-102.12000000000307</v>
      </c>
    </row>
    <row r="872" spans="7:7">
      <c r="G872" s="75">
        <f t="shared" si="13"/>
        <v>-102.12000000000307</v>
      </c>
    </row>
    <row r="873" spans="7:7">
      <c r="G873" s="75">
        <f t="shared" si="13"/>
        <v>-102.12000000000307</v>
      </c>
    </row>
    <row r="874" spans="7:7">
      <c r="G874" s="75">
        <f t="shared" si="13"/>
        <v>-102.12000000000307</v>
      </c>
    </row>
    <row r="875" spans="7:7">
      <c r="G875" s="75">
        <f t="shared" si="13"/>
        <v>-102.12000000000307</v>
      </c>
    </row>
    <row r="876" spans="7:7">
      <c r="G876" s="75">
        <f t="shared" si="13"/>
        <v>-102.12000000000307</v>
      </c>
    </row>
    <row r="877" spans="7:7">
      <c r="G877" s="75">
        <f t="shared" si="13"/>
        <v>-102.12000000000307</v>
      </c>
    </row>
    <row r="878" spans="7:7">
      <c r="G878" s="75">
        <f t="shared" si="13"/>
        <v>-102.12000000000307</v>
      </c>
    </row>
    <row r="879" spans="7:7">
      <c r="G879" s="75">
        <f t="shared" si="13"/>
        <v>-102.12000000000307</v>
      </c>
    </row>
    <row r="880" spans="7:7">
      <c r="G880" s="75">
        <f t="shared" si="13"/>
        <v>-102.12000000000307</v>
      </c>
    </row>
    <row r="881" spans="7:7">
      <c r="G881" s="75">
        <f t="shared" si="13"/>
        <v>-102.12000000000307</v>
      </c>
    </row>
    <row r="882" spans="7:7">
      <c r="G882" s="75">
        <f t="shared" si="13"/>
        <v>-102.12000000000307</v>
      </c>
    </row>
    <row r="883" spans="7:7">
      <c r="G883" s="75">
        <f t="shared" si="13"/>
        <v>-102.12000000000307</v>
      </c>
    </row>
    <row r="884" spans="7:7">
      <c r="G884" s="75">
        <f t="shared" si="13"/>
        <v>-102.12000000000307</v>
      </c>
    </row>
    <row r="885" spans="7:7">
      <c r="G885" s="75">
        <f t="shared" si="13"/>
        <v>-102.12000000000307</v>
      </c>
    </row>
    <row r="886" spans="7:7">
      <c r="G886" s="75">
        <f t="shared" si="13"/>
        <v>-102.12000000000307</v>
      </c>
    </row>
    <row r="887" spans="7:7">
      <c r="G887" s="75">
        <f t="shared" si="13"/>
        <v>-102.12000000000307</v>
      </c>
    </row>
    <row r="888" spans="7:7">
      <c r="G888" s="75">
        <f t="shared" si="13"/>
        <v>-102.12000000000307</v>
      </c>
    </row>
    <row r="889" spans="7:7">
      <c r="G889" s="75">
        <f t="shared" si="13"/>
        <v>-102.12000000000307</v>
      </c>
    </row>
    <row r="890" spans="7:7">
      <c r="G890" s="75">
        <f t="shared" si="13"/>
        <v>-102.12000000000307</v>
      </c>
    </row>
    <row r="891" spans="7:7">
      <c r="G891" s="75">
        <f t="shared" si="13"/>
        <v>-102.12000000000307</v>
      </c>
    </row>
    <row r="892" spans="7:7">
      <c r="G892" s="75">
        <f t="shared" si="13"/>
        <v>-102.12000000000307</v>
      </c>
    </row>
    <row r="893" spans="7:7">
      <c r="G893" s="75">
        <f t="shared" si="13"/>
        <v>-102.12000000000307</v>
      </c>
    </row>
    <row r="894" spans="7:7">
      <c r="G894" s="75">
        <f t="shared" si="13"/>
        <v>-102.12000000000307</v>
      </c>
    </row>
    <row r="895" spans="7:7">
      <c r="G895" s="75">
        <f t="shared" si="13"/>
        <v>-102.12000000000307</v>
      </c>
    </row>
    <row r="896" spans="7:7">
      <c r="G896" s="75">
        <f t="shared" si="13"/>
        <v>-102.12000000000307</v>
      </c>
    </row>
    <row r="897" spans="7:7">
      <c r="G897" s="75">
        <f t="shared" si="13"/>
        <v>-102.12000000000307</v>
      </c>
    </row>
    <row r="898" spans="7:7">
      <c r="G898" s="75">
        <f t="shared" si="13"/>
        <v>-102.12000000000307</v>
      </c>
    </row>
    <row r="899" spans="7:7">
      <c r="G899" s="75">
        <f t="shared" si="13"/>
        <v>-102.12000000000307</v>
      </c>
    </row>
    <row r="900" spans="7:7">
      <c r="G900" s="75">
        <f t="shared" ref="G900:G963" si="14">$G899-(IF($E900-$F900=0,$D900,$E900-$F900))</f>
        <v>-102.12000000000307</v>
      </c>
    </row>
    <row r="901" spans="7:7">
      <c r="G901" s="75">
        <f t="shared" si="14"/>
        <v>-102.12000000000307</v>
      </c>
    </row>
    <row r="902" spans="7:7">
      <c r="G902" s="75">
        <f t="shared" si="14"/>
        <v>-102.12000000000307</v>
      </c>
    </row>
    <row r="903" spans="7:7">
      <c r="G903" s="75">
        <f t="shared" si="14"/>
        <v>-102.12000000000307</v>
      </c>
    </row>
    <row r="904" spans="7:7">
      <c r="G904" s="75">
        <f t="shared" si="14"/>
        <v>-102.12000000000307</v>
      </c>
    </row>
    <row r="905" spans="7:7">
      <c r="G905" s="75">
        <f t="shared" si="14"/>
        <v>-102.12000000000307</v>
      </c>
    </row>
    <row r="906" spans="7:7">
      <c r="G906" s="75">
        <f t="shared" si="14"/>
        <v>-102.12000000000307</v>
      </c>
    </row>
    <row r="907" spans="7:7">
      <c r="G907" s="75">
        <f t="shared" si="14"/>
        <v>-102.12000000000307</v>
      </c>
    </row>
    <row r="908" spans="7:7">
      <c r="G908" s="75">
        <f t="shared" si="14"/>
        <v>-102.12000000000307</v>
      </c>
    </row>
    <row r="909" spans="7:7">
      <c r="G909" s="75">
        <f t="shared" si="14"/>
        <v>-102.12000000000307</v>
      </c>
    </row>
    <row r="910" spans="7:7">
      <c r="G910" s="75">
        <f t="shared" si="14"/>
        <v>-102.12000000000307</v>
      </c>
    </row>
    <row r="911" spans="7:7">
      <c r="G911" s="75">
        <f t="shared" si="14"/>
        <v>-102.12000000000307</v>
      </c>
    </row>
    <row r="912" spans="7:7">
      <c r="G912" s="75">
        <f t="shared" si="14"/>
        <v>-102.12000000000307</v>
      </c>
    </row>
    <row r="913" spans="7:7">
      <c r="G913" s="75">
        <f t="shared" si="14"/>
        <v>-102.12000000000307</v>
      </c>
    </row>
    <row r="914" spans="7:7">
      <c r="G914" s="75">
        <f t="shared" si="14"/>
        <v>-102.12000000000307</v>
      </c>
    </row>
    <row r="915" spans="7:7">
      <c r="G915" s="75">
        <f t="shared" si="14"/>
        <v>-102.12000000000307</v>
      </c>
    </row>
    <row r="916" spans="7:7">
      <c r="G916" s="75">
        <f t="shared" si="14"/>
        <v>-102.12000000000307</v>
      </c>
    </row>
    <row r="917" spans="7:7">
      <c r="G917" s="75">
        <f t="shared" si="14"/>
        <v>-102.12000000000307</v>
      </c>
    </row>
    <row r="918" spans="7:7">
      <c r="G918" s="75">
        <f t="shared" si="14"/>
        <v>-102.12000000000307</v>
      </c>
    </row>
    <row r="919" spans="7:7">
      <c r="G919" s="75">
        <f t="shared" si="14"/>
        <v>-102.12000000000307</v>
      </c>
    </row>
    <row r="920" spans="7:7">
      <c r="G920" s="75">
        <f t="shared" si="14"/>
        <v>-102.12000000000307</v>
      </c>
    </row>
    <row r="921" spans="7:7">
      <c r="G921" s="75">
        <f t="shared" si="14"/>
        <v>-102.12000000000307</v>
      </c>
    </row>
    <row r="922" spans="7:7">
      <c r="G922" s="75">
        <f t="shared" si="14"/>
        <v>-102.12000000000307</v>
      </c>
    </row>
    <row r="923" spans="7:7">
      <c r="G923" s="75">
        <f t="shared" si="14"/>
        <v>-102.12000000000307</v>
      </c>
    </row>
    <row r="924" spans="7:7">
      <c r="G924" s="75">
        <f t="shared" si="14"/>
        <v>-102.12000000000307</v>
      </c>
    </row>
    <row r="925" spans="7:7">
      <c r="G925" s="75">
        <f t="shared" si="14"/>
        <v>-102.12000000000307</v>
      </c>
    </row>
    <row r="926" spans="7:7">
      <c r="G926" s="75">
        <f t="shared" si="14"/>
        <v>-102.12000000000307</v>
      </c>
    </row>
    <row r="927" spans="7:7">
      <c r="G927" s="75">
        <f t="shared" si="14"/>
        <v>-102.12000000000307</v>
      </c>
    </row>
    <row r="928" spans="7:7">
      <c r="G928" s="75">
        <f t="shared" si="14"/>
        <v>-102.12000000000307</v>
      </c>
    </row>
    <row r="929" spans="7:7">
      <c r="G929" s="75">
        <f t="shared" si="14"/>
        <v>-102.12000000000307</v>
      </c>
    </row>
    <row r="930" spans="7:7">
      <c r="G930" s="75">
        <f t="shared" si="14"/>
        <v>-102.12000000000307</v>
      </c>
    </row>
    <row r="931" spans="7:7">
      <c r="G931" s="75">
        <f t="shared" si="14"/>
        <v>-102.12000000000307</v>
      </c>
    </row>
    <row r="932" spans="7:7">
      <c r="G932" s="75">
        <f t="shared" si="14"/>
        <v>-102.12000000000307</v>
      </c>
    </row>
    <row r="933" spans="7:7">
      <c r="G933" s="75">
        <f t="shared" si="14"/>
        <v>-102.12000000000307</v>
      </c>
    </row>
    <row r="934" spans="7:7">
      <c r="G934" s="75">
        <f t="shared" si="14"/>
        <v>-102.12000000000307</v>
      </c>
    </row>
    <row r="935" spans="7:7">
      <c r="G935" s="75">
        <f t="shared" si="14"/>
        <v>-102.12000000000307</v>
      </c>
    </row>
    <row r="936" spans="7:7">
      <c r="G936" s="75">
        <f t="shared" si="14"/>
        <v>-102.12000000000307</v>
      </c>
    </row>
    <row r="937" spans="7:7">
      <c r="G937" s="75">
        <f t="shared" si="14"/>
        <v>-102.12000000000307</v>
      </c>
    </row>
    <row r="938" spans="7:7">
      <c r="G938" s="75">
        <f t="shared" si="14"/>
        <v>-102.12000000000307</v>
      </c>
    </row>
    <row r="939" spans="7:7">
      <c r="G939" s="75">
        <f t="shared" si="14"/>
        <v>-102.12000000000307</v>
      </c>
    </row>
    <row r="940" spans="7:7">
      <c r="G940" s="75">
        <f t="shared" si="14"/>
        <v>-102.12000000000307</v>
      </c>
    </row>
    <row r="941" spans="7:7">
      <c r="G941" s="75">
        <f t="shared" si="14"/>
        <v>-102.12000000000307</v>
      </c>
    </row>
    <row r="942" spans="7:7">
      <c r="G942" s="75">
        <f t="shared" si="14"/>
        <v>-102.12000000000307</v>
      </c>
    </row>
    <row r="943" spans="7:7">
      <c r="G943" s="75">
        <f t="shared" si="14"/>
        <v>-102.12000000000307</v>
      </c>
    </row>
    <row r="944" spans="7:7">
      <c r="G944" s="75">
        <f t="shared" si="14"/>
        <v>-102.12000000000307</v>
      </c>
    </row>
    <row r="945" spans="7:7">
      <c r="G945" s="75">
        <f t="shared" si="14"/>
        <v>-102.12000000000307</v>
      </c>
    </row>
    <row r="946" spans="7:7">
      <c r="G946" s="75">
        <f t="shared" si="14"/>
        <v>-102.12000000000307</v>
      </c>
    </row>
    <row r="947" spans="7:7">
      <c r="G947" s="75">
        <f t="shared" si="14"/>
        <v>-102.12000000000307</v>
      </c>
    </row>
    <row r="948" spans="7:7">
      <c r="G948" s="75">
        <f t="shared" si="14"/>
        <v>-102.12000000000307</v>
      </c>
    </row>
    <row r="949" spans="7:7">
      <c r="G949" s="75">
        <f t="shared" si="14"/>
        <v>-102.12000000000307</v>
      </c>
    </row>
    <row r="950" spans="7:7">
      <c r="G950" s="75">
        <f t="shared" si="14"/>
        <v>-102.12000000000307</v>
      </c>
    </row>
    <row r="951" spans="7:7">
      <c r="G951" s="75">
        <f t="shared" si="14"/>
        <v>-102.12000000000307</v>
      </c>
    </row>
    <row r="952" spans="7:7">
      <c r="G952" s="75">
        <f t="shared" si="14"/>
        <v>-102.12000000000307</v>
      </c>
    </row>
    <row r="953" spans="7:7">
      <c r="G953" s="75">
        <f t="shared" si="14"/>
        <v>-102.12000000000307</v>
      </c>
    </row>
    <row r="954" spans="7:7">
      <c r="G954" s="75">
        <f t="shared" si="14"/>
        <v>-102.12000000000307</v>
      </c>
    </row>
    <row r="955" spans="7:7">
      <c r="G955" s="75">
        <f t="shared" si="14"/>
        <v>-102.12000000000307</v>
      </c>
    </row>
    <row r="956" spans="7:7">
      <c r="G956" s="75">
        <f t="shared" si="14"/>
        <v>-102.12000000000307</v>
      </c>
    </row>
    <row r="957" spans="7:7">
      <c r="G957" s="75">
        <f t="shared" si="14"/>
        <v>-102.12000000000307</v>
      </c>
    </row>
    <row r="958" spans="7:7">
      <c r="G958" s="75">
        <f t="shared" si="14"/>
        <v>-102.12000000000307</v>
      </c>
    </row>
    <row r="959" spans="7:7">
      <c r="G959" s="75">
        <f t="shared" si="14"/>
        <v>-102.12000000000307</v>
      </c>
    </row>
    <row r="960" spans="7:7">
      <c r="G960" s="75">
        <f t="shared" si="14"/>
        <v>-102.12000000000307</v>
      </c>
    </row>
    <row r="961" spans="7:7">
      <c r="G961" s="75">
        <f t="shared" si="14"/>
        <v>-102.12000000000307</v>
      </c>
    </row>
    <row r="962" spans="7:7">
      <c r="G962" s="75">
        <f t="shared" si="14"/>
        <v>-102.12000000000307</v>
      </c>
    </row>
    <row r="963" spans="7:7">
      <c r="G963" s="75">
        <f t="shared" si="14"/>
        <v>-102.12000000000307</v>
      </c>
    </row>
    <row r="964" spans="7:7">
      <c r="G964" s="75">
        <f t="shared" ref="G964:G1027" si="15">$G963-(IF($E964-$F964=0,$D964,$E964-$F964))</f>
        <v>-102.12000000000307</v>
      </c>
    </row>
    <row r="965" spans="7:7">
      <c r="G965" s="75">
        <f t="shared" si="15"/>
        <v>-102.12000000000307</v>
      </c>
    </row>
    <row r="966" spans="7:7">
      <c r="G966" s="75">
        <f t="shared" si="15"/>
        <v>-102.12000000000307</v>
      </c>
    </row>
    <row r="967" spans="7:7">
      <c r="G967" s="75">
        <f t="shared" si="15"/>
        <v>-102.12000000000307</v>
      </c>
    </row>
    <row r="968" spans="7:7">
      <c r="G968" s="75">
        <f t="shared" si="15"/>
        <v>-102.12000000000307</v>
      </c>
    </row>
    <row r="969" spans="7:7">
      <c r="G969" s="75">
        <f t="shared" si="15"/>
        <v>-102.12000000000307</v>
      </c>
    </row>
    <row r="970" spans="7:7">
      <c r="G970" s="75">
        <f t="shared" si="15"/>
        <v>-102.12000000000307</v>
      </c>
    </row>
    <row r="971" spans="7:7">
      <c r="G971" s="75">
        <f t="shared" si="15"/>
        <v>-102.12000000000307</v>
      </c>
    </row>
    <row r="972" spans="7:7">
      <c r="G972" s="75">
        <f t="shared" si="15"/>
        <v>-102.12000000000307</v>
      </c>
    </row>
    <row r="973" spans="7:7">
      <c r="G973" s="75">
        <f t="shared" si="15"/>
        <v>-102.12000000000307</v>
      </c>
    </row>
    <row r="974" spans="7:7">
      <c r="G974" s="75">
        <f t="shared" si="15"/>
        <v>-102.12000000000307</v>
      </c>
    </row>
    <row r="975" spans="7:7">
      <c r="G975" s="75">
        <f t="shared" si="15"/>
        <v>-102.12000000000307</v>
      </c>
    </row>
    <row r="976" spans="7:7">
      <c r="G976" s="75">
        <f t="shared" si="15"/>
        <v>-102.12000000000307</v>
      </c>
    </row>
    <row r="977" spans="7:7">
      <c r="G977" s="75">
        <f t="shared" si="15"/>
        <v>-102.12000000000307</v>
      </c>
    </row>
    <row r="978" spans="7:7">
      <c r="G978" s="75">
        <f t="shared" si="15"/>
        <v>-102.12000000000307</v>
      </c>
    </row>
    <row r="979" spans="7:7">
      <c r="G979" s="75">
        <f t="shared" si="15"/>
        <v>-102.12000000000307</v>
      </c>
    </row>
    <row r="980" spans="7:7">
      <c r="G980" s="75">
        <f t="shared" si="15"/>
        <v>-102.12000000000307</v>
      </c>
    </row>
    <row r="981" spans="7:7">
      <c r="G981" s="75">
        <f t="shared" si="15"/>
        <v>-102.12000000000307</v>
      </c>
    </row>
    <row r="982" spans="7:7">
      <c r="G982" s="75">
        <f t="shared" si="15"/>
        <v>-102.12000000000307</v>
      </c>
    </row>
    <row r="983" spans="7:7">
      <c r="G983" s="75">
        <f t="shared" si="15"/>
        <v>-102.12000000000307</v>
      </c>
    </row>
    <row r="984" spans="7:7">
      <c r="G984" s="75">
        <f t="shared" si="15"/>
        <v>-102.12000000000307</v>
      </c>
    </row>
    <row r="985" spans="7:7">
      <c r="G985" s="75">
        <f t="shared" si="15"/>
        <v>-102.12000000000307</v>
      </c>
    </row>
    <row r="986" spans="7:7">
      <c r="G986" s="75">
        <f t="shared" si="15"/>
        <v>-102.12000000000307</v>
      </c>
    </row>
    <row r="987" spans="7:7">
      <c r="G987" s="75">
        <f t="shared" si="15"/>
        <v>-102.12000000000307</v>
      </c>
    </row>
    <row r="988" spans="7:7">
      <c r="G988" s="75">
        <f t="shared" si="15"/>
        <v>-102.12000000000307</v>
      </c>
    </row>
    <row r="989" spans="7:7">
      <c r="G989" s="75">
        <f t="shared" si="15"/>
        <v>-102.12000000000307</v>
      </c>
    </row>
    <row r="990" spans="7:7">
      <c r="G990" s="75">
        <f t="shared" si="15"/>
        <v>-102.12000000000307</v>
      </c>
    </row>
    <row r="991" spans="7:7">
      <c r="G991" s="75">
        <f t="shared" si="15"/>
        <v>-102.12000000000307</v>
      </c>
    </row>
    <row r="992" spans="7:7">
      <c r="G992" s="75">
        <f t="shared" si="15"/>
        <v>-102.12000000000307</v>
      </c>
    </row>
    <row r="993" spans="7:7">
      <c r="G993" s="75">
        <f t="shared" si="15"/>
        <v>-102.12000000000307</v>
      </c>
    </row>
    <row r="994" spans="7:7">
      <c r="G994" s="75">
        <f t="shared" si="15"/>
        <v>-102.12000000000307</v>
      </c>
    </row>
    <row r="995" spans="7:7">
      <c r="G995" s="75">
        <f t="shared" si="15"/>
        <v>-102.12000000000307</v>
      </c>
    </row>
    <row r="996" spans="7:7">
      <c r="G996" s="75">
        <f t="shared" si="15"/>
        <v>-102.12000000000307</v>
      </c>
    </row>
    <row r="997" spans="7:7">
      <c r="G997" s="75">
        <f t="shared" si="15"/>
        <v>-102.12000000000307</v>
      </c>
    </row>
    <row r="998" spans="7:7">
      <c r="G998" s="75">
        <f t="shared" si="15"/>
        <v>-102.12000000000307</v>
      </c>
    </row>
    <row r="999" spans="7:7">
      <c r="G999" s="75">
        <f t="shared" si="15"/>
        <v>-102.12000000000307</v>
      </c>
    </row>
    <row r="1000" spans="7:7">
      <c r="G1000" s="75">
        <f t="shared" si="15"/>
        <v>-102.12000000000307</v>
      </c>
    </row>
    <row r="1001" spans="7:7">
      <c r="G1001" s="75">
        <f t="shared" si="15"/>
        <v>-102.12000000000307</v>
      </c>
    </row>
    <row r="1002" spans="7:7">
      <c r="G1002" s="75">
        <f t="shared" si="15"/>
        <v>-102.12000000000307</v>
      </c>
    </row>
    <row r="1003" spans="7:7">
      <c r="G1003" s="75">
        <f t="shared" si="15"/>
        <v>-102.12000000000307</v>
      </c>
    </row>
    <row r="1004" spans="7:7">
      <c r="G1004" s="75">
        <f t="shared" si="15"/>
        <v>-102.12000000000307</v>
      </c>
    </row>
    <row r="1005" spans="7:7">
      <c r="G1005" s="75">
        <f t="shared" si="15"/>
        <v>-102.12000000000307</v>
      </c>
    </row>
    <row r="1006" spans="7:7">
      <c r="G1006" s="75">
        <f t="shared" si="15"/>
        <v>-102.12000000000307</v>
      </c>
    </row>
    <row r="1007" spans="7:7">
      <c r="G1007" s="75">
        <f t="shared" si="15"/>
        <v>-102.12000000000307</v>
      </c>
    </row>
    <row r="1008" spans="7:7">
      <c r="G1008" s="75">
        <f t="shared" si="15"/>
        <v>-102.12000000000307</v>
      </c>
    </row>
    <row r="1009" spans="7:7">
      <c r="G1009" s="75">
        <f t="shared" si="15"/>
        <v>-102.12000000000307</v>
      </c>
    </row>
    <row r="1010" spans="7:7">
      <c r="G1010" s="75">
        <f t="shared" si="15"/>
        <v>-102.12000000000307</v>
      </c>
    </row>
    <row r="1011" spans="7:7">
      <c r="G1011" s="75">
        <f t="shared" si="15"/>
        <v>-102.12000000000307</v>
      </c>
    </row>
    <row r="1012" spans="7:7">
      <c r="G1012" s="75">
        <f t="shared" si="15"/>
        <v>-102.12000000000307</v>
      </c>
    </row>
    <row r="1013" spans="7:7">
      <c r="G1013" s="75">
        <f t="shared" si="15"/>
        <v>-102.12000000000307</v>
      </c>
    </row>
    <row r="1014" spans="7:7">
      <c r="G1014" s="75">
        <f t="shared" si="15"/>
        <v>-102.12000000000307</v>
      </c>
    </row>
    <row r="1015" spans="7:7">
      <c r="G1015" s="75">
        <f t="shared" si="15"/>
        <v>-102.12000000000307</v>
      </c>
    </row>
    <row r="1016" spans="7:7">
      <c r="G1016" s="75">
        <f t="shared" si="15"/>
        <v>-102.12000000000307</v>
      </c>
    </row>
    <row r="1017" spans="7:7">
      <c r="G1017" s="75">
        <f t="shared" si="15"/>
        <v>-102.12000000000307</v>
      </c>
    </row>
    <row r="1018" spans="7:7">
      <c r="G1018" s="75">
        <f t="shared" si="15"/>
        <v>-102.12000000000307</v>
      </c>
    </row>
    <row r="1019" spans="7:7">
      <c r="G1019" s="75">
        <f t="shared" si="15"/>
        <v>-102.12000000000307</v>
      </c>
    </row>
    <row r="1020" spans="7:7">
      <c r="G1020" s="75">
        <f t="shared" si="15"/>
        <v>-102.12000000000307</v>
      </c>
    </row>
    <row r="1021" spans="7:7">
      <c r="G1021" s="75">
        <f t="shared" si="15"/>
        <v>-102.12000000000307</v>
      </c>
    </row>
    <row r="1022" spans="7:7">
      <c r="G1022" s="75">
        <f t="shared" si="15"/>
        <v>-102.12000000000307</v>
      </c>
    </row>
    <row r="1023" spans="7:7">
      <c r="G1023" s="75">
        <f t="shared" si="15"/>
        <v>-102.12000000000307</v>
      </c>
    </row>
    <row r="1024" spans="7:7">
      <c r="G1024" s="75">
        <f t="shared" si="15"/>
        <v>-102.12000000000307</v>
      </c>
    </row>
    <row r="1025" spans="7:7">
      <c r="G1025" s="75">
        <f t="shared" si="15"/>
        <v>-102.12000000000307</v>
      </c>
    </row>
    <row r="1026" spans="7:7">
      <c r="G1026" s="75">
        <f t="shared" si="15"/>
        <v>-102.12000000000307</v>
      </c>
    </row>
    <row r="1027" spans="7:7">
      <c r="G1027" s="75">
        <f t="shared" si="15"/>
        <v>-102.12000000000307</v>
      </c>
    </row>
    <row r="1028" spans="7:7">
      <c r="G1028" s="75">
        <f t="shared" ref="G1028:G1091" si="16">$G1027-(IF($E1028-$F1028=0,$D1028,$E1028-$F1028))</f>
        <v>-102.12000000000307</v>
      </c>
    </row>
    <row r="1029" spans="7:7">
      <c r="G1029" s="75">
        <f t="shared" si="16"/>
        <v>-102.12000000000307</v>
      </c>
    </row>
    <row r="1030" spans="7:7">
      <c r="G1030" s="75">
        <f t="shared" si="16"/>
        <v>-102.12000000000307</v>
      </c>
    </row>
    <row r="1031" spans="7:7">
      <c r="G1031" s="75">
        <f t="shared" si="16"/>
        <v>-102.12000000000307</v>
      </c>
    </row>
    <row r="1032" spans="7:7">
      <c r="G1032" s="75">
        <f t="shared" si="16"/>
        <v>-102.12000000000307</v>
      </c>
    </row>
    <row r="1033" spans="7:7">
      <c r="G1033" s="75">
        <f t="shared" si="16"/>
        <v>-102.12000000000307</v>
      </c>
    </row>
    <row r="1034" spans="7:7">
      <c r="G1034" s="75">
        <f t="shared" si="16"/>
        <v>-102.12000000000307</v>
      </c>
    </row>
    <row r="1035" spans="7:7">
      <c r="G1035" s="75">
        <f t="shared" si="16"/>
        <v>-102.12000000000307</v>
      </c>
    </row>
    <row r="1036" spans="7:7">
      <c r="G1036" s="75">
        <f t="shared" si="16"/>
        <v>-102.12000000000307</v>
      </c>
    </row>
    <row r="1037" spans="7:7">
      <c r="G1037" s="75">
        <f t="shared" si="16"/>
        <v>-102.12000000000307</v>
      </c>
    </row>
    <row r="1038" spans="7:7">
      <c r="G1038" s="75">
        <f t="shared" si="16"/>
        <v>-102.12000000000307</v>
      </c>
    </row>
    <row r="1039" spans="7:7">
      <c r="G1039" s="75">
        <f t="shared" si="16"/>
        <v>-102.12000000000307</v>
      </c>
    </row>
    <row r="1040" spans="7:7">
      <c r="G1040" s="75">
        <f t="shared" si="16"/>
        <v>-102.12000000000307</v>
      </c>
    </row>
    <row r="1041" spans="7:7">
      <c r="G1041" s="75">
        <f t="shared" si="16"/>
        <v>-102.12000000000307</v>
      </c>
    </row>
    <row r="1042" spans="7:7">
      <c r="G1042" s="75">
        <f t="shared" si="16"/>
        <v>-102.12000000000307</v>
      </c>
    </row>
    <row r="1043" spans="7:7">
      <c r="G1043" s="75">
        <f t="shared" si="16"/>
        <v>-102.12000000000307</v>
      </c>
    </row>
    <row r="1044" spans="7:7">
      <c r="G1044" s="75">
        <f t="shared" si="16"/>
        <v>-102.12000000000307</v>
      </c>
    </row>
    <row r="1045" spans="7:7">
      <c r="G1045" s="75">
        <f t="shared" si="16"/>
        <v>-102.12000000000307</v>
      </c>
    </row>
    <row r="1046" spans="7:7">
      <c r="G1046" s="75">
        <f t="shared" si="16"/>
        <v>-102.12000000000307</v>
      </c>
    </row>
    <row r="1047" spans="7:7">
      <c r="G1047" s="75">
        <f t="shared" si="16"/>
        <v>-102.12000000000307</v>
      </c>
    </row>
    <row r="1048" spans="7:7">
      <c r="G1048" s="75">
        <f t="shared" si="16"/>
        <v>-102.12000000000307</v>
      </c>
    </row>
    <row r="1049" spans="7:7">
      <c r="G1049" s="75">
        <f t="shared" si="16"/>
        <v>-102.12000000000307</v>
      </c>
    </row>
    <row r="1050" spans="7:7">
      <c r="G1050" s="75">
        <f t="shared" si="16"/>
        <v>-102.12000000000307</v>
      </c>
    </row>
    <row r="1051" spans="7:7">
      <c r="G1051" s="75">
        <f t="shared" si="16"/>
        <v>-102.12000000000307</v>
      </c>
    </row>
    <row r="1052" spans="7:7">
      <c r="G1052" s="75">
        <f t="shared" si="16"/>
        <v>-102.12000000000307</v>
      </c>
    </row>
    <row r="1053" spans="7:7">
      <c r="G1053" s="75">
        <f t="shared" si="16"/>
        <v>-102.12000000000307</v>
      </c>
    </row>
    <row r="1054" spans="7:7">
      <c r="G1054" s="75">
        <f t="shared" si="16"/>
        <v>-102.12000000000307</v>
      </c>
    </row>
    <row r="1055" spans="7:7">
      <c r="G1055" s="75">
        <f t="shared" si="16"/>
        <v>-102.12000000000307</v>
      </c>
    </row>
    <row r="1056" spans="7:7">
      <c r="G1056" s="75">
        <f t="shared" si="16"/>
        <v>-102.12000000000307</v>
      </c>
    </row>
    <row r="1057" spans="7:7">
      <c r="G1057" s="75">
        <f t="shared" si="16"/>
        <v>-102.12000000000307</v>
      </c>
    </row>
    <row r="1058" spans="7:7">
      <c r="G1058" s="75">
        <f t="shared" si="16"/>
        <v>-102.12000000000307</v>
      </c>
    </row>
    <row r="1059" spans="7:7">
      <c r="G1059" s="75">
        <f t="shared" si="16"/>
        <v>-102.12000000000307</v>
      </c>
    </row>
    <row r="1060" spans="7:7">
      <c r="G1060" s="75">
        <f t="shared" si="16"/>
        <v>-102.12000000000307</v>
      </c>
    </row>
    <row r="1061" spans="7:7">
      <c r="G1061" s="75">
        <f t="shared" si="16"/>
        <v>-102.12000000000307</v>
      </c>
    </row>
    <row r="1062" spans="7:7">
      <c r="G1062" s="75">
        <f t="shared" si="16"/>
        <v>-102.12000000000307</v>
      </c>
    </row>
    <row r="1063" spans="7:7">
      <c r="G1063" s="75">
        <f t="shared" si="16"/>
        <v>-102.12000000000307</v>
      </c>
    </row>
    <row r="1064" spans="7:7">
      <c r="G1064" s="75">
        <f t="shared" si="16"/>
        <v>-102.12000000000307</v>
      </c>
    </row>
    <row r="1065" spans="7:7">
      <c r="G1065" s="75">
        <f t="shared" si="16"/>
        <v>-102.12000000000307</v>
      </c>
    </row>
    <row r="1066" spans="7:7">
      <c r="G1066" s="75">
        <f t="shared" si="16"/>
        <v>-102.12000000000307</v>
      </c>
    </row>
    <row r="1067" spans="7:7">
      <c r="G1067" s="75">
        <f t="shared" si="16"/>
        <v>-102.12000000000307</v>
      </c>
    </row>
    <row r="1068" spans="7:7">
      <c r="G1068" s="75">
        <f t="shared" si="16"/>
        <v>-102.12000000000307</v>
      </c>
    </row>
    <row r="1069" spans="7:7">
      <c r="G1069" s="75">
        <f t="shared" si="16"/>
        <v>-102.12000000000307</v>
      </c>
    </row>
    <row r="1070" spans="7:7">
      <c r="G1070" s="75">
        <f t="shared" si="16"/>
        <v>-102.12000000000307</v>
      </c>
    </row>
    <row r="1071" spans="7:7">
      <c r="G1071" s="75">
        <f t="shared" si="16"/>
        <v>-102.12000000000307</v>
      </c>
    </row>
    <row r="1072" spans="7:7">
      <c r="G1072" s="75">
        <f t="shared" si="16"/>
        <v>-102.12000000000307</v>
      </c>
    </row>
    <row r="1073" spans="7:7">
      <c r="G1073" s="75">
        <f t="shared" si="16"/>
        <v>-102.12000000000307</v>
      </c>
    </row>
    <row r="1074" spans="7:7">
      <c r="G1074" s="75">
        <f t="shared" si="16"/>
        <v>-102.12000000000307</v>
      </c>
    </row>
    <row r="1075" spans="7:7">
      <c r="G1075" s="75">
        <f t="shared" si="16"/>
        <v>-102.12000000000307</v>
      </c>
    </row>
    <row r="1076" spans="7:7">
      <c r="G1076" s="75">
        <f t="shared" si="16"/>
        <v>-102.12000000000307</v>
      </c>
    </row>
    <row r="1077" spans="7:7">
      <c r="G1077" s="75">
        <f t="shared" si="16"/>
        <v>-102.12000000000307</v>
      </c>
    </row>
    <row r="1078" spans="7:7">
      <c r="G1078" s="75">
        <f t="shared" si="16"/>
        <v>-102.12000000000307</v>
      </c>
    </row>
    <row r="1079" spans="7:7">
      <c r="G1079" s="75">
        <f t="shared" si="16"/>
        <v>-102.12000000000307</v>
      </c>
    </row>
    <row r="1080" spans="7:7">
      <c r="G1080" s="75">
        <f t="shared" si="16"/>
        <v>-102.12000000000307</v>
      </c>
    </row>
    <row r="1081" spans="7:7">
      <c r="G1081" s="75">
        <f t="shared" si="16"/>
        <v>-102.12000000000307</v>
      </c>
    </row>
    <row r="1082" spans="7:7">
      <c r="G1082" s="75">
        <f t="shared" si="16"/>
        <v>-102.12000000000307</v>
      </c>
    </row>
    <row r="1083" spans="7:7">
      <c r="G1083" s="75">
        <f t="shared" si="16"/>
        <v>-102.12000000000307</v>
      </c>
    </row>
    <row r="1084" spans="7:7">
      <c r="G1084" s="75">
        <f t="shared" si="16"/>
        <v>-102.12000000000307</v>
      </c>
    </row>
    <row r="1085" spans="7:7">
      <c r="G1085" s="75">
        <f t="shared" si="16"/>
        <v>-102.12000000000307</v>
      </c>
    </row>
    <row r="1086" spans="7:7">
      <c r="G1086" s="75">
        <f t="shared" si="16"/>
        <v>-102.12000000000307</v>
      </c>
    </row>
    <row r="1087" spans="7:7">
      <c r="G1087" s="75">
        <f t="shared" si="16"/>
        <v>-102.12000000000307</v>
      </c>
    </row>
    <row r="1088" spans="7:7">
      <c r="G1088" s="75">
        <f t="shared" si="16"/>
        <v>-102.12000000000307</v>
      </c>
    </row>
    <row r="1089" spans="7:7">
      <c r="G1089" s="75">
        <f t="shared" si="16"/>
        <v>-102.12000000000307</v>
      </c>
    </row>
    <row r="1090" spans="7:7">
      <c r="G1090" s="75">
        <f t="shared" si="16"/>
        <v>-102.12000000000307</v>
      </c>
    </row>
    <row r="1091" spans="7:7">
      <c r="G1091" s="75">
        <f t="shared" si="16"/>
        <v>-102.12000000000307</v>
      </c>
    </row>
    <row r="1092" spans="7:7">
      <c r="G1092" s="75">
        <f t="shared" ref="G1092:G1155" si="17">$G1091-(IF($E1092-$F1092=0,$D1092,$E1092-$F1092))</f>
        <v>-102.12000000000307</v>
      </c>
    </row>
    <row r="1093" spans="7:7">
      <c r="G1093" s="75">
        <f t="shared" si="17"/>
        <v>-102.12000000000307</v>
      </c>
    </row>
    <row r="1094" spans="7:7">
      <c r="G1094" s="75">
        <f t="shared" si="17"/>
        <v>-102.12000000000307</v>
      </c>
    </row>
    <row r="1095" spans="7:7">
      <c r="G1095" s="75">
        <f t="shared" si="17"/>
        <v>-102.12000000000307</v>
      </c>
    </row>
    <row r="1096" spans="7:7">
      <c r="G1096" s="75">
        <f t="shared" si="17"/>
        <v>-102.12000000000307</v>
      </c>
    </row>
    <row r="1097" spans="7:7">
      <c r="G1097" s="75">
        <f t="shared" si="17"/>
        <v>-102.12000000000307</v>
      </c>
    </row>
    <row r="1098" spans="7:7">
      <c r="G1098" s="75">
        <f t="shared" si="17"/>
        <v>-102.12000000000307</v>
      </c>
    </row>
    <row r="1099" spans="7:7">
      <c r="G1099" s="75">
        <f t="shared" si="17"/>
        <v>-102.12000000000307</v>
      </c>
    </row>
    <row r="1100" spans="7:7">
      <c r="G1100" s="75">
        <f t="shared" si="17"/>
        <v>-102.12000000000307</v>
      </c>
    </row>
    <row r="1101" spans="7:7">
      <c r="G1101" s="75">
        <f t="shared" si="17"/>
        <v>-102.12000000000307</v>
      </c>
    </row>
    <row r="1102" spans="7:7">
      <c r="G1102" s="75">
        <f t="shared" si="17"/>
        <v>-102.12000000000307</v>
      </c>
    </row>
    <row r="1103" spans="7:7">
      <c r="G1103" s="75">
        <f t="shared" si="17"/>
        <v>-102.12000000000307</v>
      </c>
    </row>
    <row r="1104" spans="7:7">
      <c r="G1104" s="75">
        <f t="shared" si="17"/>
        <v>-102.12000000000307</v>
      </c>
    </row>
    <row r="1105" spans="7:7">
      <c r="G1105" s="75">
        <f t="shared" si="17"/>
        <v>-102.12000000000307</v>
      </c>
    </row>
    <row r="1106" spans="7:7">
      <c r="G1106" s="75">
        <f t="shared" si="17"/>
        <v>-102.12000000000307</v>
      </c>
    </row>
    <row r="1107" spans="7:7">
      <c r="G1107" s="75">
        <f t="shared" si="17"/>
        <v>-102.12000000000307</v>
      </c>
    </row>
    <row r="1108" spans="7:7">
      <c r="G1108" s="75">
        <f t="shared" si="17"/>
        <v>-102.12000000000307</v>
      </c>
    </row>
    <row r="1109" spans="7:7">
      <c r="G1109" s="75">
        <f t="shared" si="17"/>
        <v>-102.12000000000307</v>
      </c>
    </row>
    <row r="1110" spans="7:7">
      <c r="G1110" s="75">
        <f t="shared" si="17"/>
        <v>-102.12000000000307</v>
      </c>
    </row>
    <row r="1111" spans="7:7">
      <c r="G1111" s="75">
        <f t="shared" si="17"/>
        <v>-102.12000000000307</v>
      </c>
    </row>
    <row r="1112" spans="7:7">
      <c r="G1112" s="75">
        <f t="shared" si="17"/>
        <v>-102.12000000000307</v>
      </c>
    </row>
    <row r="1113" spans="7:7">
      <c r="G1113" s="75">
        <f t="shared" si="17"/>
        <v>-102.12000000000307</v>
      </c>
    </row>
    <row r="1114" spans="7:7">
      <c r="G1114" s="75">
        <f t="shared" si="17"/>
        <v>-102.12000000000307</v>
      </c>
    </row>
    <row r="1115" spans="7:7">
      <c r="G1115" s="75">
        <f t="shared" si="17"/>
        <v>-102.12000000000307</v>
      </c>
    </row>
    <row r="1116" spans="7:7">
      <c r="G1116" s="75">
        <f t="shared" si="17"/>
        <v>-102.12000000000307</v>
      </c>
    </row>
    <row r="1117" spans="7:7">
      <c r="G1117" s="75">
        <f t="shared" si="17"/>
        <v>-102.12000000000307</v>
      </c>
    </row>
    <row r="1118" spans="7:7">
      <c r="G1118" s="75">
        <f t="shared" si="17"/>
        <v>-102.12000000000307</v>
      </c>
    </row>
    <row r="1119" spans="7:7">
      <c r="G1119" s="75">
        <f t="shared" si="17"/>
        <v>-102.12000000000307</v>
      </c>
    </row>
    <row r="1120" spans="7:7">
      <c r="G1120" s="75">
        <f t="shared" si="17"/>
        <v>-102.12000000000307</v>
      </c>
    </row>
    <row r="1121" spans="7:7">
      <c r="G1121" s="75">
        <f t="shared" si="17"/>
        <v>-102.12000000000307</v>
      </c>
    </row>
    <row r="1122" spans="7:7">
      <c r="G1122" s="75">
        <f t="shared" si="17"/>
        <v>-102.12000000000307</v>
      </c>
    </row>
    <row r="1123" spans="7:7">
      <c r="G1123" s="75">
        <f t="shared" si="17"/>
        <v>-102.12000000000307</v>
      </c>
    </row>
    <row r="1124" spans="7:7">
      <c r="G1124" s="75">
        <f t="shared" si="17"/>
        <v>-102.12000000000307</v>
      </c>
    </row>
    <row r="1125" spans="7:7">
      <c r="G1125" s="75">
        <f t="shared" si="17"/>
        <v>-102.12000000000307</v>
      </c>
    </row>
    <row r="1126" spans="7:7">
      <c r="G1126" s="75">
        <f t="shared" si="17"/>
        <v>-102.12000000000307</v>
      </c>
    </row>
    <row r="1127" spans="7:7">
      <c r="G1127" s="75">
        <f t="shared" si="17"/>
        <v>-102.12000000000307</v>
      </c>
    </row>
    <row r="1128" spans="7:7">
      <c r="G1128" s="75">
        <f t="shared" si="17"/>
        <v>-102.12000000000307</v>
      </c>
    </row>
    <row r="1129" spans="7:7">
      <c r="G1129" s="75">
        <f t="shared" si="17"/>
        <v>-102.12000000000307</v>
      </c>
    </row>
    <row r="1130" spans="7:7">
      <c r="G1130" s="75">
        <f t="shared" si="17"/>
        <v>-102.12000000000307</v>
      </c>
    </row>
    <row r="1131" spans="7:7">
      <c r="G1131" s="75">
        <f t="shared" si="17"/>
        <v>-102.12000000000307</v>
      </c>
    </row>
    <row r="1132" spans="7:7">
      <c r="G1132" s="75">
        <f t="shared" si="17"/>
        <v>-102.12000000000307</v>
      </c>
    </row>
    <row r="1133" spans="7:7">
      <c r="G1133" s="75">
        <f t="shared" si="17"/>
        <v>-102.12000000000307</v>
      </c>
    </row>
    <row r="1134" spans="7:7">
      <c r="G1134" s="75">
        <f t="shared" si="17"/>
        <v>-102.12000000000307</v>
      </c>
    </row>
    <row r="1135" spans="7:7">
      <c r="G1135" s="75">
        <f t="shared" si="17"/>
        <v>-102.12000000000307</v>
      </c>
    </row>
    <row r="1136" spans="7:7">
      <c r="G1136" s="75">
        <f t="shared" si="17"/>
        <v>-102.12000000000307</v>
      </c>
    </row>
    <row r="1137" spans="7:7">
      <c r="G1137" s="75">
        <f t="shared" si="17"/>
        <v>-102.12000000000307</v>
      </c>
    </row>
    <row r="1138" spans="7:7">
      <c r="G1138" s="75">
        <f t="shared" si="17"/>
        <v>-102.12000000000307</v>
      </c>
    </row>
    <row r="1139" spans="7:7">
      <c r="G1139" s="75">
        <f t="shared" si="17"/>
        <v>-102.12000000000307</v>
      </c>
    </row>
    <row r="1140" spans="7:7">
      <c r="G1140" s="75">
        <f t="shared" si="17"/>
        <v>-102.12000000000307</v>
      </c>
    </row>
    <row r="1141" spans="7:7">
      <c r="G1141" s="75">
        <f t="shared" si="17"/>
        <v>-102.12000000000307</v>
      </c>
    </row>
    <row r="1142" spans="7:7">
      <c r="G1142" s="75">
        <f t="shared" si="17"/>
        <v>-102.12000000000307</v>
      </c>
    </row>
    <row r="1143" spans="7:7">
      <c r="G1143" s="75">
        <f t="shared" si="17"/>
        <v>-102.12000000000307</v>
      </c>
    </row>
    <row r="1144" spans="7:7">
      <c r="G1144" s="75">
        <f t="shared" si="17"/>
        <v>-102.12000000000307</v>
      </c>
    </row>
    <row r="1145" spans="7:7">
      <c r="G1145" s="75">
        <f t="shared" si="17"/>
        <v>-102.12000000000307</v>
      </c>
    </row>
    <row r="1146" spans="7:7">
      <c r="G1146" s="75">
        <f t="shared" si="17"/>
        <v>-102.12000000000307</v>
      </c>
    </row>
    <row r="1147" spans="7:7">
      <c r="G1147" s="75">
        <f t="shared" si="17"/>
        <v>-102.12000000000307</v>
      </c>
    </row>
    <row r="1148" spans="7:7">
      <c r="G1148" s="75">
        <f t="shared" si="17"/>
        <v>-102.12000000000307</v>
      </c>
    </row>
    <row r="1149" spans="7:7">
      <c r="G1149" s="75">
        <f t="shared" si="17"/>
        <v>-102.12000000000307</v>
      </c>
    </row>
    <row r="1150" spans="7:7">
      <c r="G1150" s="75">
        <f t="shared" si="17"/>
        <v>-102.12000000000307</v>
      </c>
    </row>
    <row r="1151" spans="7:7">
      <c r="G1151" s="75">
        <f t="shared" si="17"/>
        <v>-102.12000000000307</v>
      </c>
    </row>
    <row r="1152" spans="7:7">
      <c r="G1152" s="75">
        <f t="shared" si="17"/>
        <v>-102.12000000000307</v>
      </c>
    </row>
    <row r="1153" spans="7:7">
      <c r="G1153" s="75">
        <f t="shared" si="17"/>
        <v>-102.12000000000307</v>
      </c>
    </row>
    <row r="1154" spans="7:7">
      <c r="G1154" s="75">
        <f t="shared" si="17"/>
        <v>-102.12000000000307</v>
      </c>
    </row>
    <row r="1155" spans="7:7">
      <c r="G1155" s="75">
        <f t="shared" si="17"/>
        <v>-102.12000000000307</v>
      </c>
    </row>
    <row r="1156" spans="7:7">
      <c r="G1156" s="75">
        <f t="shared" ref="G1156:G1219" si="18">$G1155-(IF($E1156-$F1156=0,$D1156,$E1156-$F1156))</f>
        <v>-102.12000000000307</v>
      </c>
    </row>
    <row r="1157" spans="7:7">
      <c r="G1157" s="75">
        <f t="shared" si="18"/>
        <v>-102.12000000000307</v>
      </c>
    </row>
    <row r="1158" spans="7:7">
      <c r="G1158" s="75">
        <f t="shared" si="18"/>
        <v>-102.12000000000307</v>
      </c>
    </row>
    <row r="1159" spans="7:7">
      <c r="G1159" s="75">
        <f t="shared" si="18"/>
        <v>-102.12000000000307</v>
      </c>
    </row>
    <row r="1160" spans="7:7">
      <c r="G1160" s="75">
        <f t="shared" si="18"/>
        <v>-102.12000000000307</v>
      </c>
    </row>
    <row r="1161" spans="7:7">
      <c r="G1161" s="75">
        <f t="shared" si="18"/>
        <v>-102.12000000000307</v>
      </c>
    </row>
    <row r="1162" spans="7:7">
      <c r="G1162" s="75">
        <f t="shared" si="18"/>
        <v>-102.12000000000307</v>
      </c>
    </row>
    <row r="1163" spans="7:7">
      <c r="G1163" s="75">
        <f t="shared" si="18"/>
        <v>-102.12000000000307</v>
      </c>
    </row>
    <row r="1164" spans="7:7">
      <c r="G1164" s="75">
        <f t="shared" si="18"/>
        <v>-102.12000000000307</v>
      </c>
    </row>
    <row r="1165" spans="7:7">
      <c r="G1165" s="75">
        <f t="shared" si="18"/>
        <v>-102.12000000000307</v>
      </c>
    </row>
    <row r="1166" spans="7:7">
      <c r="G1166" s="75">
        <f t="shared" si="18"/>
        <v>-102.12000000000307</v>
      </c>
    </row>
    <row r="1167" spans="7:7">
      <c r="G1167" s="75">
        <f t="shared" si="18"/>
        <v>-102.12000000000307</v>
      </c>
    </row>
    <row r="1168" spans="7:7">
      <c r="G1168" s="75">
        <f t="shared" si="18"/>
        <v>-102.12000000000307</v>
      </c>
    </row>
    <row r="1169" spans="7:7">
      <c r="G1169" s="75">
        <f t="shared" si="18"/>
        <v>-102.12000000000307</v>
      </c>
    </row>
    <row r="1170" spans="7:7">
      <c r="G1170" s="75">
        <f t="shared" si="18"/>
        <v>-102.12000000000307</v>
      </c>
    </row>
    <row r="1171" spans="7:7">
      <c r="G1171" s="75">
        <f t="shared" si="18"/>
        <v>-102.12000000000307</v>
      </c>
    </row>
    <row r="1172" spans="7:7">
      <c r="G1172" s="75">
        <f t="shared" si="18"/>
        <v>-102.12000000000307</v>
      </c>
    </row>
    <row r="1173" spans="7:7">
      <c r="G1173" s="75">
        <f t="shared" si="18"/>
        <v>-102.12000000000307</v>
      </c>
    </row>
    <row r="1174" spans="7:7">
      <c r="G1174" s="75">
        <f t="shared" si="18"/>
        <v>-102.12000000000307</v>
      </c>
    </row>
    <row r="1175" spans="7:7">
      <c r="G1175" s="75">
        <f t="shared" si="18"/>
        <v>-102.12000000000307</v>
      </c>
    </row>
    <row r="1176" spans="7:7">
      <c r="G1176" s="75">
        <f t="shared" si="18"/>
        <v>-102.12000000000307</v>
      </c>
    </row>
    <row r="1177" spans="7:7">
      <c r="G1177" s="75">
        <f t="shared" si="18"/>
        <v>-102.12000000000307</v>
      </c>
    </row>
    <row r="1178" spans="7:7">
      <c r="G1178" s="75">
        <f t="shared" si="18"/>
        <v>-102.12000000000307</v>
      </c>
    </row>
    <row r="1179" spans="7:7">
      <c r="G1179" s="75">
        <f t="shared" si="18"/>
        <v>-102.12000000000307</v>
      </c>
    </row>
    <row r="1180" spans="7:7">
      <c r="G1180" s="75">
        <f t="shared" si="18"/>
        <v>-102.12000000000307</v>
      </c>
    </row>
    <row r="1181" spans="7:7">
      <c r="G1181" s="75">
        <f t="shared" si="18"/>
        <v>-102.12000000000307</v>
      </c>
    </row>
    <row r="1182" spans="7:7">
      <c r="G1182" s="75">
        <f t="shared" si="18"/>
        <v>-102.12000000000307</v>
      </c>
    </row>
    <row r="1183" spans="7:7">
      <c r="G1183" s="75">
        <f t="shared" si="18"/>
        <v>-102.12000000000307</v>
      </c>
    </row>
    <row r="1184" spans="7:7">
      <c r="G1184" s="75">
        <f t="shared" si="18"/>
        <v>-102.12000000000307</v>
      </c>
    </row>
    <row r="1185" spans="7:7">
      <c r="G1185" s="75">
        <f t="shared" si="18"/>
        <v>-102.12000000000307</v>
      </c>
    </row>
    <row r="1186" spans="7:7">
      <c r="G1186" s="75">
        <f t="shared" si="18"/>
        <v>-102.12000000000307</v>
      </c>
    </row>
    <row r="1187" spans="7:7">
      <c r="G1187" s="75">
        <f t="shared" si="18"/>
        <v>-102.12000000000307</v>
      </c>
    </row>
    <row r="1188" spans="7:7">
      <c r="G1188" s="75">
        <f t="shared" si="18"/>
        <v>-102.12000000000307</v>
      </c>
    </row>
    <row r="1189" spans="7:7">
      <c r="G1189" s="75">
        <f t="shared" si="18"/>
        <v>-102.12000000000307</v>
      </c>
    </row>
    <row r="1190" spans="7:7">
      <c r="G1190" s="75">
        <f t="shared" si="18"/>
        <v>-102.12000000000307</v>
      </c>
    </row>
    <row r="1191" spans="7:7">
      <c r="G1191" s="75">
        <f t="shared" si="18"/>
        <v>-102.12000000000307</v>
      </c>
    </row>
    <row r="1192" spans="7:7">
      <c r="G1192" s="75">
        <f t="shared" si="18"/>
        <v>-102.12000000000307</v>
      </c>
    </row>
    <row r="1193" spans="7:7">
      <c r="G1193" s="75">
        <f t="shared" si="18"/>
        <v>-102.12000000000307</v>
      </c>
    </row>
    <row r="1194" spans="7:7">
      <c r="G1194" s="75">
        <f t="shared" si="18"/>
        <v>-102.12000000000307</v>
      </c>
    </row>
    <row r="1195" spans="7:7">
      <c r="G1195" s="75">
        <f t="shared" si="18"/>
        <v>-102.12000000000307</v>
      </c>
    </row>
    <row r="1196" spans="7:7">
      <c r="G1196" s="75">
        <f t="shared" si="18"/>
        <v>-102.12000000000307</v>
      </c>
    </row>
    <row r="1197" spans="7:7">
      <c r="G1197" s="75">
        <f t="shared" si="18"/>
        <v>-102.12000000000307</v>
      </c>
    </row>
    <row r="1198" spans="7:7">
      <c r="G1198" s="75">
        <f t="shared" si="18"/>
        <v>-102.12000000000307</v>
      </c>
    </row>
    <row r="1199" spans="7:7">
      <c r="G1199" s="75">
        <f t="shared" si="18"/>
        <v>-102.12000000000307</v>
      </c>
    </row>
    <row r="1200" spans="7:7">
      <c r="G1200" s="75">
        <f t="shared" si="18"/>
        <v>-102.12000000000307</v>
      </c>
    </row>
    <row r="1201" spans="7:7">
      <c r="G1201" s="75">
        <f t="shared" si="18"/>
        <v>-102.12000000000307</v>
      </c>
    </row>
    <row r="1202" spans="7:7">
      <c r="G1202" s="75">
        <f t="shared" si="18"/>
        <v>-102.12000000000307</v>
      </c>
    </row>
    <row r="1203" spans="7:7">
      <c r="G1203" s="75">
        <f t="shared" si="18"/>
        <v>-102.12000000000307</v>
      </c>
    </row>
    <row r="1204" spans="7:7">
      <c r="G1204" s="75">
        <f t="shared" si="18"/>
        <v>-102.12000000000307</v>
      </c>
    </row>
    <row r="1205" spans="7:7">
      <c r="G1205" s="75">
        <f t="shared" si="18"/>
        <v>-102.12000000000307</v>
      </c>
    </row>
    <row r="1206" spans="7:7">
      <c r="G1206" s="75">
        <f t="shared" si="18"/>
        <v>-102.12000000000307</v>
      </c>
    </row>
    <row r="1207" spans="7:7">
      <c r="G1207" s="75">
        <f t="shared" si="18"/>
        <v>-102.12000000000307</v>
      </c>
    </row>
    <row r="1208" spans="7:7">
      <c r="G1208" s="75">
        <f t="shared" si="18"/>
        <v>-102.12000000000307</v>
      </c>
    </row>
    <row r="1209" spans="7:7">
      <c r="G1209" s="75">
        <f t="shared" si="18"/>
        <v>-102.12000000000307</v>
      </c>
    </row>
    <row r="1210" spans="7:7">
      <c r="G1210" s="75">
        <f t="shared" si="18"/>
        <v>-102.12000000000307</v>
      </c>
    </row>
    <row r="1211" spans="7:7">
      <c r="G1211" s="75">
        <f t="shared" si="18"/>
        <v>-102.12000000000307</v>
      </c>
    </row>
    <row r="1212" spans="7:7">
      <c r="G1212" s="75">
        <f t="shared" si="18"/>
        <v>-102.12000000000307</v>
      </c>
    </row>
    <row r="1213" spans="7:7">
      <c r="G1213" s="75">
        <f t="shared" si="18"/>
        <v>-102.12000000000307</v>
      </c>
    </row>
    <row r="1214" spans="7:7">
      <c r="G1214" s="75">
        <f t="shared" si="18"/>
        <v>-102.12000000000307</v>
      </c>
    </row>
    <row r="1215" spans="7:7">
      <c r="G1215" s="75">
        <f t="shared" si="18"/>
        <v>-102.12000000000307</v>
      </c>
    </row>
    <row r="1216" spans="7:7">
      <c r="G1216" s="75">
        <f t="shared" si="18"/>
        <v>-102.12000000000307</v>
      </c>
    </row>
    <row r="1217" spans="7:7">
      <c r="G1217" s="75">
        <f t="shared" si="18"/>
        <v>-102.12000000000307</v>
      </c>
    </row>
    <row r="1218" spans="7:7">
      <c r="G1218" s="75">
        <f t="shared" si="18"/>
        <v>-102.12000000000307</v>
      </c>
    </row>
    <row r="1219" spans="7:7">
      <c r="G1219" s="75">
        <f t="shared" si="18"/>
        <v>-102.12000000000307</v>
      </c>
    </row>
    <row r="1220" spans="7:7">
      <c r="G1220" s="75">
        <f t="shared" ref="G1220:G1283" si="19">$G1219-(IF($E1220-$F1220=0,$D1220,$E1220-$F1220))</f>
        <v>-102.12000000000307</v>
      </c>
    </row>
    <row r="1221" spans="7:7">
      <c r="G1221" s="75">
        <f t="shared" si="19"/>
        <v>-102.12000000000307</v>
      </c>
    </row>
    <row r="1222" spans="7:7">
      <c r="G1222" s="75">
        <f t="shared" si="19"/>
        <v>-102.12000000000307</v>
      </c>
    </row>
    <row r="1223" spans="7:7">
      <c r="G1223" s="75">
        <f t="shared" si="19"/>
        <v>-102.12000000000307</v>
      </c>
    </row>
    <row r="1224" spans="7:7">
      <c r="G1224" s="75">
        <f t="shared" si="19"/>
        <v>-102.12000000000307</v>
      </c>
    </row>
    <row r="1225" spans="7:7">
      <c r="G1225" s="75">
        <f t="shared" si="19"/>
        <v>-102.12000000000307</v>
      </c>
    </row>
    <row r="1226" spans="7:7">
      <c r="G1226" s="75">
        <f t="shared" si="19"/>
        <v>-102.12000000000307</v>
      </c>
    </row>
    <row r="1227" spans="7:7">
      <c r="G1227" s="75">
        <f t="shared" si="19"/>
        <v>-102.12000000000307</v>
      </c>
    </row>
    <row r="1228" spans="7:7">
      <c r="G1228" s="75">
        <f t="shared" si="19"/>
        <v>-102.12000000000307</v>
      </c>
    </row>
    <row r="1229" spans="7:7">
      <c r="G1229" s="75">
        <f t="shared" si="19"/>
        <v>-102.12000000000307</v>
      </c>
    </row>
    <row r="1230" spans="7:7">
      <c r="G1230" s="75">
        <f t="shared" si="19"/>
        <v>-102.12000000000307</v>
      </c>
    </row>
    <row r="1231" spans="7:7">
      <c r="G1231" s="75">
        <f t="shared" si="19"/>
        <v>-102.12000000000307</v>
      </c>
    </row>
    <row r="1232" spans="7:7">
      <c r="G1232" s="75">
        <f t="shared" si="19"/>
        <v>-102.12000000000307</v>
      </c>
    </row>
    <row r="1233" spans="7:7">
      <c r="G1233" s="75">
        <f t="shared" si="19"/>
        <v>-102.12000000000307</v>
      </c>
    </row>
    <row r="1234" spans="7:7">
      <c r="G1234" s="75">
        <f t="shared" si="19"/>
        <v>-102.12000000000307</v>
      </c>
    </row>
    <row r="1235" spans="7:7">
      <c r="G1235" s="75">
        <f t="shared" si="19"/>
        <v>-102.12000000000307</v>
      </c>
    </row>
    <row r="1236" spans="7:7">
      <c r="G1236" s="75">
        <f t="shared" si="19"/>
        <v>-102.12000000000307</v>
      </c>
    </row>
    <row r="1237" spans="7:7">
      <c r="G1237" s="75">
        <f t="shared" si="19"/>
        <v>-102.12000000000307</v>
      </c>
    </row>
    <row r="1238" spans="7:7">
      <c r="G1238" s="75">
        <f t="shared" si="19"/>
        <v>-102.12000000000307</v>
      </c>
    </row>
    <row r="1239" spans="7:7">
      <c r="G1239" s="75">
        <f t="shared" si="19"/>
        <v>-102.12000000000307</v>
      </c>
    </row>
    <row r="1240" spans="7:7">
      <c r="G1240" s="75">
        <f t="shared" si="19"/>
        <v>-102.12000000000307</v>
      </c>
    </row>
    <row r="1241" spans="7:7">
      <c r="G1241" s="75">
        <f t="shared" si="19"/>
        <v>-102.12000000000307</v>
      </c>
    </row>
    <row r="1242" spans="7:7">
      <c r="G1242" s="75">
        <f t="shared" si="19"/>
        <v>-102.12000000000307</v>
      </c>
    </row>
    <row r="1243" spans="7:7">
      <c r="G1243" s="75">
        <f t="shared" si="19"/>
        <v>-102.12000000000307</v>
      </c>
    </row>
    <row r="1244" spans="7:7">
      <c r="G1244" s="75">
        <f t="shared" si="19"/>
        <v>-102.12000000000307</v>
      </c>
    </row>
    <row r="1245" spans="7:7">
      <c r="G1245" s="75">
        <f t="shared" si="19"/>
        <v>-102.12000000000307</v>
      </c>
    </row>
    <row r="1246" spans="7:7">
      <c r="G1246" s="75">
        <f t="shared" si="19"/>
        <v>-102.12000000000307</v>
      </c>
    </row>
    <row r="1247" spans="7:7">
      <c r="G1247" s="75">
        <f t="shared" si="19"/>
        <v>-102.12000000000307</v>
      </c>
    </row>
    <row r="1248" spans="7:7">
      <c r="G1248" s="75">
        <f t="shared" si="19"/>
        <v>-102.12000000000307</v>
      </c>
    </row>
    <row r="1249" spans="7:7">
      <c r="G1249" s="75">
        <f t="shared" si="19"/>
        <v>-102.12000000000307</v>
      </c>
    </row>
    <row r="1250" spans="7:7">
      <c r="G1250" s="75">
        <f t="shared" si="19"/>
        <v>-102.12000000000307</v>
      </c>
    </row>
    <row r="1251" spans="7:7">
      <c r="G1251" s="75">
        <f t="shared" si="19"/>
        <v>-102.12000000000307</v>
      </c>
    </row>
    <row r="1252" spans="7:7">
      <c r="G1252" s="75">
        <f t="shared" si="19"/>
        <v>-102.12000000000307</v>
      </c>
    </row>
    <row r="1253" spans="7:7">
      <c r="G1253" s="75">
        <f t="shared" si="19"/>
        <v>-102.12000000000307</v>
      </c>
    </row>
    <row r="1254" spans="7:7">
      <c r="G1254" s="75">
        <f t="shared" si="19"/>
        <v>-102.12000000000307</v>
      </c>
    </row>
    <row r="1255" spans="7:7">
      <c r="G1255" s="75">
        <f t="shared" si="19"/>
        <v>-102.12000000000307</v>
      </c>
    </row>
    <row r="1256" spans="7:7">
      <c r="G1256" s="75">
        <f t="shared" si="19"/>
        <v>-102.12000000000307</v>
      </c>
    </row>
    <row r="1257" spans="7:7">
      <c r="G1257" s="75">
        <f t="shared" si="19"/>
        <v>-102.12000000000307</v>
      </c>
    </row>
    <row r="1258" spans="7:7">
      <c r="G1258" s="75">
        <f t="shared" si="19"/>
        <v>-102.12000000000307</v>
      </c>
    </row>
    <row r="1259" spans="7:7">
      <c r="G1259" s="75">
        <f t="shared" si="19"/>
        <v>-102.12000000000307</v>
      </c>
    </row>
    <row r="1260" spans="7:7">
      <c r="G1260" s="75">
        <f t="shared" si="19"/>
        <v>-102.12000000000307</v>
      </c>
    </row>
    <row r="1261" spans="7:7">
      <c r="G1261" s="75">
        <f t="shared" si="19"/>
        <v>-102.12000000000307</v>
      </c>
    </row>
    <row r="1262" spans="7:7">
      <c r="G1262" s="75">
        <f t="shared" si="19"/>
        <v>-102.12000000000307</v>
      </c>
    </row>
    <row r="1263" spans="7:7">
      <c r="G1263" s="75">
        <f t="shared" si="19"/>
        <v>-102.12000000000307</v>
      </c>
    </row>
    <row r="1264" spans="7:7">
      <c r="G1264" s="75">
        <f t="shared" si="19"/>
        <v>-102.12000000000307</v>
      </c>
    </row>
    <row r="1265" spans="7:7">
      <c r="G1265" s="75">
        <f t="shared" si="19"/>
        <v>-102.12000000000307</v>
      </c>
    </row>
    <row r="1266" spans="7:7">
      <c r="G1266" s="75">
        <f t="shared" si="19"/>
        <v>-102.12000000000307</v>
      </c>
    </row>
    <row r="1267" spans="7:7">
      <c r="G1267" s="75">
        <f t="shared" si="19"/>
        <v>-102.12000000000307</v>
      </c>
    </row>
    <row r="1268" spans="7:7">
      <c r="G1268" s="75">
        <f t="shared" si="19"/>
        <v>-102.12000000000307</v>
      </c>
    </row>
    <row r="1269" spans="7:7">
      <c r="G1269" s="75">
        <f t="shared" si="19"/>
        <v>-102.12000000000307</v>
      </c>
    </row>
    <row r="1270" spans="7:7">
      <c r="G1270" s="75">
        <f t="shared" si="19"/>
        <v>-102.12000000000307</v>
      </c>
    </row>
    <row r="1271" spans="7:7">
      <c r="G1271" s="75">
        <f t="shared" si="19"/>
        <v>-102.12000000000307</v>
      </c>
    </row>
    <row r="1272" spans="7:7">
      <c r="G1272" s="75">
        <f t="shared" si="19"/>
        <v>-102.12000000000307</v>
      </c>
    </row>
    <row r="1273" spans="7:7">
      <c r="G1273" s="75">
        <f t="shared" si="19"/>
        <v>-102.12000000000307</v>
      </c>
    </row>
    <row r="1274" spans="7:7">
      <c r="G1274" s="75">
        <f t="shared" si="19"/>
        <v>-102.12000000000307</v>
      </c>
    </row>
    <row r="1275" spans="7:7">
      <c r="G1275" s="75">
        <f t="shared" si="19"/>
        <v>-102.12000000000307</v>
      </c>
    </row>
    <row r="1276" spans="7:7">
      <c r="G1276" s="75">
        <f t="shared" si="19"/>
        <v>-102.12000000000307</v>
      </c>
    </row>
    <row r="1277" spans="7:7">
      <c r="G1277" s="75">
        <f t="shared" si="19"/>
        <v>-102.12000000000307</v>
      </c>
    </row>
    <row r="1278" spans="7:7">
      <c r="G1278" s="75">
        <f t="shared" si="19"/>
        <v>-102.12000000000307</v>
      </c>
    </row>
    <row r="1279" spans="7:7">
      <c r="G1279" s="75">
        <f t="shared" si="19"/>
        <v>-102.12000000000307</v>
      </c>
    </row>
    <row r="1280" spans="7:7">
      <c r="G1280" s="75">
        <f t="shared" si="19"/>
        <v>-102.12000000000307</v>
      </c>
    </row>
    <row r="1281" spans="7:7">
      <c r="G1281" s="75">
        <f t="shared" si="19"/>
        <v>-102.12000000000307</v>
      </c>
    </row>
    <row r="1282" spans="7:7">
      <c r="G1282" s="75">
        <f t="shared" si="19"/>
        <v>-102.12000000000307</v>
      </c>
    </row>
    <row r="1283" spans="7:7">
      <c r="G1283" s="75">
        <f t="shared" si="19"/>
        <v>-102.12000000000307</v>
      </c>
    </row>
    <row r="1284" spans="7:7">
      <c r="G1284" s="75">
        <f t="shared" ref="G1284:G1347" si="20">$G1283-(IF($E1284-$F1284=0,$D1284,$E1284-$F1284))</f>
        <v>-102.12000000000307</v>
      </c>
    </row>
    <row r="1285" spans="7:7">
      <c r="G1285" s="75">
        <f t="shared" si="20"/>
        <v>-102.12000000000307</v>
      </c>
    </row>
    <row r="1286" spans="7:7">
      <c r="G1286" s="75">
        <f t="shared" si="20"/>
        <v>-102.12000000000307</v>
      </c>
    </row>
    <row r="1287" spans="7:7">
      <c r="G1287" s="75">
        <f t="shared" si="20"/>
        <v>-102.12000000000307</v>
      </c>
    </row>
    <row r="1288" spans="7:7">
      <c r="G1288" s="75">
        <f t="shared" si="20"/>
        <v>-102.12000000000307</v>
      </c>
    </row>
    <row r="1289" spans="7:7">
      <c r="G1289" s="75">
        <f t="shared" si="20"/>
        <v>-102.12000000000307</v>
      </c>
    </row>
    <row r="1290" spans="7:7">
      <c r="G1290" s="75">
        <f t="shared" si="20"/>
        <v>-102.12000000000307</v>
      </c>
    </row>
    <row r="1291" spans="7:7">
      <c r="G1291" s="75">
        <f t="shared" si="20"/>
        <v>-102.12000000000307</v>
      </c>
    </row>
    <row r="1292" spans="7:7">
      <c r="G1292" s="75">
        <f t="shared" si="20"/>
        <v>-102.12000000000307</v>
      </c>
    </row>
    <row r="1293" spans="7:7">
      <c r="G1293" s="75">
        <f t="shared" si="20"/>
        <v>-102.12000000000307</v>
      </c>
    </row>
    <row r="1294" spans="7:7">
      <c r="G1294" s="75">
        <f t="shared" si="20"/>
        <v>-102.12000000000307</v>
      </c>
    </row>
    <row r="1295" spans="7:7">
      <c r="G1295" s="75">
        <f t="shared" si="20"/>
        <v>-102.12000000000307</v>
      </c>
    </row>
    <row r="1296" spans="7:7">
      <c r="G1296" s="75">
        <f t="shared" si="20"/>
        <v>-102.12000000000307</v>
      </c>
    </row>
    <row r="1297" spans="7:7">
      <c r="G1297" s="75">
        <f t="shared" si="20"/>
        <v>-102.12000000000307</v>
      </c>
    </row>
    <row r="1298" spans="7:7">
      <c r="G1298" s="75">
        <f t="shared" si="20"/>
        <v>-102.12000000000307</v>
      </c>
    </row>
    <row r="1299" spans="7:7">
      <c r="G1299" s="75">
        <f t="shared" si="20"/>
        <v>-102.12000000000307</v>
      </c>
    </row>
    <row r="1300" spans="7:7">
      <c r="G1300" s="75">
        <f t="shared" si="20"/>
        <v>-102.12000000000307</v>
      </c>
    </row>
    <row r="1301" spans="7:7">
      <c r="G1301" s="75">
        <f t="shared" si="20"/>
        <v>-102.12000000000307</v>
      </c>
    </row>
    <row r="1302" spans="7:7">
      <c r="G1302" s="75">
        <f t="shared" si="20"/>
        <v>-102.12000000000307</v>
      </c>
    </row>
    <row r="1303" spans="7:7">
      <c r="G1303" s="75">
        <f t="shared" si="20"/>
        <v>-102.12000000000307</v>
      </c>
    </row>
    <row r="1304" spans="7:7">
      <c r="G1304" s="75">
        <f t="shared" si="20"/>
        <v>-102.12000000000307</v>
      </c>
    </row>
    <row r="1305" spans="7:7">
      <c r="G1305" s="75">
        <f t="shared" si="20"/>
        <v>-102.12000000000307</v>
      </c>
    </row>
    <row r="1306" spans="7:7">
      <c r="G1306" s="75">
        <f t="shared" si="20"/>
        <v>-102.12000000000307</v>
      </c>
    </row>
    <row r="1307" spans="7:7">
      <c r="G1307" s="75">
        <f t="shared" si="20"/>
        <v>-102.12000000000307</v>
      </c>
    </row>
    <row r="1308" spans="7:7">
      <c r="G1308" s="75">
        <f t="shared" si="20"/>
        <v>-102.12000000000307</v>
      </c>
    </row>
    <row r="1309" spans="7:7">
      <c r="G1309" s="75">
        <f t="shared" si="20"/>
        <v>-102.12000000000307</v>
      </c>
    </row>
    <row r="1310" spans="7:7">
      <c r="G1310" s="75">
        <f t="shared" si="20"/>
        <v>-102.12000000000307</v>
      </c>
    </row>
    <row r="1311" spans="7:7">
      <c r="G1311" s="75">
        <f t="shared" si="20"/>
        <v>-102.12000000000307</v>
      </c>
    </row>
    <row r="1312" spans="7:7">
      <c r="G1312" s="75">
        <f t="shared" si="20"/>
        <v>-102.12000000000307</v>
      </c>
    </row>
    <row r="1313" spans="7:7">
      <c r="G1313" s="75">
        <f t="shared" si="20"/>
        <v>-102.12000000000307</v>
      </c>
    </row>
    <row r="1314" spans="7:7">
      <c r="G1314" s="75">
        <f t="shared" si="20"/>
        <v>-102.12000000000307</v>
      </c>
    </row>
    <row r="1315" spans="7:7">
      <c r="G1315" s="75">
        <f t="shared" si="20"/>
        <v>-102.12000000000307</v>
      </c>
    </row>
    <row r="1316" spans="7:7">
      <c r="G1316" s="75">
        <f t="shared" si="20"/>
        <v>-102.12000000000307</v>
      </c>
    </row>
    <row r="1317" spans="7:7">
      <c r="G1317" s="75">
        <f t="shared" si="20"/>
        <v>-102.12000000000307</v>
      </c>
    </row>
    <row r="1318" spans="7:7">
      <c r="G1318" s="75">
        <f t="shared" si="20"/>
        <v>-102.12000000000307</v>
      </c>
    </row>
    <row r="1319" spans="7:7">
      <c r="G1319" s="75">
        <f t="shared" si="20"/>
        <v>-102.12000000000307</v>
      </c>
    </row>
    <row r="1320" spans="7:7">
      <c r="G1320" s="75">
        <f t="shared" si="20"/>
        <v>-102.12000000000307</v>
      </c>
    </row>
    <row r="1321" spans="7:7">
      <c r="G1321" s="75">
        <f t="shared" si="20"/>
        <v>-102.12000000000307</v>
      </c>
    </row>
    <row r="1322" spans="7:7">
      <c r="G1322" s="75">
        <f t="shared" si="20"/>
        <v>-102.12000000000307</v>
      </c>
    </row>
    <row r="1323" spans="7:7">
      <c r="G1323" s="75">
        <f t="shared" si="20"/>
        <v>-102.12000000000307</v>
      </c>
    </row>
    <row r="1324" spans="7:7">
      <c r="G1324" s="75">
        <f t="shared" si="20"/>
        <v>-102.12000000000307</v>
      </c>
    </row>
    <row r="1325" spans="7:7">
      <c r="G1325" s="75">
        <f t="shared" si="20"/>
        <v>-102.12000000000307</v>
      </c>
    </row>
    <row r="1326" spans="7:7">
      <c r="G1326" s="75">
        <f t="shared" si="20"/>
        <v>-102.12000000000307</v>
      </c>
    </row>
    <row r="1327" spans="7:7">
      <c r="G1327" s="75">
        <f t="shared" si="20"/>
        <v>-102.12000000000307</v>
      </c>
    </row>
    <row r="1328" spans="7:7">
      <c r="G1328" s="75">
        <f t="shared" si="20"/>
        <v>-102.12000000000307</v>
      </c>
    </row>
    <row r="1329" spans="7:7">
      <c r="G1329" s="75">
        <f t="shared" si="20"/>
        <v>-102.12000000000307</v>
      </c>
    </row>
    <row r="1330" spans="7:7">
      <c r="G1330" s="75">
        <f t="shared" si="20"/>
        <v>-102.12000000000307</v>
      </c>
    </row>
    <row r="1331" spans="7:7">
      <c r="G1331" s="75">
        <f t="shared" si="20"/>
        <v>-102.12000000000307</v>
      </c>
    </row>
    <row r="1332" spans="7:7">
      <c r="G1332" s="75">
        <f t="shared" si="20"/>
        <v>-102.12000000000307</v>
      </c>
    </row>
    <row r="1333" spans="7:7">
      <c r="G1333" s="75">
        <f t="shared" si="20"/>
        <v>-102.12000000000307</v>
      </c>
    </row>
    <row r="1334" spans="7:7">
      <c r="G1334" s="75">
        <f t="shared" si="20"/>
        <v>-102.12000000000307</v>
      </c>
    </row>
    <row r="1335" spans="7:7">
      <c r="G1335" s="75">
        <f t="shared" si="20"/>
        <v>-102.12000000000307</v>
      </c>
    </row>
    <row r="1336" spans="7:7">
      <c r="G1336" s="75">
        <f t="shared" si="20"/>
        <v>-102.12000000000307</v>
      </c>
    </row>
    <row r="1337" spans="7:7">
      <c r="G1337" s="75">
        <f t="shared" si="20"/>
        <v>-102.12000000000307</v>
      </c>
    </row>
    <row r="1338" spans="7:7">
      <c r="G1338" s="75">
        <f t="shared" si="20"/>
        <v>-102.12000000000307</v>
      </c>
    </row>
    <row r="1339" spans="7:7">
      <c r="G1339" s="75">
        <f t="shared" si="20"/>
        <v>-102.12000000000307</v>
      </c>
    </row>
    <row r="1340" spans="7:7">
      <c r="G1340" s="75">
        <f t="shared" si="20"/>
        <v>-102.12000000000307</v>
      </c>
    </row>
    <row r="1341" spans="7:7">
      <c r="G1341" s="75">
        <f t="shared" si="20"/>
        <v>-102.12000000000307</v>
      </c>
    </row>
    <row r="1342" spans="7:7">
      <c r="G1342" s="75">
        <f t="shared" si="20"/>
        <v>-102.12000000000307</v>
      </c>
    </row>
    <row r="1343" spans="7:7">
      <c r="G1343" s="75">
        <f t="shared" si="20"/>
        <v>-102.12000000000307</v>
      </c>
    </row>
    <row r="1344" spans="7:7">
      <c r="G1344" s="75">
        <f t="shared" si="20"/>
        <v>-102.12000000000307</v>
      </c>
    </row>
    <row r="1345" spans="7:7">
      <c r="G1345" s="75">
        <f t="shared" si="20"/>
        <v>-102.12000000000307</v>
      </c>
    </row>
    <row r="1346" spans="7:7">
      <c r="G1346" s="75">
        <f t="shared" si="20"/>
        <v>-102.12000000000307</v>
      </c>
    </row>
    <row r="1347" spans="7:7">
      <c r="G1347" s="75">
        <f t="shared" si="20"/>
        <v>-102.12000000000307</v>
      </c>
    </row>
    <row r="1348" spans="7:7">
      <c r="G1348" s="75">
        <f t="shared" ref="G1348:G1412" si="21">$G1347-(IF($E1348-$F1348=0,$D1348,$E1348-$F1348))</f>
        <v>-102.12000000000307</v>
      </c>
    </row>
    <row r="1349" spans="7:7">
      <c r="G1349" s="75">
        <f t="shared" si="21"/>
        <v>-102.12000000000307</v>
      </c>
    </row>
    <row r="1350" spans="7:7">
      <c r="G1350" s="75">
        <f t="shared" si="21"/>
        <v>-102.12000000000307</v>
      </c>
    </row>
    <row r="1351" spans="7:7">
      <c r="G1351" s="75">
        <f t="shared" si="21"/>
        <v>-102.12000000000307</v>
      </c>
    </row>
    <row r="1352" spans="7:7">
      <c r="G1352" s="75">
        <f t="shared" si="21"/>
        <v>-102.12000000000307</v>
      </c>
    </row>
    <row r="1353" spans="7:7">
      <c r="G1353" s="75">
        <f t="shared" si="21"/>
        <v>-102.12000000000307</v>
      </c>
    </row>
    <row r="1354" spans="7:7">
      <c r="G1354" s="75">
        <f t="shared" si="21"/>
        <v>-102.12000000000307</v>
      </c>
    </row>
    <row r="1355" spans="7:7">
      <c r="G1355" s="75">
        <f t="shared" si="21"/>
        <v>-102.12000000000307</v>
      </c>
    </row>
    <row r="1356" spans="7:7">
      <c r="G1356" s="75">
        <f t="shared" si="21"/>
        <v>-102.12000000000307</v>
      </c>
    </row>
    <row r="1357" spans="7:7">
      <c r="G1357" s="75">
        <f t="shared" si="21"/>
        <v>-102.12000000000307</v>
      </c>
    </row>
    <row r="1358" spans="7:7">
      <c r="G1358" s="75">
        <f t="shared" si="21"/>
        <v>-102.12000000000307</v>
      </c>
    </row>
    <row r="1359" spans="7:7">
      <c r="G1359" s="75">
        <f t="shared" si="21"/>
        <v>-102.12000000000307</v>
      </c>
    </row>
    <row r="1360" spans="7:7">
      <c r="G1360" s="75">
        <f t="shared" si="21"/>
        <v>-102.12000000000307</v>
      </c>
    </row>
    <row r="1361" spans="7:7">
      <c r="G1361" s="75">
        <f t="shared" si="21"/>
        <v>-102.12000000000307</v>
      </c>
    </row>
    <row r="1362" spans="7:7">
      <c r="G1362" s="75">
        <f t="shared" si="21"/>
        <v>-102.12000000000307</v>
      </c>
    </row>
    <row r="1363" spans="7:7">
      <c r="G1363" s="75">
        <f t="shared" si="21"/>
        <v>-102.12000000000307</v>
      </c>
    </row>
    <row r="1364" spans="7:7">
      <c r="G1364" s="75">
        <f t="shared" si="21"/>
        <v>-102.12000000000307</v>
      </c>
    </row>
    <row r="1365" spans="7:7">
      <c r="G1365" s="75">
        <f t="shared" si="21"/>
        <v>-102.12000000000307</v>
      </c>
    </row>
    <row r="1366" spans="7:7">
      <c r="G1366" s="75">
        <f t="shared" si="21"/>
        <v>-102.12000000000307</v>
      </c>
    </row>
    <row r="1367" spans="7:7">
      <c r="G1367" s="75">
        <f t="shared" si="21"/>
        <v>-102.12000000000307</v>
      </c>
    </row>
    <row r="1368" spans="7:7">
      <c r="G1368" s="75">
        <f t="shared" si="21"/>
        <v>-102.12000000000307</v>
      </c>
    </row>
    <row r="1369" spans="7:7">
      <c r="G1369" s="75">
        <f t="shared" si="21"/>
        <v>-102.12000000000307</v>
      </c>
    </row>
    <row r="1370" spans="7:7">
      <c r="G1370" s="75">
        <f t="shared" si="21"/>
        <v>-102.12000000000307</v>
      </c>
    </row>
    <row r="1371" spans="7:7">
      <c r="G1371" s="75">
        <f t="shared" si="21"/>
        <v>-102.12000000000307</v>
      </c>
    </row>
    <row r="1372" spans="7:7">
      <c r="G1372" s="75">
        <f t="shared" si="21"/>
        <v>-102.12000000000307</v>
      </c>
    </row>
    <row r="1373" spans="7:7">
      <c r="G1373" s="75">
        <f t="shared" si="21"/>
        <v>-102.12000000000307</v>
      </c>
    </row>
    <row r="1374" spans="7:7">
      <c r="G1374" s="75">
        <f t="shared" si="21"/>
        <v>-102.12000000000307</v>
      </c>
    </row>
    <row r="1375" spans="7:7">
      <c r="G1375" s="75">
        <f t="shared" si="21"/>
        <v>-102.12000000000307</v>
      </c>
    </row>
    <row r="1376" spans="7:7">
      <c r="G1376" s="75">
        <f t="shared" si="21"/>
        <v>-102.12000000000307</v>
      </c>
    </row>
    <row r="1377" spans="7:7">
      <c r="G1377" s="75">
        <f t="shared" si="21"/>
        <v>-102.12000000000307</v>
      </c>
    </row>
    <row r="1378" spans="7:7">
      <c r="G1378" s="75">
        <f t="shared" si="21"/>
        <v>-102.12000000000307</v>
      </c>
    </row>
    <row r="1379" spans="7:7">
      <c r="G1379" s="75">
        <f t="shared" si="21"/>
        <v>-102.12000000000307</v>
      </c>
    </row>
    <row r="1380" spans="7:7">
      <c r="G1380" s="75">
        <f t="shared" si="21"/>
        <v>-102.12000000000307</v>
      </c>
    </row>
    <row r="1381" spans="7:7">
      <c r="G1381" s="75">
        <f t="shared" si="21"/>
        <v>-102.12000000000307</v>
      </c>
    </row>
    <row r="1382" spans="7:7">
      <c r="G1382" s="75">
        <f t="shared" si="21"/>
        <v>-102.12000000000307</v>
      </c>
    </row>
    <row r="1383" spans="7:7">
      <c r="G1383" s="75">
        <f t="shared" si="21"/>
        <v>-102.12000000000307</v>
      </c>
    </row>
    <row r="1384" spans="7:7">
      <c r="G1384" s="75">
        <f t="shared" si="21"/>
        <v>-102.12000000000307</v>
      </c>
    </row>
    <row r="1385" spans="7:7">
      <c r="G1385" s="75">
        <f t="shared" si="21"/>
        <v>-102.12000000000307</v>
      </c>
    </row>
    <row r="1386" spans="7:7">
      <c r="G1386" s="75">
        <f t="shared" si="21"/>
        <v>-102.12000000000307</v>
      </c>
    </row>
    <row r="1387" spans="7:7">
      <c r="G1387" s="75">
        <f t="shared" si="21"/>
        <v>-102.12000000000307</v>
      </c>
    </row>
    <row r="1388" spans="7:7">
      <c r="G1388" s="75">
        <f t="shared" si="21"/>
        <v>-102.12000000000307</v>
      </c>
    </row>
    <row r="1389" spans="7:7">
      <c r="G1389" s="75">
        <f t="shared" si="21"/>
        <v>-102.12000000000307</v>
      </c>
    </row>
    <row r="1390" spans="7:7">
      <c r="G1390" s="75">
        <f t="shared" si="21"/>
        <v>-102.12000000000307</v>
      </c>
    </row>
    <row r="1391" spans="7:7">
      <c r="G1391" s="75">
        <f t="shared" si="21"/>
        <v>-102.12000000000307</v>
      </c>
    </row>
    <row r="1392" spans="7:7">
      <c r="G1392" s="75">
        <f t="shared" si="21"/>
        <v>-102.12000000000307</v>
      </c>
    </row>
    <row r="1393" spans="7:7">
      <c r="G1393" s="75">
        <f t="shared" si="21"/>
        <v>-102.12000000000307</v>
      </c>
    </row>
    <row r="1394" spans="7:7">
      <c r="G1394" s="75">
        <f t="shared" si="21"/>
        <v>-102.12000000000307</v>
      </c>
    </row>
    <row r="1395" spans="7:7">
      <c r="G1395" s="75">
        <f t="shared" si="21"/>
        <v>-102.12000000000307</v>
      </c>
    </row>
    <row r="1396" spans="7:7">
      <c r="G1396" s="75">
        <f t="shared" si="21"/>
        <v>-102.12000000000307</v>
      </c>
    </row>
    <row r="1397" spans="7:7">
      <c r="G1397" s="75">
        <f t="shared" si="21"/>
        <v>-102.12000000000307</v>
      </c>
    </row>
    <row r="1398" spans="7:7">
      <c r="G1398" s="75">
        <f t="shared" si="21"/>
        <v>-102.12000000000307</v>
      </c>
    </row>
    <row r="1399" spans="7:7">
      <c r="G1399" s="75">
        <f t="shared" si="21"/>
        <v>-102.12000000000307</v>
      </c>
    </row>
    <row r="1400" spans="7:7">
      <c r="G1400" s="75">
        <f t="shared" si="21"/>
        <v>-102.12000000000307</v>
      </c>
    </row>
    <row r="1401" spans="7:7">
      <c r="G1401" s="75">
        <f t="shared" si="21"/>
        <v>-102.12000000000307</v>
      </c>
    </row>
    <row r="1402" spans="7:7">
      <c r="G1402" s="75">
        <f t="shared" si="21"/>
        <v>-102.12000000000307</v>
      </c>
    </row>
    <row r="1403" spans="7:7">
      <c r="G1403" s="75">
        <f t="shared" si="21"/>
        <v>-102.12000000000307</v>
      </c>
    </row>
    <row r="1404" spans="7:7">
      <c r="G1404" s="75">
        <f t="shared" si="21"/>
        <v>-102.12000000000307</v>
      </c>
    </row>
    <row r="1405" spans="7:7">
      <c r="G1405" s="75">
        <f t="shared" si="21"/>
        <v>-102.12000000000307</v>
      </c>
    </row>
    <row r="1406" spans="7:7">
      <c r="G1406" s="75">
        <f t="shared" si="21"/>
        <v>-102.12000000000307</v>
      </c>
    </row>
    <row r="1407" spans="7:7">
      <c r="G1407" s="75">
        <f t="shared" si="21"/>
        <v>-102.12000000000307</v>
      </c>
    </row>
    <row r="1408" spans="7:7">
      <c r="G1408" s="75">
        <f t="shared" si="21"/>
        <v>-102.12000000000307</v>
      </c>
    </row>
    <row r="1409" spans="7:7">
      <c r="G1409" s="75">
        <f t="shared" si="21"/>
        <v>-102.12000000000307</v>
      </c>
    </row>
    <row r="1410" spans="7:7">
      <c r="G1410" s="75">
        <f t="shared" si="21"/>
        <v>-102.12000000000307</v>
      </c>
    </row>
    <row r="1411" spans="7:7">
      <c r="G1411" s="75">
        <f t="shared" si="21"/>
        <v>-102.12000000000307</v>
      </c>
    </row>
    <row r="1412" spans="7:7">
      <c r="G1412" s="75">
        <f t="shared" si="21"/>
        <v>-102.12000000000307</v>
      </c>
    </row>
  </sheetData>
  <printOptions horizontalCentered="1" verticalCentered="1"/>
  <pageMargins left="0.25" right="0.25" top="0.75" bottom="0.75" header="0.3" footer="0.3"/>
  <pageSetup paperSize="9" scale="50" orientation="portrait" horizontalDpi="4294967292" verticalDpi="4294967292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147"/>
  <sheetViews>
    <sheetView topLeftCell="A6" zoomScale="75" zoomScaleNormal="75" workbookViewId="0">
      <selection activeCell="D24" sqref="D24"/>
    </sheetView>
  </sheetViews>
  <sheetFormatPr baseColWidth="10" defaultColWidth="11" defaultRowHeight="13.8"/>
  <cols>
    <col min="1" max="1" width="11" style="5"/>
    <col min="2" max="2" width="33.6328125" style="5" customWidth="1"/>
    <col min="3" max="3" width="21.453125" style="5" customWidth="1"/>
    <col min="4" max="4" width="20.08984375" style="5" customWidth="1"/>
    <col min="5" max="5" width="3.26953125" style="5" customWidth="1"/>
    <col min="6" max="16384" width="11" style="5"/>
  </cols>
  <sheetData>
    <row r="1" spans="2:9">
      <c r="C1" s="5" t="s">
        <v>1</v>
      </c>
    </row>
    <row r="2" spans="2:9">
      <c r="B2" s="6"/>
      <c r="C2" s="6" t="s">
        <v>1</v>
      </c>
      <c r="D2" s="6"/>
      <c r="E2" s="6"/>
      <c r="F2" s="6"/>
      <c r="G2" s="6"/>
      <c r="H2" s="6"/>
    </row>
    <row r="3" spans="2:9" ht="18">
      <c r="B3" s="86"/>
      <c r="C3" s="86"/>
      <c r="D3" s="86"/>
      <c r="E3" s="86"/>
      <c r="F3" s="86"/>
      <c r="G3" s="86"/>
      <c r="H3" s="86"/>
    </row>
    <row r="4" spans="2:9">
      <c r="B4" s="6"/>
      <c r="C4" s="6"/>
      <c r="D4" s="6"/>
      <c r="E4" s="6"/>
      <c r="F4" s="6"/>
      <c r="G4" s="6"/>
      <c r="H4" s="6"/>
    </row>
    <row r="5" spans="2:9" ht="14.4" thickBot="1">
      <c r="B5" s="6"/>
      <c r="C5" s="6" t="s">
        <v>1</v>
      </c>
      <c r="D5" s="6"/>
      <c r="E5" s="6"/>
      <c r="F5" s="6"/>
      <c r="G5" s="6"/>
      <c r="H5" s="6"/>
    </row>
    <row r="6" spans="2:9">
      <c r="B6" s="90" t="s">
        <v>2</v>
      </c>
      <c r="C6" s="94" t="s">
        <v>3</v>
      </c>
      <c r="D6" s="92" t="s">
        <v>4</v>
      </c>
      <c r="E6" s="7"/>
      <c r="F6" s="11"/>
      <c r="G6" s="11"/>
      <c r="H6" s="11"/>
    </row>
    <row r="7" spans="2:9" ht="25.5" customHeight="1" thickBot="1">
      <c r="B7" s="91"/>
      <c r="C7" s="95"/>
      <c r="D7" s="93"/>
      <c r="E7" s="7"/>
      <c r="F7" s="11"/>
      <c r="G7" s="11"/>
      <c r="H7" s="11"/>
    </row>
    <row r="8" spans="2:9" ht="26.1" customHeight="1" thickTop="1">
      <c r="B8" s="33">
        <v>0</v>
      </c>
      <c r="C8" s="34">
        <v>500</v>
      </c>
      <c r="D8" s="35">
        <f>B8*C8</f>
        <v>0</v>
      </c>
      <c r="E8" s="8"/>
      <c r="F8" s="6"/>
      <c r="G8" s="6"/>
      <c r="H8" s="6"/>
    </row>
    <row r="9" spans="2:9" ht="26.1" customHeight="1">
      <c r="B9" s="36">
        <v>0</v>
      </c>
      <c r="C9" s="37">
        <v>200</v>
      </c>
      <c r="D9" s="38">
        <f t="shared" ref="D9:D14" si="0">B9*C9</f>
        <v>0</v>
      </c>
      <c r="E9" s="9"/>
      <c r="F9" s="88"/>
      <c r="G9" s="88"/>
      <c r="H9" s="14"/>
      <c r="I9" s="12"/>
    </row>
    <row r="10" spans="2:9" ht="26.1" customHeight="1">
      <c r="B10" s="36">
        <v>0</v>
      </c>
      <c r="C10" s="37">
        <v>100</v>
      </c>
      <c r="D10" s="38">
        <f t="shared" si="0"/>
        <v>0</v>
      </c>
    </row>
    <row r="11" spans="2:9" ht="26.1" customHeight="1">
      <c r="B11" s="36">
        <v>18</v>
      </c>
      <c r="C11" s="37">
        <v>50</v>
      </c>
      <c r="D11" s="39">
        <f>B11*C11</f>
        <v>900</v>
      </c>
      <c r="E11" s="30"/>
      <c r="F11" s="12"/>
      <c r="G11" s="12"/>
      <c r="H11" s="12"/>
      <c r="I11" s="12"/>
    </row>
    <row r="12" spans="2:9" ht="26.1" customHeight="1">
      <c r="B12" s="36">
        <v>0</v>
      </c>
      <c r="C12" s="37">
        <v>20</v>
      </c>
      <c r="D12" s="39">
        <f t="shared" si="0"/>
        <v>0</v>
      </c>
      <c r="E12" s="30"/>
      <c r="F12" s="12"/>
      <c r="G12" s="12"/>
      <c r="H12" s="12"/>
      <c r="I12" s="12"/>
    </row>
    <row r="13" spans="2:9" ht="26.1" customHeight="1">
      <c r="B13" s="36">
        <v>13</v>
      </c>
      <c r="C13" s="37">
        <v>10</v>
      </c>
      <c r="D13" s="39">
        <f>B13*C13</f>
        <v>130</v>
      </c>
      <c r="E13" s="31"/>
      <c r="F13" s="26"/>
      <c r="G13" s="26"/>
      <c r="H13" s="26"/>
      <c r="I13" s="12"/>
    </row>
    <row r="14" spans="2:9" ht="26.1" customHeight="1">
      <c r="B14" s="36">
        <v>0</v>
      </c>
      <c r="C14" s="37">
        <v>5</v>
      </c>
      <c r="D14" s="39">
        <f t="shared" si="0"/>
        <v>0</v>
      </c>
      <c r="E14" s="31"/>
      <c r="F14" s="26"/>
      <c r="G14" s="26"/>
      <c r="H14" s="26"/>
      <c r="I14" s="12"/>
    </row>
    <row r="15" spans="2:9" ht="26.1" customHeight="1">
      <c r="B15" s="40">
        <v>1</v>
      </c>
      <c r="C15" s="34">
        <v>2</v>
      </c>
      <c r="D15" s="35">
        <f t="shared" ref="D15:D22" si="1">B15*C15</f>
        <v>2</v>
      </c>
      <c r="E15" s="8"/>
      <c r="F15" s="87"/>
      <c r="G15" s="87"/>
      <c r="H15" s="13"/>
    </row>
    <row r="16" spans="2:9" ht="26.1" customHeight="1">
      <c r="B16" s="41">
        <v>1</v>
      </c>
      <c r="C16" s="37">
        <v>1</v>
      </c>
      <c r="D16" s="38">
        <f t="shared" si="1"/>
        <v>1</v>
      </c>
      <c r="E16" s="8"/>
      <c r="F16" s="11"/>
      <c r="G16" s="11"/>
      <c r="H16" s="11"/>
    </row>
    <row r="17" spans="1:9" ht="26.1" customHeight="1">
      <c r="B17" s="41">
        <v>4</v>
      </c>
      <c r="C17" s="37">
        <v>0.5</v>
      </c>
      <c r="D17" s="38">
        <f t="shared" si="1"/>
        <v>2</v>
      </c>
      <c r="E17" s="8"/>
      <c r="F17" s="87"/>
      <c r="G17" s="87"/>
      <c r="H17" s="13"/>
    </row>
    <row r="18" spans="1:9" ht="26.1" customHeight="1">
      <c r="B18" s="41">
        <v>1</v>
      </c>
      <c r="C18" s="37">
        <v>0.2</v>
      </c>
      <c r="D18" s="38">
        <f t="shared" si="1"/>
        <v>0.2</v>
      </c>
      <c r="E18" s="8"/>
      <c r="F18" s="11"/>
      <c r="G18" s="11"/>
      <c r="H18" s="11"/>
    </row>
    <row r="19" spans="1:9" ht="26.1" customHeight="1">
      <c r="B19" s="41">
        <v>10</v>
      </c>
      <c r="C19" s="37">
        <v>0.1</v>
      </c>
      <c r="D19" s="38">
        <f t="shared" si="1"/>
        <v>1</v>
      </c>
      <c r="E19" s="8"/>
      <c r="F19" s="6"/>
      <c r="G19" s="6"/>
      <c r="H19" s="6"/>
    </row>
    <row r="20" spans="1:9" ht="26.1" customHeight="1">
      <c r="B20" s="41">
        <v>1</v>
      </c>
      <c r="C20" s="37">
        <v>0.05</v>
      </c>
      <c r="D20" s="38">
        <f t="shared" si="1"/>
        <v>0.05</v>
      </c>
      <c r="E20" s="8"/>
      <c r="F20" s="6"/>
      <c r="G20" s="6"/>
      <c r="H20" s="6" t="s">
        <v>1</v>
      </c>
    </row>
    <row r="21" spans="1:9" ht="26.1" customHeight="1">
      <c r="B21" s="41">
        <v>2</v>
      </c>
      <c r="C21" s="37">
        <v>0.02</v>
      </c>
      <c r="D21" s="38">
        <f t="shared" si="1"/>
        <v>0.04</v>
      </c>
      <c r="E21" s="8"/>
      <c r="F21" s="6" t="s">
        <v>1</v>
      </c>
      <c r="G21" s="6"/>
      <c r="H21" s="6"/>
    </row>
    <row r="22" spans="1:9" ht="26.1" customHeight="1">
      <c r="B22" s="41">
        <v>1</v>
      </c>
      <c r="C22" s="37">
        <v>0.01</v>
      </c>
      <c r="D22" s="38">
        <f t="shared" si="1"/>
        <v>0.01</v>
      </c>
      <c r="E22" s="8"/>
      <c r="F22" s="6"/>
      <c r="G22" s="6"/>
      <c r="H22" s="6"/>
    </row>
    <row r="23" spans="1:9" ht="13.8" customHeight="1">
      <c r="B23" s="96"/>
      <c r="C23" s="97"/>
      <c r="D23" s="98"/>
      <c r="E23" s="32"/>
      <c r="F23" s="26"/>
      <c r="G23" s="26"/>
      <c r="H23" s="26"/>
      <c r="I23" s="12"/>
    </row>
    <row r="24" spans="1:9" ht="42.75" customHeight="1">
      <c r="B24" s="96" t="s">
        <v>197</v>
      </c>
      <c r="C24" s="97"/>
      <c r="D24" s="98">
        <f>SUM(D9:D23)</f>
        <v>1036.3</v>
      </c>
      <c r="E24" s="30"/>
      <c r="F24" s="12"/>
      <c r="G24" s="12"/>
      <c r="H24" s="12"/>
      <c r="I24" s="12"/>
    </row>
    <row r="25" spans="1:9" s="10" customFormat="1" ht="24" customHeight="1">
      <c r="A25" s="27"/>
      <c r="B25" s="5"/>
      <c r="C25" s="5"/>
      <c r="D25" s="5"/>
      <c r="E25" s="29"/>
      <c r="F25" s="29"/>
      <c r="G25" s="29"/>
      <c r="H25" s="29"/>
      <c r="I25" s="29"/>
    </row>
    <row r="27" spans="1:9">
      <c r="B27" s="10"/>
      <c r="C27" s="10"/>
      <c r="D27" s="10"/>
    </row>
    <row r="28" spans="1:9">
      <c r="B28" s="89"/>
      <c r="C28" s="89"/>
      <c r="D28" s="15"/>
    </row>
    <row r="29" spans="1:9">
      <c r="B29" s="16"/>
      <c r="C29" s="16"/>
      <c r="D29" s="17"/>
    </row>
    <row r="30" spans="1:9">
      <c r="B30" s="16"/>
      <c r="C30" s="16"/>
      <c r="D30" s="17"/>
    </row>
    <row r="31" spans="1:9">
      <c r="B31" s="16"/>
      <c r="C31" s="16"/>
      <c r="D31" s="17"/>
    </row>
    <row r="32" spans="1:9">
      <c r="B32" s="16"/>
      <c r="C32" s="16"/>
      <c r="D32" s="17"/>
    </row>
    <row r="33" spans="2:5">
      <c r="B33" s="16"/>
      <c r="C33" s="16"/>
      <c r="D33" s="17"/>
    </row>
    <row r="34" spans="2:5">
      <c r="B34" s="16"/>
      <c r="C34" s="16"/>
      <c r="D34" s="17"/>
    </row>
    <row r="35" spans="2:5">
      <c r="B35" s="16"/>
      <c r="C35" s="16"/>
      <c r="D35" s="17"/>
      <c r="E35" s="11"/>
    </row>
    <row r="36" spans="2:5">
      <c r="B36" s="16"/>
      <c r="C36" s="16"/>
      <c r="D36" s="17"/>
    </row>
    <row r="37" spans="2:5">
      <c r="B37" s="16"/>
      <c r="C37" s="16"/>
      <c r="D37" s="17"/>
    </row>
    <row r="38" spans="2:5">
      <c r="B38" s="16"/>
      <c r="C38" s="16"/>
      <c r="D38" s="17"/>
    </row>
    <row r="39" spans="2:5">
      <c r="B39" s="16"/>
      <c r="C39" s="16"/>
      <c r="D39" s="17"/>
    </row>
    <row r="40" spans="2:5">
      <c r="B40" s="16"/>
      <c r="C40" s="16"/>
      <c r="D40" s="17"/>
    </row>
    <row r="41" spans="2:5">
      <c r="B41" s="16"/>
      <c r="C41" s="16"/>
      <c r="D41" s="17"/>
    </row>
    <row r="42" spans="2:5">
      <c r="B42" s="18"/>
      <c r="C42" s="18"/>
      <c r="D42" s="19"/>
    </row>
    <row r="43" spans="2:5">
      <c r="B43" s="16"/>
      <c r="C43" s="16"/>
      <c r="D43" s="17"/>
    </row>
    <row r="44" spans="2:5" ht="14.4">
      <c r="B44" s="17"/>
      <c r="C44" s="17"/>
      <c r="D44" s="20"/>
    </row>
    <row r="147" spans="2:2">
      <c r="B147" s="5" t="e">
        <f>#REF!-#REF!</f>
        <v>#REF!</v>
      </c>
    </row>
  </sheetData>
  <mergeCells count="8">
    <mergeCell ref="B3:H3"/>
    <mergeCell ref="F15:G15"/>
    <mergeCell ref="F17:G17"/>
    <mergeCell ref="F9:G9"/>
    <mergeCell ref="B28:C28"/>
    <mergeCell ref="B6:B7"/>
    <mergeCell ref="D6:D7"/>
    <mergeCell ref="C6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 (2)</vt:lpstr>
      <vt:lpstr>VERIF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 Derrien</dc:creator>
  <cp:lastModifiedBy>mdo100</cp:lastModifiedBy>
  <cp:lastPrinted>2013-04-30T12:46:12Z</cp:lastPrinted>
  <dcterms:created xsi:type="dcterms:W3CDTF">2006-12-19T15:17:25Z</dcterms:created>
  <dcterms:modified xsi:type="dcterms:W3CDTF">2016-07-18T12:47:45Z</dcterms:modified>
</cp:coreProperties>
</file>