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00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/>
  <c r="F3" l="1"/>
  <c r="A13"/>
  <c r="A5"/>
  <c r="F4"/>
</calcChain>
</file>

<file path=xl/sharedStrings.xml><?xml version="1.0" encoding="utf-8"?>
<sst xmlns="http://schemas.openxmlformats.org/spreadsheetml/2006/main" count="12" uniqueCount="12">
  <si>
    <t>Date début</t>
  </si>
  <si>
    <t>Date fin</t>
  </si>
  <si>
    <t>Hrs début</t>
  </si>
  <si>
    <t>hrs fin</t>
  </si>
  <si>
    <t>TOTAL HEURES</t>
  </si>
  <si>
    <t>Nombre de jours ouvrés</t>
  </si>
  <si>
    <t>Nombre de jour férié le 01/11/2016</t>
  </si>
  <si>
    <t>Soit</t>
  </si>
  <si>
    <t>46 jours ouvrés</t>
  </si>
  <si>
    <t>Nom d'heure par jour max 8 h 00</t>
  </si>
  <si>
    <t>Soit D3-C3</t>
  </si>
  <si>
    <t>Total 46 x 8 = 368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</si>
</sst>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[$-F400]h:mm:ss\ AM/PM"/>
    <numFmt numFmtId="166" formatCode="[h]:mm"/>
  </numFmts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Fill="1"/>
    <xf numFmtId="166" fontId="1" fillId="2" borderId="0" xfId="0" applyNumberFormat="1" applyFont="1" applyFill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5" fontId="0" fillId="0" borderId="0" xfId="0" applyNumberFormat="1" applyFill="1"/>
    <xf numFmtId="14" fontId="0" fillId="0" borderId="0" xfId="0" applyNumberFormat="1" applyFill="1"/>
    <xf numFmtId="20" fontId="0" fillId="0" borderId="0" xfId="0" applyNumberFormat="1" applyFill="1"/>
    <xf numFmtId="166" fontId="0" fillId="0" borderId="0" xfId="0" applyNumberFormat="1" applyFill="1"/>
    <xf numFmtId="0" fontId="2" fillId="3" borderId="0" xfId="0" applyFont="1" applyFill="1"/>
    <xf numFmtId="166" fontId="0" fillId="3" borderId="0" xfId="0" applyNumberFormat="1" applyFill="1" applyAlignment="1">
      <alignment horizontal="center"/>
    </xf>
    <xf numFmtId="0" fontId="2" fillId="3" borderId="0" xfId="0" applyFont="1" applyFill="1" applyAlignment="1">
      <alignment horizontal="center"/>
    </xf>
    <xf numFmtId="20" fontId="2" fillId="3" borderId="0" xfId="0" applyNumberFormat="1" applyFont="1" applyFill="1" applyAlignment="1">
      <alignment horizontal="center"/>
    </xf>
    <xf numFmtId="0" fontId="0" fillId="0" borderId="0" xfId="0" applyFill="1" applyAlignment="1"/>
    <xf numFmtId="20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632460</xdr:colOff>
      <xdr:row>8</xdr:row>
      <xdr:rowOff>144780</xdr:rowOff>
    </xdr:from>
    <xdr:to>
      <xdr:col>11</xdr:col>
      <xdr:colOff>249555</xdr:colOff>
      <xdr:row>21</xdr:row>
      <xdr:rowOff>85725</xdr:rowOff>
    </xdr:to>
    <xdr:sp macro="" textlink="">
      <xdr:nvSpPr>
        <xdr:cNvPr id="2" name="ZoneTexte 1"/>
        <xdr:cNvSpPr txBox="1"/>
      </xdr:nvSpPr>
      <xdr:spPr>
        <a:xfrm>
          <a:off x="4594860" y="1607820"/>
          <a:ext cx="4371975" cy="23183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besoin de calculer un nb heures total (e3) entres deux dates incluant des plages horaires (08:30 16:30) et heure début (c3) et heure fin (d3)</a:t>
          </a: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faut que les weekend (samedi dimanche) et jours fériés ne soit pas inclus dans le total heures,,,,merci 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5"/>
  <sheetViews>
    <sheetView tabSelected="1" workbookViewId="0">
      <selection activeCell="E8" sqref="E8"/>
    </sheetView>
  </sheetViews>
  <sheetFormatPr baseColWidth="10" defaultRowHeight="14.4"/>
  <cols>
    <col min="13" max="13" width="24.5546875" bestFit="1" customWidth="1"/>
  </cols>
  <sheetData>
    <row r="2" spans="1:13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13">
      <c r="A3" s="1">
        <v>42612</v>
      </c>
      <c r="B3" s="1">
        <v>42612</v>
      </c>
      <c r="C3" s="2">
        <v>0.33333333333333331</v>
      </c>
      <c r="D3" s="2">
        <v>0.70833333333333337</v>
      </c>
      <c r="E3" s="15">
        <f>IF((NETWORKDAYS(A3,B3)-SUMPRODUCT(($M$3:$M$14&gt;=A3)*($M$3:$M$14&lt;=B3)))*(D3-C3)&gt;0.333333,VALUE("8:00"),(NETWORKDAYS(A3,B3)-SUMPRODUCT(($M$3:$M$14&gt;=A3)*($M$3:$M$14&lt;=B3)))*(D3-C3))</f>
        <v>0.33333333333333331</v>
      </c>
      <c r="F3" s="4">
        <f>(NETWORKDAYS(A3,B3)-SUMPRODUCT(($M$3:$M$14&gt;=A3)*($M$3:$M$14&lt;=B3)))*(D3-C3)</f>
        <v>0.37500000000000006</v>
      </c>
      <c r="G3" s="6"/>
      <c r="H3" s="8">
        <v>0.33333333333333331</v>
      </c>
      <c r="M3" s="5">
        <v>42370</v>
      </c>
    </row>
    <row r="4" spans="1:13">
      <c r="A4" s="12" t="s">
        <v>5</v>
      </c>
      <c r="B4" s="12"/>
      <c r="C4" s="12"/>
      <c r="F4" s="11">
        <f>(NETWORKDAYS(A3,B3,M3:M14))*(D3-C3)</f>
        <v>0.37500000000000006</v>
      </c>
      <c r="G4" s="14"/>
      <c r="H4" s="14"/>
      <c r="M4" s="5">
        <v>42456</v>
      </c>
    </row>
    <row r="5" spans="1:13">
      <c r="A5" s="12">
        <f>NETWORKDAYS(A3,B3)</f>
        <v>1</v>
      </c>
      <c r="B5" s="12"/>
      <c r="C5" s="12"/>
      <c r="F5" s="7"/>
      <c r="G5" s="3"/>
      <c r="H5" s="3"/>
      <c r="M5" s="5">
        <v>42457</v>
      </c>
    </row>
    <row r="6" spans="1:13">
      <c r="A6" s="12" t="s">
        <v>6</v>
      </c>
      <c r="B6" s="12"/>
      <c r="C6" s="12"/>
      <c r="E6" s="3"/>
      <c r="F6" s="3"/>
      <c r="G6" s="8"/>
      <c r="H6" s="9"/>
      <c r="M6" s="5">
        <v>42491</v>
      </c>
    </row>
    <row r="7" spans="1:13">
      <c r="A7" s="12">
        <v>1</v>
      </c>
      <c r="B7" s="12"/>
      <c r="C7" s="12"/>
      <c r="M7" s="5">
        <v>42495</v>
      </c>
    </row>
    <row r="8" spans="1:13">
      <c r="A8" s="12" t="s">
        <v>7</v>
      </c>
      <c r="B8" s="12"/>
      <c r="C8" s="12"/>
      <c r="M8" s="5">
        <v>42498</v>
      </c>
    </row>
    <row r="9" spans="1:13">
      <c r="A9" s="10"/>
      <c r="B9" s="10" t="s">
        <v>8</v>
      </c>
      <c r="C9" s="10"/>
      <c r="M9" s="5">
        <v>42506</v>
      </c>
    </row>
    <row r="10" spans="1:13">
      <c r="A10" s="10"/>
      <c r="B10" s="10"/>
      <c r="C10" s="10"/>
      <c r="M10" s="5">
        <v>42565</v>
      </c>
    </row>
    <row r="11" spans="1:13">
      <c r="A11" s="12" t="s">
        <v>9</v>
      </c>
      <c r="B11" s="12"/>
      <c r="C11" s="12"/>
      <c r="M11" s="5">
        <v>42597</v>
      </c>
    </row>
    <row r="12" spans="1:13">
      <c r="A12" s="12" t="s">
        <v>10</v>
      </c>
      <c r="B12" s="12"/>
      <c r="C12" s="12"/>
      <c r="M12" s="5">
        <v>42685</v>
      </c>
    </row>
    <row r="13" spans="1:13">
      <c r="A13" s="13">
        <f>D3-C3</f>
        <v>0.37500000000000006</v>
      </c>
      <c r="B13" s="12"/>
      <c r="C13" s="12"/>
      <c r="M13" s="5">
        <v>42675</v>
      </c>
    </row>
    <row r="14" spans="1:13">
      <c r="A14" s="10"/>
      <c r="B14" s="10"/>
      <c r="C14" s="10"/>
      <c r="M14" s="5">
        <v>42729</v>
      </c>
    </row>
    <row r="15" spans="1:13">
      <c r="A15" s="12" t="s">
        <v>11</v>
      </c>
      <c r="B15" s="12"/>
      <c r="C15" s="12"/>
    </row>
  </sheetData>
  <mergeCells count="9">
    <mergeCell ref="A4:C4"/>
    <mergeCell ref="A5:C5"/>
    <mergeCell ref="A11:C11"/>
    <mergeCell ref="A6:C6"/>
    <mergeCell ref="A12:C12"/>
    <mergeCell ref="A13:C13"/>
    <mergeCell ref="A15:C15"/>
    <mergeCell ref="A7:C7"/>
    <mergeCell ref="A8:C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n.grangeot</dc:creator>
  <cp:lastModifiedBy>mdo100</cp:lastModifiedBy>
  <dcterms:created xsi:type="dcterms:W3CDTF">2016-10-25T09:41:34Z</dcterms:created>
  <dcterms:modified xsi:type="dcterms:W3CDTF">2016-10-25T14:08:35Z</dcterms:modified>
</cp:coreProperties>
</file>