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60" windowWidth="19980" windowHeight="6036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B3" i="1"/>
  <c r="C3" s="1"/>
  <c r="B4"/>
  <c r="C4" s="1"/>
  <c r="B5"/>
  <c r="C5" s="1"/>
  <c r="B6"/>
  <c r="C6" s="1"/>
  <c r="B7"/>
  <c r="C7" s="1"/>
  <c r="B8"/>
  <c r="C8" s="1"/>
  <c r="B9"/>
  <c r="C9" s="1"/>
  <c r="B10"/>
  <c r="C10" s="1"/>
  <c r="B11"/>
  <c r="C11" s="1"/>
  <c r="B12"/>
  <c r="C12" s="1"/>
  <c r="B13"/>
  <c r="C13" s="1"/>
  <c r="B14"/>
  <c r="C14" s="1"/>
  <c r="B2"/>
  <c r="C2" s="1"/>
  <c r="D9"/>
  <c r="D8"/>
  <c r="D10"/>
  <c r="D4"/>
  <c r="D11"/>
  <c r="D3"/>
  <c r="D5"/>
  <c r="D6"/>
  <c r="D2"/>
  <c r="D7"/>
  <c r="D13"/>
  <c r="D14"/>
  <c r="D12"/>
</calcChain>
</file>

<file path=xl/sharedStrings.xml><?xml version="1.0" encoding="utf-8"?>
<sst xmlns="http://schemas.openxmlformats.org/spreadsheetml/2006/main" count="5" uniqueCount="5">
  <si>
    <t>Date échéance</t>
  </si>
  <si>
    <t>Statut</t>
  </si>
  <si>
    <t>Dif</t>
  </si>
  <si>
    <t>Date du jour</t>
  </si>
  <si>
    <t xml:space="preserve">                              </t>
  </si>
</sst>
</file>

<file path=xl/styles.xml><?xml version="1.0" encoding="utf-8"?>
<styleSheet xmlns="http://schemas.openxmlformats.org/spreadsheetml/2006/main">
  <numFmts count="1">
    <numFmt numFmtId="164" formatCode="d\-mmm\-yyyy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i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4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>
      <alignment vertical="center"/>
    </xf>
    <xf numFmtId="0" fontId="4" fillId="0" borderId="0">
      <alignment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>
      <alignment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4">
    <xf numFmtId="0" fontId="0" fillId="0" borderId="0" xfId="0"/>
    <xf numFmtId="164" fontId="2" fillId="0" borderId="0" xfId="1" applyNumberFormat="1" applyFont="1" applyFill="1" applyAlignment="1">
      <alignment vertical="center"/>
    </xf>
    <xf numFmtId="0" fontId="5" fillId="0" borderId="0" xfId="0" applyFont="1" applyFill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7" fillId="0" borderId="0" xfId="1" applyFont="1" applyFill="1" applyBorder="1" applyAlignment="1">
      <alignment horizontal="center" vertical="center" wrapText="1"/>
    </xf>
    <xf numFmtId="0" fontId="8" fillId="0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3" fillId="0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6" fillId="0" borderId="0" xfId="0" applyFont="1" applyAlignment="1">
      <alignment horizontal="center"/>
    </xf>
  </cellXfs>
  <cellStyles count="24">
    <cellStyle name="Normal" xfId="0" builtinId="0"/>
    <cellStyle name="Normal 10" xfId="1"/>
    <cellStyle name="Normal 11" xfId="2"/>
    <cellStyle name="Normal 12" xfId="3"/>
    <cellStyle name="Normal 13" xfId="4"/>
    <cellStyle name="Normal 14" xfId="5"/>
    <cellStyle name="Normal 2" xfId="6"/>
    <cellStyle name="Normal 3" xfId="7"/>
    <cellStyle name="Normal 4" xfId="8"/>
    <cellStyle name="Normal 4 2" xfId="9"/>
    <cellStyle name="Normal 4 2 2" xfId="10"/>
    <cellStyle name="Normal 4 2 2 2" xfId="11"/>
    <cellStyle name="Normal 4 2 2 2 2" xfId="12"/>
    <cellStyle name="Normal 4 2 2 2 2 2" xfId="13"/>
    <cellStyle name="Normal 5" xfId="14"/>
    <cellStyle name="Normal 6" xfId="15"/>
    <cellStyle name="Normal 7" xfId="16"/>
    <cellStyle name="Normal 7 2" xfId="17"/>
    <cellStyle name="Normal 7 3" xfId="18"/>
    <cellStyle name="Normal 7 3 2" xfId="19"/>
    <cellStyle name="Normal 7 3 2 2" xfId="20"/>
    <cellStyle name="Normal 7 3 2 2 2" xfId="21"/>
    <cellStyle name="Normal 8" xfId="22"/>
    <cellStyle name="Normal 9" xfId="2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6"/>
  <sheetViews>
    <sheetView tabSelected="1" zoomScale="140" zoomScaleNormal="140" workbookViewId="0">
      <selection activeCell="A13" sqref="A13"/>
    </sheetView>
  </sheetViews>
  <sheetFormatPr baseColWidth="10" defaultRowHeight="14.4"/>
  <cols>
    <col min="1" max="1" width="17.88671875" customWidth="1"/>
    <col min="2" max="2" width="15" style="7" customWidth="1"/>
    <col min="3" max="3" width="6.33203125" style="3" customWidth="1"/>
    <col min="4" max="4" width="26.109375" customWidth="1"/>
  </cols>
  <sheetData>
    <row r="1" spans="1:7">
      <c r="A1" s="8" t="s">
        <v>0</v>
      </c>
      <c r="B1" s="9" t="s">
        <v>3</v>
      </c>
      <c r="C1" s="10" t="s">
        <v>2</v>
      </c>
      <c r="D1" s="9" t="s">
        <v>1</v>
      </c>
      <c r="E1" s="6"/>
    </row>
    <row r="2" spans="1:7">
      <c r="A2" s="1">
        <v>42277</v>
      </c>
      <c r="B2" s="11">
        <f ca="1">TODAY()</f>
        <v>42599</v>
      </c>
      <c r="C2" s="4">
        <f ca="1">IF(B2="","",B2-A2)</f>
        <v>322</v>
      </c>
      <c r="D2" t="str">
        <f ca="1">IF(C2&gt;0,Statutp(C2),Statutm(C2))</f>
        <v>dépassement 6 mois et plus</v>
      </c>
      <c r="G2" s="2"/>
    </row>
    <row r="3" spans="1:7">
      <c r="A3" s="1">
        <v>42448</v>
      </c>
      <c r="B3" s="11">
        <f t="shared" ref="B3:B14" ca="1" si="0">TODAY()</f>
        <v>42599</v>
      </c>
      <c r="C3" s="4">
        <f t="shared" ref="C3:C14" ca="1" si="1">IF(B3="","",B3-A3)</f>
        <v>151</v>
      </c>
      <c r="D3" t="str">
        <f ca="1">IF(C3&gt;0,Statutp(C3),Statutm(C3))</f>
        <v>dépassement dans 5 mois</v>
      </c>
      <c r="G3" s="2"/>
    </row>
    <row r="4" spans="1:7">
      <c r="A4" s="1">
        <v>42478</v>
      </c>
      <c r="B4" s="11">
        <f t="shared" ca="1" si="0"/>
        <v>42599</v>
      </c>
      <c r="C4" s="4">
        <f t="shared" ca="1" si="1"/>
        <v>121</v>
      </c>
      <c r="D4" t="str">
        <f ca="1">IF(C4&gt;0,Statutp(C4),Statutm(C4))</f>
        <v>dépassement dans 4 mois</v>
      </c>
      <c r="G4" s="2"/>
    </row>
    <row r="5" spans="1:7">
      <c r="A5" s="1">
        <v>42508</v>
      </c>
      <c r="B5" s="11">
        <f t="shared" ca="1" si="0"/>
        <v>42599</v>
      </c>
      <c r="C5" s="4">
        <f t="shared" ca="1" si="1"/>
        <v>91</v>
      </c>
      <c r="D5" t="str">
        <f ca="1">IF(C5&gt;0,Statutp(C5),Statutm(C5))</f>
        <v>dépassement dans 3 mois</v>
      </c>
      <c r="G5" s="2"/>
    </row>
    <row r="6" spans="1:7">
      <c r="A6" s="1">
        <v>42551</v>
      </c>
      <c r="B6" s="11">
        <f t="shared" ca="1" si="0"/>
        <v>42599</v>
      </c>
      <c r="C6" s="4">
        <f t="shared" ca="1" si="1"/>
        <v>48</v>
      </c>
      <c r="D6" t="str">
        <f ca="1">IF(C6&gt;0,Statutp(C6),Statutm(C6))</f>
        <v>dépassement dans 2 mois</v>
      </c>
      <c r="G6" s="2"/>
    </row>
    <row r="7" spans="1:7">
      <c r="A7" s="1">
        <v>42520</v>
      </c>
      <c r="B7" s="11">
        <f t="shared" ca="1" si="0"/>
        <v>42599</v>
      </c>
      <c r="C7" s="4">
        <f t="shared" ca="1" si="1"/>
        <v>79</v>
      </c>
      <c r="D7" t="str">
        <f ca="1">IF(C7&gt;0,Statutp(C7),Statutm(C7))</f>
        <v>dépassement dans 2 mois</v>
      </c>
    </row>
    <row r="8" spans="1:7">
      <c r="A8" s="1">
        <v>42568</v>
      </c>
      <c r="B8" s="11">
        <f t="shared" ca="1" si="0"/>
        <v>42599</v>
      </c>
      <c r="C8" s="4">
        <f t="shared" ca="1" si="1"/>
        <v>31</v>
      </c>
      <c r="D8" t="str">
        <f ca="1">IF(C8&gt;0,Statutp(C8),Statutm(C8))</f>
        <v>dépassement dans 2 mois</v>
      </c>
    </row>
    <row r="9" spans="1:7">
      <c r="A9" s="1">
        <v>42674</v>
      </c>
      <c r="B9" s="11">
        <f t="shared" ca="1" si="0"/>
        <v>42599</v>
      </c>
      <c r="C9" s="4">
        <f t="shared" ca="1" si="1"/>
        <v>-75</v>
      </c>
      <c r="D9" t="str">
        <f ca="1">IF(C9&gt;0,Statutp(C9),Statutm(C9))</f>
        <v>échéance dans 2 mois</v>
      </c>
    </row>
    <row r="10" spans="1:7">
      <c r="A10" s="1">
        <v>42505</v>
      </c>
      <c r="B10" s="11">
        <f t="shared" ca="1" si="0"/>
        <v>42599</v>
      </c>
      <c r="C10" s="4">
        <f t="shared" ca="1" si="1"/>
        <v>94</v>
      </c>
      <c r="D10" t="str">
        <f ca="1">IF(C10&gt;0,Statutp(C10),Statutm(C10))</f>
        <v>dépassement dans 3 mois</v>
      </c>
    </row>
    <row r="11" spans="1:7">
      <c r="A11" s="1">
        <v>42551</v>
      </c>
      <c r="B11" s="11">
        <f t="shared" ca="1" si="0"/>
        <v>42599</v>
      </c>
      <c r="C11" s="4">
        <f t="shared" ca="1" si="1"/>
        <v>48</v>
      </c>
      <c r="D11" t="str">
        <f ca="1">IF(C11&gt;0,Statutp(C11),Statutm(C11))</f>
        <v>dépassement dans 2 mois</v>
      </c>
    </row>
    <row r="12" spans="1:7">
      <c r="A12" s="1">
        <v>42903</v>
      </c>
      <c r="B12" s="11">
        <f t="shared" ca="1" si="0"/>
        <v>42599</v>
      </c>
      <c r="C12" s="4">
        <f t="shared" ca="1" si="1"/>
        <v>-304</v>
      </c>
      <c r="D12" t="str">
        <f ca="1">IF(C12&gt;0,Statutp(C12),Statutm(C12))</f>
        <v>échéance 6 mois et plus</v>
      </c>
    </row>
    <row r="13" spans="1:7">
      <c r="A13" s="1">
        <v>42735</v>
      </c>
      <c r="B13" s="11">
        <f t="shared" ca="1" si="0"/>
        <v>42599</v>
      </c>
      <c r="C13" s="4">
        <f t="shared" ca="1" si="1"/>
        <v>-136</v>
      </c>
      <c r="D13" t="str">
        <f ca="1">IF(C13&gt;0,Statutp(C13),Statutm(C13))</f>
        <v>échéance dans 4 mois</v>
      </c>
    </row>
    <row r="14" spans="1:7">
      <c r="A14" s="1">
        <v>42614</v>
      </c>
      <c r="B14" s="11">
        <f t="shared" ca="1" si="0"/>
        <v>42599</v>
      </c>
      <c r="C14" s="4">
        <f t="shared" ca="1" si="1"/>
        <v>-15</v>
      </c>
      <c r="D14" t="str">
        <f ca="1">IF(C14&gt;0,Statutp(C14),Statutm(C14))</f>
        <v>échéance dans 1 mois</v>
      </c>
    </row>
    <row r="19" spans="2:3">
      <c r="B19" s="12"/>
      <c r="C19" s="5"/>
    </row>
    <row r="30" spans="2:3" ht="18">
      <c r="B30" s="13"/>
    </row>
    <row r="31" spans="2:3" ht="18">
      <c r="B31" s="13"/>
    </row>
    <row r="32" spans="2:3" ht="18">
      <c r="B32" s="13"/>
    </row>
    <row r="33" spans="2:6" ht="18">
      <c r="B33" s="13"/>
    </row>
    <row r="34" spans="2:6" ht="18">
      <c r="B34" s="13"/>
      <c r="F34" t="s">
        <v>4</v>
      </c>
    </row>
    <row r="35" spans="2:6" ht="18">
      <c r="B35" s="13"/>
    </row>
    <row r="36" spans="2:6" ht="18">
      <c r="B36" s="1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2016-08-16T09:36:24Z</dcterms:created>
  <dcterms:modified xsi:type="dcterms:W3CDTF">2016-08-16T22:24:05Z</dcterms:modified>
</cp:coreProperties>
</file>