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2300"/>
  </bookViews>
  <sheets>
    <sheet name="Résultats Championnats 2016" sheetId="1" r:id="rId1"/>
    <sheet name="Résultats Coupe 2016" sheetId="8" r:id="rId2"/>
    <sheet name="U11 1" sheetId="2" r:id="rId3"/>
    <sheet name="U11 2" sheetId="3" r:id="rId4"/>
    <sheet name="U11 3" sheetId="4" r:id="rId5"/>
    <sheet name="U13 1" sheetId="5" r:id="rId6"/>
    <sheet name="U13 2" sheetId="6" r:id="rId7"/>
    <sheet name="U13 3" sheetId="7" r:id="rId8"/>
    <sheet name="Récap V-D-N" sheetId="9" r:id="rId9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0" i="1"/>
  <c r="G59"/>
  <c r="G58"/>
</calcChain>
</file>

<file path=xl/sharedStrings.xml><?xml version="1.0" encoding="utf-8"?>
<sst xmlns="http://schemas.openxmlformats.org/spreadsheetml/2006/main" count="404" uniqueCount="80">
  <si>
    <t>Date</t>
  </si>
  <si>
    <t>Equipe</t>
  </si>
  <si>
    <t>Poule</t>
  </si>
  <si>
    <t>Locaux</t>
  </si>
  <si>
    <t>Score 1</t>
  </si>
  <si>
    <t>Résultat</t>
  </si>
  <si>
    <t>Score 2</t>
  </si>
  <si>
    <t>Visiteurs</t>
  </si>
  <si>
    <t>U11 1</t>
  </si>
  <si>
    <t>U11 2</t>
  </si>
  <si>
    <t>U11 3</t>
  </si>
  <si>
    <t>U13 1</t>
  </si>
  <si>
    <t>U13 2</t>
  </si>
  <si>
    <t>U13 3</t>
  </si>
  <si>
    <t>Championnat S2</t>
  </si>
  <si>
    <t>Championnat S3 B</t>
  </si>
  <si>
    <t>Chapionnat S4 C</t>
  </si>
  <si>
    <t>Championnat S1</t>
  </si>
  <si>
    <t>Chapionnat S3 A</t>
  </si>
  <si>
    <t>CPB GAYEULLES 3</t>
  </si>
  <si>
    <t>CPB GAYEULLES 4</t>
  </si>
  <si>
    <t>ST SULPICE ILLET-FORET</t>
  </si>
  <si>
    <t>SEVON CS</t>
  </si>
  <si>
    <t>CADETS DE BRETAGNE 1</t>
  </si>
  <si>
    <t>CADETS DE BRETAGNE 2</t>
  </si>
  <si>
    <t>EXEMPT</t>
  </si>
  <si>
    <t>VICTOIRE</t>
  </si>
  <si>
    <t>DÉFAITE</t>
  </si>
  <si>
    <t>PAS DE MATCH</t>
  </si>
  <si>
    <t>ST GRÉGOIRE US 2</t>
  </si>
  <si>
    <t>LIFFRÉ US 4</t>
  </si>
  <si>
    <t>CPB GAYEULLES 2</t>
  </si>
  <si>
    <t xml:space="preserve">THORIGNE ES </t>
  </si>
  <si>
    <t>MATCH NUL</t>
  </si>
  <si>
    <t>MONTREUIL FEINS ST M</t>
  </si>
  <si>
    <t>NON INSCRIT DANS LE CHAMPIONNAT</t>
  </si>
  <si>
    <t>ASPTT RENNES</t>
  </si>
  <si>
    <t>SERVON CS 2</t>
  </si>
  <si>
    <t>FC AUBINOIS</t>
  </si>
  <si>
    <t>ST SULPICE ILLET-FORET 2</t>
  </si>
  <si>
    <t>LA  BOUEXIERE EPS 2</t>
  </si>
  <si>
    <t>CADETS DE BRETAGNE 3</t>
  </si>
  <si>
    <t>NOYAL BRECE FC 4</t>
  </si>
  <si>
    <t>FC AUBINOIS 3</t>
  </si>
  <si>
    <t>LA BOUEXIERE EPS 1</t>
  </si>
  <si>
    <t>BETTON CS</t>
  </si>
  <si>
    <t>Résultats U11 1 Championnat</t>
  </si>
  <si>
    <t>EQUIPE</t>
  </si>
  <si>
    <t>VICTOIRES</t>
  </si>
  <si>
    <t>NUL</t>
  </si>
  <si>
    <t>DÉFAITES</t>
  </si>
  <si>
    <t>U 11 1</t>
  </si>
  <si>
    <t>U 11 2</t>
  </si>
  <si>
    <t xml:space="preserve">DÉFAITE </t>
  </si>
  <si>
    <t>Résultats U11 2 Championnat</t>
  </si>
  <si>
    <t>Résultats U11 3 Championnat</t>
  </si>
  <si>
    <t>Résultats U13 1 Championnat</t>
  </si>
  <si>
    <t>Résultats U13 2 Championnat</t>
  </si>
  <si>
    <t xml:space="preserve">CPB GAYEULLES </t>
  </si>
  <si>
    <t>ASPTT</t>
  </si>
  <si>
    <t>SERVON CS</t>
  </si>
  <si>
    <t>ST SULPICE ILLET-FOREt</t>
  </si>
  <si>
    <t>CPB GAYEULLES</t>
  </si>
  <si>
    <t>MONTREUIL SUR ILLE</t>
  </si>
  <si>
    <t>1er tour de coupe Jo Burel Groupe 1</t>
  </si>
  <si>
    <t>1er tour de coupe Jo Burel Groupe 2</t>
  </si>
  <si>
    <t>1er tour de coupe de Secteur</t>
  </si>
  <si>
    <t>1er tour de coupe de Pays</t>
  </si>
  <si>
    <t>Nombres de victoires et défaites par équipes en championnat</t>
  </si>
  <si>
    <t>Nombres de victoires et défaites par équipes en coupe</t>
  </si>
  <si>
    <t>J7 CHAMPIONNAT</t>
  </si>
  <si>
    <t>J6 CHAMPIONNAT</t>
  </si>
  <si>
    <t>J5 CHAMPIONNAT</t>
  </si>
  <si>
    <t>J4 CHAMPIONNAT</t>
  </si>
  <si>
    <t>J3 CHAMPIONNAT</t>
  </si>
  <si>
    <t>J2 CHAMPIONNAT</t>
  </si>
  <si>
    <t>J1 CHAMPIONNAT</t>
  </si>
  <si>
    <t>CADETES DE BRETAGNE 2</t>
  </si>
  <si>
    <t>US LIFFRÉ 6</t>
  </si>
  <si>
    <t>Pas inscrit en coupe</t>
  </si>
</sst>
</file>

<file path=xl/styles.xml><?xml version="1.0" encoding="utf-8"?>
<styleSheet xmlns="http://schemas.openxmlformats.org/spreadsheetml/2006/main">
  <numFmts count="3">
    <numFmt numFmtId="170" formatCode="[&gt;1]0&quot; VICTOIRES&quot;;[&lt;2]0&quot; VICTOIRE&quot;"/>
    <numFmt numFmtId="171" formatCode="[&gt;1]0&quot; NULS&quot;;[&lt;2]0&quot; NUL&quot;"/>
    <numFmt numFmtId="172" formatCode="[&gt;1]0&quot; DÉFAITES&quot;;[&lt;2]0&quot; DÉFAITE&quot;"/>
  </numFmts>
  <fonts count="5">
    <font>
      <sz val="11"/>
      <color theme="1"/>
      <name val="Calibri"/>
      <family val="2"/>
      <scheme val="minor"/>
    </font>
    <font>
      <sz val="12"/>
      <color rgb="FF2F2F2F"/>
      <name val="Segoe UI"/>
      <family val="2"/>
    </font>
    <font>
      <sz val="9"/>
      <color rgb="FF111111"/>
      <name val="Courier New"/>
      <family val="3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7" xfId="0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4" fontId="0" fillId="5" borderId="2" xfId="0" applyNumberForma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4" fontId="0" fillId="6" borderId="2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14" fontId="0" fillId="7" borderId="2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4" fontId="0" fillId="8" borderId="4" xfId="0" applyNumberForma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3" borderId="11" xfId="0" applyNumberForma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" fillId="0" borderId="0" xfId="0" applyFont="1"/>
    <xf numFmtId="14" fontId="0" fillId="4" borderId="1" xfId="0" applyNumberFormat="1" applyFill="1" applyBorder="1" applyAlignment="1">
      <alignment horizontal="center"/>
    </xf>
    <xf numFmtId="14" fontId="0" fillId="8" borderId="1" xfId="0" applyNumberFormat="1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2" fillId="0" borderId="0" xfId="0" applyFont="1"/>
    <xf numFmtId="0" fontId="0" fillId="9" borderId="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3" fillId="0" borderId="0" xfId="0" applyFont="1"/>
    <xf numFmtId="170" fontId="4" fillId="10" borderId="1" xfId="0" applyNumberFormat="1" applyFont="1" applyFill="1" applyBorder="1" applyAlignment="1">
      <alignment horizontal="center"/>
    </xf>
    <xf numFmtId="172" fontId="4" fillId="10" borderId="1" xfId="0" applyNumberFormat="1" applyFont="1" applyFill="1" applyBorder="1" applyAlignment="1">
      <alignment horizontal="center"/>
    </xf>
    <xf numFmtId="171" fontId="4" fillId="1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60"/>
  <sheetViews>
    <sheetView tabSelected="1" topLeftCell="B34" workbookViewId="0">
      <selection activeCell="E62" sqref="E62"/>
    </sheetView>
  </sheetViews>
  <sheetFormatPr baseColWidth="10" defaultColWidth="23.88671875" defaultRowHeight="14.4"/>
  <sheetData>
    <row r="1" spans="2:11" ht="15" thickBot="1"/>
    <row r="2" spans="2:11" ht="15" thickBot="1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</row>
    <row r="3" spans="2:11">
      <c r="B3" s="40" t="s">
        <v>76</v>
      </c>
      <c r="C3" s="40"/>
      <c r="D3" s="40"/>
      <c r="E3" s="40"/>
      <c r="F3" s="40"/>
      <c r="G3" s="40"/>
      <c r="H3" s="40"/>
      <c r="I3" s="40"/>
    </row>
    <row r="4" spans="2:11">
      <c r="B4" s="17">
        <v>42637</v>
      </c>
      <c r="C4" s="18" t="s">
        <v>8</v>
      </c>
      <c r="D4" s="18" t="s">
        <v>14</v>
      </c>
      <c r="E4" s="18" t="s">
        <v>23</v>
      </c>
      <c r="F4" s="18"/>
      <c r="G4" s="18" t="s">
        <v>28</v>
      </c>
      <c r="H4" s="18"/>
      <c r="I4" s="18" t="s">
        <v>25</v>
      </c>
    </row>
    <row r="5" spans="2:11">
      <c r="B5" s="27">
        <v>42637</v>
      </c>
      <c r="C5" s="21" t="s">
        <v>9</v>
      </c>
      <c r="D5" s="21" t="s">
        <v>15</v>
      </c>
      <c r="E5" s="21" t="s">
        <v>22</v>
      </c>
      <c r="F5" s="21">
        <v>13</v>
      </c>
      <c r="G5" s="21" t="s">
        <v>53</v>
      </c>
      <c r="H5" s="21">
        <v>0</v>
      </c>
      <c r="I5" s="21" t="s">
        <v>24</v>
      </c>
    </row>
    <row r="6" spans="2:11">
      <c r="B6" s="31">
        <v>42637</v>
      </c>
      <c r="C6" s="22" t="s">
        <v>10</v>
      </c>
      <c r="D6" s="22" t="s">
        <v>16</v>
      </c>
      <c r="E6" s="34" t="s">
        <v>35</v>
      </c>
      <c r="F6" s="35"/>
      <c r="G6" s="35"/>
      <c r="H6" s="35"/>
      <c r="I6" s="36"/>
    </row>
    <row r="7" spans="2:11">
      <c r="B7" s="30">
        <v>42637</v>
      </c>
      <c r="C7" s="23" t="s">
        <v>11</v>
      </c>
      <c r="D7" s="23" t="s">
        <v>17</v>
      </c>
      <c r="E7" s="23" t="s">
        <v>36</v>
      </c>
      <c r="F7" s="23">
        <v>5</v>
      </c>
      <c r="G7" s="23" t="s">
        <v>27</v>
      </c>
      <c r="H7" s="23">
        <v>4</v>
      </c>
      <c r="I7" s="23" t="s">
        <v>23</v>
      </c>
    </row>
    <row r="8" spans="2:11">
      <c r="B8" s="29">
        <v>42637</v>
      </c>
      <c r="C8" s="24" t="s">
        <v>12</v>
      </c>
      <c r="D8" s="24" t="s">
        <v>18</v>
      </c>
      <c r="E8" s="24" t="s">
        <v>24</v>
      </c>
      <c r="F8" s="24">
        <v>5</v>
      </c>
      <c r="G8" s="24" t="s">
        <v>26</v>
      </c>
      <c r="H8" s="24">
        <v>4</v>
      </c>
      <c r="I8" s="24" t="s">
        <v>20</v>
      </c>
    </row>
    <row r="9" spans="2:11">
      <c r="B9" s="28">
        <v>42637</v>
      </c>
      <c r="C9" s="25" t="s">
        <v>13</v>
      </c>
      <c r="D9" s="25" t="s">
        <v>18</v>
      </c>
      <c r="E9" s="37" t="s">
        <v>35</v>
      </c>
      <c r="F9" s="38"/>
      <c r="G9" s="38"/>
      <c r="H9" s="38"/>
      <c r="I9" s="39"/>
    </row>
    <row r="10" spans="2:11">
      <c r="B10" s="33" t="s">
        <v>75</v>
      </c>
      <c r="C10" s="33"/>
      <c r="D10" s="33"/>
      <c r="E10" s="33"/>
      <c r="F10" s="33"/>
      <c r="G10" s="33"/>
      <c r="H10" s="33"/>
      <c r="I10" s="33"/>
    </row>
    <row r="11" spans="2:11" ht="19.2">
      <c r="B11" s="17">
        <v>42644</v>
      </c>
      <c r="C11" s="18" t="s">
        <v>8</v>
      </c>
      <c r="D11" s="18" t="s">
        <v>14</v>
      </c>
      <c r="E11" s="18" t="s">
        <v>21</v>
      </c>
      <c r="F11" s="18">
        <v>2</v>
      </c>
      <c r="G11" s="18" t="s">
        <v>27</v>
      </c>
      <c r="H11" s="18">
        <v>3</v>
      </c>
      <c r="I11" s="18" t="s">
        <v>23</v>
      </c>
      <c r="K11" s="26"/>
    </row>
    <row r="12" spans="2:11">
      <c r="B12" s="27">
        <v>42644</v>
      </c>
      <c r="C12" s="21" t="s">
        <v>9</v>
      </c>
      <c r="D12" s="21" t="s">
        <v>15</v>
      </c>
      <c r="E12" s="21" t="s">
        <v>24</v>
      </c>
      <c r="F12" s="21">
        <v>0</v>
      </c>
      <c r="G12" s="21" t="s">
        <v>27</v>
      </c>
      <c r="H12" s="21">
        <v>13</v>
      </c>
      <c r="I12" s="21" t="s">
        <v>19</v>
      </c>
    </row>
    <row r="13" spans="2:11">
      <c r="B13" s="31">
        <v>42644</v>
      </c>
      <c r="C13" s="22" t="s">
        <v>10</v>
      </c>
      <c r="D13" s="22" t="s">
        <v>16</v>
      </c>
      <c r="E13" s="34" t="s">
        <v>35</v>
      </c>
      <c r="F13" s="35"/>
      <c r="G13" s="35"/>
      <c r="H13" s="35"/>
      <c r="I13" s="36"/>
    </row>
    <row r="14" spans="2:11">
      <c r="B14" s="30">
        <v>42644</v>
      </c>
      <c r="C14" s="23" t="s">
        <v>11</v>
      </c>
      <c r="D14" s="23" t="s">
        <v>17</v>
      </c>
      <c r="E14" s="23" t="s">
        <v>23</v>
      </c>
      <c r="F14" s="23">
        <v>1</v>
      </c>
      <c r="G14" s="23" t="s">
        <v>27</v>
      </c>
      <c r="H14" s="23">
        <v>5</v>
      </c>
      <c r="I14" s="23" t="s">
        <v>31</v>
      </c>
    </row>
    <row r="15" spans="2:11">
      <c r="B15" s="29">
        <v>42644</v>
      </c>
      <c r="C15" s="24" t="s">
        <v>12</v>
      </c>
      <c r="D15" s="24" t="s">
        <v>18</v>
      </c>
      <c r="E15" s="24" t="s">
        <v>37</v>
      </c>
      <c r="F15" s="24">
        <v>2</v>
      </c>
      <c r="G15" s="24" t="s">
        <v>27</v>
      </c>
      <c r="H15" s="24">
        <v>1</v>
      </c>
      <c r="I15" s="24" t="s">
        <v>24</v>
      </c>
    </row>
    <row r="16" spans="2:11">
      <c r="B16" s="28">
        <v>42644</v>
      </c>
      <c r="C16" s="25" t="s">
        <v>13</v>
      </c>
      <c r="D16" s="25" t="s">
        <v>18</v>
      </c>
      <c r="E16" s="37" t="s">
        <v>35</v>
      </c>
      <c r="F16" s="38"/>
      <c r="G16" s="38"/>
      <c r="H16" s="38"/>
      <c r="I16" s="39"/>
    </row>
    <row r="17" spans="2:11" ht="19.2">
      <c r="B17" s="33" t="s">
        <v>74</v>
      </c>
      <c r="C17" s="33"/>
      <c r="D17" s="33"/>
      <c r="E17" s="33"/>
      <c r="F17" s="33"/>
      <c r="G17" s="33"/>
      <c r="H17" s="33"/>
      <c r="I17" s="33"/>
      <c r="K17" s="26"/>
    </row>
    <row r="18" spans="2:11">
      <c r="B18" s="17">
        <v>42651</v>
      </c>
      <c r="C18" s="18" t="s">
        <v>8</v>
      </c>
      <c r="D18" s="18" t="s">
        <v>14</v>
      </c>
      <c r="E18" s="18" t="s">
        <v>29</v>
      </c>
      <c r="F18" s="18">
        <v>1</v>
      </c>
      <c r="G18" s="18" t="s">
        <v>26</v>
      </c>
      <c r="H18" s="18">
        <v>4</v>
      </c>
      <c r="I18" s="18" t="s">
        <v>23</v>
      </c>
    </row>
    <row r="19" spans="2:11">
      <c r="B19" s="27">
        <v>42651</v>
      </c>
      <c r="C19" s="21" t="s">
        <v>9</v>
      </c>
      <c r="D19" s="21" t="s">
        <v>15</v>
      </c>
      <c r="E19" s="21" t="s">
        <v>24</v>
      </c>
      <c r="F19" s="21">
        <v>1</v>
      </c>
      <c r="G19" s="21" t="s">
        <v>27</v>
      </c>
      <c r="H19" s="21">
        <v>4</v>
      </c>
      <c r="I19" s="21" t="s">
        <v>30</v>
      </c>
    </row>
    <row r="20" spans="2:11">
      <c r="B20" s="31">
        <v>42651</v>
      </c>
      <c r="C20" s="22" t="s">
        <v>10</v>
      </c>
      <c r="D20" s="22" t="s">
        <v>16</v>
      </c>
      <c r="E20" s="34" t="s">
        <v>35</v>
      </c>
      <c r="F20" s="35"/>
      <c r="G20" s="35"/>
      <c r="H20" s="35"/>
      <c r="I20" s="36"/>
    </row>
    <row r="21" spans="2:11">
      <c r="B21" s="30">
        <v>42651</v>
      </c>
      <c r="C21" s="23" t="s">
        <v>11</v>
      </c>
      <c r="D21" s="23" t="s">
        <v>17</v>
      </c>
      <c r="E21" s="23" t="s">
        <v>23</v>
      </c>
      <c r="F21" s="23">
        <v>0</v>
      </c>
      <c r="G21" s="23" t="s">
        <v>27</v>
      </c>
      <c r="H21" s="23">
        <v>14</v>
      </c>
      <c r="I21" s="23" t="s">
        <v>38</v>
      </c>
    </row>
    <row r="22" spans="2:11">
      <c r="B22" s="29">
        <v>42651</v>
      </c>
      <c r="C22" s="24" t="s">
        <v>12</v>
      </c>
      <c r="D22" s="24" t="s">
        <v>18</v>
      </c>
      <c r="E22" s="24" t="s">
        <v>39</v>
      </c>
      <c r="F22" s="24">
        <v>7</v>
      </c>
      <c r="G22" s="24" t="s">
        <v>27</v>
      </c>
      <c r="H22" s="24">
        <v>2</v>
      </c>
      <c r="I22" s="24" t="s">
        <v>24</v>
      </c>
    </row>
    <row r="23" spans="2:11">
      <c r="B23" s="28">
        <v>42651</v>
      </c>
      <c r="C23" s="25" t="s">
        <v>13</v>
      </c>
      <c r="D23" s="25" t="s">
        <v>18</v>
      </c>
      <c r="E23" s="37" t="s">
        <v>35</v>
      </c>
      <c r="F23" s="38"/>
      <c r="G23" s="38"/>
      <c r="H23" s="38"/>
      <c r="I23" s="39"/>
    </row>
    <row r="24" spans="2:11">
      <c r="B24" s="33" t="s">
        <v>73</v>
      </c>
      <c r="C24" s="33"/>
      <c r="D24" s="33"/>
      <c r="E24" s="33"/>
      <c r="F24" s="33"/>
      <c r="G24" s="33"/>
      <c r="H24" s="33"/>
      <c r="I24" s="33"/>
    </row>
    <row r="25" spans="2:11">
      <c r="B25" s="17">
        <v>42679</v>
      </c>
      <c r="C25" s="18" t="s">
        <v>8</v>
      </c>
      <c r="D25" s="18" t="s">
        <v>14</v>
      </c>
      <c r="E25" s="18" t="s">
        <v>23</v>
      </c>
      <c r="F25" s="18">
        <v>8</v>
      </c>
      <c r="G25" s="18" t="s">
        <v>26</v>
      </c>
      <c r="H25" s="18">
        <v>0</v>
      </c>
      <c r="I25" s="18" t="s">
        <v>31</v>
      </c>
    </row>
    <row r="26" spans="2:11">
      <c r="B26" s="27">
        <v>42679</v>
      </c>
      <c r="C26" s="21" t="s">
        <v>9</v>
      </c>
      <c r="D26" s="21" t="s">
        <v>15</v>
      </c>
      <c r="E26" s="21" t="s">
        <v>29</v>
      </c>
      <c r="F26" s="21">
        <v>7</v>
      </c>
      <c r="G26" s="21" t="s">
        <v>27</v>
      </c>
      <c r="H26" s="21">
        <v>2</v>
      </c>
      <c r="I26" s="21" t="s">
        <v>24</v>
      </c>
    </row>
    <row r="27" spans="2:11">
      <c r="B27" s="31">
        <v>42679</v>
      </c>
      <c r="C27" s="22" t="s">
        <v>10</v>
      </c>
      <c r="D27" s="22" t="s">
        <v>16</v>
      </c>
      <c r="E27" s="22" t="s">
        <v>42</v>
      </c>
      <c r="F27" s="22">
        <v>1</v>
      </c>
      <c r="G27" s="22" t="s">
        <v>26</v>
      </c>
      <c r="H27" s="22">
        <v>3</v>
      </c>
      <c r="I27" s="22" t="s">
        <v>41</v>
      </c>
    </row>
    <row r="28" spans="2:11">
      <c r="B28" s="30">
        <v>42679</v>
      </c>
      <c r="C28" s="23" t="s">
        <v>11</v>
      </c>
      <c r="D28" s="23" t="s">
        <v>17</v>
      </c>
      <c r="E28" s="23" t="s">
        <v>44</v>
      </c>
      <c r="F28" s="23">
        <v>4</v>
      </c>
      <c r="G28" s="23" t="s">
        <v>27</v>
      </c>
      <c r="H28" s="23">
        <v>5</v>
      </c>
      <c r="I28" s="23" t="s">
        <v>23</v>
      </c>
    </row>
    <row r="29" spans="2:11">
      <c r="B29" s="29">
        <v>42679</v>
      </c>
      <c r="C29" s="24" t="s">
        <v>12</v>
      </c>
      <c r="D29" s="24" t="s">
        <v>18</v>
      </c>
      <c r="E29" s="24" t="s">
        <v>24</v>
      </c>
      <c r="F29" s="24">
        <v>1</v>
      </c>
      <c r="G29" s="24" t="s">
        <v>27</v>
      </c>
      <c r="H29" s="24">
        <v>6</v>
      </c>
      <c r="I29" s="24" t="s">
        <v>43</v>
      </c>
    </row>
    <row r="30" spans="2:11">
      <c r="B30" s="28">
        <v>42679</v>
      </c>
      <c r="C30" s="25" t="s">
        <v>13</v>
      </c>
      <c r="D30" s="25" t="s">
        <v>18</v>
      </c>
      <c r="E30" s="25" t="s">
        <v>40</v>
      </c>
      <c r="F30" s="25">
        <v>7</v>
      </c>
      <c r="G30" s="25" t="s">
        <v>27</v>
      </c>
      <c r="H30" s="25">
        <v>4</v>
      </c>
      <c r="I30" s="25" t="s">
        <v>41</v>
      </c>
    </row>
    <row r="31" spans="2:11">
      <c r="B31" s="33" t="s">
        <v>72</v>
      </c>
      <c r="C31" s="33"/>
      <c r="D31" s="33"/>
      <c r="E31" s="33"/>
      <c r="F31" s="33"/>
      <c r="G31" s="33"/>
      <c r="H31" s="33"/>
      <c r="I31" s="33"/>
    </row>
    <row r="32" spans="2:11">
      <c r="B32" s="17">
        <v>42686</v>
      </c>
      <c r="C32" s="18" t="s">
        <v>8</v>
      </c>
      <c r="D32" s="18" t="s">
        <v>14</v>
      </c>
      <c r="E32" s="18" t="s">
        <v>32</v>
      </c>
      <c r="F32" s="18">
        <v>2</v>
      </c>
      <c r="G32" s="18" t="s">
        <v>33</v>
      </c>
      <c r="H32" s="18">
        <v>2</v>
      </c>
      <c r="I32" s="18" t="s">
        <v>23</v>
      </c>
    </row>
    <row r="33" spans="2:9">
      <c r="B33" s="27">
        <v>42686</v>
      </c>
      <c r="C33" s="21" t="s">
        <v>9</v>
      </c>
      <c r="D33" s="21" t="s">
        <v>15</v>
      </c>
      <c r="E33" s="21" t="s">
        <v>24</v>
      </c>
      <c r="F33" s="21">
        <v>1</v>
      </c>
      <c r="G33" s="21" t="s">
        <v>27</v>
      </c>
      <c r="H33" s="21">
        <v>3</v>
      </c>
      <c r="I33" s="21" t="s">
        <v>34</v>
      </c>
    </row>
    <row r="34" spans="2:9">
      <c r="B34" s="31">
        <v>42686</v>
      </c>
      <c r="C34" s="22" t="s">
        <v>10</v>
      </c>
      <c r="D34" s="22" t="s">
        <v>16</v>
      </c>
      <c r="E34" s="22" t="s">
        <v>41</v>
      </c>
      <c r="F34" s="22">
        <v>2</v>
      </c>
      <c r="G34" s="22" t="s">
        <v>27</v>
      </c>
      <c r="H34" s="22">
        <v>5</v>
      </c>
      <c r="I34" s="22" t="s">
        <v>78</v>
      </c>
    </row>
    <row r="35" spans="2:9">
      <c r="B35" s="30">
        <v>42686</v>
      </c>
      <c r="C35" s="23" t="s">
        <v>11</v>
      </c>
      <c r="D35" s="23" t="s">
        <v>17</v>
      </c>
      <c r="E35" s="23" t="s">
        <v>23</v>
      </c>
      <c r="F35" s="23">
        <v>8</v>
      </c>
      <c r="G35" s="23" t="s">
        <v>26</v>
      </c>
      <c r="H35" s="23">
        <v>2</v>
      </c>
      <c r="I35" s="23" t="s">
        <v>45</v>
      </c>
    </row>
    <row r="36" spans="2:9">
      <c r="B36" s="29">
        <v>42686</v>
      </c>
      <c r="C36" s="24" t="s">
        <v>12</v>
      </c>
      <c r="D36" s="24" t="s">
        <v>18</v>
      </c>
      <c r="E36" s="24" t="s">
        <v>41</v>
      </c>
      <c r="F36" s="24">
        <v>2</v>
      </c>
      <c r="G36" s="24" t="s">
        <v>26</v>
      </c>
      <c r="H36" s="24">
        <v>6</v>
      </c>
      <c r="I36" s="24" t="s">
        <v>24</v>
      </c>
    </row>
    <row r="37" spans="2:9">
      <c r="B37" s="28">
        <v>42686</v>
      </c>
      <c r="C37" s="25" t="s">
        <v>13</v>
      </c>
      <c r="D37" s="25" t="s">
        <v>18</v>
      </c>
      <c r="E37" s="25" t="s">
        <v>41</v>
      </c>
      <c r="F37" s="25">
        <v>2</v>
      </c>
      <c r="G37" s="25" t="s">
        <v>27</v>
      </c>
      <c r="H37" s="25">
        <v>6</v>
      </c>
      <c r="I37" s="25" t="s">
        <v>77</v>
      </c>
    </row>
    <row r="38" spans="2:9">
      <c r="B38" s="33" t="s">
        <v>71</v>
      </c>
      <c r="C38" s="33"/>
      <c r="D38" s="33"/>
      <c r="E38" s="33"/>
      <c r="F38" s="33"/>
      <c r="G38" s="33"/>
      <c r="H38" s="33"/>
      <c r="I38" s="33"/>
    </row>
    <row r="39" spans="2:9">
      <c r="B39" s="17">
        <v>42700</v>
      </c>
      <c r="C39" s="18" t="s">
        <v>8</v>
      </c>
      <c r="D39" s="18" t="s">
        <v>14</v>
      </c>
      <c r="E39" s="18"/>
      <c r="F39" s="18"/>
      <c r="G39" s="18"/>
      <c r="H39" s="18"/>
      <c r="I39" s="18"/>
    </row>
    <row r="40" spans="2:9">
      <c r="B40" s="27">
        <v>42700</v>
      </c>
      <c r="C40" s="21" t="s">
        <v>9</v>
      </c>
      <c r="D40" s="21" t="s">
        <v>15</v>
      </c>
      <c r="E40" s="21"/>
      <c r="F40" s="21"/>
      <c r="G40" s="21"/>
      <c r="H40" s="21"/>
      <c r="I40" s="21"/>
    </row>
    <row r="41" spans="2:9">
      <c r="B41" s="31">
        <v>42700</v>
      </c>
      <c r="C41" s="22" t="s">
        <v>10</v>
      </c>
      <c r="D41" s="22" t="s">
        <v>16</v>
      </c>
      <c r="E41" s="22"/>
      <c r="F41" s="22"/>
      <c r="G41" s="22"/>
      <c r="H41" s="22"/>
      <c r="I41" s="22"/>
    </row>
    <row r="42" spans="2:9">
      <c r="B42" s="30">
        <v>42700</v>
      </c>
      <c r="C42" s="23" t="s">
        <v>11</v>
      </c>
      <c r="D42" s="23" t="s">
        <v>17</v>
      </c>
      <c r="E42" s="23"/>
      <c r="F42" s="23"/>
      <c r="G42" s="23"/>
      <c r="H42" s="23"/>
      <c r="I42" s="23"/>
    </row>
    <row r="43" spans="2:9">
      <c r="B43" s="29">
        <v>42700</v>
      </c>
      <c r="C43" s="24" t="s">
        <v>12</v>
      </c>
      <c r="D43" s="24" t="s">
        <v>18</v>
      </c>
      <c r="E43" s="24"/>
      <c r="F43" s="24"/>
      <c r="G43" s="24"/>
      <c r="H43" s="24"/>
      <c r="I43" s="24"/>
    </row>
    <row r="44" spans="2:9">
      <c r="B44" s="28">
        <v>42700</v>
      </c>
      <c r="C44" s="25" t="s">
        <v>13</v>
      </c>
      <c r="D44" s="25" t="s">
        <v>18</v>
      </c>
      <c r="E44" s="25"/>
      <c r="F44" s="25"/>
      <c r="G44" s="25"/>
      <c r="H44" s="25"/>
      <c r="I44" s="25"/>
    </row>
    <row r="45" spans="2:9">
      <c r="B45" s="33" t="s">
        <v>70</v>
      </c>
      <c r="C45" s="33"/>
      <c r="D45" s="33"/>
      <c r="E45" s="33"/>
      <c r="F45" s="33"/>
      <c r="G45" s="33"/>
      <c r="H45" s="33"/>
      <c r="I45" s="33"/>
    </row>
    <row r="46" spans="2:9">
      <c r="B46" s="17">
        <v>42707</v>
      </c>
      <c r="C46" s="18" t="s">
        <v>8</v>
      </c>
      <c r="D46" s="18" t="s">
        <v>14</v>
      </c>
      <c r="E46" s="18"/>
      <c r="F46" s="18"/>
      <c r="G46" s="18"/>
      <c r="H46" s="18"/>
      <c r="I46" s="18"/>
    </row>
    <row r="47" spans="2:9">
      <c r="B47" s="27">
        <v>42707</v>
      </c>
      <c r="C47" s="21" t="s">
        <v>9</v>
      </c>
      <c r="D47" s="21" t="s">
        <v>15</v>
      </c>
      <c r="E47" s="21"/>
      <c r="F47" s="21"/>
      <c r="G47" s="21"/>
      <c r="H47" s="21"/>
      <c r="I47" s="21"/>
    </row>
    <row r="48" spans="2:9">
      <c r="B48" s="31">
        <v>42707</v>
      </c>
      <c r="C48" s="22" t="s">
        <v>10</v>
      </c>
      <c r="D48" s="22" t="s">
        <v>16</v>
      </c>
      <c r="E48" s="22"/>
      <c r="F48" s="22"/>
      <c r="G48" s="22"/>
      <c r="H48" s="22"/>
      <c r="I48" s="22"/>
    </row>
    <row r="49" spans="2:9">
      <c r="B49" s="30">
        <v>42707</v>
      </c>
      <c r="C49" s="23" t="s">
        <v>11</v>
      </c>
      <c r="D49" s="23" t="s">
        <v>17</v>
      </c>
      <c r="E49" s="23"/>
      <c r="F49" s="23"/>
      <c r="G49" s="23"/>
      <c r="H49" s="23"/>
      <c r="I49" s="23"/>
    </row>
    <row r="50" spans="2:9">
      <c r="B50" s="29">
        <v>42707</v>
      </c>
      <c r="C50" s="24" t="s">
        <v>12</v>
      </c>
      <c r="D50" s="24" t="s">
        <v>18</v>
      </c>
      <c r="E50" s="24"/>
      <c r="F50" s="24"/>
      <c r="G50" s="24"/>
      <c r="H50" s="24"/>
      <c r="I50" s="24"/>
    </row>
    <row r="51" spans="2:9">
      <c r="B51" s="28">
        <v>42707</v>
      </c>
      <c r="C51" s="25" t="s">
        <v>13</v>
      </c>
      <c r="D51" s="25" t="s">
        <v>18</v>
      </c>
      <c r="E51" s="25"/>
      <c r="F51" s="25"/>
      <c r="G51" s="25"/>
      <c r="H51" s="25"/>
      <c r="I51" s="25"/>
    </row>
    <row r="56" spans="2:9" ht="15">
      <c r="G56" s="58"/>
    </row>
    <row r="58" spans="2:9">
      <c r="G58" s="59">
        <f>COUNTIF($G$3:$G$51,"VICTOIRE")</f>
        <v>6</v>
      </c>
    </row>
    <row r="59" spans="2:9">
      <c r="G59" s="60">
        <f>COUNTIF($G$3:$G$51,"DÉFAITE")</f>
        <v>15</v>
      </c>
    </row>
    <row r="60" spans="2:9">
      <c r="G60" s="61">
        <f>COUNTIF($G$3:$G$51,"MATCH NUL")</f>
        <v>1</v>
      </c>
    </row>
  </sheetData>
  <mergeCells count="13">
    <mergeCell ref="E6:I6"/>
    <mergeCell ref="E9:I9"/>
    <mergeCell ref="B3:I3"/>
    <mergeCell ref="B10:I10"/>
    <mergeCell ref="B17:I17"/>
    <mergeCell ref="B45:I45"/>
    <mergeCell ref="B38:I38"/>
    <mergeCell ref="B24:I24"/>
    <mergeCell ref="B31:I31"/>
    <mergeCell ref="E13:I13"/>
    <mergeCell ref="E16:I16"/>
    <mergeCell ref="E20:I20"/>
    <mergeCell ref="E23:I2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I14"/>
  <sheetViews>
    <sheetView workbookViewId="0">
      <selection activeCell="F3" sqref="F3"/>
    </sheetView>
  </sheetViews>
  <sheetFormatPr baseColWidth="10" defaultColWidth="35.33203125" defaultRowHeight="14.4"/>
  <sheetData>
    <row r="1" spans="2:9" ht="15" thickBot="1"/>
    <row r="2" spans="2:9" ht="15" thickBot="1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</row>
    <row r="3" spans="2:9">
      <c r="B3" s="19">
        <v>42658</v>
      </c>
      <c r="C3" s="20" t="s">
        <v>8</v>
      </c>
      <c r="D3" s="20" t="s">
        <v>64</v>
      </c>
      <c r="E3" s="20" t="s">
        <v>23</v>
      </c>
      <c r="F3" s="20">
        <v>2</v>
      </c>
      <c r="G3" s="20" t="s">
        <v>26</v>
      </c>
      <c r="H3" s="20">
        <v>0</v>
      </c>
      <c r="I3" s="20" t="s">
        <v>25</v>
      </c>
    </row>
    <row r="4" spans="2:9">
      <c r="B4" s="17">
        <v>42658</v>
      </c>
      <c r="C4" s="18" t="s">
        <v>8</v>
      </c>
      <c r="D4" s="18" t="s">
        <v>64</v>
      </c>
      <c r="E4" s="18" t="s">
        <v>23</v>
      </c>
      <c r="F4" s="18">
        <v>1</v>
      </c>
      <c r="G4" s="18" t="s">
        <v>33</v>
      </c>
      <c r="H4" s="18">
        <v>1</v>
      </c>
      <c r="I4" s="18" t="s">
        <v>59</v>
      </c>
    </row>
    <row r="5" spans="2:9">
      <c r="B5" s="17">
        <v>42658</v>
      </c>
      <c r="C5" s="18" t="s">
        <v>8</v>
      </c>
      <c r="D5" s="18" t="s">
        <v>64</v>
      </c>
      <c r="E5" s="18" t="s">
        <v>23</v>
      </c>
      <c r="F5" s="18">
        <v>0</v>
      </c>
      <c r="G5" s="18" t="s">
        <v>27</v>
      </c>
      <c r="H5" s="18">
        <v>3</v>
      </c>
      <c r="I5" s="18" t="s">
        <v>58</v>
      </c>
    </row>
    <row r="6" spans="2:9">
      <c r="B6" s="27">
        <v>42658</v>
      </c>
      <c r="C6" s="21" t="s">
        <v>9</v>
      </c>
      <c r="D6" s="21" t="s">
        <v>65</v>
      </c>
      <c r="E6" s="21"/>
      <c r="F6" s="21"/>
      <c r="G6" s="21"/>
      <c r="H6" s="21"/>
      <c r="I6" s="21"/>
    </row>
    <row r="7" spans="2:9">
      <c r="B7" s="27">
        <v>42658</v>
      </c>
      <c r="C7" s="21" t="s">
        <v>9</v>
      </c>
      <c r="D7" s="21" t="s">
        <v>65</v>
      </c>
      <c r="E7" s="21"/>
      <c r="F7" s="21"/>
      <c r="G7" s="21"/>
      <c r="H7" s="21"/>
      <c r="I7" s="21"/>
    </row>
    <row r="8" spans="2:9">
      <c r="B8" s="27">
        <v>42658</v>
      </c>
      <c r="C8" s="21" t="s">
        <v>9</v>
      </c>
      <c r="D8" s="21" t="s">
        <v>65</v>
      </c>
      <c r="E8" s="41"/>
      <c r="F8" s="41"/>
      <c r="G8" s="41"/>
      <c r="H8" s="41"/>
      <c r="I8" s="41"/>
    </row>
    <row r="9" spans="2:9">
      <c r="B9" s="30">
        <v>42658</v>
      </c>
      <c r="C9" s="23" t="s">
        <v>11</v>
      </c>
      <c r="D9" s="23" t="s">
        <v>66</v>
      </c>
      <c r="E9" s="23" t="s">
        <v>60</v>
      </c>
      <c r="F9" s="23">
        <v>2</v>
      </c>
      <c r="G9" s="23" t="s">
        <v>27</v>
      </c>
      <c r="H9" s="23">
        <v>0</v>
      </c>
      <c r="I9" s="23" t="s">
        <v>23</v>
      </c>
    </row>
    <row r="10" spans="2:9">
      <c r="B10" s="30">
        <v>42658</v>
      </c>
      <c r="C10" s="23" t="s">
        <v>11</v>
      </c>
      <c r="D10" s="23" t="s">
        <v>66</v>
      </c>
      <c r="E10" s="23" t="s">
        <v>61</v>
      </c>
      <c r="F10" s="23">
        <v>2</v>
      </c>
      <c r="G10" s="23" t="s">
        <v>27</v>
      </c>
      <c r="H10" s="23">
        <v>1</v>
      </c>
      <c r="I10" s="23" t="s">
        <v>23</v>
      </c>
    </row>
    <row r="11" spans="2:9">
      <c r="B11" s="30">
        <v>42658</v>
      </c>
      <c r="C11" s="23" t="s">
        <v>11</v>
      </c>
      <c r="D11" s="23" t="s">
        <v>66</v>
      </c>
      <c r="E11" s="23" t="s">
        <v>62</v>
      </c>
      <c r="F11" s="23">
        <v>1</v>
      </c>
      <c r="G11" s="23" t="s">
        <v>26</v>
      </c>
      <c r="H11" s="23">
        <v>5</v>
      </c>
      <c r="I11" s="23" t="s">
        <v>23</v>
      </c>
    </row>
    <row r="12" spans="2:9">
      <c r="B12" s="29">
        <v>42658</v>
      </c>
      <c r="C12" s="24" t="s">
        <v>12</v>
      </c>
      <c r="D12" s="24" t="s">
        <v>67</v>
      </c>
      <c r="E12" s="24" t="s">
        <v>62</v>
      </c>
      <c r="F12" s="24">
        <v>1</v>
      </c>
      <c r="G12" s="24" t="s">
        <v>33</v>
      </c>
      <c r="H12" s="24">
        <v>1</v>
      </c>
      <c r="I12" s="24" t="s">
        <v>24</v>
      </c>
    </row>
    <row r="13" spans="2:9">
      <c r="B13" s="29">
        <v>42658</v>
      </c>
      <c r="C13" s="24" t="s">
        <v>12</v>
      </c>
      <c r="D13" s="24" t="s">
        <v>67</v>
      </c>
      <c r="E13" s="24" t="s">
        <v>63</v>
      </c>
      <c r="F13" s="24">
        <v>2</v>
      </c>
      <c r="G13" s="24" t="s">
        <v>33</v>
      </c>
      <c r="H13" s="24">
        <v>2</v>
      </c>
      <c r="I13" s="24" t="s">
        <v>24</v>
      </c>
    </row>
    <row r="14" spans="2:9">
      <c r="B14" s="29">
        <v>42658</v>
      </c>
      <c r="C14" s="24" t="s">
        <v>12</v>
      </c>
      <c r="D14" s="24" t="s">
        <v>67</v>
      </c>
      <c r="E14" s="24" t="s">
        <v>59</v>
      </c>
      <c r="F14" s="24">
        <v>1</v>
      </c>
      <c r="G14" s="24" t="s">
        <v>26</v>
      </c>
      <c r="H14" s="24">
        <v>2</v>
      </c>
      <c r="I14" s="24" t="s">
        <v>24</v>
      </c>
    </row>
  </sheetData>
  <mergeCells count="1">
    <mergeCell ref="E8:I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I7"/>
  <sheetViews>
    <sheetView workbookViewId="0">
      <selection activeCell="B2" sqref="B2:I2"/>
    </sheetView>
  </sheetViews>
  <sheetFormatPr baseColWidth="10" defaultColWidth="29" defaultRowHeight="14.4"/>
  <sheetData>
    <row r="1" spans="2:9" ht="15" thickBot="1"/>
    <row r="2" spans="2:9" ht="15" thickBot="1">
      <c r="B2" s="42" t="s">
        <v>46</v>
      </c>
      <c r="C2" s="43"/>
      <c r="D2" s="43"/>
      <c r="E2" s="43"/>
      <c r="F2" s="43"/>
      <c r="G2" s="43"/>
      <c r="H2" s="43"/>
      <c r="I2" s="44"/>
    </row>
    <row r="3" spans="2:9">
      <c r="B3" s="19">
        <v>42637</v>
      </c>
      <c r="C3" s="20" t="s">
        <v>8</v>
      </c>
      <c r="D3" s="20" t="s">
        <v>14</v>
      </c>
      <c r="E3" s="20" t="s">
        <v>23</v>
      </c>
      <c r="F3" s="20"/>
      <c r="G3" s="20" t="s">
        <v>28</v>
      </c>
      <c r="H3" s="20"/>
      <c r="I3" s="20" t="s">
        <v>25</v>
      </c>
    </row>
    <row r="4" spans="2:9">
      <c r="B4" s="17">
        <v>42644</v>
      </c>
      <c r="C4" s="18" t="s">
        <v>8</v>
      </c>
      <c r="D4" s="18" t="s">
        <v>14</v>
      </c>
      <c r="E4" s="18" t="s">
        <v>21</v>
      </c>
      <c r="F4" s="18">
        <v>2</v>
      </c>
      <c r="G4" s="18" t="s">
        <v>27</v>
      </c>
      <c r="H4" s="18">
        <v>3</v>
      </c>
      <c r="I4" s="18" t="s">
        <v>23</v>
      </c>
    </row>
    <row r="5" spans="2:9">
      <c r="B5" s="17">
        <v>42651</v>
      </c>
      <c r="C5" s="18" t="s">
        <v>8</v>
      </c>
      <c r="D5" s="18" t="s">
        <v>14</v>
      </c>
      <c r="E5" s="18" t="s">
        <v>29</v>
      </c>
      <c r="F5" s="18">
        <v>1</v>
      </c>
      <c r="G5" s="18" t="s">
        <v>26</v>
      </c>
      <c r="H5" s="18">
        <v>4</v>
      </c>
      <c r="I5" s="18" t="s">
        <v>23</v>
      </c>
    </row>
    <row r="6" spans="2:9">
      <c r="B6" s="17">
        <v>42679</v>
      </c>
      <c r="C6" s="18" t="s">
        <v>8</v>
      </c>
      <c r="D6" s="18" t="s">
        <v>14</v>
      </c>
      <c r="E6" s="18" t="s">
        <v>23</v>
      </c>
      <c r="F6" s="18">
        <v>8</v>
      </c>
      <c r="G6" s="18" t="s">
        <v>26</v>
      </c>
      <c r="H6" s="18">
        <v>0</v>
      </c>
      <c r="I6" s="18" t="s">
        <v>31</v>
      </c>
    </row>
    <row r="7" spans="2:9">
      <c r="B7" s="17">
        <v>42686</v>
      </c>
      <c r="C7" s="18" t="s">
        <v>8</v>
      </c>
      <c r="D7" s="18" t="s">
        <v>14</v>
      </c>
      <c r="E7" s="18" t="s">
        <v>32</v>
      </c>
      <c r="F7" s="18">
        <v>2</v>
      </c>
      <c r="G7" s="18" t="s">
        <v>33</v>
      </c>
      <c r="H7" s="18">
        <v>2</v>
      </c>
      <c r="I7" s="18" t="s">
        <v>23</v>
      </c>
    </row>
  </sheetData>
  <mergeCells count="1">
    <mergeCell ref="B2:I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1:I7"/>
  <sheetViews>
    <sheetView workbookViewId="0">
      <selection activeCell="B2" sqref="B2:I2"/>
    </sheetView>
  </sheetViews>
  <sheetFormatPr baseColWidth="10" defaultColWidth="23.109375" defaultRowHeight="14.4"/>
  <sheetData>
    <row r="1" spans="2:9" ht="15" thickBot="1"/>
    <row r="2" spans="2:9" ht="15" thickBot="1">
      <c r="B2" s="42" t="s">
        <v>54</v>
      </c>
      <c r="C2" s="43"/>
      <c r="D2" s="43"/>
      <c r="E2" s="43"/>
      <c r="F2" s="43"/>
      <c r="G2" s="43"/>
      <c r="H2" s="43"/>
      <c r="I2" s="44"/>
    </row>
    <row r="3" spans="2:9">
      <c r="B3" s="2">
        <v>42637</v>
      </c>
      <c r="C3" s="3" t="s">
        <v>9</v>
      </c>
      <c r="D3" s="3" t="s">
        <v>15</v>
      </c>
      <c r="E3" s="3" t="s">
        <v>22</v>
      </c>
      <c r="F3" s="3">
        <v>13</v>
      </c>
      <c r="G3" s="3" t="s">
        <v>53</v>
      </c>
      <c r="H3" s="3">
        <v>0</v>
      </c>
      <c r="I3" s="4" t="s">
        <v>24</v>
      </c>
    </row>
    <row r="4" spans="2:9">
      <c r="B4" s="2">
        <v>42644</v>
      </c>
      <c r="C4" s="3" t="s">
        <v>9</v>
      </c>
      <c r="D4" s="3" t="s">
        <v>15</v>
      </c>
      <c r="E4" s="3" t="s">
        <v>24</v>
      </c>
      <c r="F4" s="3">
        <v>0</v>
      </c>
      <c r="G4" s="3"/>
      <c r="H4" s="3">
        <v>13</v>
      </c>
      <c r="I4" s="4" t="s">
        <v>19</v>
      </c>
    </row>
    <row r="5" spans="2:9">
      <c r="B5" s="2">
        <v>42651</v>
      </c>
      <c r="C5" s="3" t="s">
        <v>9</v>
      </c>
      <c r="D5" s="3" t="s">
        <v>15</v>
      </c>
      <c r="E5" s="3" t="s">
        <v>24</v>
      </c>
      <c r="F5" s="3">
        <v>1</v>
      </c>
      <c r="G5" s="3" t="s">
        <v>27</v>
      </c>
      <c r="H5" s="3">
        <v>4</v>
      </c>
      <c r="I5" s="4" t="s">
        <v>30</v>
      </c>
    </row>
    <row r="6" spans="2:9">
      <c r="B6" s="2">
        <v>42679</v>
      </c>
      <c r="C6" s="3" t="s">
        <v>9</v>
      </c>
      <c r="D6" s="3" t="s">
        <v>15</v>
      </c>
      <c r="E6" s="3" t="s">
        <v>29</v>
      </c>
      <c r="F6" s="3">
        <v>7</v>
      </c>
      <c r="G6" s="3" t="s">
        <v>27</v>
      </c>
      <c r="H6" s="3">
        <v>2</v>
      </c>
      <c r="I6" s="4" t="s">
        <v>24</v>
      </c>
    </row>
    <row r="7" spans="2:9">
      <c r="B7" s="2">
        <v>42686</v>
      </c>
      <c r="C7" s="3" t="s">
        <v>9</v>
      </c>
      <c r="D7" s="3" t="s">
        <v>15</v>
      </c>
      <c r="E7" s="3" t="s">
        <v>24</v>
      </c>
      <c r="F7" s="3">
        <v>1</v>
      </c>
      <c r="G7" s="3" t="s">
        <v>27</v>
      </c>
      <c r="H7" s="3">
        <v>3</v>
      </c>
      <c r="I7" s="4" t="s">
        <v>34</v>
      </c>
    </row>
  </sheetData>
  <mergeCells count="1">
    <mergeCell ref="B2:I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1:I7"/>
  <sheetViews>
    <sheetView workbookViewId="0">
      <selection activeCell="B2" sqref="B2:I2"/>
    </sheetView>
  </sheetViews>
  <sheetFormatPr baseColWidth="10" defaultColWidth="23" defaultRowHeight="14.4"/>
  <sheetData>
    <row r="1" spans="2:9" ht="15" thickBot="1"/>
    <row r="2" spans="2:9" ht="15" thickBot="1">
      <c r="B2" s="42" t="s">
        <v>55</v>
      </c>
      <c r="C2" s="43"/>
      <c r="D2" s="43"/>
      <c r="E2" s="43"/>
      <c r="F2" s="43"/>
      <c r="G2" s="43"/>
      <c r="H2" s="43"/>
      <c r="I2" s="44"/>
    </row>
    <row r="3" spans="2:9">
      <c r="B3" s="5">
        <v>42637</v>
      </c>
      <c r="C3" s="6" t="s">
        <v>10</v>
      </c>
      <c r="D3" s="6" t="s">
        <v>16</v>
      </c>
      <c r="E3" s="45" t="s">
        <v>35</v>
      </c>
      <c r="F3" s="45"/>
      <c r="G3" s="45"/>
      <c r="H3" s="45"/>
      <c r="I3" s="46"/>
    </row>
    <row r="4" spans="2:9">
      <c r="B4" s="5">
        <v>42644</v>
      </c>
      <c r="C4" s="6" t="s">
        <v>10</v>
      </c>
      <c r="D4" s="6" t="s">
        <v>16</v>
      </c>
      <c r="E4" s="45" t="s">
        <v>35</v>
      </c>
      <c r="F4" s="45"/>
      <c r="G4" s="45"/>
      <c r="H4" s="45"/>
      <c r="I4" s="46"/>
    </row>
    <row r="5" spans="2:9">
      <c r="B5" s="5">
        <v>42651</v>
      </c>
      <c r="C5" s="6" t="s">
        <v>10</v>
      </c>
      <c r="D5" s="6" t="s">
        <v>16</v>
      </c>
      <c r="E5" s="45" t="s">
        <v>35</v>
      </c>
      <c r="F5" s="45"/>
      <c r="G5" s="45"/>
      <c r="H5" s="45"/>
      <c r="I5" s="46"/>
    </row>
    <row r="6" spans="2:9">
      <c r="B6" s="5">
        <v>42679</v>
      </c>
      <c r="C6" s="6" t="s">
        <v>10</v>
      </c>
      <c r="D6" s="6" t="s">
        <v>16</v>
      </c>
      <c r="E6" s="6" t="s">
        <v>42</v>
      </c>
      <c r="F6" s="6">
        <v>1</v>
      </c>
      <c r="G6" s="6" t="s">
        <v>26</v>
      </c>
      <c r="H6" s="6">
        <v>3</v>
      </c>
      <c r="I6" s="16" t="s">
        <v>41</v>
      </c>
    </row>
    <row r="7" spans="2:9">
      <c r="B7" s="5">
        <v>42686</v>
      </c>
      <c r="C7" s="6" t="s">
        <v>10</v>
      </c>
      <c r="D7" s="6" t="s">
        <v>16</v>
      </c>
      <c r="E7" s="6" t="s">
        <v>41</v>
      </c>
      <c r="F7" s="6">
        <v>2</v>
      </c>
      <c r="G7" s="6" t="s">
        <v>27</v>
      </c>
      <c r="H7" s="6">
        <v>5</v>
      </c>
      <c r="I7" s="16"/>
    </row>
  </sheetData>
  <mergeCells count="4">
    <mergeCell ref="B2:I2"/>
    <mergeCell ref="E3:I3"/>
    <mergeCell ref="E4:I4"/>
    <mergeCell ref="E5:I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1:I7"/>
  <sheetViews>
    <sheetView workbookViewId="0">
      <selection activeCell="E5" sqref="E5"/>
    </sheetView>
  </sheetViews>
  <sheetFormatPr baseColWidth="10" defaultColWidth="23.33203125" defaultRowHeight="14.4"/>
  <sheetData>
    <row r="1" spans="2:9" ht="15" thickBot="1"/>
    <row r="2" spans="2:9" ht="15" thickBot="1">
      <c r="B2" s="42" t="s">
        <v>56</v>
      </c>
      <c r="C2" s="43"/>
      <c r="D2" s="43"/>
      <c r="E2" s="43"/>
      <c r="F2" s="43"/>
      <c r="G2" s="43"/>
      <c r="H2" s="43"/>
      <c r="I2" s="44"/>
    </row>
    <row r="3" spans="2:9">
      <c r="B3" s="7">
        <v>42637</v>
      </c>
      <c r="C3" s="8" t="s">
        <v>11</v>
      </c>
      <c r="D3" s="8" t="s">
        <v>17</v>
      </c>
      <c r="E3" s="8" t="s">
        <v>36</v>
      </c>
      <c r="F3" s="8">
        <v>5</v>
      </c>
      <c r="G3" s="8" t="s">
        <v>27</v>
      </c>
      <c r="H3" s="8">
        <v>4</v>
      </c>
      <c r="I3" s="9" t="s">
        <v>23</v>
      </c>
    </row>
    <row r="4" spans="2:9">
      <c r="B4" s="7">
        <v>42644</v>
      </c>
      <c r="C4" s="8" t="s">
        <v>11</v>
      </c>
      <c r="D4" s="8" t="s">
        <v>17</v>
      </c>
      <c r="E4" s="8" t="s">
        <v>23</v>
      </c>
      <c r="F4" s="8">
        <v>1</v>
      </c>
      <c r="G4" s="8" t="s">
        <v>27</v>
      </c>
      <c r="H4" s="8">
        <v>5</v>
      </c>
      <c r="I4" s="9" t="s">
        <v>31</v>
      </c>
    </row>
    <row r="5" spans="2:9">
      <c r="B5" s="7">
        <v>42651</v>
      </c>
      <c r="C5" s="8" t="s">
        <v>11</v>
      </c>
      <c r="D5" s="8" t="s">
        <v>17</v>
      </c>
      <c r="E5" s="8" t="s">
        <v>23</v>
      </c>
      <c r="F5" s="8">
        <v>0</v>
      </c>
      <c r="G5" s="8" t="s">
        <v>27</v>
      </c>
      <c r="H5" s="8">
        <v>14</v>
      </c>
      <c r="I5" s="9" t="s">
        <v>38</v>
      </c>
    </row>
    <row r="6" spans="2:9">
      <c r="B6" s="7">
        <v>42679</v>
      </c>
      <c r="C6" s="8" t="s">
        <v>11</v>
      </c>
      <c r="D6" s="8" t="s">
        <v>17</v>
      </c>
      <c r="E6" s="8" t="s">
        <v>44</v>
      </c>
      <c r="F6" s="8">
        <v>4</v>
      </c>
      <c r="G6" s="8" t="s">
        <v>27</v>
      </c>
      <c r="H6" s="8">
        <v>5</v>
      </c>
      <c r="I6" s="9" t="s">
        <v>23</v>
      </c>
    </row>
    <row r="7" spans="2:9">
      <c r="B7" s="7">
        <v>42686</v>
      </c>
      <c r="C7" s="8" t="s">
        <v>11</v>
      </c>
      <c r="D7" s="8" t="s">
        <v>17</v>
      </c>
      <c r="E7" s="8" t="s">
        <v>23</v>
      </c>
      <c r="F7" s="8">
        <v>8</v>
      </c>
      <c r="G7" s="8" t="s">
        <v>26</v>
      </c>
      <c r="H7" s="8">
        <v>2</v>
      </c>
      <c r="I7" s="9" t="s">
        <v>45</v>
      </c>
    </row>
  </sheetData>
  <mergeCells count="1">
    <mergeCell ref="B2:I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1:I7"/>
  <sheetViews>
    <sheetView workbookViewId="0">
      <selection activeCell="B2" sqref="B2:I2"/>
    </sheetView>
  </sheetViews>
  <sheetFormatPr baseColWidth="10" defaultColWidth="22.88671875" defaultRowHeight="14.4"/>
  <sheetData>
    <row r="1" spans="2:9" ht="15" thickBot="1"/>
    <row r="2" spans="2:9" ht="15" thickBot="1">
      <c r="B2" s="42" t="s">
        <v>57</v>
      </c>
      <c r="C2" s="43"/>
      <c r="D2" s="43"/>
      <c r="E2" s="43"/>
      <c r="F2" s="43"/>
      <c r="G2" s="43"/>
      <c r="H2" s="43"/>
      <c r="I2" s="44"/>
    </row>
    <row r="3" spans="2:9">
      <c r="B3" s="10">
        <v>42637</v>
      </c>
      <c r="C3" s="11" t="s">
        <v>12</v>
      </c>
      <c r="D3" s="11" t="s">
        <v>18</v>
      </c>
      <c r="E3" s="11" t="s">
        <v>24</v>
      </c>
      <c r="F3" s="11">
        <v>5</v>
      </c>
      <c r="G3" s="11" t="s">
        <v>26</v>
      </c>
      <c r="H3" s="11">
        <v>4</v>
      </c>
      <c r="I3" s="12" t="s">
        <v>20</v>
      </c>
    </row>
    <row r="4" spans="2:9">
      <c r="B4" s="10">
        <v>42644</v>
      </c>
      <c r="C4" s="11" t="s">
        <v>12</v>
      </c>
      <c r="D4" s="11" t="s">
        <v>18</v>
      </c>
      <c r="E4" s="11" t="s">
        <v>37</v>
      </c>
      <c r="F4" s="11">
        <v>2</v>
      </c>
      <c r="G4" s="11" t="s">
        <v>27</v>
      </c>
      <c r="H4" s="11">
        <v>1</v>
      </c>
      <c r="I4" s="12" t="s">
        <v>24</v>
      </c>
    </row>
    <row r="5" spans="2:9">
      <c r="B5" s="10">
        <v>42651</v>
      </c>
      <c r="C5" s="11" t="s">
        <v>12</v>
      </c>
      <c r="D5" s="11" t="s">
        <v>18</v>
      </c>
      <c r="E5" s="11" t="s">
        <v>39</v>
      </c>
      <c r="F5" s="11">
        <v>7</v>
      </c>
      <c r="G5" s="11" t="s">
        <v>27</v>
      </c>
      <c r="H5" s="11">
        <v>2</v>
      </c>
      <c r="I5" s="12" t="s">
        <v>24</v>
      </c>
    </row>
    <row r="6" spans="2:9">
      <c r="B6" s="10">
        <v>42679</v>
      </c>
      <c r="C6" s="11" t="s">
        <v>12</v>
      </c>
      <c r="D6" s="11" t="s">
        <v>18</v>
      </c>
      <c r="E6" s="11" t="s">
        <v>24</v>
      </c>
      <c r="F6" s="11">
        <v>1</v>
      </c>
      <c r="G6" s="11" t="s">
        <v>27</v>
      </c>
      <c r="H6" s="11">
        <v>6</v>
      </c>
      <c r="I6" s="12" t="s">
        <v>43</v>
      </c>
    </row>
    <row r="7" spans="2:9">
      <c r="B7" s="10">
        <v>42686</v>
      </c>
      <c r="C7" s="11" t="s">
        <v>12</v>
      </c>
      <c r="D7" s="11" t="s">
        <v>18</v>
      </c>
      <c r="E7" s="11" t="s">
        <v>41</v>
      </c>
      <c r="F7" s="11">
        <v>2</v>
      </c>
      <c r="G7" s="11" t="s">
        <v>26</v>
      </c>
      <c r="H7" s="11">
        <v>6</v>
      </c>
      <c r="I7" s="12"/>
    </row>
  </sheetData>
  <mergeCells count="1">
    <mergeCell ref="B2:I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1:I7"/>
  <sheetViews>
    <sheetView workbookViewId="0">
      <selection activeCell="G6" sqref="G6"/>
    </sheetView>
  </sheetViews>
  <sheetFormatPr baseColWidth="10" defaultColWidth="23" defaultRowHeight="14.4"/>
  <sheetData>
    <row r="1" spans="2:9" ht="15" thickBot="1"/>
    <row r="2" spans="2:9" ht="15" thickBot="1">
      <c r="B2" s="42" t="s">
        <v>57</v>
      </c>
      <c r="C2" s="43"/>
      <c r="D2" s="43"/>
      <c r="E2" s="43"/>
      <c r="F2" s="43"/>
      <c r="G2" s="43"/>
      <c r="H2" s="43"/>
      <c r="I2" s="44"/>
    </row>
    <row r="3" spans="2:9">
      <c r="B3" s="13">
        <v>42637</v>
      </c>
      <c r="C3" s="14" t="s">
        <v>13</v>
      </c>
      <c r="D3" s="14" t="s">
        <v>18</v>
      </c>
      <c r="E3" s="47" t="s">
        <v>35</v>
      </c>
      <c r="F3" s="47"/>
      <c r="G3" s="47"/>
      <c r="H3" s="47"/>
      <c r="I3" s="48"/>
    </row>
    <row r="4" spans="2:9">
      <c r="B4" s="13">
        <v>42644</v>
      </c>
      <c r="C4" s="14" t="s">
        <v>13</v>
      </c>
      <c r="D4" s="14" t="s">
        <v>18</v>
      </c>
      <c r="E4" s="47" t="s">
        <v>35</v>
      </c>
      <c r="F4" s="47"/>
      <c r="G4" s="47"/>
      <c r="H4" s="47"/>
      <c r="I4" s="48"/>
    </row>
    <row r="5" spans="2:9">
      <c r="B5" s="13">
        <v>42651</v>
      </c>
      <c r="C5" s="14" t="s">
        <v>13</v>
      </c>
      <c r="D5" s="14" t="s">
        <v>18</v>
      </c>
      <c r="E5" s="47" t="s">
        <v>35</v>
      </c>
      <c r="F5" s="47"/>
      <c r="G5" s="47"/>
      <c r="H5" s="47"/>
      <c r="I5" s="48"/>
    </row>
    <row r="6" spans="2:9">
      <c r="B6" s="13">
        <v>42679</v>
      </c>
      <c r="C6" s="14" t="s">
        <v>13</v>
      </c>
      <c r="D6" s="14" t="s">
        <v>18</v>
      </c>
      <c r="E6" s="14" t="s">
        <v>40</v>
      </c>
      <c r="F6" s="14">
        <v>7</v>
      </c>
      <c r="G6" s="14" t="s">
        <v>27</v>
      </c>
      <c r="H6" s="14">
        <v>4</v>
      </c>
      <c r="I6" s="15" t="s">
        <v>41</v>
      </c>
    </row>
    <row r="7" spans="2:9">
      <c r="B7" s="13">
        <v>42686</v>
      </c>
      <c r="C7" s="14" t="s">
        <v>13</v>
      </c>
      <c r="D7" s="14" t="s">
        <v>18</v>
      </c>
      <c r="E7" s="14" t="s">
        <v>41</v>
      </c>
      <c r="F7" s="14">
        <v>2</v>
      </c>
      <c r="G7" s="14" t="s">
        <v>27</v>
      </c>
      <c r="H7" s="14">
        <v>6</v>
      </c>
      <c r="I7" s="15"/>
    </row>
  </sheetData>
  <mergeCells count="4">
    <mergeCell ref="B2:I2"/>
    <mergeCell ref="E3:I3"/>
    <mergeCell ref="E4:I4"/>
    <mergeCell ref="E5:I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3:O20"/>
  <sheetViews>
    <sheetView workbookViewId="0">
      <selection activeCell="F19" sqref="F19:G19"/>
    </sheetView>
  </sheetViews>
  <sheetFormatPr baseColWidth="10" defaultRowHeight="14.4"/>
  <sheetData>
    <row r="3" spans="2:15">
      <c r="B3" s="52" t="s">
        <v>68</v>
      </c>
      <c r="C3" s="52"/>
      <c r="D3" s="52"/>
      <c r="E3" s="52"/>
      <c r="F3" s="52"/>
      <c r="G3" s="52"/>
      <c r="H3" s="52"/>
      <c r="I3" s="52"/>
    </row>
    <row r="4" spans="2:15">
      <c r="B4" s="56" t="s">
        <v>47</v>
      </c>
      <c r="C4" s="56"/>
      <c r="D4" s="56" t="s">
        <v>48</v>
      </c>
      <c r="E4" s="56"/>
      <c r="F4" s="56" t="s">
        <v>49</v>
      </c>
      <c r="G4" s="56"/>
      <c r="H4" s="56" t="s">
        <v>50</v>
      </c>
      <c r="I4" s="56"/>
    </row>
    <row r="5" spans="2:15">
      <c r="B5" s="53" t="s">
        <v>51</v>
      </c>
      <c r="C5" s="53"/>
      <c r="D5" s="55">
        <v>2</v>
      </c>
      <c r="E5" s="55"/>
      <c r="F5" s="53">
        <v>1</v>
      </c>
      <c r="G5" s="53"/>
      <c r="H5" s="53">
        <v>1</v>
      </c>
      <c r="I5" s="53"/>
    </row>
    <row r="6" spans="2:15">
      <c r="B6" s="41" t="s">
        <v>52</v>
      </c>
      <c r="C6" s="41"/>
      <c r="D6" s="41">
        <v>0</v>
      </c>
      <c r="E6" s="41"/>
      <c r="F6" s="41">
        <v>0</v>
      </c>
      <c r="G6" s="41"/>
      <c r="H6" s="41">
        <v>5</v>
      </c>
      <c r="I6" s="41"/>
    </row>
    <row r="7" spans="2:15">
      <c r="B7" s="54" t="s">
        <v>10</v>
      </c>
      <c r="C7" s="54"/>
      <c r="D7" s="54">
        <v>1</v>
      </c>
      <c r="E7" s="54"/>
      <c r="F7" s="54">
        <v>0</v>
      </c>
      <c r="G7" s="54"/>
      <c r="H7" s="54">
        <v>1</v>
      </c>
      <c r="I7" s="54"/>
    </row>
    <row r="8" spans="2:15">
      <c r="B8" s="50" t="s">
        <v>11</v>
      </c>
      <c r="C8" s="50"/>
      <c r="D8" s="50">
        <v>1</v>
      </c>
      <c r="E8" s="50"/>
      <c r="F8" s="50">
        <v>0</v>
      </c>
      <c r="G8" s="50"/>
      <c r="H8" s="50">
        <v>4</v>
      </c>
      <c r="I8" s="50"/>
    </row>
    <row r="9" spans="2:15">
      <c r="B9" s="51" t="s">
        <v>12</v>
      </c>
      <c r="C9" s="51"/>
      <c r="D9" s="51">
        <v>2</v>
      </c>
      <c r="E9" s="51"/>
      <c r="F9" s="51">
        <v>0</v>
      </c>
      <c r="G9" s="51"/>
      <c r="H9" s="51">
        <v>3</v>
      </c>
      <c r="I9" s="51"/>
      <c r="O9" s="32"/>
    </row>
    <row r="10" spans="2:15">
      <c r="B10" s="49" t="s">
        <v>13</v>
      </c>
      <c r="C10" s="49"/>
      <c r="D10" s="49">
        <v>0</v>
      </c>
      <c r="E10" s="49"/>
      <c r="F10" s="49">
        <v>0</v>
      </c>
      <c r="G10" s="49"/>
      <c r="H10" s="49">
        <v>2</v>
      </c>
      <c r="I10" s="49"/>
      <c r="O10" s="32"/>
    </row>
    <row r="13" spans="2:15">
      <c r="B13" s="52" t="s">
        <v>69</v>
      </c>
      <c r="C13" s="52"/>
      <c r="D13" s="52"/>
      <c r="E13" s="52"/>
      <c r="F13" s="52"/>
      <c r="G13" s="52"/>
      <c r="H13" s="52"/>
      <c r="I13" s="52"/>
    </row>
    <row r="14" spans="2:15">
      <c r="B14" s="56" t="s">
        <v>47</v>
      </c>
      <c r="C14" s="56"/>
      <c r="D14" s="56" t="s">
        <v>48</v>
      </c>
      <c r="E14" s="56"/>
      <c r="F14" s="56" t="s">
        <v>49</v>
      </c>
      <c r="G14" s="56"/>
      <c r="H14" s="56" t="s">
        <v>50</v>
      </c>
      <c r="I14" s="56"/>
    </row>
    <row r="15" spans="2:15">
      <c r="B15" s="53" t="s">
        <v>51</v>
      </c>
      <c r="C15" s="53"/>
      <c r="D15" s="57">
        <v>1</v>
      </c>
      <c r="E15" s="57"/>
      <c r="F15" s="53">
        <v>1</v>
      </c>
      <c r="G15" s="53"/>
      <c r="H15" s="53">
        <v>1</v>
      </c>
      <c r="I15" s="53"/>
    </row>
    <row r="16" spans="2:15">
      <c r="B16" s="41" t="s">
        <v>52</v>
      </c>
      <c r="C16" s="41"/>
      <c r="D16" s="41"/>
      <c r="E16" s="41"/>
      <c r="F16" s="41"/>
      <c r="G16" s="41"/>
      <c r="H16" s="41"/>
      <c r="I16" s="41"/>
    </row>
    <row r="17" spans="2:9">
      <c r="B17" s="54" t="s">
        <v>10</v>
      </c>
      <c r="C17" s="54"/>
      <c r="D17" s="41" t="s">
        <v>79</v>
      </c>
      <c r="E17" s="41"/>
      <c r="F17" s="41" t="s">
        <v>79</v>
      </c>
      <c r="G17" s="41"/>
      <c r="H17" s="41" t="s">
        <v>79</v>
      </c>
      <c r="I17" s="41"/>
    </row>
    <row r="18" spans="2:9">
      <c r="B18" s="50" t="s">
        <v>11</v>
      </c>
      <c r="C18" s="50"/>
      <c r="D18" s="50">
        <v>1</v>
      </c>
      <c r="E18" s="50"/>
      <c r="F18" s="50">
        <v>0</v>
      </c>
      <c r="G18" s="50"/>
      <c r="H18" s="50">
        <v>2</v>
      </c>
      <c r="I18" s="50"/>
    </row>
    <row r="19" spans="2:9">
      <c r="B19" s="51" t="s">
        <v>12</v>
      </c>
      <c r="C19" s="51"/>
      <c r="D19" s="51">
        <v>1</v>
      </c>
      <c r="E19" s="51"/>
      <c r="F19" s="51">
        <v>2</v>
      </c>
      <c r="G19" s="51"/>
      <c r="H19" s="51">
        <v>0</v>
      </c>
      <c r="I19" s="51"/>
    </row>
    <row r="20" spans="2:9">
      <c r="B20" s="49" t="s">
        <v>13</v>
      </c>
      <c r="C20" s="49"/>
      <c r="D20" s="41" t="s">
        <v>79</v>
      </c>
      <c r="E20" s="41"/>
      <c r="F20" s="41" t="s">
        <v>79</v>
      </c>
      <c r="G20" s="41"/>
      <c r="H20" s="41" t="s">
        <v>79</v>
      </c>
      <c r="I20" s="41"/>
    </row>
  </sheetData>
  <mergeCells count="58">
    <mergeCell ref="B20:C20"/>
    <mergeCell ref="D20:E20"/>
    <mergeCell ref="F20:G20"/>
    <mergeCell ref="H20:I20"/>
    <mergeCell ref="B18:C18"/>
    <mergeCell ref="D18:E18"/>
    <mergeCell ref="F18:G18"/>
    <mergeCell ref="H18:I18"/>
    <mergeCell ref="B19:C19"/>
    <mergeCell ref="D19:E19"/>
    <mergeCell ref="F19:G19"/>
    <mergeCell ref="H19:I19"/>
    <mergeCell ref="B16:C16"/>
    <mergeCell ref="D16:E16"/>
    <mergeCell ref="F16:G16"/>
    <mergeCell ref="H16:I16"/>
    <mergeCell ref="B17:C17"/>
    <mergeCell ref="D17:E17"/>
    <mergeCell ref="F17:G17"/>
    <mergeCell ref="H17:I17"/>
    <mergeCell ref="B14:C14"/>
    <mergeCell ref="D14:E14"/>
    <mergeCell ref="F14:G14"/>
    <mergeCell ref="H14:I14"/>
    <mergeCell ref="B15:C15"/>
    <mergeCell ref="D15:E15"/>
    <mergeCell ref="F15:G15"/>
    <mergeCell ref="H15:I15"/>
    <mergeCell ref="B3:I3"/>
    <mergeCell ref="H4:I4"/>
    <mergeCell ref="F4:G4"/>
    <mergeCell ref="D4:E4"/>
    <mergeCell ref="B4:C4"/>
    <mergeCell ref="B13:I13"/>
    <mergeCell ref="B5:C5"/>
    <mergeCell ref="B6:C6"/>
    <mergeCell ref="B7:C7"/>
    <mergeCell ref="B8:C8"/>
    <mergeCell ref="B9:C9"/>
    <mergeCell ref="B10:C10"/>
    <mergeCell ref="D5:E5"/>
    <mergeCell ref="F5:G5"/>
    <mergeCell ref="H5:I5"/>
    <mergeCell ref="H6:I6"/>
    <mergeCell ref="F6:G6"/>
    <mergeCell ref="D6:E6"/>
    <mergeCell ref="D7:E7"/>
    <mergeCell ref="F7:G7"/>
    <mergeCell ref="H7:I7"/>
    <mergeCell ref="D10:E10"/>
    <mergeCell ref="F10:G10"/>
    <mergeCell ref="H10:I10"/>
    <mergeCell ref="D8:E8"/>
    <mergeCell ref="F8:G8"/>
    <mergeCell ref="H8:I8"/>
    <mergeCell ref="D9:E9"/>
    <mergeCell ref="F9:G9"/>
    <mergeCell ref="H9:I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Résultats Championnats 2016</vt:lpstr>
      <vt:lpstr>Résultats Coupe 2016</vt:lpstr>
      <vt:lpstr>U11 1</vt:lpstr>
      <vt:lpstr>U11 2</vt:lpstr>
      <vt:lpstr>U11 3</vt:lpstr>
      <vt:lpstr>U13 1</vt:lpstr>
      <vt:lpstr>U13 2</vt:lpstr>
      <vt:lpstr>U13 3</vt:lpstr>
      <vt:lpstr>Récap V-D-N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Nouchi Ly</dc:creator>
  <cp:lastModifiedBy>mdo100</cp:lastModifiedBy>
  <dcterms:created xsi:type="dcterms:W3CDTF">2016-11-13T17:49:29Z</dcterms:created>
  <dcterms:modified xsi:type="dcterms:W3CDTF">2016-11-14T10:18:38Z</dcterms:modified>
</cp:coreProperties>
</file>