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3" i="1" l="1"/>
  <c r="R3" i="1" s="1"/>
  <c r="Q3" i="1"/>
  <c r="P4" i="1"/>
  <c r="Q4" i="1"/>
  <c r="R4" i="1" s="1"/>
  <c r="P5" i="1"/>
  <c r="Q5" i="1"/>
  <c r="R5" i="1" s="1"/>
  <c r="P6" i="1"/>
  <c r="Q6" i="1"/>
  <c r="R6" i="1" s="1"/>
  <c r="P7" i="1"/>
  <c r="Q7" i="1"/>
  <c r="R7" i="1" s="1"/>
  <c r="P8" i="1"/>
  <c r="Q8" i="1"/>
  <c r="R8" i="1" s="1"/>
  <c r="P9" i="1"/>
  <c r="Q9" i="1"/>
  <c r="R9" i="1" s="1"/>
  <c r="P10" i="1"/>
  <c r="Q10" i="1"/>
  <c r="R10" i="1" s="1"/>
  <c r="P11" i="1"/>
  <c r="R11" i="1" s="1"/>
  <c r="Q11" i="1"/>
  <c r="P12" i="1"/>
  <c r="Q12" i="1"/>
  <c r="R12" i="1" s="1"/>
  <c r="P13" i="1"/>
  <c r="Q13" i="1"/>
  <c r="R13" i="1" s="1"/>
  <c r="P14" i="1"/>
  <c r="Q14" i="1"/>
  <c r="R14" i="1" s="1"/>
  <c r="P15" i="1"/>
  <c r="R15" i="1" s="1"/>
  <c r="Q15" i="1"/>
  <c r="P16" i="1"/>
  <c r="Q16" i="1"/>
  <c r="R16" i="1" s="1"/>
  <c r="P17" i="1"/>
  <c r="Q17" i="1"/>
  <c r="R17" i="1" s="1"/>
  <c r="P18" i="1"/>
  <c r="Q18" i="1"/>
  <c r="R18" i="1" s="1"/>
  <c r="P19" i="1"/>
  <c r="R19" i="1" s="1"/>
  <c r="Q19" i="1"/>
  <c r="P20" i="1"/>
  <c r="Q20" i="1"/>
  <c r="R20" i="1" s="1"/>
  <c r="P21" i="1"/>
  <c r="Q21" i="1"/>
  <c r="R21" i="1" s="1"/>
  <c r="P22" i="1"/>
  <c r="Q22" i="1"/>
  <c r="R22" i="1" s="1"/>
  <c r="P23" i="1"/>
  <c r="R23" i="1" s="1"/>
  <c r="Q23" i="1"/>
  <c r="Q2" i="1"/>
  <c r="R2" i="1" s="1"/>
  <c r="P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" i="1"/>
</calcChain>
</file>

<file path=xl/sharedStrings.xml><?xml version="1.0" encoding="utf-8"?>
<sst xmlns="http://schemas.openxmlformats.org/spreadsheetml/2006/main" count="111" uniqueCount="52">
  <si>
    <t>id_timeline</t>
  </si>
  <si>
    <t>Opérateur</t>
  </si>
  <si>
    <t>Projet</t>
  </si>
  <si>
    <t>Opération</t>
  </si>
  <si>
    <t>Lot de travail</t>
  </si>
  <si>
    <t>Date de début</t>
  </si>
  <si>
    <t>Date de fin</t>
  </si>
  <si>
    <t>Durée(s)</t>
  </si>
  <si>
    <t>Unité</t>
  </si>
  <si>
    <t>Quantité</t>
  </si>
  <si>
    <t>Nbre erreur</t>
  </si>
  <si>
    <t>Multiple unité</t>
  </si>
  <si>
    <t>Commentaire</t>
  </si>
  <si>
    <t>Date début</t>
  </si>
  <si>
    <t>Date fin</t>
  </si>
  <si>
    <t>Heure début</t>
  </si>
  <si>
    <t>Heures fin</t>
  </si>
  <si>
    <t>Durée(s)_2</t>
  </si>
  <si>
    <t>Developpement</t>
  </si>
  <si>
    <t>false</t>
  </si>
  <si>
    <t>"21180#"</t>
  </si>
  <si>
    <t>Pilotage</t>
  </si>
  <si>
    <t>"17581#"</t>
  </si>
  <si>
    <t>Formation</t>
  </si>
  <si>
    <t>"12949#enable/disable dynamicly proxy puppeteer"</t>
  </si>
  <si>
    <t>"20699#"</t>
  </si>
  <si>
    <t>"17615#"</t>
  </si>
  <si>
    <t>ACQ_Check list journalier</t>
  </si>
  <si>
    <t>2020-04-23$ACQ_Check-list-journalier-0003</t>
  </si>
  <si>
    <t>"17618#"</t>
  </si>
  <si>
    <t>Probleme technique</t>
  </si>
  <si>
    <t>"t_20564"</t>
  </si>
  <si>
    <t>"18541#"</t>
  </si>
  <si>
    <t>Conception</t>
  </si>
  <si>
    <t>"17616#"</t>
  </si>
  <si>
    <t>"18234#"</t>
  </si>
  <si>
    <t>Support</t>
  </si>
  <si>
    <t>"19035#télétravail pb transfert"</t>
  </si>
  <si>
    <t>"20718#"</t>
  </si>
  <si>
    <t>Pause Reglementaire</t>
  </si>
  <si>
    <t>"20372#- auto liasse consolidation : create/update des line items - vérification batch avec clause IN_FOLDER sur line items"</t>
  </si>
  <si>
    <t>Organisation interne</t>
  </si>
  <si>
    <t>"12948#"</t>
  </si>
  <si>
    <t>Gestion interne</t>
  </si>
  <si>
    <t>Suivi</t>
  </si>
  <si>
    <t>2020-04-24$Suivi-0001</t>
  </si>
  <si>
    <t>PROJET</t>
  </si>
  <si>
    <t>Abeane</t>
  </si>
  <si>
    <t>deafafe</t>
  </si>
  <si>
    <t>daae('</t>
  </si>
  <si>
    <t>eiae</t>
  </si>
  <si>
    <t>41M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</si>
</sst>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/mm/yyyy;;"/>
    <numFmt numFmtId="167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</cellStyleXfs>
  <cellXfs count="13">
    <xf numFmtId="0" fontId="0" fillId="0" borderId="0" xfId="0"/>
    <xf numFmtId="0" fontId="3" fillId="0" borderId="0" xfId="0" applyFont="1"/>
    <xf numFmtId="0" fontId="2" fillId="2" borderId="0" xfId="1"/>
    <xf numFmtId="22" fontId="0" fillId="0" borderId="0" xfId="0" applyNumberFormat="1"/>
    <xf numFmtId="21" fontId="0" fillId="0" borderId="0" xfId="0" applyNumberForma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65" fontId="2" fillId="2" borderId="0" xfId="1" applyNumberFormat="1"/>
    <xf numFmtId="165" fontId="1" fillId="3" borderId="0" xfId="3" applyNumberFormat="1"/>
    <xf numFmtId="165" fontId="0" fillId="0" borderId="0" xfId="0" applyNumberFormat="1"/>
    <xf numFmtId="167" fontId="2" fillId="2" borderId="0" xfId="1" applyNumberFormat="1"/>
    <xf numFmtId="167" fontId="1" fillId="3" borderId="0" xfId="3" applyNumberFormat="1"/>
    <xf numFmtId="167" fontId="0" fillId="0" borderId="0" xfId="0" applyNumberFormat="1"/>
  </cellXfs>
  <cellStyles count="4">
    <cellStyle name="20 % - Accent1 10" xfId="3"/>
    <cellStyle name="40 % - Accent1 2 2" xfId="2"/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D1" workbookViewId="0">
      <selection activeCell="L31" sqref="L31"/>
    </sheetView>
  </sheetViews>
  <sheetFormatPr baseColWidth="10" defaultRowHeight="14.4" x14ac:dyDescent="0.3"/>
  <cols>
    <col min="2" max="2" width="11.44140625" style="6"/>
    <col min="3" max="3" width="51.33203125" bestFit="1" customWidth="1"/>
    <col min="4" max="4" width="23.6640625" bestFit="1" customWidth="1"/>
    <col min="6" max="7" width="15.6640625" bestFit="1" customWidth="1"/>
    <col min="14" max="14" width="10.5546875" style="9" bestFit="1" customWidth="1"/>
    <col min="15" max="15" width="11.5546875" style="9"/>
    <col min="16" max="16" width="11" style="12" bestFit="1" customWidth="1"/>
    <col min="17" max="17" width="9.21875" style="12" bestFit="1" customWidth="1"/>
    <col min="18" max="18" width="10.6640625" bestFit="1" customWidth="1"/>
  </cols>
  <sheetData>
    <row r="1" spans="1:18" x14ac:dyDescent="0.3">
      <c r="A1" s="1" t="s">
        <v>0</v>
      </c>
      <c r="B1" s="5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7" t="s">
        <v>13</v>
      </c>
      <c r="O1" s="7" t="s">
        <v>14</v>
      </c>
      <c r="P1" s="10" t="s">
        <v>15</v>
      </c>
      <c r="Q1" s="10" t="s">
        <v>16</v>
      </c>
      <c r="R1" s="2" t="s">
        <v>17</v>
      </c>
    </row>
    <row r="2" spans="1:18" x14ac:dyDescent="0.3">
      <c r="A2">
        <v>171400644</v>
      </c>
      <c r="B2" s="6">
        <v>8</v>
      </c>
      <c r="C2" t="s">
        <v>47</v>
      </c>
      <c r="D2" t="s">
        <v>18</v>
      </c>
      <c r="F2" s="3">
        <v>43944.333333333336</v>
      </c>
      <c r="G2" s="3">
        <v>43944.666666666664</v>
      </c>
      <c r="H2" s="4">
        <v>0.33333333333333331</v>
      </c>
      <c r="K2">
        <v>0</v>
      </c>
      <c r="L2" t="s">
        <v>19</v>
      </c>
      <c r="M2" t="s">
        <v>20</v>
      </c>
      <c r="N2" s="8">
        <f>INT(F2)</f>
        <v>43944</v>
      </c>
      <c r="O2" s="8">
        <f>INT(G2)</f>
        <v>43944</v>
      </c>
      <c r="P2" s="11">
        <f>MOD(F2,1)</f>
        <v>0.33333333333575865</v>
      </c>
      <c r="Q2" s="11">
        <f>MOD(G2,1)</f>
        <v>0.66666666666424135</v>
      </c>
      <c r="R2" s="11">
        <f>Q2-P2</f>
        <v>0.33333333332848269</v>
      </c>
    </row>
    <row r="3" spans="1:18" x14ac:dyDescent="0.3">
      <c r="A3">
        <v>168239973</v>
      </c>
      <c r="B3" s="6" t="s">
        <v>51</v>
      </c>
      <c r="C3" t="s">
        <v>48</v>
      </c>
      <c r="D3" t="s">
        <v>21</v>
      </c>
      <c r="F3" s="3">
        <v>43944.333333333336</v>
      </c>
      <c r="G3" s="3">
        <v>43944.375</v>
      </c>
      <c r="H3" s="4">
        <v>4.1666666666666664E-2</v>
      </c>
      <c r="K3">
        <v>0</v>
      </c>
      <c r="L3" t="s">
        <v>19</v>
      </c>
      <c r="M3" t="s">
        <v>22</v>
      </c>
      <c r="N3" s="8">
        <f t="shared" ref="N3:N23" si="0">INT(F3)</f>
        <v>43944</v>
      </c>
      <c r="O3" s="8">
        <f t="shared" ref="O3:O23" si="1">INT(G3)</f>
        <v>43944</v>
      </c>
      <c r="P3" s="11">
        <f t="shared" ref="P3:P23" si="2">MOD(F3,1)</f>
        <v>0.33333333333575865</v>
      </c>
      <c r="Q3" s="11">
        <f t="shared" ref="Q3:Q23" si="3">MOD(G3,1)</f>
        <v>0.375</v>
      </c>
      <c r="R3" s="11">
        <f t="shared" ref="R3:R23" si="4">Q3-P3</f>
        <v>4.1666666664241347E-2</v>
      </c>
    </row>
    <row r="4" spans="1:18" x14ac:dyDescent="0.3">
      <c r="A4">
        <v>168239955</v>
      </c>
      <c r="B4" s="6">
        <v>53</v>
      </c>
      <c r="C4" t="s">
        <v>48</v>
      </c>
      <c r="D4" t="s">
        <v>23</v>
      </c>
      <c r="F4" s="3">
        <v>43944.333333333336</v>
      </c>
      <c r="G4" s="3">
        <v>43944.416666666664</v>
      </c>
      <c r="H4" s="4">
        <v>8.3333333333333329E-2</v>
      </c>
      <c r="K4">
        <v>0</v>
      </c>
      <c r="L4" t="s">
        <v>19</v>
      </c>
      <c r="M4" t="s">
        <v>24</v>
      </c>
      <c r="N4" s="8">
        <f t="shared" si="0"/>
        <v>43944</v>
      </c>
      <c r="O4" s="8">
        <f t="shared" si="1"/>
        <v>43944</v>
      </c>
      <c r="P4" s="11">
        <f t="shared" si="2"/>
        <v>0.33333333333575865</v>
      </c>
      <c r="Q4" s="11">
        <f t="shared" si="3"/>
        <v>0.41666666666424135</v>
      </c>
      <c r="R4" s="11">
        <f t="shared" si="4"/>
        <v>8.3333333328482695E-2</v>
      </c>
    </row>
    <row r="5" spans="1:18" x14ac:dyDescent="0.3">
      <c r="A5">
        <v>168239949</v>
      </c>
      <c r="B5" s="6">
        <v>35</v>
      </c>
      <c r="C5" t="s">
        <v>48</v>
      </c>
      <c r="D5" t="s">
        <v>18</v>
      </c>
      <c r="F5" s="3">
        <v>43944.333333333336</v>
      </c>
      <c r="G5" s="3">
        <v>43944.541666666664</v>
      </c>
      <c r="H5" s="4">
        <v>0.20833333333333334</v>
      </c>
      <c r="K5">
        <v>0</v>
      </c>
      <c r="L5" t="s">
        <v>19</v>
      </c>
      <c r="M5" t="s">
        <v>25</v>
      </c>
      <c r="N5" s="8">
        <f t="shared" si="0"/>
        <v>43944</v>
      </c>
      <c r="O5" s="8">
        <f t="shared" si="1"/>
        <v>43944</v>
      </c>
      <c r="P5" s="11">
        <f t="shared" si="2"/>
        <v>0.33333333333575865</v>
      </c>
      <c r="Q5" s="11">
        <f t="shared" si="3"/>
        <v>0.54166666666424135</v>
      </c>
      <c r="R5" s="11">
        <f t="shared" si="4"/>
        <v>0.20833333332848269</v>
      </c>
    </row>
    <row r="6" spans="1:18" x14ac:dyDescent="0.3">
      <c r="A6">
        <v>168239979</v>
      </c>
      <c r="B6" s="6" t="s">
        <v>51</v>
      </c>
      <c r="C6" t="s">
        <v>48</v>
      </c>
      <c r="D6" t="s">
        <v>21</v>
      </c>
      <c r="F6" s="3">
        <v>43944.375</v>
      </c>
      <c r="G6" s="3">
        <v>43944.458333333336</v>
      </c>
      <c r="H6" s="4">
        <v>8.3333333333333329E-2</v>
      </c>
      <c r="K6">
        <v>0</v>
      </c>
      <c r="L6" t="s">
        <v>19</v>
      </c>
      <c r="M6" t="s">
        <v>26</v>
      </c>
      <c r="N6" s="8">
        <f t="shared" si="0"/>
        <v>43944</v>
      </c>
      <c r="O6" s="8">
        <f t="shared" si="1"/>
        <v>43944</v>
      </c>
      <c r="P6" s="11">
        <f t="shared" si="2"/>
        <v>0.375</v>
      </c>
      <c r="Q6" s="11">
        <f t="shared" si="3"/>
        <v>0.45833333333575865</v>
      </c>
      <c r="R6" s="11">
        <f t="shared" si="4"/>
        <v>8.3333333335758653E-2</v>
      </c>
    </row>
    <row r="7" spans="1:18" x14ac:dyDescent="0.3">
      <c r="A7">
        <v>167846905</v>
      </c>
      <c r="B7" s="6">
        <v>42</v>
      </c>
      <c r="C7" t="s">
        <v>48</v>
      </c>
      <c r="D7" t="s">
        <v>27</v>
      </c>
      <c r="E7" t="s">
        <v>28</v>
      </c>
      <c r="F7" s="3">
        <v>43944.388703703706</v>
      </c>
      <c r="G7" s="3">
        <v>43944.69699074074</v>
      </c>
      <c r="H7" s="4">
        <v>0.30828703703703703</v>
      </c>
      <c r="K7">
        <v>0</v>
      </c>
      <c r="L7" t="s">
        <v>19</v>
      </c>
      <c r="N7" s="8">
        <f t="shared" si="0"/>
        <v>43944</v>
      </c>
      <c r="O7" s="8">
        <f t="shared" si="1"/>
        <v>43944</v>
      </c>
      <c r="P7" s="11">
        <f t="shared" si="2"/>
        <v>0.38870370370568708</v>
      </c>
      <c r="Q7" s="11">
        <f t="shared" si="3"/>
        <v>0.69699074074014788</v>
      </c>
      <c r="R7" s="11">
        <f t="shared" si="4"/>
        <v>0.30828703703446081</v>
      </c>
    </row>
    <row r="8" spans="1:18" x14ac:dyDescent="0.3">
      <c r="A8">
        <v>168239959</v>
      </c>
      <c r="B8" s="6">
        <v>53</v>
      </c>
      <c r="C8" t="s">
        <v>48</v>
      </c>
      <c r="D8" t="s">
        <v>21</v>
      </c>
      <c r="F8" s="3">
        <v>43944.416666666664</v>
      </c>
      <c r="G8" s="3">
        <v>43944.458333333336</v>
      </c>
      <c r="H8" s="4">
        <v>4.1666666666666664E-2</v>
      </c>
      <c r="K8">
        <v>0</v>
      </c>
      <c r="L8" t="s">
        <v>19</v>
      </c>
      <c r="M8" t="s">
        <v>29</v>
      </c>
      <c r="N8" s="8">
        <f t="shared" si="0"/>
        <v>43944</v>
      </c>
      <c r="O8" s="8">
        <f t="shared" si="1"/>
        <v>43944</v>
      </c>
      <c r="P8" s="11">
        <f t="shared" si="2"/>
        <v>0.41666666666424135</v>
      </c>
      <c r="Q8" s="11">
        <f t="shared" si="3"/>
        <v>0.45833333333575865</v>
      </c>
      <c r="R8" s="11">
        <f t="shared" si="4"/>
        <v>4.1666666671517305E-2</v>
      </c>
    </row>
    <row r="9" spans="1:18" x14ac:dyDescent="0.3">
      <c r="A9">
        <v>167852498</v>
      </c>
      <c r="B9" s="6">
        <v>39</v>
      </c>
      <c r="C9" t="s">
        <v>48</v>
      </c>
      <c r="D9" t="s">
        <v>30</v>
      </c>
      <c r="F9" s="3">
        <v>43944.450694444444</v>
      </c>
      <c r="G9" s="3">
        <v>43944.559039351851</v>
      </c>
      <c r="H9" s="4">
        <v>0.10834490740740742</v>
      </c>
      <c r="K9">
        <v>0</v>
      </c>
      <c r="L9" t="s">
        <v>19</v>
      </c>
      <c r="M9" t="s">
        <v>31</v>
      </c>
      <c r="N9" s="8">
        <f t="shared" si="0"/>
        <v>43944</v>
      </c>
      <c r="O9" s="8">
        <f t="shared" si="1"/>
        <v>43944</v>
      </c>
      <c r="P9" s="11">
        <f t="shared" si="2"/>
        <v>0.45069444444379769</v>
      </c>
      <c r="Q9" s="11">
        <f t="shared" si="3"/>
        <v>0.55903935185051523</v>
      </c>
      <c r="R9" s="11">
        <f t="shared" si="4"/>
        <v>0.10834490740671754</v>
      </c>
    </row>
    <row r="10" spans="1:18" x14ac:dyDescent="0.3">
      <c r="A10">
        <v>168239952</v>
      </c>
      <c r="B10" s="6">
        <v>53</v>
      </c>
      <c r="C10" t="s">
        <v>48</v>
      </c>
      <c r="D10" t="s">
        <v>21</v>
      </c>
      <c r="F10" s="3">
        <v>43944.458333333336</v>
      </c>
      <c r="G10" s="3">
        <v>43944.5</v>
      </c>
      <c r="H10" s="4">
        <v>4.1666666666666664E-2</v>
      </c>
      <c r="K10">
        <v>0</v>
      </c>
      <c r="L10" t="s">
        <v>19</v>
      </c>
      <c r="M10" t="s">
        <v>32</v>
      </c>
      <c r="N10" s="8">
        <f t="shared" si="0"/>
        <v>43944</v>
      </c>
      <c r="O10" s="8">
        <f t="shared" si="1"/>
        <v>43944</v>
      </c>
      <c r="P10" s="11">
        <f t="shared" si="2"/>
        <v>0.45833333333575865</v>
      </c>
      <c r="Q10" s="11">
        <f t="shared" si="3"/>
        <v>0.5</v>
      </c>
      <c r="R10" s="11">
        <f t="shared" si="4"/>
        <v>4.1666666664241347E-2</v>
      </c>
    </row>
    <row r="11" spans="1:18" x14ac:dyDescent="0.3">
      <c r="A11">
        <v>168239978</v>
      </c>
      <c r="B11" s="6" t="s">
        <v>51</v>
      </c>
      <c r="C11" t="s">
        <v>49</v>
      </c>
      <c r="D11" t="s">
        <v>33</v>
      </c>
      <c r="F11" s="3">
        <v>43944.458333333336</v>
      </c>
      <c r="G11" s="3">
        <v>43944.479166666664</v>
      </c>
      <c r="H11" s="4">
        <v>2.0833333333333332E-2</v>
      </c>
      <c r="K11">
        <v>0</v>
      </c>
      <c r="L11" t="s">
        <v>19</v>
      </c>
      <c r="M11" t="s">
        <v>34</v>
      </c>
      <c r="N11" s="8">
        <f t="shared" si="0"/>
        <v>43944</v>
      </c>
      <c r="O11" s="8">
        <f t="shared" si="1"/>
        <v>43944</v>
      </c>
      <c r="P11" s="11">
        <f t="shared" si="2"/>
        <v>0.45833333333575865</v>
      </c>
      <c r="Q11" s="11">
        <f t="shared" si="3"/>
        <v>0.47916666666424135</v>
      </c>
      <c r="R11" s="11">
        <f t="shared" si="4"/>
        <v>2.0833333328482695E-2</v>
      </c>
    </row>
    <row r="12" spans="1:18" x14ac:dyDescent="0.3">
      <c r="A12">
        <v>168239976</v>
      </c>
      <c r="B12" s="6" t="s">
        <v>51</v>
      </c>
      <c r="C12" t="s">
        <v>48</v>
      </c>
      <c r="D12" t="s">
        <v>23</v>
      </c>
      <c r="F12" s="3">
        <v>43944.479166666664</v>
      </c>
      <c r="G12" s="3">
        <v>43944.520833333336</v>
      </c>
      <c r="H12" s="4">
        <v>4.1666666666666664E-2</v>
      </c>
      <c r="K12">
        <v>0</v>
      </c>
      <c r="L12" t="s">
        <v>19</v>
      </c>
      <c r="M12" t="s">
        <v>35</v>
      </c>
      <c r="N12" s="8">
        <f t="shared" si="0"/>
        <v>43944</v>
      </c>
      <c r="O12" s="8">
        <f t="shared" si="1"/>
        <v>43944</v>
      </c>
      <c r="P12" s="11">
        <f t="shared" si="2"/>
        <v>0.47916666666424135</v>
      </c>
      <c r="Q12" s="11">
        <f t="shared" si="3"/>
        <v>0.52083333333575865</v>
      </c>
      <c r="R12" s="11">
        <f t="shared" si="4"/>
        <v>4.1666666671517305E-2</v>
      </c>
    </row>
    <row r="13" spans="1:18" x14ac:dyDescent="0.3">
      <c r="A13">
        <v>168239953</v>
      </c>
      <c r="B13" s="6">
        <v>53</v>
      </c>
      <c r="C13" t="s">
        <v>48</v>
      </c>
      <c r="D13" t="s">
        <v>36</v>
      </c>
      <c r="F13" s="3">
        <v>43944.5</v>
      </c>
      <c r="G13" s="3">
        <v>43944.666666666664</v>
      </c>
      <c r="H13" s="4">
        <v>0.16666666666666666</v>
      </c>
      <c r="K13">
        <v>0</v>
      </c>
      <c r="L13" t="s">
        <v>19</v>
      </c>
      <c r="M13" t="s">
        <v>37</v>
      </c>
      <c r="N13" s="8">
        <f t="shared" si="0"/>
        <v>43944</v>
      </c>
      <c r="O13" s="8">
        <f t="shared" si="1"/>
        <v>43944</v>
      </c>
      <c r="P13" s="11">
        <f t="shared" si="2"/>
        <v>0.5</v>
      </c>
      <c r="Q13" s="11">
        <f t="shared" si="3"/>
        <v>0.66666666666424135</v>
      </c>
      <c r="R13" s="11">
        <f t="shared" si="4"/>
        <v>0.16666666666424135</v>
      </c>
    </row>
    <row r="14" spans="1:18" x14ac:dyDescent="0.3">
      <c r="A14">
        <v>168239985</v>
      </c>
      <c r="B14" s="6" t="s">
        <v>51</v>
      </c>
      <c r="C14" t="s">
        <v>48</v>
      </c>
      <c r="D14" t="s">
        <v>21</v>
      </c>
      <c r="F14" s="3">
        <v>43944.520833333336</v>
      </c>
      <c r="G14" s="3">
        <v>43944.541666666664</v>
      </c>
      <c r="H14" s="4">
        <v>2.0833333333333332E-2</v>
      </c>
      <c r="K14">
        <v>0</v>
      </c>
      <c r="L14" t="s">
        <v>19</v>
      </c>
      <c r="M14" t="s">
        <v>32</v>
      </c>
      <c r="N14" s="8">
        <f t="shared" si="0"/>
        <v>43944</v>
      </c>
      <c r="O14" s="8">
        <f t="shared" si="1"/>
        <v>43944</v>
      </c>
      <c r="P14" s="11">
        <f t="shared" si="2"/>
        <v>0.52083333333575865</v>
      </c>
      <c r="Q14" s="11">
        <f t="shared" si="3"/>
        <v>0.54166666666424135</v>
      </c>
      <c r="R14" s="11">
        <f t="shared" si="4"/>
        <v>2.0833333328482695E-2</v>
      </c>
    </row>
    <row r="15" spans="1:18" x14ac:dyDescent="0.3">
      <c r="A15">
        <v>168239943</v>
      </c>
      <c r="B15" s="6">
        <v>35</v>
      </c>
      <c r="C15" t="s">
        <v>48</v>
      </c>
      <c r="D15" t="s">
        <v>18</v>
      </c>
      <c r="F15" s="3">
        <v>43944.541666666664</v>
      </c>
      <c r="G15" s="3">
        <v>43944.666666666664</v>
      </c>
      <c r="H15" s="4">
        <v>0.125</v>
      </c>
      <c r="K15">
        <v>0</v>
      </c>
      <c r="L15" t="s">
        <v>19</v>
      </c>
      <c r="M15" t="s">
        <v>38</v>
      </c>
      <c r="N15" s="8">
        <f t="shared" si="0"/>
        <v>43944</v>
      </c>
      <c r="O15" s="8">
        <f t="shared" si="1"/>
        <v>43944</v>
      </c>
      <c r="P15" s="11">
        <f t="shared" si="2"/>
        <v>0.54166666666424135</v>
      </c>
      <c r="Q15" s="11">
        <f t="shared" si="3"/>
        <v>0.66666666666424135</v>
      </c>
      <c r="R15" s="11">
        <f t="shared" si="4"/>
        <v>0.125</v>
      </c>
    </row>
    <row r="16" spans="1:18" x14ac:dyDescent="0.3">
      <c r="A16">
        <v>167857523</v>
      </c>
      <c r="B16" s="6">
        <v>39</v>
      </c>
      <c r="C16" t="s">
        <v>48</v>
      </c>
      <c r="D16" t="s">
        <v>39</v>
      </c>
      <c r="F16" s="3">
        <v>43944.559039351851</v>
      </c>
      <c r="G16" s="3">
        <v>43944.569456018522</v>
      </c>
      <c r="H16" s="4">
        <v>1.0416666666666666E-2</v>
      </c>
      <c r="K16">
        <v>0</v>
      </c>
      <c r="L16" t="s">
        <v>19</v>
      </c>
      <c r="N16" s="8">
        <f t="shared" si="0"/>
        <v>43944</v>
      </c>
      <c r="O16" s="8">
        <f t="shared" si="1"/>
        <v>43944</v>
      </c>
      <c r="P16" s="11">
        <f t="shared" si="2"/>
        <v>0.55903935185051523</v>
      </c>
      <c r="Q16" s="11">
        <f t="shared" si="3"/>
        <v>0.56945601852203254</v>
      </c>
      <c r="R16" s="11">
        <f t="shared" si="4"/>
        <v>1.0416666671517305E-2</v>
      </c>
    </row>
    <row r="17" spans="1:18" x14ac:dyDescent="0.3">
      <c r="A17">
        <v>167858380</v>
      </c>
      <c r="B17" s="6">
        <v>39</v>
      </c>
      <c r="C17" t="s">
        <v>48</v>
      </c>
      <c r="D17" t="s">
        <v>30</v>
      </c>
      <c r="F17" s="3">
        <v>43944.569456018522</v>
      </c>
      <c r="G17" s="3">
        <v>43944.607951388891</v>
      </c>
      <c r="H17" s="4">
        <v>3.8495370370370367E-2</v>
      </c>
      <c r="K17">
        <v>0</v>
      </c>
      <c r="L17" t="s">
        <v>19</v>
      </c>
      <c r="M17" t="s">
        <v>31</v>
      </c>
      <c r="N17" s="8">
        <f t="shared" si="0"/>
        <v>43944</v>
      </c>
      <c r="O17" s="8">
        <f t="shared" si="1"/>
        <v>43944</v>
      </c>
      <c r="P17" s="11">
        <f t="shared" si="2"/>
        <v>0.56945601852203254</v>
      </c>
      <c r="Q17" s="11">
        <f t="shared" si="3"/>
        <v>0.60795138889079681</v>
      </c>
      <c r="R17" s="11">
        <f t="shared" si="4"/>
        <v>3.849537036876427E-2</v>
      </c>
    </row>
    <row r="18" spans="1:18" x14ac:dyDescent="0.3">
      <c r="A18">
        <v>171400665</v>
      </c>
      <c r="B18" s="6">
        <v>8</v>
      </c>
      <c r="C18" t="s">
        <v>48</v>
      </c>
      <c r="D18" t="s">
        <v>36</v>
      </c>
      <c r="F18" s="3">
        <v>43945.333333333336</v>
      </c>
      <c r="G18" s="3">
        <v>43945.666666666664</v>
      </c>
      <c r="H18" s="4">
        <v>0.33333333333333331</v>
      </c>
      <c r="K18">
        <v>0</v>
      </c>
      <c r="L18" t="s">
        <v>19</v>
      </c>
      <c r="M18" t="s">
        <v>40</v>
      </c>
      <c r="N18" s="8">
        <f t="shared" si="0"/>
        <v>43945</v>
      </c>
      <c r="O18" s="8">
        <f t="shared" si="1"/>
        <v>43945</v>
      </c>
      <c r="P18" s="11">
        <f t="shared" si="2"/>
        <v>0.33333333333575865</v>
      </c>
      <c r="Q18" s="11">
        <f t="shared" si="3"/>
        <v>0.66666666666424135</v>
      </c>
      <c r="R18" s="11">
        <f t="shared" si="4"/>
        <v>0.33333333332848269</v>
      </c>
    </row>
    <row r="19" spans="1:18" x14ac:dyDescent="0.3">
      <c r="A19">
        <v>168240004</v>
      </c>
      <c r="B19" s="6" t="s">
        <v>51</v>
      </c>
      <c r="C19" t="s">
        <v>50</v>
      </c>
      <c r="D19" t="s">
        <v>21</v>
      </c>
      <c r="F19" s="3">
        <v>43945.333333333336</v>
      </c>
      <c r="G19" s="3">
        <v>43945.375</v>
      </c>
      <c r="H19" s="4">
        <v>4.1666666666666664E-2</v>
      </c>
      <c r="K19">
        <v>0</v>
      </c>
      <c r="L19" t="s">
        <v>19</v>
      </c>
      <c r="M19" t="s">
        <v>26</v>
      </c>
      <c r="N19" s="8">
        <f t="shared" si="0"/>
        <v>43945</v>
      </c>
      <c r="O19" s="8">
        <f t="shared" si="1"/>
        <v>43945</v>
      </c>
      <c r="P19" s="11">
        <f t="shared" si="2"/>
        <v>0.33333333333575865</v>
      </c>
      <c r="Q19" s="11">
        <f t="shared" si="3"/>
        <v>0.375</v>
      </c>
      <c r="R19" s="11">
        <f t="shared" si="4"/>
        <v>4.1666666664241347E-2</v>
      </c>
    </row>
    <row r="20" spans="1:18" x14ac:dyDescent="0.3">
      <c r="A20">
        <v>168239998</v>
      </c>
      <c r="B20" s="6">
        <v>53</v>
      </c>
      <c r="C20" t="s">
        <v>50</v>
      </c>
      <c r="D20" t="s">
        <v>21</v>
      </c>
      <c r="F20" s="3">
        <v>43945.333333333336</v>
      </c>
      <c r="G20" s="3">
        <v>43945.375</v>
      </c>
      <c r="H20" s="4">
        <v>4.1666666666666664E-2</v>
      </c>
      <c r="K20">
        <v>0</v>
      </c>
      <c r="L20" t="s">
        <v>19</v>
      </c>
      <c r="M20" t="s">
        <v>32</v>
      </c>
      <c r="N20" s="8">
        <f t="shared" si="0"/>
        <v>43945</v>
      </c>
      <c r="O20" s="8">
        <f t="shared" si="1"/>
        <v>43945</v>
      </c>
      <c r="P20" s="11">
        <f t="shared" si="2"/>
        <v>0.33333333333575865</v>
      </c>
      <c r="Q20" s="11">
        <f t="shared" si="3"/>
        <v>0.375</v>
      </c>
      <c r="R20" s="11">
        <f t="shared" si="4"/>
        <v>4.1666666664241347E-2</v>
      </c>
    </row>
    <row r="21" spans="1:18" x14ac:dyDescent="0.3">
      <c r="A21">
        <v>168239980</v>
      </c>
      <c r="B21" s="6">
        <v>35</v>
      </c>
      <c r="C21" t="s">
        <v>50</v>
      </c>
      <c r="D21" t="s">
        <v>41</v>
      </c>
      <c r="F21" s="3">
        <v>43945.333333333336</v>
      </c>
      <c r="G21" s="3">
        <v>43945.375</v>
      </c>
      <c r="H21" s="4">
        <v>4.1666666666666664E-2</v>
      </c>
      <c r="K21">
        <v>0</v>
      </c>
      <c r="L21" t="s">
        <v>19</v>
      </c>
      <c r="M21" t="s">
        <v>42</v>
      </c>
      <c r="N21" s="8">
        <f t="shared" si="0"/>
        <v>43945</v>
      </c>
      <c r="O21" s="8">
        <f t="shared" si="1"/>
        <v>43945</v>
      </c>
      <c r="P21" s="11">
        <f t="shared" si="2"/>
        <v>0.33333333333575865</v>
      </c>
      <c r="Q21" s="11">
        <f t="shared" si="3"/>
        <v>0.375</v>
      </c>
      <c r="R21" s="11">
        <f t="shared" si="4"/>
        <v>4.1666666664241347E-2</v>
      </c>
    </row>
    <row r="22" spans="1:18" x14ac:dyDescent="0.3">
      <c r="A22">
        <v>168046948</v>
      </c>
      <c r="B22" s="6">
        <v>39</v>
      </c>
      <c r="C22" t="s">
        <v>50</v>
      </c>
      <c r="D22" t="s">
        <v>43</v>
      </c>
      <c r="F22" s="3">
        <v>43945.347222222219</v>
      </c>
      <c r="G22" s="3">
        <v>43945.532314814816</v>
      </c>
      <c r="H22" s="4">
        <v>0.18509259259259259</v>
      </c>
      <c r="K22">
        <v>0</v>
      </c>
      <c r="L22" t="s">
        <v>19</v>
      </c>
      <c r="N22" s="8">
        <f t="shared" si="0"/>
        <v>43945</v>
      </c>
      <c r="O22" s="8">
        <f t="shared" si="1"/>
        <v>43945</v>
      </c>
      <c r="P22" s="11">
        <f t="shared" si="2"/>
        <v>0.34722222221898846</v>
      </c>
      <c r="Q22" s="11">
        <f t="shared" si="3"/>
        <v>0.53231481481634546</v>
      </c>
      <c r="R22" s="11">
        <f t="shared" si="4"/>
        <v>0.185092592597357</v>
      </c>
    </row>
    <row r="23" spans="1:18" x14ac:dyDescent="0.3">
      <c r="A23">
        <v>168054344</v>
      </c>
      <c r="B23" s="6">
        <v>13</v>
      </c>
      <c r="C23" t="s">
        <v>50</v>
      </c>
      <c r="D23" t="s">
        <v>44</v>
      </c>
      <c r="E23" t="s">
        <v>45</v>
      </c>
      <c r="F23" s="3">
        <v>43945.348321759258</v>
      </c>
      <c r="G23" s="3">
        <v>43945.445717592593</v>
      </c>
      <c r="H23" s="4">
        <v>9.7395833333333334E-2</v>
      </c>
      <c r="I23" t="s">
        <v>46</v>
      </c>
      <c r="J23">
        <v>1</v>
      </c>
      <c r="K23">
        <v>0</v>
      </c>
      <c r="L23" t="s">
        <v>19</v>
      </c>
      <c r="N23" s="8">
        <f t="shared" si="0"/>
        <v>43945</v>
      </c>
      <c r="O23" s="8">
        <f t="shared" si="1"/>
        <v>43945</v>
      </c>
      <c r="P23" s="11">
        <f t="shared" si="2"/>
        <v>0.34832175925839692</v>
      </c>
      <c r="Q23" s="11">
        <f t="shared" si="3"/>
        <v>0.44571759259270038</v>
      </c>
      <c r="R23" s="11">
        <f t="shared" si="4"/>
        <v>9.7395833334303461E-2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Laurice RAFALIMANANA</dc:creator>
  <cp:lastModifiedBy>mdo100</cp:lastModifiedBy>
  <dcterms:created xsi:type="dcterms:W3CDTF">2020-05-25T13:58:14Z</dcterms:created>
  <dcterms:modified xsi:type="dcterms:W3CDTF">2020-05-25T15:57:28Z</dcterms:modified>
</cp:coreProperties>
</file>