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0" yWindow="0" windowWidth="23256" windowHeight="9912"/>
  </bookViews>
  <sheets>
    <sheet name="stock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5" i="1"/>
  <c r="M5"/>
  <c r="N5"/>
  <c r="O5"/>
  <c r="P5"/>
  <c r="L6"/>
  <c r="M6"/>
  <c r="N6"/>
  <c r="O6"/>
  <c r="P6"/>
  <c r="L7"/>
  <c r="M7"/>
  <c r="N7"/>
  <c r="O7"/>
  <c r="P7"/>
  <c r="L8"/>
  <c r="M8"/>
  <c r="N8"/>
  <c r="O8"/>
  <c r="P8"/>
  <c r="L9"/>
  <c r="M9"/>
  <c r="N9"/>
  <c r="O9"/>
  <c r="P9"/>
  <c r="L10"/>
  <c r="M10"/>
  <c r="N10"/>
  <c r="O10"/>
  <c r="P10"/>
  <c r="L11"/>
  <c r="M11"/>
  <c r="N11"/>
  <c r="O11"/>
  <c r="P11"/>
  <c r="L12"/>
  <c r="M12"/>
  <c r="N12"/>
  <c r="O12"/>
  <c r="P12"/>
  <c r="L13"/>
  <c r="M13"/>
  <c r="N13"/>
  <c r="O13"/>
  <c r="P13"/>
  <c r="L14"/>
  <c r="M14"/>
  <c r="N14"/>
  <c r="O14"/>
  <c r="P14"/>
  <c r="L15"/>
  <c r="M15"/>
  <c r="N15"/>
  <c r="O15"/>
  <c r="P15"/>
  <c r="L16"/>
  <c r="M16"/>
  <c r="N16"/>
  <c r="O16"/>
  <c r="P16"/>
  <c r="L17"/>
  <c r="M17"/>
  <c r="N17"/>
  <c r="O17"/>
  <c r="P17"/>
  <c r="L18"/>
  <c r="M18"/>
  <c r="N18"/>
  <c r="O18"/>
  <c r="P18"/>
  <c r="L19"/>
  <c r="M19"/>
  <c r="N19"/>
  <c r="O19"/>
  <c r="P19"/>
  <c r="L20"/>
  <c r="M20"/>
  <c r="N20"/>
  <c r="O20"/>
  <c r="P20"/>
  <c r="L21"/>
  <c r="M21"/>
  <c r="N21"/>
  <c r="O21"/>
  <c r="P21"/>
  <c r="L22"/>
  <c r="M22"/>
  <c r="N22"/>
  <c r="O22"/>
  <c r="P22"/>
  <c r="L23"/>
  <c r="M23"/>
  <c r="N23"/>
  <c r="O23"/>
  <c r="P23"/>
  <c r="L24"/>
  <c r="M24"/>
  <c r="N24"/>
  <c r="O24"/>
  <c r="P24"/>
  <c r="L25"/>
  <c r="M25"/>
  <c r="N25"/>
  <c r="O25"/>
  <c r="P25"/>
  <c r="L26"/>
  <c r="M26"/>
  <c r="N26"/>
  <c r="O26"/>
  <c r="P26"/>
  <c r="L27"/>
  <c r="M27"/>
  <c r="N27"/>
  <c r="O27"/>
  <c r="P27"/>
  <c r="L28"/>
  <c r="M28"/>
  <c r="N28"/>
  <c r="O28"/>
  <c r="P28"/>
  <c r="L29"/>
  <c r="M29"/>
  <c r="N29"/>
  <c r="O29"/>
  <c r="P29"/>
  <c r="L30"/>
  <c r="M30"/>
  <c r="N30"/>
  <c r="O30"/>
  <c r="P30"/>
  <c r="L31"/>
  <c r="M31"/>
  <c r="N31"/>
  <c r="O31"/>
  <c r="P31"/>
  <c r="L32"/>
  <c r="M32"/>
  <c r="N32"/>
  <c r="O32"/>
  <c r="P32"/>
  <c r="L33"/>
  <c r="M33"/>
  <c r="N33"/>
  <c r="O33"/>
  <c r="P33"/>
  <c r="L34"/>
  <c r="M34"/>
  <c r="N34"/>
  <c r="O34"/>
  <c r="P34"/>
  <c r="L35"/>
  <c r="M35"/>
  <c r="N35"/>
  <c r="O35"/>
  <c r="P35"/>
  <c r="L36"/>
  <c r="M36"/>
  <c r="N36"/>
  <c r="O36"/>
  <c r="P36"/>
  <c r="L37"/>
  <c r="M37"/>
  <c r="N37"/>
  <c r="O37"/>
  <c r="P37"/>
  <c r="L38"/>
  <c r="M38"/>
  <c r="N38"/>
  <c r="O38"/>
  <c r="P38"/>
  <c r="L39"/>
  <c r="M39"/>
  <c r="N39"/>
  <c r="O39"/>
  <c r="P39"/>
  <c r="L40"/>
  <c r="M40"/>
  <c r="N40"/>
  <c r="O40"/>
  <c r="P40"/>
  <c r="L41"/>
  <c r="M41"/>
  <c r="N41"/>
  <c r="O41"/>
  <c r="P41"/>
  <c r="L42"/>
  <c r="M42"/>
  <c r="N42"/>
  <c r="O42"/>
  <c r="P42"/>
  <c r="L43"/>
  <c r="M43"/>
  <c r="N43"/>
  <c r="O43"/>
  <c r="P43"/>
  <c r="L44"/>
  <c r="M44"/>
  <c r="N44"/>
  <c r="O44"/>
  <c r="P44"/>
  <c r="L45"/>
  <c r="M45"/>
  <c r="N45"/>
  <c r="O45"/>
  <c r="P45"/>
  <c r="L46"/>
  <c r="M46"/>
  <c r="N46"/>
  <c r="O46"/>
  <c r="P46"/>
  <c r="L47"/>
  <c r="M47"/>
  <c r="N47"/>
  <c r="O47"/>
  <c r="P47"/>
  <c r="L48"/>
  <c r="M48"/>
  <c r="N48"/>
  <c r="O48"/>
  <c r="P48"/>
  <c r="L49"/>
  <c r="M49"/>
  <c r="N49"/>
  <c r="O49"/>
  <c r="P49"/>
  <c r="L50"/>
  <c r="M50"/>
  <c r="N50"/>
  <c r="O50"/>
  <c r="P50"/>
  <c r="L51"/>
  <c r="M51"/>
  <c r="N51"/>
  <c r="O51"/>
  <c r="P51"/>
  <c r="L52"/>
  <c r="M52"/>
  <c r="N52"/>
  <c r="O52"/>
  <c r="P52"/>
  <c r="L53"/>
  <c r="M53"/>
  <c r="N53"/>
  <c r="O53"/>
  <c r="P53"/>
  <c r="L54"/>
  <c r="M54"/>
  <c r="N54"/>
  <c r="O54"/>
  <c r="P54"/>
  <c r="L55"/>
  <c r="M55"/>
  <c r="N55"/>
  <c r="O55"/>
  <c r="P55"/>
  <c r="L56"/>
  <c r="M56"/>
  <c r="N56"/>
  <c r="O56"/>
  <c r="P56"/>
  <c r="L57"/>
  <c r="M57"/>
  <c r="N57"/>
  <c r="O57"/>
  <c r="P57"/>
  <c r="L58"/>
  <c r="M58"/>
  <c r="N58"/>
  <c r="O58"/>
  <c r="P58"/>
  <c r="L59"/>
  <c r="M59"/>
  <c r="N59"/>
  <c r="O59"/>
  <c r="P59"/>
  <c r="L60"/>
  <c r="M60"/>
  <c r="N60"/>
  <c r="O60"/>
  <c r="P60"/>
  <c r="L61"/>
  <c r="M61"/>
  <c r="N61"/>
  <c r="O61"/>
  <c r="P61"/>
  <c r="L62"/>
  <c r="M62"/>
  <c r="N62"/>
  <c r="O62"/>
  <c r="P62"/>
  <c r="L63"/>
  <c r="M63"/>
  <c r="N63"/>
  <c r="O63"/>
  <c r="P63"/>
  <c r="L64"/>
  <c r="M64"/>
  <c r="N64"/>
  <c r="O64"/>
  <c r="P64"/>
  <c r="L65"/>
  <c r="M65"/>
  <c r="N65"/>
  <c r="O65"/>
  <c r="P65"/>
  <c r="L66"/>
  <c r="M66"/>
  <c r="N66"/>
  <c r="O66"/>
  <c r="P66"/>
  <c r="L67"/>
  <c r="M67"/>
  <c r="N67"/>
  <c r="O67"/>
  <c r="P67"/>
  <c r="L68"/>
  <c r="M68"/>
  <c r="N68"/>
  <c r="O68"/>
  <c r="P68"/>
  <c r="L69"/>
  <c r="M69"/>
  <c r="N69"/>
  <c r="O69"/>
  <c r="P69"/>
  <c r="L70"/>
  <c r="M70"/>
  <c r="N70"/>
  <c r="O70"/>
  <c r="P70"/>
  <c r="L71"/>
  <c r="M71"/>
  <c r="N71"/>
  <c r="O71"/>
  <c r="P71"/>
  <c r="L72"/>
  <c r="M72"/>
  <c r="N72"/>
  <c r="O72"/>
  <c r="P72"/>
  <c r="L73"/>
  <c r="M73"/>
  <c r="N73"/>
  <c r="O73"/>
  <c r="P73"/>
  <c r="L74"/>
  <c r="M74"/>
  <c r="N74"/>
  <c r="O74"/>
  <c r="P74"/>
  <c r="L75"/>
  <c r="M75"/>
  <c r="N75"/>
  <c r="O75"/>
  <c r="P75"/>
  <c r="L76"/>
  <c r="M76"/>
  <c r="N76"/>
  <c r="O76"/>
  <c r="P76"/>
  <c r="L77"/>
  <c r="M77"/>
  <c r="N77"/>
  <c r="O77"/>
  <c r="P77"/>
  <c r="L78"/>
  <c r="M78"/>
  <c r="N78"/>
  <c r="O78"/>
  <c r="P78"/>
  <c r="L79"/>
  <c r="M79"/>
  <c r="N79"/>
  <c r="O79"/>
  <c r="P79"/>
  <c r="L80"/>
  <c r="M80"/>
  <c r="N80"/>
  <c r="O80"/>
  <c r="P80"/>
  <c r="L81"/>
  <c r="M81"/>
  <c r="N81"/>
  <c r="O81"/>
  <c r="P81"/>
  <c r="L82"/>
  <c r="M82"/>
  <c r="N82"/>
  <c r="O82"/>
  <c r="P82"/>
  <c r="L83"/>
  <c r="M83"/>
  <c r="N83"/>
  <c r="O83"/>
  <c r="P83"/>
  <c r="L84"/>
  <c r="M84"/>
  <c r="N84"/>
  <c r="O84"/>
  <c r="P84"/>
  <c r="L85"/>
  <c r="M85"/>
  <c r="N85"/>
  <c r="O85"/>
  <c r="P85"/>
  <c r="L86"/>
  <c r="M86"/>
  <c r="N86"/>
  <c r="O86"/>
  <c r="P86"/>
  <c r="L87"/>
  <c r="M87"/>
  <c r="N87"/>
  <c r="O87"/>
  <c r="P87"/>
  <c r="L88"/>
  <c r="M88"/>
  <c r="N88"/>
  <c r="O88"/>
  <c r="P88"/>
  <c r="L89"/>
  <c r="M89"/>
  <c r="N89"/>
  <c r="O89"/>
  <c r="P89"/>
  <c r="L90"/>
  <c r="M90"/>
  <c r="N90"/>
  <c r="O90"/>
  <c r="P90"/>
  <c r="L91"/>
  <c r="M91"/>
  <c r="N91"/>
  <c r="O91"/>
  <c r="P91"/>
  <c r="L92"/>
  <c r="M92"/>
  <c r="N92"/>
  <c r="O92"/>
  <c r="P92"/>
  <c r="L93"/>
  <c r="M93"/>
  <c r="N93"/>
  <c r="O93"/>
  <c r="P93"/>
  <c r="L94"/>
  <c r="M94"/>
  <c r="N94"/>
  <c r="O94"/>
  <c r="P94"/>
  <c r="L95"/>
  <c r="M95"/>
  <c r="N95"/>
  <c r="O95"/>
  <c r="P95"/>
  <c r="L96"/>
  <c r="M96"/>
  <c r="N96"/>
  <c r="O96"/>
  <c r="P96"/>
  <c r="L97"/>
  <c r="M97"/>
  <c r="N97"/>
  <c r="O97"/>
  <c r="P97"/>
  <c r="L98"/>
  <c r="M98"/>
  <c r="N98"/>
  <c r="O98"/>
  <c r="P98"/>
  <c r="L99"/>
  <c r="M99"/>
  <c r="N99"/>
  <c r="O99"/>
  <c r="P99"/>
  <c r="L100"/>
  <c r="M100"/>
  <c r="N100"/>
  <c r="O100"/>
  <c r="P100"/>
  <c r="L101"/>
  <c r="M101"/>
  <c r="N101"/>
  <c r="O101"/>
  <c r="P101"/>
  <c r="L102"/>
  <c r="M102"/>
  <c r="N102"/>
  <c r="O102"/>
  <c r="P102"/>
  <c r="L103"/>
  <c r="M103"/>
  <c r="N103"/>
  <c r="O103"/>
  <c r="P103"/>
  <c r="L104"/>
  <c r="M104"/>
  <c r="N104"/>
  <c r="O104"/>
  <c r="P104"/>
  <c r="L105"/>
  <c r="M105"/>
  <c r="N105"/>
  <c r="O105"/>
  <c r="P105"/>
  <c r="L106"/>
  <c r="M106"/>
  <c r="N106"/>
  <c r="O106"/>
  <c r="P106"/>
  <c r="L107"/>
  <c r="M107"/>
  <c r="N107"/>
  <c r="O107"/>
  <c r="P107"/>
  <c r="L108"/>
  <c r="M108"/>
  <c r="N108"/>
  <c r="O108"/>
  <c r="P108"/>
  <c r="L109"/>
  <c r="M109"/>
  <c r="N109"/>
  <c r="O109"/>
  <c r="P109"/>
  <c r="L110"/>
  <c r="M110"/>
  <c r="N110"/>
  <c r="O110"/>
  <c r="P110"/>
  <c r="L111"/>
  <c r="M111"/>
  <c r="N111"/>
  <c r="O111"/>
  <c r="P111"/>
  <c r="L112"/>
  <c r="M112"/>
  <c r="N112"/>
  <c r="O112"/>
  <c r="P112"/>
  <c r="L113"/>
  <c r="M113"/>
  <c r="N113"/>
  <c r="O113"/>
  <c r="P113"/>
  <c r="L114"/>
  <c r="M114"/>
  <c r="N114"/>
  <c r="O114"/>
  <c r="P114"/>
  <c r="L115"/>
  <c r="M115"/>
  <c r="N115"/>
  <c r="O115"/>
  <c r="P115"/>
  <c r="L116"/>
  <c r="M116"/>
  <c r="N116"/>
  <c r="O116"/>
  <c r="P116"/>
  <c r="L117"/>
  <c r="M117"/>
  <c r="N117"/>
  <c r="O117"/>
  <c r="P117"/>
  <c r="L118"/>
  <c r="M118"/>
  <c r="N118"/>
  <c r="O118"/>
  <c r="P118"/>
  <c r="L119"/>
  <c r="M119"/>
  <c r="N119"/>
  <c r="O119"/>
  <c r="P119"/>
  <c r="L120"/>
  <c r="M120"/>
  <c r="N120"/>
  <c r="O120"/>
  <c r="P120"/>
  <c r="L121"/>
  <c r="M121"/>
  <c r="N121"/>
  <c r="O121"/>
  <c r="P121"/>
  <c r="L122"/>
  <c r="M122"/>
  <c r="N122"/>
  <c r="O122"/>
  <c r="P122"/>
  <c r="L123"/>
  <c r="M123"/>
  <c r="N123"/>
  <c r="O123"/>
  <c r="P123"/>
  <c r="L124"/>
  <c r="M124"/>
  <c r="N124"/>
  <c r="O124"/>
  <c r="P124"/>
  <c r="L125"/>
  <c r="M125"/>
  <c r="N125"/>
  <c r="O125"/>
  <c r="P125"/>
  <c r="L126"/>
  <c r="M126"/>
  <c r="N126"/>
  <c r="O126"/>
  <c r="P126"/>
  <c r="L127"/>
  <c r="M127"/>
  <c r="N127"/>
  <c r="O127"/>
  <c r="P127"/>
  <c r="L128"/>
  <c r="M128"/>
  <c r="N128"/>
  <c r="O128"/>
  <c r="P128"/>
  <c r="L129"/>
  <c r="M129"/>
  <c r="N129"/>
  <c r="O129"/>
  <c r="P129"/>
  <c r="L130"/>
  <c r="M130"/>
  <c r="N130"/>
  <c r="O130"/>
  <c r="P130"/>
  <c r="L131"/>
  <c r="M131"/>
  <c r="N131"/>
  <c r="O131"/>
  <c r="P131"/>
  <c r="L132"/>
  <c r="M132"/>
  <c r="N132"/>
  <c r="O132"/>
  <c r="P132"/>
  <c r="L133"/>
  <c r="M133"/>
  <c r="N133"/>
  <c r="O133"/>
  <c r="P133"/>
  <c r="L134"/>
  <c r="M134"/>
  <c r="N134"/>
  <c r="O134"/>
  <c r="P134"/>
  <c r="L135"/>
  <c r="M135"/>
  <c r="N135"/>
  <c r="O135"/>
  <c r="P135"/>
  <c r="L136"/>
  <c r="M136"/>
  <c r="N136"/>
  <c r="O136"/>
  <c r="P136"/>
  <c r="L137"/>
  <c r="M137"/>
  <c r="N137"/>
  <c r="O137"/>
  <c r="P137"/>
  <c r="L138"/>
  <c r="M138"/>
  <c r="N138"/>
  <c r="O138"/>
  <c r="P138"/>
  <c r="L139"/>
  <c r="M139"/>
  <c r="N139"/>
  <c r="O139"/>
  <c r="P139"/>
  <c r="L140"/>
  <c r="M140"/>
  <c r="N140"/>
  <c r="O140"/>
  <c r="P140"/>
  <c r="L141"/>
  <c r="M141"/>
  <c r="N141"/>
  <c r="O141"/>
  <c r="P141"/>
  <c r="L142"/>
  <c r="M142"/>
  <c r="N142"/>
  <c r="O142"/>
  <c r="P142"/>
  <c r="L143"/>
  <c r="M143"/>
  <c r="N143"/>
  <c r="O143"/>
  <c r="P143"/>
  <c r="L144"/>
  <c r="M144"/>
  <c r="N144"/>
  <c r="O144"/>
  <c r="P144"/>
  <c r="L145"/>
  <c r="M145"/>
  <c r="N145"/>
  <c r="O145"/>
  <c r="P145"/>
  <c r="L146"/>
  <c r="M146"/>
  <c r="N146"/>
  <c r="O146"/>
  <c r="P146"/>
  <c r="L147"/>
  <c r="M147"/>
  <c r="N147"/>
  <c r="O147"/>
  <c r="P147"/>
  <c r="L148"/>
  <c r="M148"/>
  <c r="N148"/>
  <c r="O148"/>
  <c r="P148"/>
  <c r="L149"/>
  <c r="M149"/>
  <c r="N149"/>
  <c r="O149"/>
  <c r="P149"/>
  <c r="L150"/>
  <c r="M150"/>
  <c r="N150"/>
  <c r="O150"/>
  <c r="P150"/>
  <c r="L151"/>
  <c r="M151"/>
  <c r="N151"/>
  <c r="O151"/>
  <c r="P151"/>
  <c r="L152"/>
  <c r="M152"/>
  <c r="N152"/>
  <c r="O152"/>
  <c r="P152"/>
  <c r="L153"/>
  <c r="M153"/>
  <c r="N153"/>
  <c r="O153"/>
  <c r="P153"/>
  <c r="L154"/>
  <c r="M154"/>
  <c r="N154"/>
  <c r="O154"/>
  <c r="P154"/>
  <c r="L155"/>
  <c r="M155"/>
  <c r="N155"/>
  <c r="O155"/>
  <c r="P155"/>
  <c r="L156"/>
  <c r="M156"/>
  <c r="N156"/>
  <c r="O156"/>
  <c r="P156"/>
  <c r="L157"/>
  <c r="M157"/>
  <c r="N157"/>
  <c r="O157"/>
  <c r="P157"/>
  <c r="L158"/>
  <c r="M158"/>
  <c r="N158"/>
  <c r="O158"/>
  <c r="P158"/>
  <c r="L159"/>
  <c r="M159"/>
  <c r="N159"/>
  <c r="O159"/>
  <c r="P159"/>
  <c r="L160"/>
  <c r="M160"/>
  <c r="N160"/>
  <c r="O160"/>
  <c r="P160"/>
  <c r="L161"/>
  <c r="M161"/>
  <c r="N161"/>
  <c r="O161"/>
  <c r="P161"/>
  <c r="L162"/>
  <c r="M162"/>
  <c r="N162"/>
  <c r="O162"/>
  <c r="P162"/>
  <c r="L163"/>
  <c r="M163"/>
  <c r="N163"/>
  <c r="O163"/>
  <c r="P163"/>
  <c r="L164"/>
  <c r="M164"/>
  <c r="N164"/>
  <c r="O164"/>
  <c r="P164"/>
  <c r="L165"/>
  <c r="M165"/>
  <c r="N165"/>
  <c r="O165"/>
  <c r="P165"/>
  <c r="L166"/>
  <c r="M166"/>
  <c r="N166"/>
  <c r="O166"/>
  <c r="P166"/>
  <c r="L167"/>
  <c r="M167"/>
  <c r="N167"/>
  <c r="O167"/>
  <c r="P167"/>
  <c r="L168"/>
  <c r="M168"/>
  <c r="N168"/>
  <c r="O168"/>
  <c r="P168"/>
  <c r="L169"/>
  <c r="M169"/>
  <c r="N169"/>
  <c r="O169"/>
  <c r="P169"/>
  <c r="L170"/>
  <c r="M170"/>
  <c r="N170"/>
  <c r="O170"/>
  <c r="P170"/>
  <c r="L171"/>
  <c r="M171"/>
  <c r="N171"/>
  <c r="O171"/>
  <c r="P171"/>
  <c r="L172"/>
  <c r="M172"/>
  <c r="N172"/>
  <c r="O172"/>
  <c r="P172"/>
  <c r="L173"/>
  <c r="M173"/>
  <c r="N173"/>
  <c r="O173"/>
  <c r="P173"/>
  <c r="L174"/>
  <c r="M174"/>
  <c r="N174"/>
  <c r="O174"/>
  <c r="P174"/>
  <c r="L175"/>
  <c r="M175"/>
  <c r="N175"/>
  <c r="O175"/>
  <c r="P175"/>
  <c r="L176"/>
  <c r="M176"/>
  <c r="N176"/>
  <c r="O176"/>
  <c r="P176"/>
  <c r="L177"/>
  <c r="M177"/>
  <c r="N177"/>
  <c r="O177"/>
  <c r="P177"/>
  <c r="L178"/>
  <c r="M178"/>
  <c r="N178"/>
  <c r="O178"/>
  <c r="P178"/>
  <c r="L179"/>
  <c r="M179"/>
  <c r="N179"/>
  <c r="O179"/>
  <c r="P179"/>
  <c r="L180"/>
  <c r="M180"/>
  <c r="N180"/>
  <c r="O180"/>
  <c r="P180"/>
  <c r="L181"/>
  <c r="M181"/>
  <c r="N181"/>
  <c r="O181"/>
  <c r="P181"/>
  <c r="L182"/>
  <c r="M182"/>
  <c r="N182"/>
  <c r="O182"/>
  <c r="P182"/>
  <c r="L183"/>
  <c r="M183"/>
  <c r="N183"/>
  <c r="O183"/>
  <c r="P183"/>
  <c r="L184"/>
  <c r="M184"/>
  <c r="N184"/>
  <c r="O184"/>
  <c r="P184"/>
  <c r="L185"/>
  <c r="M185"/>
  <c r="N185"/>
  <c r="O185"/>
  <c r="P185"/>
  <c r="L186"/>
  <c r="M186"/>
  <c r="N186"/>
  <c r="O186"/>
  <c r="P186"/>
  <c r="L187"/>
  <c r="M187"/>
  <c r="N187"/>
  <c r="O187"/>
  <c r="P187"/>
  <c r="L188"/>
  <c r="M188"/>
  <c r="N188"/>
  <c r="O188"/>
  <c r="P188"/>
  <c r="L189"/>
  <c r="M189"/>
  <c r="N189"/>
  <c r="O189"/>
  <c r="P189"/>
  <c r="L190"/>
  <c r="M190"/>
  <c r="N190"/>
  <c r="O190"/>
  <c r="P190"/>
  <c r="L191"/>
  <c r="M191"/>
  <c r="N191"/>
  <c r="O191"/>
  <c r="P191"/>
  <c r="L192"/>
  <c r="M192"/>
  <c r="N192"/>
  <c r="O192"/>
  <c r="P192"/>
  <c r="L193"/>
  <c r="M193"/>
  <c r="N193"/>
  <c r="O193"/>
  <c r="P193"/>
  <c r="L194"/>
  <c r="M194"/>
  <c r="N194"/>
  <c r="O194"/>
  <c r="P194"/>
  <c r="L195"/>
  <c r="M195"/>
  <c r="N195"/>
  <c r="O195"/>
  <c r="P195"/>
  <c r="L196"/>
  <c r="M196"/>
  <c r="N196"/>
  <c r="O196"/>
  <c r="P196"/>
  <c r="L197"/>
  <c r="M197"/>
  <c r="N197"/>
  <c r="O197"/>
  <c r="P197"/>
  <c r="L198"/>
  <c r="M198"/>
  <c r="N198"/>
  <c r="O198"/>
  <c r="P198"/>
  <c r="L199"/>
  <c r="M199"/>
  <c r="N199"/>
  <c r="O199"/>
  <c r="P199"/>
  <c r="L200"/>
  <c r="M200"/>
  <c r="N200"/>
  <c r="O200"/>
  <c r="P200"/>
  <c r="L201"/>
  <c r="M201"/>
  <c r="N201"/>
  <c r="O201"/>
  <c r="P201"/>
  <c r="L202"/>
  <c r="M202"/>
  <c r="N202"/>
  <c r="O202"/>
  <c r="P202"/>
  <c r="L203"/>
  <c r="M203"/>
  <c r="N203"/>
  <c r="O203"/>
  <c r="P203"/>
  <c r="L204"/>
  <c r="M204"/>
  <c r="N204"/>
  <c r="O204"/>
  <c r="P204"/>
  <c r="L205"/>
  <c r="M205"/>
  <c r="N205"/>
  <c r="O205"/>
  <c r="P205"/>
  <c r="L206"/>
  <c r="M206"/>
  <c r="N206"/>
  <c r="O206"/>
  <c r="P206"/>
  <c r="L207"/>
  <c r="M207"/>
  <c r="N207"/>
  <c r="O207"/>
  <c r="P207"/>
  <c r="L208"/>
  <c r="M208"/>
  <c r="N208"/>
  <c r="O208"/>
  <c r="P208"/>
  <c r="L209"/>
  <c r="M209"/>
  <c r="N209"/>
  <c r="O209"/>
  <c r="P209"/>
  <c r="L210"/>
  <c r="M210"/>
  <c r="N210"/>
  <c r="O210"/>
  <c r="P210"/>
  <c r="L211"/>
  <c r="M211"/>
  <c r="N211"/>
  <c r="O211"/>
  <c r="P211"/>
  <c r="L212"/>
  <c r="M212"/>
  <c r="N212"/>
  <c r="O212"/>
  <c r="P212"/>
  <c r="L213"/>
  <c r="M213"/>
  <c r="N213"/>
  <c r="O213"/>
  <c r="P213"/>
  <c r="L214"/>
  <c r="M214"/>
  <c r="N214"/>
  <c r="O214"/>
  <c r="P214"/>
  <c r="L215"/>
  <c r="M215"/>
  <c r="N215"/>
  <c r="O215"/>
  <c r="P215"/>
  <c r="L216"/>
  <c r="M216"/>
  <c r="N216"/>
  <c r="O216"/>
  <c r="P216"/>
  <c r="L217"/>
  <c r="M217"/>
  <c r="N217"/>
  <c r="O217"/>
  <c r="P217"/>
  <c r="L218"/>
  <c r="M218"/>
  <c r="N218"/>
  <c r="O218"/>
  <c r="P218"/>
  <c r="L219"/>
  <c r="M219"/>
  <c r="N219"/>
  <c r="O219"/>
  <c r="P219"/>
  <c r="L220"/>
  <c r="M220"/>
  <c r="N220"/>
  <c r="O220"/>
  <c r="P220"/>
  <c r="L221"/>
  <c r="M221"/>
  <c r="N221"/>
  <c r="O221"/>
  <c r="P221"/>
  <c r="L222"/>
  <c r="M222"/>
  <c r="N222"/>
  <c r="O222"/>
  <c r="P222"/>
  <c r="L223"/>
  <c r="M223"/>
  <c r="N223"/>
  <c r="O223"/>
  <c r="P223"/>
  <c r="L224"/>
  <c r="M224"/>
  <c r="N224"/>
  <c r="O224"/>
  <c r="P224"/>
  <c r="L225"/>
  <c r="M225"/>
  <c r="N225"/>
  <c r="O225"/>
  <c r="P225"/>
  <c r="L226"/>
  <c r="M226"/>
  <c r="N226"/>
  <c r="O226"/>
  <c r="P226"/>
  <c r="L227"/>
  <c r="M227"/>
  <c r="N227"/>
  <c r="O227"/>
  <c r="P227"/>
  <c r="L228"/>
  <c r="M228"/>
  <c r="N228"/>
  <c r="O228"/>
  <c r="P228"/>
  <c r="L229"/>
  <c r="M229"/>
  <c r="N229"/>
  <c r="O229"/>
  <c r="P229"/>
  <c r="L230"/>
  <c r="M230"/>
  <c r="N230"/>
  <c r="O230"/>
  <c r="P230"/>
  <c r="L231"/>
  <c r="M231"/>
  <c r="N231"/>
  <c r="O231"/>
  <c r="P231"/>
  <c r="L232"/>
  <c r="M232"/>
  <c r="N232"/>
  <c r="O232"/>
  <c r="P232"/>
  <c r="L233"/>
  <c r="M233"/>
  <c r="N233"/>
  <c r="O233"/>
  <c r="P233"/>
  <c r="L234"/>
  <c r="M234"/>
  <c r="N234"/>
  <c r="O234"/>
  <c r="P234"/>
  <c r="L235"/>
  <c r="M235"/>
  <c r="N235"/>
  <c r="O235"/>
  <c r="P235"/>
  <c r="L236"/>
  <c r="M236"/>
  <c r="N236"/>
  <c r="O236"/>
  <c r="P236"/>
  <c r="L237"/>
  <c r="M237"/>
  <c r="N237"/>
  <c r="O237"/>
  <c r="P237"/>
  <c r="L238"/>
  <c r="M238"/>
  <c r="N238"/>
  <c r="O238"/>
  <c r="P238"/>
  <c r="L239"/>
  <c r="M239"/>
  <c r="N239"/>
  <c r="O239"/>
  <c r="P239"/>
  <c r="L240"/>
  <c r="M240"/>
  <c r="N240"/>
  <c r="O240"/>
  <c r="P240"/>
  <c r="L241"/>
  <c r="M241"/>
  <c r="N241"/>
  <c r="O241"/>
  <c r="P241"/>
  <c r="L242"/>
  <c r="M242"/>
  <c r="N242"/>
  <c r="O242"/>
  <c r="P242"/>
  <c r="L243"/>
  <c r="M243"/>
  <c r="N243"/>
  <c r="O243"/>
  <c r="P243"/>
  <c r="L244"/>
  <c r="M244"/>
  <c r="N244"/>
  <c r="O244"/>
  <c r="P244"/>
  <c r="L245"/>
  <c r="M245"/>
  <c r="N245"/>
  <c r="O245"/>
  <c r="P245"/>
  <c r="L246"/>
  <c r="M246"/>
  <c r="N246"/>
  <c r="O246"/>
  <c r="P246"/>
  <c r="L247"/>
  <c r="M247"/>
  <c r="N247"/>
  <c r="O247"/>
  <c r="P247"/>
  <c r="L248"/>
  <c r="M248"/>
  <c r="N248"/>
  <c r="O248"/>
  <c r="P248"/>
  <c r="L249"/>
  <c r="M249"/>
  <c r="N249"/>
  <c r="O249"/>
  <c r="P249"/>
  <c r="L250"/>
  <c r="M250"/>
  <c r="N250"/>
  <c r="O250"/>
  <c r="P250"/>
  <c r="L251"/>
  <c r="M251"/>
  <c r="N251"/>
  <c r="O251"/>
  <c r="P251"/>
  <c r="L252"/>
  <c r="M252"/>
  <c r="N252"/>
  <c r="O252"/>
  <c r="P252"/>
  <c r="L253"/>
  <c r="M253"/>
  <c r="N253"/>
  <c r="O253"/>
  <c r="P253"/>
  <c r="L254"/>
  <c r="M254"/>
  <c r="N254"/>
  <c r="O254"/>
  <c r="P254"/>
  <c r="L255"/>
  <c r="M255"/>
  <c r="N255"/>
  <c r="O255"/>
  <c r="P255"/>
  <c r="L256"/>
  <c r="M256"/>
  <c r="N256"/>
  <c r="O256"/>
  <c r="P256"/>
  <c r="L257"/>
  <c r="M257"/>
  <c r="N257"/>
  <c r="O257"/>
  <c r="P257"/>
  <c r="L258"/>
  <c r="M258"/>
  <c r="N258"/>
  <c r="O258"/>
  <c r="P258"/>
  <c r="L259"/>
  <c r="M259"/>
  <c r="N259"/>
  <c r="O259"/>
  <c r="P259"/>
  <c r="L260"/>
  <c r="M260"/>
  <c r="N260"/>
  <c r="O260"/>
  <c r="P260"/>
  <c r="L261"/>
  <c r="M261"/>
  <c r="N261"/>
  <c r="O261"/>
  <c r="P261"/>
  <c r="L262"/>
  <c r="M262"/>
  <c r="N262"/>
  <c r="O262"/>
  <c r="P262"/>
  <c r="L263"/>
  <c r="M263"/>
  <c r="N263"/>
  <c r="O263"/>
  <c r="P263"/>
  <c r="L264"/>
  <c r="M264"/>
  <c r="N264"/>
  <c r="O264"/>
  <c r="P264"/>
  <c r="L265"/>
  <c r="M265"/>
  <c r="N265"/>
  <c r="O265"/>
  <c r="P265"/>
  <c r="L266"/>
  <c r="M266"/>
  <c r="N266"/>
  <c r="O266"/>
  <c r="P266"/>
  <c r="L267"/>
  <c r="M267"/>
  <c r="N267"/>
  <c r="O267"/>
  <c r="P267"/>
  <c r="L268"/>
  <c r="M268"/>
  <c r="N268"/>
  <c r="O268"/>
  <c r="P268"/>
  <c r="L269"/>
  <c r="M269"/>
  <c r="N269"/>
  <c r="O269"/>
  <c r="P269"/>
  <c r="L270"/>
  <c r="M270"/>
  <c r="N270"/>
  <c r="O270"/>
  <c r="P270"/>
  <c r="L271"/>
  <c r="M271"/>
  <c r="N271"/>
  <c r="O271"/>
  <c r="P271"/>
  <c r="L272"/>
  <c r="M272"/>
  <c r="N272"/>
  <c r="O272"/>
  <c r="P272"/>
  <c r="L273"/>
  <c r="M273"/>
  <c r="N273"/>
  <c r="O273"/>
  <c r="P273"/>
  <c r="L274"/>
  <c r="M274"/>
  <c r="N274"/>
  <c r="O274"/>
  <c r="P274"/>
  <c r="L275"/>
  <c r="M275"/>
  <c r="N275"/>
  <c r="O275"/>
  <c r="P275"/>
  <c r="L276"/>
  <c r="M276"/>
  <c r="N276"/>
  <c r="O276"/>
  <c r="P276"/>
  <c r="L277"/>
  <c r="M277"/>
  <c r="N277"/>
  <c r="O277"/>
  <c r="P277"/>
  <c r="L278"/>
  <c r="M278"/>
  <c r="N278"/>
  <c r="O278"/>
  <c r="P278"/>
  <c r="L279"/>
  <c r="M279"/>
  <c r="N279"/>
  <c r="O279"/>
  <c r="P279"/>
  <c r="L280"/>
  <c r="M280"/>
  <c r="N280"/>
  <c r="O280"/>
  <c r="P280"/>
  <c r="L281"/>
  <c r="M281"/>
  <c r="N281"/>
  <c r="O281"/>
  <c r="P281"/>
  <c r="L282"/>
  <c r="M282"/>
  <c r="N282"/>
  <c r="O282"/>
  <c r="P282"/>
  <c r="L283"/>
  <c r="M283"/>
  <c r="N283"/>
  <c r="O283"/>
  <c r="P283"/>
  <c r="L284"/>
  <c r="M284"/>
  <c r="N284"/>
  <c r="O284"/>
  <c r="P284"/>
  <c r="L285"/>
  <c r="M285"/>
  <c r="N285"/>
  <c r="O285"/>
  <c r="P285"/>
  <c r="L286"/>
  <c r="M286"/>
  <c r="N286"/>
  <c r="O286"/>
  <c r="P286"/>
  <c r="L4"/>
  <c r="M4"/>
  <c r="N4"/>
  <c r="O4"/>
  <c r="P4"/>
  <c r="L3"/>
  <c r="M3"/>
  <c r="N3"/>
  <c r="O3"/>
  <c r="P3"/>
  <c r="O2"/>
  <c r="P2"/>
  <c r="N2"/>
  <c r="M2"/>
  <c r="L2"/>
</calcChain>
</file>

<file path=xl/sharedStrings.xml><?xml version="1.0" encoding="utf-8"?>
<sst xmlns="http://schemas.openxmlformats.org/spreadsheetml/2006/main" count="1969" uniqueCount="314">
  <si>
    <t>OUR COMPANY</t>
  </si>
  <si>
    <t>7</t>
  </si>
  <si>
    <t>4</t>
  </si>
  <si>
    <t/>
  </si>
  <si>
    <t>Fingerpint</t>
  </si>
  <si>
    <t>07/08/2016 08:31:37</t>
  </si>
  <si>
    <t>07/08/2016 16:31:20</t>
  </si>
  <si>
    <t>08/08/2016 09:48:05</t>
  </si>
  <si>
    <t>08/08/2016 16:23:05</t>
  </si>
  <si>
    <t>09/08/2016 08:48:56</t>
  </si>
  <si>
    <t>09/08/2016 16:32:27</t>
  </si>
  <si>
    <t>10/08/2016 08:34:13</t>
  </si>
  <si>
    <t>10/08/2016 16:28:30</t>
  </si>
  <si>
    <t>11/08/2016 09:52:51</t>
  </si>
  <si>
    <t>11/08/2016 16:24:26</t>
  </si>
  <si>
    <t>12/08/2016 10:49:44</t>
  </si>
  <si>
    <t>12/08/2016 10:49:53</t>
  </si>
  <si>
    <t>12/08/2016 11:55:49</t>
  </si>
  <si>
    <t>14/08/2016 08:57:33</t>
  </si>
  <si>
    <t>14/08/2016 13:21:32</t>
  </si>
  <si>
    <t>15/08/2016 08:31:46</t>
  </si>
  <si>
    <t>15/08/2016 16:25:31</t>
  </si>
  <si>
    <t>16/08/2016 08:24:27</t>
  </si>
  <si>
    <t>16/08/2016 16:25:08</t>
  </si>
  <si>
    <t>17/08/2016 08:39:55</t>
  </si>
  <si>
    <t>17/08/2016 16:24:29</t>
  </si>
  <si>
    <t>18/08/2016 08:38:35</t>
  </si>
  <si>
    <t>18/08/2016 16:33:52</t>
  </si>
  <si>
    <t>19/08/2016 12:13:59</t>
  </si>
  <si>
    <t>19/08/2016 13:48:11</t>
  </si>
  <si>
    <t>19/08/2016 13:48:23</t>
  </si>
  <si>
    <t>21/08/2016 08:39:11</t>
  </si>
  <si>
    <t>21/08/2016 16:54:05</t>
  </si>
  <si>
    <t>22/08/2016 08:38:38</t>
  </si>
  <si>
    <t>22/08/2016 16:25:50</t>
  </si>
  <si>
    <t>23/08/2016 08:20:33</t>
  </si>
  <si>
    <t>23/08/2016 16:33:38</t>
  </si>
  <si>
    <t>24/08/2016 10:35:20</t>
  </si>
  <si>
    <t>24/08/2016 16:24:01</t>
  </si>
  <si>
    <t>25/08/2016 08:32:38</t>
  </si>
  <si>
    <t>25/08/2016 16:19:41</t>
  </si>
  <si>
    <t>28/08/2016 08:28:10</t>
  </si>
  <si>
    <t>28/08/2016 16:22:51</t>
  </si>
  <si>
    <t>29/08/2016 08:33:34</t>
  </si>
  <si>
    <t>29/08/2016 17:19:26</t>
  </si>
  <si>
    <t>30/08/2016 08:36:43</t>
  </si>
  <si>
    <t>30/08/2016 16:27:02</t>
  </si>
  <si>
    <t>31/08/2016 16:26:13</t>
  </si>
  <si>
    <t>01/09/2016 08:33:22</t>
  </si>
  <si>
    <t>54</t>
  </si>
  <si>
    <t>04/08/2016 16:34:45</t>
  </si>
  <si>
    <t>07/08/2016 08:41:50</t>
  </si>
  <si>
    <t>07/08/2016 16:29:30</t>
  </si>
  <si>
    <t>11/08/2016 08:42:50</t>
  </si>
  <si>
    <t>11/08/2016 16:32:41</t>
  </si>
  <si>
    <t>14/08/2016 08:30:01</t>
  </si>
  <si>
    <t>14/08/2016 16:32:20</t>
  </si>
  <si>
    <t>15/08/2016 08:40:45</t>
  </si>
  <si>
    <t>15/08/2016 16:34:23</t>
  </si>
  <si>
    <t>16/08/2016 08:38:48</t>
  </si>
  <si>
    <t>16/08/2016 16:29:55</t>
  </si>
  <si>
    <t>17/08/2016 10:32:24</t>
  </si>
  <si>
    <t>17/08/2016 16:29:46</t>
  </si>
  <si>
    <t>18/08/2016 08:43:16</t>
  </si>
  <si>
    <t>18/08/2016 16:29:19</t>
  </si>
  <si>
    <t>21/08/2016 08:39:58</t>
  </si>
  <si>
    <t>21/08/2016 13:27:01</t>
  </si>
  <si>
    <t>22/08/2016 16:24:47</t>
  </si>
  <si>
    <t>23/08/2016 08:42:07</t>
  </si>
  <si>
    <t>23/08/2016 16:32:17</t>
  </si>
  <si>
    <t>24/08/2016 08:40:03</t>
  </si>
  <si>
    <t>24/08/2016 16:23:47</t>
  </si>
  <si>
    <t>25/08/2016 08:40:55</t>
  </si>
  <si>
    <t>25/08/2016 16:34:12</t>
  </si>
  <si>
    <t>28/08/2016 08:30:34</t>
  </si>
  <si>
    <t>28/08/2016 16:32:23</t>
  </si>
  <si>
    <t>29/08/2016 08:39:38</t>
  </si>
  <si>
    <t>29/08/2016 16:41:33</t>
  </si>
  <si>
    <t>30/08/2016 08:45:01</t>
  </si>
  <si>
    <t>30/08/2016 16:34:29</t>
  </si>
  <si>
    <t>31/08/2016 08:38:50</t>
  </si>
  <si>
    <t>31/08/2016 16:28:12</t>
  </si>
  <si>
    <t>01/09/2016 08:37:25</t>
  </si>
  <si>
    <t>60</t>
  </si>
  <si>
    <t>04/08/2016 16:32:11</t>
  </si>
  <si>
    <t>07/08/2016 08:29:00</t>
  </si>
  <si>
    <t>07/08/2016 16:36:51</t>
  </si>
  <si>
    <t>08/08/2016 08:28:18</t>
  </si>
  <si>
    <t>08/08/2016 16:30:15</t>
  </si>
  <si>
    <t>09/08/2016 08:29:23</t>
  </si>
  <si>
    <t>09/08/2016 16:26:59</t>
  </si>
  <si>
    <t>10/08/2016 08:28:50</t>
  </si>
  <si>
    <t>10/08/2016 16:30:30</t>
  </si>
  <si>
    <t>11/08/2016 08:29:40</t>
  </si>
  <si>
    <t>11/08/2016 16:25:47</t>
  </si>
  <si>
    <t>14/08/2016 08:23:53</t>
  </si>
  <si>
    <t>14/08/2016 16:26:59</t>
  </si>
  <si>
    <t>15/08/2016 08:18:58</t>
  </si>
  <si>
    <t>15/08/2016 16:23:05</t>
  </si>
  <si>
    <t>16/08/2016 08:26:56</t>
  </si>
  <si>
    <t>16/08/2016 16:27:12</t>
  </si>
  <si>
    <t>17/08/2016 08:25:17</t>
  </si>
  <si>
    <t>17/08/2016 16:27:21</t>
  </si>
  <si>
    <t>18/08/2016 08:30:46</t>
  </si>
  <si>
    <t>18/08/2016 16:33:15</t>
  </si>
  <si>
    <t>21/08/2016 08:28:01</t>
  </si>
  <si>
    <t>21/08/2016 08:28:09</t>
  </si>
  <si>
    <t>21/08/2016 16:32:23</t>
  </si>
  <si>
    <t>22/08/2016 08:28:53</t>
  </si>
  <si>
    <t>22/08/2016 16:27:01</t>
  </si>
  <si>
    <t>23/08/2016 08:29:41</t>
  </si>
  <si>
    <t>23/08/2016 16:33:42</t>
  </si>
  <si>
    <t>24/08/2016 08:29:34</t>
  </si>
  <si>
    <t>24/08/2016 16:26:48</t>
  </si>
  <si>
    <t>28/08/2016 08:25:33</t>
  </si>
  <si>
    <t>28/08/2016 08:25:36</t>
  </si>
  <si>
    <t>28/08/2016 16:28:59</t>
  </si>
  <si>
    <t>29/08/2016 08:34:22</t>
  </si>
  <si>
    <t>29/08/2016 16:32:28</t>
  </si>
  <si>
    <t>30/08/2016 08:33:55</t>
  </si>
  <si>
    <t>30/08/2016 16:31:00</t>
  </si>
  <si>
    <t>31/08/2016 08:32:38</t>
  </si>
  <si>
    <t>31/08/2016 16:28:36</t>
  </si>
  <si>
    <t>01/09/2016 08:32:29</t>
  </si>
  <si>
    <t>70</t>
  </si>
  <si>
    <t>07/08/2016 08:30:54</t>
  </si>
  <si>
    <t>07/08/2016 16:36:03</t>
  </si>
  <si>
    <t>08/08/2016 08:28:35</t>
  </si>
  <si>
    <t>08/08/2016 16:31:12</t>
  </si>
  <si>
    <t>09/08/2016 08:31:33</t>
  </si>
  <si>
    <t>09/08/2016 16:30:41</t>
  </si>
  <si>
    <t>10/08/2016 08:31:06</t>
  </si>
  <si>
    <t>10/08/2016 16:32:40</t>
  </si>
  <si>
    <t>11/08/2016 08:28:09</t>
  </si>
  <si>
    <t>11/08/2016 16:27:03</t>
  </si>
  <si>
    <t>14/08/2016 08:28:36</t>
  </si>
  <si>
    <t>14/08/2016 16:28:56</t>
  </si>
  <si>
    <t>15/08/2016 08:19:51</t>
  </si>
  <si>
    <t>15/08/2016 16:26:09</t>
  </si>
  <si>
    <t>15/08/2016 16:40:31</t>
  </si>
  <si>
    <t>16/08/2016 08:27:57</t>
  </si>
  <si>
    <t>16/08/2016 16:30:01</t>
  </si>
  <si>
    <t>17/08/2016 08:26:21</t>
  </si>
  <si>
    <t>17/08/2016 16:34:35</t>
  </si>
  <si>
    <t>18/08/2016 08:16:30</t>
  </si>
  <si>
    <t>18/08/2016 16:35:41</t>
  </si>
  <si>
    <t>21/08/2016 08:27:54</t>
  </si>
  <si>
    <t>21/08/2016 16:42:23</t>
  </si>
  <si>
    <t>22/08/2016 16:33:43</t>
  </si>
  <si>
    <t>23/08/2016 08:30:15</t>
  </si>
  <si>
    <t>23/08/2016 16:37:59</t>
  </si>
  <si>
    <t>24/08/2016 08:23:24</t>
  </si>
  <si>
    <t>24/08/2016 16:25:28</t>
  </si>
  <si>
    <t>24/08/2016 16:33:48</t>
  </si>
  <si>
    <t>25/08/2016 08:29:12</t>
  </si>
  <si>
    <t>25/08/2016 16:26:03</t>
  </si>
  <si>
    <t>28/08/2016 08:32:33</t>
  </si>
  <si>
    <t>28/08/2016 16:30:08</t>
  </si>
  <si>
    <t>29/08/2016 08:43:39</t>
  </si>
  <si>
    <t>29/08/2016 16:30:32</t>
  </si>
  <si>
    <t>30/08/2016 08:38:46</t>
  </si>
  <si>
    <t>30/08/2016 16:37:15</t>
  </si>
  <si>
    <t>31/08/2016 08:32:29</t>
  </si>
  <si>
    <t>31/08/2016 16:28:16</t>
  </si>
  <si>
    <t>31/08/2016 16:53:53</t>
  </si>
  <si>
    <t>01/09/2016 08:44:34</t>
  </si>
  <si>
    <t>71</t>
  </si>
  <si>
    <t>04/08/2016 16:35:31</t>
  </si>
  <si>
    <t>07/08/2016 08:29:47</t>
  </si>
  <si>
    <t>07/08/2016 16:37:03</t>
  </si>
  <si>
    <t>08/08/2016 08:28:15</t>
  </si>
  <si>
    <t>08/08/2016 16:31:06</t>
  </si>
  <si>
    <t>09/08/2016 08:25:37</t>
  </si>
  <si>
    <t>09/08/2016 16:30:56</t>
  </si>
  <si>
    <t>10/08/2016 08:28:52</t>
  </si>
  <si>
    <t>10/08/2016 16:32:38</t>
  </si>
  <si>
    <t>11/08/2016 08:28:01</t>
  </si>
  <si>
    <t>11/08/2016 16:26:35</t>
  </si>
  <si>
    <t>12/08/2016 10:49:56</t>
  </si>
  <si>
    <t>12/08/2016 10:50:03</t>
  </si>
  <si>
    <t>12/08/2016 11:55:16</t>
  </si>
  <si>
    <t>12/08/2016 11:55:22</t>
  </si>
  <si>
    <t>13/08/2016 15:16:31</t>
  </si>
  <si>
    <t>13/08/2016 15:16:38</t>
  </si>
  <si>
    <t>13/08/2016 15:56:40</t>
  </si>
  <si>
    <t>14/08/2016 08:28:27</t>
  </si>
  <si>
    <t>15/08/2016 08:19:57</t>
  </si>
  <si>
    <t>15/08/2016 16:26:05</t>
  </si>
  <si>
    <t>16/08/2016 08:27:52</t>
  </si>
  <si>
    <t>16/08/2016 16:30:03</t>
  </si>
  <si>
    <t>16/08/2016 16:30:09</t>
  </si>
  <si>
    <t>17/08/2016 08:26:06</t>
  </si>
  <si>
    <t>17/08/2016 16:31:07</t>
  </si>
  <si>
    <t>18/08/2016 08:30:17</t>
  </si>
  <si>
    <t>18/08/2016 16:33:20</t>
  </si>
  <si>
    <t>21/08/2016 08:28:16</t>
  </si>
  <si>
    <t>21/08/2016 16:41:23</t>
  </si>
  <si>
    <t>22/08/2016 08:29:03</t>
  </si>
  <si>
    <t>23/08/2016 08:29:49</t>
  </si>
  <si>
    <t>23/08/2016 16:37:11</t>
  </si>
  <si>
    <t>24/08/2016 08:29:00</t>
  </si>
  <si>
    <t>24/08/2016 16:25:47</t>
  </si>
  <si>
    <t>25/08/2016 08:28:38</t>
  </si>
  <si>
    <t>25/08/2016 16:29:28</t>
  </si>
  <si>
    <t>82</t>
  </si>
  <si>
    <t>04/08/2016 16:37:00</t>
  </si>
  <si>
    <t>07/08/2016 08:32:09</t>
  </si>
  <si>
    <t>07/08/2016 17:06:49</t>
  </si>
  <si>
    <t>07/08/2016 18:45:49</t>
  </si>
  <si>
    <t>07/08/2016 18:51:01</t>
  </si>
  <si>
    <t>07/08/2016 18:51:06</t>
  </si>
  <si>
    <t>08/08/2016 08:28:07</t>
  </si>
  <si>
    <t>08/08/2016 16:35:11</t>
  </si>
  <si>
    <t>09/08/2016 08:29:55</t>
  </si>
  <si>
    <t>09/08/2016 16:35:34</t>
  </si>
  <si>
    <t>10/08/2016 08:29:16</t>
  </si>
  <si>
    <t>10/08/2016 16:31:51</t>
  </si>
  <si>
    <t>10/08/2016 16:37:31</t>
  </si>
  <si>
    <t>11/08/2016 08:27:42</t>
  </si>
  <si>
    <t>11/08/2016 16:31:47</t>
  </si>
  <si>
    <t>12/08/2016 11:17:42</t>
  </si>
  <si>
    <t>12/08/2016 11:55:35</t>
  </si>
  <si>
    <t>14/08/2016 08:28:22</t>
  </si>
  <si>
    <t>14/08/2016 16:31:59</t>
  </si>
  <si>
    <t>15/08/2016 08:18:28</t>
  </si>
  <si>
    <t>15/08/2016 16:31:18</t>
  </si>
  <si>
    <t>15/08/2016 16:40:56</t>
  </si>
  <si>
    <t>15/08/2016 16:41:00</t>
  </si>
  <si>
    <t>16/08/2016 08:28:32</t>
  </si>
  <si>
    <t>16/08/2016 16:30:12</t>
  </si>
  <si>
    <t>16/08/2016 16:32:17</t>
  </si>
  <si>
    <t>17/08/2016 08:27:56</t>
  </si>
  <si>
    <t>17/08/2016 16:30:07</t>
  </si>
  <si>
    <t>18/08/2016 08:37:19</t>
  </si>
  <si>
    <t>18/08/2016 16:30:24</t>
  </si>
  <si>
    <t>21/08/2016 08:28:20</t>
  </si>
  <si>
    <t>21/08/2016 16:46:28</t>
  </si>
  <si>
    <t>21/08/2016 16:51:26</t>
  </si>
  <si>
    <t>22/08/2016 16:31:45</t>
  </si>
  <si>
    <t>23/08/2016 08:30:29</t>
  </si>
  <si>
    <t>23/08/2016 13:10:29</t>
  </si>
  <si>
    <t>24/08/2016 08:28:28</t>
  </si>
  <si>
    <t>24/08/2016 16:30:36</t>
  </si>
  <si>
    <t>25/08/2016 08:29:44</t>
  </si>
  <si>
    <t>25/08/2016 16:27:07</t>
  </si>
  <si>
    <t>25/08/2016 16:39:20</t>
  </si>
  <si>
    <t>28/08/2016 08:25:28</t>
  </si>
  <si>
    <t>28/08/2016 16:37:48</t>
  </si>
  <si>
    <t>29/08/2016 08:37:26</t>
  </si>
  <si>
    <t>29/08/2016 16:42:11</t>
  </si>
  <si>
    <t>30/08/2016 08:34:09</t>
  </si>
  <si>
    <t>30/08/2016 16:29:08</t>
  </si>
  <si>
    <t>30/08/2016 16:43:14</t>
  </si>
  <si>
    <t>31/08/2016 08:35:44</t>
  </si>
  <si>
    <t>31/08/2016 16:35:51</t>
  </si>
  <si>
    <t>01/09/2016 08:33:33</t>
  </si>
  <si>
    <t>04/08/2016 16:35:27</t>
  </si>
  <si>
    <t>07/08/2016 08:29:22</t>
  </si>
  <si>
    <t>07/08/2016 16:25:53</t>
  </si>
  <si>
    <t>07/08/2016 17:39:11</t>
  </si>
  <si>
    <t>07/08/2016 18:50:57</t>
  </si>
  <si>
    <t>08/08/2016 08:28:20</t>
  </si>
  <si>
    <t>08/08/2016 16:24:09</t>
  </si>
  <si>
    <t>09/08/2016 08:34:46</t>
  </si>
  <si>
    <t>09/08/2016 17:23:46</t>
  </si>
  <si>
    <t>11/08/2016 12:58:30</t>
  </si>
  <si>
    <t>11/08/2016 16:27:11</t>
  </si>
  <si>
    <t>14/08/2016 08:28:10</t>
  </si>
  <si>
    <t>14/08/2016 16:27:30</t>
  </si>
  <si>
    <t>15/08/2016 10:38:46</t>
  </si>
  <si>
    <t>15/08/2016 16:40:50</t>
  </si>
  <si>
    <t>16/08/2016 08:27:55</t>
  </si>
  <si>
    <t>16/08/2016 16:33:51</t>
  </si>
  <si>
    <t>17/08/2016 08:26:03</t>
  </si>
  <si>
    <t>17/08/2016 16:22:05</t>
  </si>
  <si>
    <t>18/08/2016 08:37:14</t>
  </si>
  <si>
    <t>21/08/2016 08:28:13</t>
  </si>
  <si>
    <t>21/08/2016 16:41:47</t>
  </si>
  <si>
    <t>22/08/2016 08:29:12</t>
  </si>
  <si>
    <t>22/08/2016 16:24:28</t>
  </si>
  <si>
    <t>23/08/2016 08:33:38</t>
  </si>
  <si>
    <t>23/08/2016 16:23:12</t>
  </si>
  <si>
    <t>23/08/2016 16:26:52</t>
  </si>
  <si>
    <t>24/08/2016 08:29:25</t>
  </si>
  <si>
    <t>24/08/2016 16:24:06</t>
  </si>
  <si>
    <t>25/08/2016 08:28:41</t>
  </si>
  <si>
    <t>25/08/2016 08:29:55</t>
  </si>
  <si>
    <t>28/08/2016 08:25:23</t>
  </si>
  <si>
    <t>28/08/2016 16:34:08</t>
  </si>
  <si>
    <t>29/08/2016 08:34:20</t>
  </si>
  <si>
    <t>30/08/2016 08:31:00</t>
  </si>
  <si>
    <t>30/08/2016 16:29:03</t>
  </si>
  <si>
    <t>31/08/2016 08:32:57</t>
  </si>
  <si>
    <t>31/08/2016 16:28:59</t>
  </si>
  <si>
    <t>01/09/2016 08:33:18</t>
  </si>
  <si>
    <t>PERS 001</t>
  </si>
  <si>
    <t>PERS 002</t>
  </si>
  <si>
    <t>PERS 003</t>
  </si>
  <si>
    <t>PERS 004</t>
  </si>
  <si>
    <t>PERS 005</t>
  </si>
  <si>
    <t>PERS 006</t>
  </si>
  <si>
    <t>PERS 007</t>
  </si>
  <si>
    <t>SERVICE</t>
  </si>
  <si>
    <t>NOM PRENOM</t>
  </si>
  <si>
    <t>CODE</t>
  </si>
  <si>
    <t>POINTAGE</t>
  </si>
  <si>
    <t>NBR</t>
  </si>
  <si>
    <t>Colonne1</t>
  </si>
  <si>
    <t>Colonne2</t>
  </si>
  <si>
    <t>HEURE ARRIVEE</t>
  </si>
  <si>
    <t>HEURE DE SORTIE</t>
  </si>
  <si>
    <t>Réorganisation de données de Pointage</t>
  </si>
  <si>
    <t>Date ARRIVEE</t>
  </si>
  <si>
    <t>Date DE SORTIE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</si>
</sst>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0" borderId="0" xfId="0" applyFont="1"/>
    <xf numFmtId="0" fontId="3" fillId="0" borderId="0" xfId="1" applyAlignment="1" applyProtection="1"/>
    <xf numFmtId="164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323850</xdr:colOff>
      <xdr:row>1</xdr:row>
      <xdr:rowOff>38099</xdr:rowOff>
    </xdr:from>
    <xdr:to>
      <xdr:col>10</xdr:col>
      <xdr:colOff>104775</xdr:colOff>
      <xdr:row>3</xdr:row>
      <xdr:rowOff>8381</xdr:rowOff>
    </xdr:to>
    <xdr:sp macro="" textlink="">
      <xdr:nvSpPr>
        <xdr:cNvPr id="2" name="Flèche droite 1"/>
        <xdr:cNvSpPr/>
      </xdr:nvSpPr>
      <xdr:spPr>
        <a:xfrm>
          <a:off x="6772275" y="238124"/>
          <a:ext cx="1066800" cy="360807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286" totalsRowShown="0" dataDxfId="7">
  <autoFilter ref="A1:G286"/>
  <tableColumns count="7">
    <tableColumn id="1" name="SERVICE" dataDxfId="6"/>
    <tableColumn id="2" name="NOM PRENOM" dataDxfId="5"/>
    <tableColumn id="3" name="CODE" dataDxfId="4"/>
    <tableColumn id="4" name="POINTAGE" dataDxfId="3"/>
    <tableColumn id="5" name="NBR" dataDxfId="2"/>
    <tableColumn id="6" name="Colonne1" dataDxfId="1"/>
    <tableColumn id="7" name="Colonne2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reorganisation-de-donnees-de-pointage-t8233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292"/>
  <sheetViews>
    <sheetView tabSelected="1" workbookViewId="0">
      <pane ySplit="1" topLeftCell="A2" activePane="bottomLeft" state="frozen"/>
      <selection pane="bottomLeft" activeCell="L3" sqref="L3"/>
    </sheetView>
  </sheetViews>
  <sheetFormatPr baseColWidth="10" defaultRowHeight="14.4"/>
  <cols>
    <col min="1" max="1" width="15" bestFit="1" customWidth="1"/>
    <col min="2" max="2" width="16.109375" customWidth="1"/>
    <col min="3" max="4" width="18" bestFit="1" customWidth="1"/>
    <col min="5" max="5" width="6.6640625" customWidth="1"/>
    <col min="6" max="7" width="11.44140625" customWidth="1"/>
    <col min="8" max="10" width="6.44140625" customWidth="1"/>
    <col min="11" max="11" width="6.5546875" customWidth="1"/>
    <col min="12" max="12" width="13.5546875" style="5" bestFit="1" customWidth="1"/>
    <col min="13" max="13" width="18" style="5" bestFit="1" customWidth="1"/>
    <col min="14" max="14" width="14.33203125" style="5" bestFit="1" customWidth="1"/>
    <col min="15" max="16" width="15.77734375" style="5" bestFit="1" customWidth="1"/>
  </cols>
  <sheetData>
    <row r="1" spans="1:17" ht="15" thickBot="1">
      <c r="A1" t="s">
        <v>302</v>
      </c>
      <c r="B1" t="s">
        <v>303</v>
      </c>
      <c r="C1" t="s">
        <v>304</v>
      </c>
      <c r="D1" t="s">
        <v>305</v>
      </c>
      <c r="E1" t="s">
        <v>306</v>
      </c>
      <c r="F1" t="s">
        <v>307</v>
      </c>
      <c r="G1" t="s">
        <v>308</v>
      </c>
      <c r="L1" s="4" t="s">
        <v>303</v>
      </c>
      <c r="M1" s="4" t="s">
        <v>312</v>
      </c>
      <c r="N1" s="4" t="s">
        <v>309</v>
      </c>
      <c r="O1" s="4" t="s">
        <v>313</v>
      </c>
      <c r="P1" s="4" t="s">
        <v>310</v>
      </c>
    </row>
    <row r="2" spans="1:17" ht="15" thickTop="1">
      <c r="A2" s="1" t="s">
        <v>0</v>
      </c>
      <c r="B2" s="1" t="s">
        <v>295</v>
      </c>
      <c r="C2" s="1" t="s">
        <v>1</v>
      </c>
      <c r="D2" s="1" t="s">
        <v>5</v>
      </c>
      <c r="E2" s="1" t="s">
        <v>2</v>
      </c>
      <c r="F2" s="1" t="s">
        <v>3</v>
      </c>
      <c r="G2" s="1" t="s">
        <v>4</v>
      </c>
      <c r="L2" s="5" t="str">
        <f>IFERROR(IF(MOD(ROW(),2)=0,B2,""),"")</f>
        <v>PERS 001</v>
      </c>
      <c r="M2" s="6">
        <f>IFERROR(INT(IF(MOD(ROW(),2)=0,D2,"")),"")</f>
        <v>42589</v>
      </c>
      <c r="N2" s="7">
        <f>IFERROR(D2-INT(IF(MOD(ROW(),2)=0,D2,"")),"")</f>
        <v>0.35528935184993315</v>
      </c>
      <c r="O2" s="8">
        <f ca="1">IFERROR(INT(IF(MOD(ROW(),2)=0,OFFSET(D2,1,),"")),"")</f>
        <v>42589</v>
      </c>
      <c r="P2" s="9">
        <f>IFERROR(D3-INT(IF(MOD(ROW(),2)=0,D3,"")),"")</f>
        <v>0.68842592592409346</v>
      </c>
      <c r="Q2" s="3"/>
    </row>
    <row r="3" spans="1:17">
      <c r="A3" s="1" t="s">
        <v>0</v>
      </c>
      <c r="B3" s="1" t="s">
        <v>295</v>
      </c>
      <c r="C3" s="1" t="s">
        <v>1</v>
      </c>
      <c r="D3" s="1" t="s">
        <v>6</v>
      </c>
      <c r="E3" s="1" t="s">
        <v>2</v>
      </c>
      <c r="F3" s="1" t="s">
        <v>3</v>
      </c>
      <c r="G3" s="1" t="s">
        <v>4</v>
      </c>
      <c r="L3" s="5" t="str">
        <f>IFERROR(IF(MOD(ROW(),2)=0,B3,""),"")</f>
        <v/>
      </c>
      <c r="M3" s="6" t="str">
        <f>IFERROR(INT(IF(MOD(ROW(),2)=0,D3,"")),"")</f>
        <v/>
      </c>
      <c r="N3" s="7" t="str">
        <f>IFERROR(D3-INT(IF(MOD(ROW(),2)=0,D3,"")),"")</f>
        <v/>
      </c>
      <c r="O3" s="8" t="str">
        <f ca="1">IFERROR(INT(IF(MOD(ROW(),2)=0,OFFSET(D3,1,),"")),"")</f>
        <v/>
      </c>
      <c r="P3" s="9" t="str">
        <f>IFERROR(D4-INT(IF(MOD(ROW(),2)=0,D4,"")),"")</f>
        <v/>
      </c>
    </row>
    <row r="4" spans="1:17">
      <c r="A4" s="1" t="s">
        <v>0</v>
      </c>
      <c r="B4" s="1" t="s">
        <v>295</v>
      </c>
      <c r="C4" s="1" t="s">
        <v>1</v>
      </c>
      <c r="D4" s="1" t="s">
        <v>7</v>
      </c>
      <c r="E4" s="1" t="s">
        <v>2</v>
      </c>
      <c r="F4" s="1" t="s">
        <v>3</v>
      </c>
      <c r="G4" s="1" t="s">
        <v>4</v>
      </c>
      <c r="L4" s="5" t="str">
        <f>IFERROR(IF(MOD(ROW(),2)=0,B4,""),"")</f>
        <v>PERS 001</v>
      </c>
      <c r="M4" s="6">
        <f>IFERROR(INT(IF(MOD(ROW(),2)=0,D4,"")),"")</f>
        <v>42590</v>
      </c>
      <c r="N4" s="7">
        <f>IFERROR(D4-INT(IF(MOD(ROW(),2)=0,D4,"")),"")</f>
        <v>0.40839120370219462</v>
      </c>
      <c r="O4" s="8">
        <f ca="1">IFERROR(INT(IF(MOD(ROW(),2)=0,OFFSET(D4,1,),"")),"")</f>
        <v>42590</v>
      </c>
      <c r="P4" s="9">
        <f>IFERROR(D5-INT(IF(MOD(ROW(),2)=0,D5,"")),"")</f>
        <v>0.68269675925694173</v>
      </c>
    </row>
    <row r="5" spans="1:17">
      <c r="A5" s="1" t="s">
        <v>0</v>
      </c>
      <c r="B5" s="1" t="s">
        <v>295</v>
      </c>
      <c r="C5" s="1" t="s">
        <v>1</v>
      </c>
      <c r="D5" s="1" t="s">
        <v>8</v>
      </c>
      <c r="E5" s="1" t="s">
        <v>2</v>
      </c>
      <c r="F5" s="1" t="s">
        <v>3</v>
      </c>
      <c r="G5" s="1" t="s">
        <v>4</v>
      </c>
      <c r="L5" s="5" t="str">
        <f t="shared" ref="L5:L68" si="0">IFERROR(IF(MOD(ROW(),2)=0,B5,""),"")</f>
        <v/>
      </c>
      <c r="M5" s="6" t="str">
        <f t="shared" ref="M5:M68" si="1">IFERROR(INT(IF(MOD(ROW(),2)=0,D5,"")),"")</f>
        <v/>
      </c>
      <c r="N5" s="7" t="str">
        <f t="shared" ref="N5:N68" si="2">IFERROR(D5-INT(IF(MOD(ROW(),2)=0,D5,"")),"")</f>
        <v/>
      </c>
      <c r="O5" s="8" t="str">
        <f t="shared" ref="O5:O68" ca="1" si="3">IFERROR(INT(IF(MOD(ROW(),2)=0,OFFSET(D5,1,),"")),"")</f>
        <v/>
      </c>
      <c r="P5" s="9" t="str">
        <f t="shared" ref="P5:P68" si="4">IFERROR(D6-INT(IF(MOD(ROW(),2)=0,D6,"")),"")</f>
        <v/>
      </c>
    </row>
    <row r="6" spans="1:17">
      <c r="A6" s="1" t="s">
        <v>0</v>
      </c>
      <c r="B6" s="1" t="s">
        <v>295</v>
      </c>
      <c r="C6" s="1" t="s">
        <v>1</v>
      </c>
      <c r="D6" s="1" t="s">
        <v>9</v>
      </c>
      <c r="E6" s="1" t="s">
        <v>2</v>
      </c>
      <c r="F6" s="1" t="s">
        <v>3</v>
      </c>
      <c r="G6" s="1" t="s">
        <v>4</v>
      </c>
      <c r="L6" s="5" t="str">
        <f t="shared" si="0"/>
        <v>PERS 001</v>
      </c>
      <c r="M6" s="6">
        <f t="shared" si="1"/>
        <v>42591</v>
      </c>
      <c r="N6" s="7">
        <f t="shared" si="2"/>
        <v>0.36731481481547235</v>
      </c>
      <c r="O6" s="8">
        <f t="shared" ca="1" si="3"/>
        <v>42591</v>
      </c>
      <c r="P6" s="9">
        <f t="shared" si="4"/>
        <v>0.68920138888643123</v>
      </c>
    </row>
    <row r="7" spans="1:17">
      <c r="A7" s="1" t="s">
        <v>0</v>
      </c>
      <c r="B7" s="1" t="s">
        <v>295</v>
      </c>
      <c r="C7" s="1" t="s">
        <v>1</v>
      </c>
      <c r="D7" s="1" t="s">
        <v>10</v>
      </c>
      <c r="E7" s="1" t="s">
        <v>2</v>
      </c>
      <c r="F7" s="1" t="s">
        <v>3</v>
      </c>
      <c r="G7" s="1" t="s">
        <v>4</v>
      </c>
      <c r="L7" s="5" t="str">
        <f t="shared" si="0"/>
        <v/>
      </c>
      <c r="M7" s="6" t="str">
        <f t="shared" si="1"/>
        <v/>
      </c>
      <c r="N7" s="7" t="str">
        <f t="shared" si="2"/>
        <v/>
      </c>
      <c r="O7" s="8" t="str">
        <f t="shared" ca="1" si="3"/>
        <v/>
      </c>
      <c r="P7" s="9" t="str">
        <f t="shared" si="4"/>
        <v/>
      </c>
    </row>
    <row r="8" spans="1:17">
      <c r="A8" s="1" t="s">
        <v>0</v>
      </c>
      <c r="B8" s="1" t="s">
        <v>295</v>
      </c>
      <c r="C8" s="1" t="s">
        <v>1</v>
      </c>
      <c r="D8" s="1" t="s">
        <v>11</v>
      </c>
      <c r="E8" s="1" t="s">
        <v>2</v>
      </c>
      <c r="F8" s="1" t="s">
        <v>3</v>
      </c>
      <c r="G8" s="1" t="s">
        <v>4</v>
      </c>
      <c r="L8" s="5" t="str">
        <f t="shared" si="0"/>
        <v>PERS 001</v>
      </c>
      <c r="M8" s="6">
        <f t="shared" si="1"/>
        <v>42592</v>
      </c>
      <c r="N8" s="7">
        <f t="shared" si="2"/>
        <v>0.35709490740555339</v>
      </c>
      <c r="O8" s="8">
        <f t="shared" ca="1" si="3"/>
        <v>42592</v>
      </c>
      <c r="P8" s="9">
        <f t="shared" si="4"/>
        <v>0.68645833332993789</v>
      </c>
    </row>
    <row r="9" spans="1:17">
      <c r="A9" s="1" t="s">
        <v>0</v>
      </c>
      <c r="B9" s="1" t="s">
        <v>295</v>
      </c>
      <c r="C9" s="1" t="s">
        <v>1</v>
      </c>
      <c r="D9" s="1" t="s">
        <v>12</v>
      </c>
      <c r="E9" s="1" t="s">
        <v>2</v>
      </c>
      <c r="F9" s="1" t="s">
        <v>3</v>
      </c>
      <c r="G9" s="1" t="s">
        <v>4</v>
      </c>
      <c r="L9" s="5" t="str">
        <f t="shared" si="0"/>
        <v/>
      </c>
      <c r="M9" s="6" t="str">
        <f t="shared" si="1"/>
        <v/>
      </c>
      <c r="N9" s="7" t="str">
        <f t="shared" si="2"/>
        <v/>
      </c>
      <c r="O9" s="8" t="str">
        <f t="shared" ca="1" si="3"/>
        <v/>
      </c>
      <c r="P9" s="9" t="str">
        <f t="shared" si="4"/>
        <v/>
      </c>
    </row>
    <row r="10" spans="1:17">
      <c r="A10" s="1" t="s">
        <v>0</v>
      </c>
      <c r="B10" s="1" t="s">
        <v>295</v>
      </c>
      <c r="C10" s="1" t="s">
        <v>1</v>
      </c>
      <c r="D10" s="1" t="s">
        <v>13</v>
      </c>
      <c r="E10" s="1" t="s">
        <v>2</v>
      </c>
      <c r="F10" s="1" t="s">
        <v>3</v>
      </c>
      <c r="G10" s="1" t="s">
        <v>4</v>
      </c>
      <c r="L10" s="5" t="str">
        <f t="shared" si="0"/>
        <v>PERS 001</v>
      </c>
      <c r="M10" s="6">
        <f t="shared" si="1"/>
        <v>42593</v>
      </c>
      <c r="N10" s="7">
        <f t="shared" si="2"/>
        <v>0.41170138888992369</v>
      </c>
      <c r="O10" s="8">
        <f t="shared" ca="1" si="3"/>
        <v>42593</v>
      </c>
      <c r="P10" s="9">
        <f t="shared" si="4"/>
        <v>0.68363425925781485</v>
      </c>
    </row>
    <row r="11" spans="1:17">
      <c r="A11" s="1" t="s">
        <v>0</v>
      </c>
      <c r="B11" s="1" t="s">
        <v>295</v>
      </c>
      <c r="C11" s="1" t="s">
        <v>1</v>
      </c>
      <c r="D11" s="1" t="s">
        <v>14</v>
      </c>
      <c r="E11" s="1" t="s">
        <v>2</v>
      </c>
      <c r="F11" s="1" t="s">
        <v>3</v>
      </c>
      <c r="G11" s="1" t="s">
        <v>4</v>
      </c>
      <c r="L11" s="5" t="str">
        <f t="shared" si="0"/>
        <v/>
      </c>
      <c r="M11" s="6" t="str">
        <f t="shared" si="1"/>
        <v/>
      </c>
      <c r="N11" s="7" t="str">
        <f t="shared" si="2"/>
        <v/>
      </c>
      <c r="O11" s="8" t="str">
        <f t="shared" ca="1" si="3"/>
        <v/>
      </c>
      <c r="P11" s="9" t="str">
        <f t="shared" si="4"/>
        <v/>
      </c>
    </row>
    <row r="12" spans="1:17">
      <c r="A12" s="1" t="s">
        <v>0</v>
      </c>
      <c r="B12" s="1" t="s">
        <v>295</v>
      </c>
      <c r="C12" s="1" t="s">
        <v>1</v>
      </c>
      <c r="D12" s="1" t="s">
        <v>15</v>
      </c>
      <c r="E12" s="1" t="s">
        <v>2</v>
      </c>
      <c r="F12" s="1" t="s">
        <v>3</v>
      </c>
      <c r="G12" s="1" t="s">
        <v>4</v>
      </c>
      <c r="L12" s="5" t="str">
        <f t="shared" si="0"/>
        <v>PERS 001</v>
      </c>
      <c r="M12" s="6">
        <f t="shared" si="1"/>
        <v>42594</v>
      </c>
      <c r="N12" s="7">
        <f t="shared" si="2"/>
        <v>0.45120370370568708</v>
      </c>
      <c r="O12" s="8">
        <f t="shared" ca="1" si="3"/>
        <v>42594</v>
      </c>
      <c r="P12" s="9">
        <f t="shared" si="4"/>
        <v>0.45130787036760012</v>
      </c>
    </row>
    <row r="13" spans="1:17">
      <c r="A13" s="1" t="s">
        <v>0</v>
      </c>
      <c r="B13" s="1" t="s">
        <v>295</v>
      </c>
      <c r="C13" s="1" t="s">
        <v>1</v>
      </c>
      <c r="D13" s="1" t="s">
        <v>16</v>
      </c>
      <c r="E13" s="1" t="s">
        <v>2</v>
      </c>
      <c r="F13" s="1" t="s">
        <v>3</v>
      </c>
      <c r="G13" s="1" t="s">
        <v>4</v>
      </c>
      <c r="L13" s="5" t="str">
        <f t="shared" si="0"/>
        <v/>
      </c>
      <c r="M13" s="6" t="str">
        <f t="shared" si="1"/>
        <v/>
      </c>
      <c r="N13" s="7" t="str">
        <f t="shared" si="2"/>
        <v/>
      </c>
      <c r="O13" s="8" t="str">
        <f t="shared" ca="1" si="3"/>
        <v/>
      </c>
      <c r="P13" s="9" t="str">
        <f t="shared" si="4"/>
        <v/>
      </c>
    </row>
    <row r="14" spans="1:17">
      <c r="A14" s="1" t="s">
        <v>0</v>
      </c>
      <c r="B14" s="1" t="s">
        <v>295</v>
      </c>
      <c r="C14" s="1" t="s">
        <v>1</v>
      </c>
      <c r="D14" s="1" t="s">
        <v>17</v>
      </c>
      <c r="E14" s="1" t="s">
        <v>2</v>
      </c>
      <c r="F14" s="1" t="s">
        <v>3</v>
      </c>
      <c r="G14" s="1" t="s">
        <v>4</v>
      </c>
      <c r="L14" s="5" t="str">
        <f t="shared" si="0"/>
        <v>PERS 001</v>
      </c>
      <c r="M14" s="6">
        <f t="shared" si="1"/>
        <v>42594</v>
      </c>
      <c r="N14" s="7">
        <f t="shared" si="2"/>
        <v>0.49709490740497131</v>
      </c>
      <c r="O14" s="8">
        <f t="shared" ca="1" si="3"/>
        <v>42596</v>
      </c>
      <c r="P14" s="9">
        <f t="shared" si="4"/>
        <v>0.37329861111356877</v>
      </c>
    </row>
    <row r="15" spans="1:17">
      <c r="A15" s="1" t="s">
        <v>0</v>
      </c>
      <c r="B15" s="1" t="s">
        <v>295</v>
      </c>
      <c r="C15" s="1" t="s">
        <v>1</v>
      </c>
      <c r="D15" s="1" t="s">
        <v>18</v>
      </c>
      <c r="E15" s="1" t="s">
        <v>2</v>
      </c>
      <c r="F15" s="1" t="s">
        <v>3</v>
      </c>
      <c r="G15" s="1" t="s">
        <v>4</v>
      </c>
      <c r="L15" s="5" t="str">
        <f t="shared" si="0"/>
        <v/>
      </c>
      <c r="M15" s="6" t="str">
        <f t="shared" si="1"/>
        <v/>
      </c>
      <c r="N15" s="7" t="str">
        <f t="shared" si="2"/>
        <v/>
      </c>
      <c r="O15" s="8" t="str">
        <f t="shared" ca="1" si="3"/>
        <v/>
      </c>
      <c r="P15" s="9" t="str">
        <f t="shared" si="4"/>
        <v/>
      </c>
    </row>
    <row r="16" spans="1:17">
      <c r="A16" s="1" t="s">
        <v>0</v>
      </c>
      <c r="B16" s="1" t="s">
        <v>295</v>
      </c>
      <c r="C16" s="1" t="s">
        <v>1</v>
      </c>
      <c r="D16" s="1" t="s">
        <v>19</v>
      </c>
      <c r="E16" s="1" t="s">
        <v>2</v>
      </c>
      <c r="F16" s="1" t="s">
        <v>3</v>
      </c>
      <c r="G16" s="1" t="s">
        <v>4</v>
      </c>
      <c r="L16" s="5" t="str">
        <f t="shared" si="0"/>
        <v>PERS 001</v>
      </c>
      <c r="M16" s="6">
        <f t="shared" si="1"/>
        <v>42596</v>
      </c>
      <c r="N16" s="7">
        <f t="shared" si="2"/>
        <v>0.55662037037109258</v>
      </c>
      <c r="O16" s="8">
        <f t="shared" ca="1" si="3"/>
        <v>42597</v>
      </c>
      <c r="P16" s="9">
        <f t="shared" si="4"/>
        <v>0.35539351851912215</v>
      </c>
    </row>
    <row r="17" spans="1:16">
      <c r="A17" s="1" t="s">
        <v>0</v>
      </c>
      <c r="B17" s="1" t="s">
        <v>295</v>
      </c>
      <c r="C17" s="1" t="s">
        <v>1</v>
      </c>
      <c r="D17" s="1" t="s">
        <v>20</v>
      </c>
      <c r="E17" s="1" t="s">
        <v>2</v>
      </c>
      <c r="F17" s="1" t="s">
        <v>3</v>
      </c>
      <c r="G17" s="1" t="s">
        <v>4</v>
      </c>
      <c r="L17" s="5" t="str">
        <f t="shared" si="0"/>
        <v/>
      </c>
      <c r="M17" s="6" t="str">
        <f t="shared" si="1"/>
        <v/>
      </c>
      <c r="N17" s="7" t="str">
        <f t="shared" si="2"/>
        <v/>
      </c>
      <c r="O17" s="8" t="str">
        <f t="shared" ca="1" si="3"/>
        <v/>
      </c>
      <c r="P17" s="9" t="str">
        <f t="shared" si="4"/>
        <v/>
      </c>
    </row>
    <row r="18" spans="1:16">
      <c r="A18" s="1" t="s">
        <v>0</v>
      </c>
      <c r="B18" s="1" t="s">
        <v>295</v>
      </c>
      <c r="C18" s="1" t="s">
        <v>1</v>
      </c>
      <c r="D18" s="1" t="s">
        <v>21</v>
      </c>
      <c r="E18" s="1" t="s">
        <v>2</v>
      </c>
      <c r="F18" s="1" t="s">
        <v>3</v>
      </c>
      <c r="G18" s="1" t="s">
        <v>4</v>
      </c>
      <c r="L18" s="5" t="str">
        <f t="shared" si="0"/>
        <v>PERS 001</v>
      </c>
      <c r="M18" s="6">
        <f t="shared" si="1"/>
        <v>42597</v>
      </c>
      <c r="N18" s="7">
        <f t="shared" si="2"/>
        <v>0.68438657407386927</v>
      </c>
      <c r="O18" s="8">
        <f t="shared" ca="1" si="3"/>
        <v>42598</v>
      </c>
      <c r="P18" s="9">
        <f t="shared" si="4"/>
        <v>0.35031249999883585</v>
      </c>
    </row>
    <row r="19" spans="1:16">
      <c r="A19" s="1" t="s">
        <v>0</v>
      </c>
      <c r="B19" s="1" t="s">
        <v>295</v>
      </c>
      <c r="C19" s="1" t="s">
        <v>1</v>
      </c>
      <c r="D19" s="1" t="s">
        <v>22</v>
      </c>
      <c r="E19" s="1" t="s">
        <v>2</v>
      </c>
      <c r="F19" s="1" t="s">
        <v>3</v>
      </c>
      <c r="G19" s="1" t="s">
        <v>4</v>
      </c>
      <c r="L19" s="5" t="str">
        <f t="shared" si="0"/>
        <v/>
      </c>
      <c r="M19" s="6" t="str">
        <f t="shared" si="1"/>
        <v/>
      </c>
      <c r="N19" s="7" t="str">
        <f t="shared" si="2"/>
        <v/>
      </c>
      <c r="O19" s="8" t="str">
        <f t="shared" ca="1" si="3"/>
        <v/>
      </c>
      <c r="P19" s="9" t="str">
        <f t="shared" si="4"/>
        <v/>
      </c>
    </row>
    <row r="20" spans="1:16">
      <c r="A20" s="1" t="s">
        <v>0</v>
      </c>
      <c r="B20" s="1" t="s">
        <v>295</v>
      </c>
      <c r="C20" s="1" t="s">
        <v>1</v>
      </c>
      <c r="D20" s="1" t="s">
        <v>23</v>
      </c>
      <c r="E20" s="1" t="s">
        <v>2</v>
      </c>
      <c r="F20" s="1" t="s">
        <v>3</v>
      </c>
      <c r="G20" s="1" t="s">
        <v>4</v>
      </c>
      <c r="L20" s="5" t="str">
        <f t="shared" si="0"/>
        <v>PERS 001</v>
      </c>
      <c r="M20" s="6">
        <f t="shared" si="1"/>
        <v>42598</v>
      </c>
      <c r="N20" s="7">
        <f t="shared" si="2"/>
        <v>0.68412037037342088</v>
      </c>
      <c r="O20" s="8">
        <f t="shared" ca="1" si="3"/>
        <v>42599</v>
      </c>
      <c r="P20" s="9">
        <f t="shared" si="4"/>
        <v>0.36105324074014788</v>
      </c>
    </row>
    <row r="21" spans="1:16">
      <c r="A21" s="1" t="s">
        <v>0</v>
      </c>
      <c r="B21" s="1" t="s">
        <v>295</v>
      </c>
      <c r="C21" s="1" t="s">
        <v>1</v>
      </c>
      <c r="D21" s="1" t="s">
        <v>24</v>
      </c>
      <c r="E21" s="1" t="s">
        <v>2</v>
      </c>
      <c r="F21" s="1" t="s">
        <v>3</v>
      </c>
      <c r="G21" s="1" t="s">
        <v>4</v>
      </c>
      <c r="L21" s="5" t="str">
        <f t="shared" si="0"/>
        <v/>
      </c>
      <c r="M21" s="6" t="str">
        <f t="shared" si="1"/>
        <v/>
      </c>
      <c r="N21" s="7" t="str">
        <f t="shared" si="2"/>
        <v/>
      </c>
      <c r="O21" s="8" t="str">
        <f t="shared" ca="1" si="3"/>
        <v/>
      </c>
      <c r="P21" s="9" t="str">
        <f t="shared" si="4"/>
        <v/>
      </c>
    </row>
    <row r="22" spans="1:16">
      <c r="A22" s="1" t="s">
        <v>0</v>
      </c>
      <c r="B22" s="1" t="s">
        <v>295</v>
      </c>
      <c r="C22" s="1" t="s">
        <v>1</v>
      </c>
      <c r="D22" s="1" t="s">
        <v>25</v>
      </c>
      <c r="E22" s="1" t="s">
        <v>2</v>
      </c>
      <c r="F22" s="1" t="s">
        <v>3</v>
      </c>
      <c r="G22" s="1" t="s">
        <v>4</v>
      </c>
      <c r="L22" s="5" t="str">
        <f t="shared" si="0"/>
        <v>PERS 001</v>
      </c>
      <c r="M22" s="6">
        <f t="shared" si="1"/>
        <v>42599</v>
      </c>
      <c r="N22" s="7">
        <f t="shared" si="2"/>
        <v>0.68366898148087785</v>
      </c>
      <c r="O22" s="8">
        <f t="shared" ca="1" si="3"/>
        <v>42600</v>
      </c>
      <c r="P22" s="9">
        <f t="shared" si="4"/>
        <v>0.36012731481605442</v>
      </c>
    </row>
    <row r="23" spans="1:16">
      <c r="A23" s="1" t="s">
        <v>0</v>
      </c>
      <c r="B23" s="1" t="s">
        <v>295</v>
      </c>
      <c r="C23" s="1" t="s">
        <v>1</v>
      </c>
      <c r="D23" s="1" t="s">
        <v>26</v>
      </c>
      <c r="E23" s="1" t="s">
        <v>2</v>
      </c>
      <c r="F23" s="1" t="s">
        <v>3</v>
      </c>
      <c r="G23" s="1" t="s">
        <v>4</v>
      </c>
      <c r="L23" s="5" t="str">
        <f t="shared" si="0"/>
        <v/>
      </c>
      <c r="M23" s="6" t="str">
        <f t="shared" si="1"/>
        <v/>
      </c>
      <c r="N23" s="7" t="str">
        <f t="shared" si="2"/>
        <v/>
      </c>
      <c r="O23" s="8" t="str">
        <f t="shared" ca="1" si="3"/>
        <v/>
      </c>
      <c r="P23" s="9" t="str">
        <f t="shared" si="4"/>
        <v/>
      </c>
    </row>
    <row r="24" spans="1:16">
      <c r="A24" s="1" t="s">
        <v>0</v>
      </c>
      <c r="B24" s="1" t="s">
        <v>295</v>
      </c>
      <c r="C24" s="1" t="s">
        <v>1</v>
      </c>
      <c r="D24" s="1" t="s">
        <v>27</v>
      </c>
      <c r="E24" s="1" t="s">
        <v>2</v>
      </c>
      <c r="F24" s="1" t="s">
        <v>3</v>
      </c>
      <c r="G24" s="1" t="s">
        <v>4</v>
      </c>
      <c r="L24" s="5" t="str">
        <f t="shared" si="0"/>
        <v>PERS 001</v>
      </c>
      <c r="M24" s="6">
        <f t="shared" si="1"/>
        <v>42600</v>
      </c>
      <c r="N24" s="7">
        <f t="shared" si="2"/>
        <v>0.690185185187147</v>
      </c>
      <c r="O24" s="8">
        <f t="shared" ca="1" si="3"/>
        <v>42601</v>
      </c>
      <c r="P24" s="9">
        <f t="shared" si="4"/>
        <v>0.50971064814802958</v>
      </c>
    </row>
    <row r="25" spans="1:16">
      <c r="A25" s="1" t="s">
        <v>0</v>
      </c>
      <c r="B25" s="1" t="s">
        <v>295</v>
      </c>
      <c r="C25" s="1" t="s">
        <v>1</v>
      </c>
      <c r="D25" s="1" t="s">
        <v>28</v>
      </c>
      <c r="E25" s="1" t="s">
        <v>2</v>
      </c>
      <c r="F25" s="1" t="s">
        <v>3</v>
      </c>
      <c r="G25" s="1" t="s">
        <v>4</v>
      </c>
      <c r="L25" s="5" t="str">
        <f t="shared" si="0"/>
        <v/>
      </c>
      <c r="M25" s="6" t="str">
        <f t="shared" si="1"/>
        <v/>
      </c>
      <c r="N25" s="7" t="str">
        <f t="shared" si="2"/>
        <v/>
      </c>
      <c r="O25" s="8" t="str">
        <f t="shared" ca="1" si="3"/>
        <v/>
      </c>
      <c r="P25" s="9" t="str">
        <f t="shared" si="4"/>
        <v/>
      </c>
    </row>
    <row r="26" spans="1:16">
      <c r="A26" s="1" t="s">
        <v>0</v>
      </c>
      <c r="B26" s="1" t="s">
        <v>295</v>
      </c>
      <c r="C26" s="1" t="s">
        <v>1</v>
      </c>
      <c r="D26" s="1" t="s">
        <v>29</v>
      </c>
      <c r="E26" s="1" t="s">
        <v>2</v>
      </c>
      <c r="F26" s="1" t="s">
        <v>3</v>
      </c>
      <c r="G26" s="1" t="s">
        <v>4</v>
      </c>
      <c r="L26" s="5" t="str">
        <f t="shared" si="0"/>
        <v>PERS 001</v>
      </c>
      <c r="M26" s="6">
        <f t="shared" si="1"/>
        <v>42601</v>
      </c>
      <c r="N26" s="7">
        <f t="shared" si="2"/>
        <v>0.57512731481256196</v>
      </c>
      <c r="O26" s="8">
        <f t="shared" ca="1" si="3"/>
        <v>42601</v>
      </c>
      <c r="P26" s="9">
        <f t="shared" si="4"/>
        <v>0.57526620370481396</v>
      </c>
    </row>
    <row r="27" spans="1:16">
      <c r="A27" s="1" t="s">
        <v>0</v>
      </c>
      <c r="B27" s="1" t="s">
        <v>295</v>
      </c>
      <c r="C27" s="1" t="s">
        <v>1</v>
      </c>
      <c r="D27" s="1" t="s">
        <v>30</v>
      </c>
      <c r="E27" s="1" t="s">
        <v>2</v>
      </c>
      <c r="F27" s="1" t="s">
        <v>3</v>
      </c>
      <c r="G27" s="1" t="s">
        <v>4</v>
      </c>
      <c r="L27" s="5" t="str">
        <f t="shared" si="0"/>
        <v/>
      </c>
      <c r="M27" s="6" t="str">
        <f t="shared" si="1"/>
        <v/>
      </c>
      <c r="N27" s="7" t="str">
        <f t="shared" si="2"/>
        <v/>
      </c>
      <c r="O27" s="8" t="str">
        <f t="shared" ca="1" si="3"/>
        <v/>
      </c>
      <c r="P27" s="9" t="str">
        <f t="shared" si="4"/>
        <v/>
      </c>
    </row>
    <row r="28" spans="1:16">
      <c r="A28" s="1" t="s">
        <v>0</v>
      </c>
      <c r="B28" s="1" t="s">
        <v>295</v>
      </c>
      <c r="C28" s="1" t="s">
        <v>1</v>
      </c>
      <c r="D28" s="1" t="s">
        <v>31</v>
      </c>
      <c r="E28" s="1" t="s">
        <v>2</v>
      </c>
      <c r="F28" s="1" t="s">
        <v>3</v>
      </c>
      <c r="G28" s="1" t="s">
        <v>4</v>
      </c>
      <c r="L28" s="5" t="str">
        <f t="shared" si="0"/>
        <v>PERS 001</v>
      </c>
      <c r="M28" s="6">
        <f t="shared" si="1"/>
        <v>42603</v>
      </c>
      <c r="N28" s="7">
        <f t="shared" si="2"/>
        <v>0.3605439814782585</v>
      </c>
      <c r="O28" s="8">
        <f t="shared" ca="1" si="3"/>
        <v>42603</v>
      </c>
      <c r="P28" s="9">
        <f t="shared" si="4"/>
        <v>0.70422453703940846</v>
      </c>
    </row>
    <row r="29" spans="1:16">
      <c r="A29" s="1" t="s">
        <v>0</v>
      </c>
      <c r="B29" s="1" t="s">
        <v>295</v>
      </c>
      <c r="C29" s="1" t="s">
        <v>1</v>
      </c>
      <c r="D29" s="1" t="s">
        <v>32</v>
      </c>
      <c r="E29" s="1" t="s">
        <v>2</v>
      </c>
      <c r="F29" s="1" t="s">
        <v>3</v>
      </c>
      <c r="G29" s="1" t="s">
        <v>4</v>
      </c>
      <c r="L29" s="5" t="str">
        <f t="shared" si="0"/>
        <v/>
      </c>
      <c r="M29" s="6" t="str">
        <f t="shared" si="1"/>
        <v/>
      </c>
      <c r="N29" s="7" t="str">
        <f t="shared" si="2"/>
        <v/>
      </c>
      <c r="O29" s="8" t="str">
        <f t="shared" ca="1" si="3"/>
        <v/>
      </c>
      <c r="P29" s="9" t="str">
        <f t="shared" si="4"/>
        <v/>
      </c>
    </row>
    <row r="30" spans="1:16">
      <c r="A30" s="1" t="s">
        <v>0</v>
      </c>
      <c r="B30" s="1" t="s">
        <v>295</v>
      </c>
      <c r="C30" s="1" t="s">
        <v>1</v>
      </c>
      <c r="D30" s="1" t="s">
        <v>33</v>
      </c>
      <c r="E30" s="1" t="s">
        <v>2</v>
      </c>
      <c r="F30" s="1" t="s">
        <v>3</v>
      </c>
      <c r="G30" s="1" t="s">
        <v>4</v>
      </c>
      <c r="L30" s="5" t="str">
        <f t="shared" si="0"/>
        <v>PERS 001</v>
      </c>
      <c r="M30" s="6">
        <f t="shared" si="1"/>
        <v>42604</v>
      </c>
      <c r="N30" s="7">
        <f t="shared" si="2"/>
        <v>0.36016203703911742</v>
      </c>
      <c r="O30" s="8">
        <f t="shared" ca="1" si="3"/>
        <v>42604</v>
      </c>
      <c r="P30" s="9">
        <f t="shared" si="4"/>
        <v>0.68460648148175096</v>
      </c>
    </row>
    <row r="31" spans="1:16">
      <c r="A31" s="1" t="s">
        <v>0</v>
      </c>
      <c r="B31" s="1" t="s">
        <v>295</v>
      </c>
      <c r="C31" s="1" t="s">
        <v>1</v>
      </c>
      <c r="D31" s="1" t="s">
        <v>34</v>
      </c>
      <c r="E31" s="1" t="s">
        <v>2</v>
      </c>
      <c r="F31" s="1" t="s">
        <v>3</v>
      </c>
      <c r="G31" s="1" t="s">
        <v>4</v>
      </c>
      <c r="L31" s="5" t="str">
        <f t="shared" si="0"/>
        <v/>
      </c>
      <c r="M31" s="6" t="str">
        <f t="shared" si="1"/>
        <v/>
      </c>
      <c r="N31" s="7" t="str">
        <f t="shared" si="2"/>
        <v/>
      </c>
      <c r="O31" s="8" t="str">
        <f t="shared" ca="1" si="3"/>
        <v/>
      </c>
      <c r="P31" s="9" t="str">
        <f t="shared" si="4"/>
        <v/>
      </c>
    </row>
    <row r="32" spans="1:16">
      <c r="A32" s="1" t="s">
        <v>0</v>
      </c>
      <c r="B32" s="1" t="s">
        <v>295</v>
      </c>
      <c r="C32" s="1" t="s">
        <v>1</v>
      </c>
      <c r="D32" s="1" t="s">
        <v>35</v>
      </c>
      <c r="E32" s="1" t="s">
        <v>2</v>
      </c>
      <c r="F32" s="1" t="s">
        <v>3</v>
      </c>
      <c r="G32" s="1" t="s">
        <v>4</v>
      </c>
      <c r="L32" s="5" t="str">
        <f t="shared" si="0"/>
        <v>PERS 001</v>
      </c>
      <c r="M32" s="6">
        <f t="shared" si="1"/>
        <v>42605</v>
      </c>
      <c r="N32" s="7">
        <f t="shared" si="2"/>
        <v>0.3476041666654055</v>
      </c>
      <c r="O32" s="8">
        <f t="shared" ca="1" si="3"/>
        <v>42605</v>
      </c>
      <c r="P32" s="9">
        <f t="shared" si="4"/>
        <v>0.69002314814861165</v>
      </c>
    </row>
    <row r="33" spans="1:16">
      <c r="A33" s="1" t="s">
        <v>0</v>
      </c>
      <c r="B33" s="1" t="s">
        <v>295</v>
      </c>
      <c r="C33" s="1" t="s">
        <v>1</v>
      </c>
      <c r="D33" s="1" t="s">
        <v>36</v>
      </c>
      <c r="E33" s="1" t="s">
        <v>2</v>
      </c>
      <c r="F33" s="1" t="s">
        <v>3</v>
      </c>
      <c r="G33" s="1" t="s">
        <v>4</v>
      </c>
      <c r="L33" s="5" t="str">
        <f t="shared" si="0"/>
        <v/>
      </c>
      <c r="M33" s="6" t="str">
        <f t="shared" si="1"/>
        <v/>
      </c>
      <c r="N33" s="7" t="str">
        <f t="shared" si="2"/>
        <v/>
      </c>
      <c r="O33" s="8" t="str">
        <f t="shared" ca="1" si="3"/>
        <v/>
      </c>
      <c r="P33" s="9" t="str">
        <f t="shared" si="4"/>
        <v/>
      </c>
    </row>
    <row r="34" spans="1:16">
      <c r="A34" s="1" t="s">
        <v>0</v>
      </c>
      <c r="B34" s="1" t="s">
        <v>295</v>
      </c>
      <c r="C34" s="1" t="s">
        <v>1</v>
      </c>
      <c r="D34" s="1" t="s">
        <v>37</v>
      </c>
      <c r="E34" s="1" t="s">
        <v>2</v>
      </c>
      <c r="F34" s="1" t="s">
        <v>3</v>
      </c>
      <c r="G34" s="1" t="s">
        <v>4</v>
      </c>
      <c r="L34" s="5" t="str">
        <f t="shared" si="0"/>
        <v>PERS 001</v>
      </c>
      <c r="M34" s="6">
        <f t="shared" si="1"/>
        <v>42606</v>
      </c>
      <c r="N34" s="7">
        <f t="shared" si="2"/>
        <v>0.44120370370364981</v>
      </c>
      <c r="O34" s="8">
        <f t="shared" ca="1" si="3"/>
        <v>42606</v>
      </c>
      <c r="P34" s="9">
        <f t="shared" si="4"/>
        <v>0.68334490740380716</v>
      </c>
    </row>
    <row r="35" spans="1:16">
      <c r="A35" s="1" t="s">
        <v>0</v>
      </c>
      <c r="B35" s="1" t="s">
        <v>295</v>
      </c>
      <c r="C35" s="1" t="s">
        <v>1</v>
      </c>
      <c r="D35" s="1" t="s">
        <v>38</v>
      </c>
      <c r="E35" s="1" t="s">
        <v>2</v>
      </c>
      <c r="F35" s="1" t="s">
        <v>3</v>
      </c>
      <c r="G35" s="1" t="s">
        <v>4</v>
      </c>
      <c r="L35" s="5" t="str">
        <f t="shared" si="0"/>
        <v/>
      </c>
      <c r="M35" s="6" t="str">
        <f t="shared" si="1"/>
        <v/>
      </c>
      <c r="N35" s="7" t="str">
        <f t="shared" si="2"/>
        <v/>
      </c>
      <c r="O35" s="8" t="str">
        <f t="shared" ca="1" si="3"/>
        <v/>
      </c>
      <c r="P35" s="9" t="str">
        <f t="shared" si="4"/>
        <v/>
      </c>
    </row>
    <row r="36" spans="1:16">
      <c r="A36" s="1" t="s">
        <v>0</v>
      </c>
      <c r="B36" s="1" t="s">
        <v>295</v>
      </c>
      <c r="C36" s="1" t="s">
        <v>1</v>
      </c>
      <c r="D36" s="1" t="s">
        <v>39</v>
      </c>
      <c r="E36" s="1" t="s">
        <v>2</v>
      </c>
      <c r="F36" s="1" t="s">
        <v>3</v>
      </c>
      <c r="G36" s="1" t="s">
        <v>4</v>
      </c>
      <c r="L36" s="5" t="str">
        <f t="shared" si="0"/>
        <v>PERS 001</v>
      </c>
      <c r="M36" s="6">
        <f t="shared" si="1"/>
        <v>42607</v>
      </c>
      <c r="N36" s="7">
        <f t="shared" si="2"/>
        <v>0.35599537037342088</v>
      </c>
      <c r="O36" s="8">
        <f t="shared" ca="1" si="3"/>
        <v>42607</v>
      </c>
      <c r="P36" s="9">
        <f t="shared" si="4"/>
        <v>0.68033564814686542</v>
      </c>
    </row>
    <row r="37" spans="1:16">
      <c r="A37" s="1" t="s">
        <v>0</v>
      </c>
      <c r="B37" s="1" t="s">
        <v>295</v>
      </c>
      <c r="C37" s="1" t="s">
        <v>1</v>
      </c>
      <c r="D37" s="1" t="s">
        <v>40</v>
      </c>
      <c r="E37" s="1" t="s">
        <v>2</v>
      </c>
      <c r="F37" s="1" t="s">
        <v>3</v>
      </c>
      <c r="G37" s="1" t="s">
        <v>4</v>
      </c>
      <c r="L37" s="5" t="str">
        <f t="shared" si="0"/>
        <v/>
      </c>
      <c r="M37" s="6" t="str">
        <f t="shared" si="1"/>
        <v/>
      </c>
      <c r="N37" s="7" t="str">
        <f t="shared" si="2"/>
        <v/>
      </c>
      <c r="O37" s="8" t="str">
        <f t="shared" ca="1" si="3"/>
        <v/>
      </c>
      <c r="P37" s="9" t="str">
        <f t="shared" si="4"/>
        <v/>
      </c>
    </row>
    <row r="38" spans="1:16">
      <c r="A38" s="1" t="s">
        <v>0</v>
      </c>
      <c r="B38" s="1" t="s">
        <v>295</v>
      </c>
      <c r="C38" s="1" t="s">
        <v>1</v>
      </c>
      <c r="D38" s="1" t="s">
        <v>41</v>
      </c>
      <c r="E38" s="1" t="s">
        <v>2</v>
      </c>
      <c r="F38" s="1" t="s">
        <v>3</v>
      </c>
      <c r="G38" s="1" t="s">
        <v>4</v>
      </c>
      <c r="L38" s="5" t="str">
        <f t="shared" si="0"/>
        <v>PERS 001</v>
      </c>
      <c r="M38" s="6">
        <f t="shared" si="1"/>
        <v>42610</v>
      </c>
      <c r="N38" s="7">
        <f t="shared" si="2"/>
        <v>0.35289351851679385</v>
      </c>
      <c r="O38" s="8">
        <f t="shared" ca="1" si="3"/>
        <v>42610</v>
      </c>
      <c r="P38" s="9">
        <f t="shared" si="4"/>
        <v>0.68253472222568234</v>
      </c>
    </row>
    <row r="39" spans="1:16">
      <c r="A39" s="1" t="s">
        <v>0</v>
      </c>
      <c r="B39" s="1" t="s">
        <v>295</v>
      </c>
      <c r="C39" s="1" t="s">
        <v>1</v>
      </c>
      <c r="D39" s="1" t="s">
        <v>42</v>
      </c>
      <c r="E39" s="1" t="s">
        <v>2</v>
      </c>
      <c r="F39" s="1" t="s">
        <v>3</v>
      </c>
      <c r="G39" s="1" t="s">
        <v>4</v>
      </c>
      <c r="L39" s="5" t="str">
        <f t="shared" si="0"/>
        <v/>
      </c>
      <c r="M39" s="6" t="str">
        <f t="shared" si="1"/>
        <v/>
      </c>
      <c r="N39" s="7" t="str">
        <f t="shared" si="2"/>
        <v/>
      </c>
      <c r="O39" s="8" t="str">
        <f t="shared" ca="1" si="3"/>
        <v/>
      </c>
      <c r="P39" s="9" t="str">
        <f t="shared" si="4"/>
        <v/>
      </c>
    </row>
    <row r="40" spans="1:16">
      <c r="A40" s="1" t="s">
        <v>0</v>
      </c>
      <c r="B40" s="1" t="s">
        <v>295</v>
      </c>
      <c r="C40" s="1" t="s">
        <v>1</v>
      </c>
      <c r="D40" s="1" t="s">
        <v>43</v>
      </c>
      <c r="E40" s="1" t="s">
        <v>2</v>
      </c>
      <c r="F40" s="1" t="s">
        <v>3</v>
      </c>
      <c r="G40" s="1" t="s">
        <v>4</v>
      </c>
      <c r="L40" s="5" t="str">
        <f t="shared" si="0"/>
        <v>PERS 001</v>
      </c>
      <c r="M40" s="6">
        <f t="shared" si="1"/>
        <v>42611</v>
      </c>
      <c r="N40" s="7">
        <f t="shared" si="2"/>
        <v>0.35664351852028631</v>
      </c>
      <c r="O40" s="8">
        <f t="shared" ca="1" si="3"/>
        <v>42611</v>
      </c>
      <c r="P40" s="9">
        <f t="shared" si="4"/>
        <v>0.72182870370306773</v>
      </c>
    </row>
    <row r="41" spans="1:16">
      <c r="A41" s="1" t="s">
        <v>0</v>
      </c>
      <c r="B41" s="1" t="s">
        <v>295</v>
      </c>
      <c r="C41" s="1" t="s">
        <v>1</v>
      </c>
      <c r="D41" s="1" t="s">
        <v>44</v>
      </c>
      <c r="E41" s="1" t="s">
        <v>2</v>
      </c>
      <c r="F41" s="1" t="s">
        <v>3</v>
      </c>
      <c r="G41" s="1" t="s">
        <v>4</v>
      </c>
      <c r="L41" s="5" t="str">
        <f t="shared" si="0"/>
        <v/>
      </c>
      <c r="M41" s="6" t="str">
        <f t="shared" si="1"/>
        <v/>
      </c>
      <c r="N41" s="7" t="str">
        <f t="shared" si="2"/>
        <v/>
      </c>
      <c r="O41" s="8" t="str">
        <f t="shared" ca="1" si="3"/>
        <v/>
      </c>
      <c r="P41" s="9" t="str">
        <f t="shared" si="4"/>
        <v/>
      </c>
    </row>
    <row r="42" spans="1:16">
      <c r="A42" s="1" t="s">
        <v>0</v>
      </c>
      <c r="B42" s="1" t="s">
        <v>295</v>
      </c>
      <c r="C42" s="1" t="s">
        <v>1</v>
      </c>
      <c r="D42" s="1" t="s">
        <v>45</v>
      </c>
      <c r="E42" s="1" t="s">
        <v>2</v>
      </c>
      <c r="F42" s="1" t="s">
        <v>3</v>
      </c>
      <c r="G42" s="1" t="s">
        <v>4</v>
      </c>
      <c r="L42" s="5" t="str">
        <f t="shared" si="0"/>
        <v>PERS 001</v>
      </c>
      <c r="M42" s="6">
        <f t="shared" si="1"/>
        <v>42612</v>
      </c>
      <c r="N42" s="7">
        <f t="shared" si="2"/>
        <v>0.35883101851504762</v>
      </c>
      <c r="O42" s="8">
        <f t="shared" ca="1" si="3"/>
        <v>42612</v>
      </c>
      <c r="P42" s="9">
        <f t="shared" si="4"/>
        <v>0.68543981481343508</v>
      </c>
    </row>
    <row r="43" spans="1:16">
      <c r="A43" s="1" t="s">
        <v>0</v>
      </c>
      <c r="B43" s="1" t="s">
        <v>295</v>
      </c>
      <c r="C43" s="1" t="s">
        <v>1</v>
      </c>
      <c r="D43" s="1" t="s">
        <v>46</v>
      </c>
      <c r="E43" s="1" t="s">
        <v>2</v>
      </c>
      <c r="F43" s="1" t="s">
        <v>3</v>
      </c>
      <c r="G43" s="1" t="s">
        <v>4</v>
      </c>
      <c r="L43" s="5" t="str">
        <f t="shared" si="0"/>
        <v/>
      </c>
      <c r="M43" s="6" t="str">
        <f t="shared" si="1"/>
        <v/>
      </c>
      <c r="N43" s="7" t="str">
        <f t="shared" si="2"/>
        <v/>
      </c>
      <c r="O43" s="8" t="str">
        <f t="shared" ca="1" si="3"/>
        <v/>
      </c>
      <c r="P43" s="9" t="str">
        <f t="shared" si="4"/>
        <v/>
      </c>
    </row>
    <row r="44" spans="1:16">
      <c r="A44" s="1" t="s">
        <v>0</v>
      </c>
      <c r="B44" s="1" t="s">
        <v>295</v>
      </c>
      <c r="C44" s="1" t="s">
        <v>1</v>
      </c>
      <c r="D44" s="1" t="s">
        <v>47</v>
      </c>
      <c r="E44" s="1" t="s">
        <v>2</v>
      </c>
      <c r="F44" s="1" t="s">
        <v>3</v>
      </c>
      <c r="G44" s="1" t="s">
        <v>4</v>
      </c>
      <c r="L44" s="5" t="str">
        <f t="shared" si="0"/>
        <v>PERS 001</v>
      </c>
      <c r="M44" s="6">
        <f t="shared" si="1"/>
        <v>42613</v>
      </c>
      <c r="N44" s="7">
        <f t="shared" si="2"/>
        <v>0.68487268518219935</v>
      </c>
      <c r="O44" s="8">
        <f t="shared" ca="1" si="3"/>
        <v>42614</v>
      </c>
      <c r="P44" s="9">
        <f t="shared" si="4"/>
        <v>0.35650462962803431</v>
      </c>
    </row>
    <row r="45" spans="1:16">
      <c r="A45" s="1" t="s">
        <v>0</v>
      </c>
      <c r="B45" s="1" t="s">
        <v>295</v>
      </c>
      <c r="C45" s="1" t="s">
        <v>1</v>
      </c>
      <c r="D45" s="1" t="s">
        <v>48</v>
      </c>
      <c r="E45" s="1" t="s">
        <v>2</v>
      </c>
      <c r="F45" s="1" t="s">
        <v>3</v>
      </c>
      <c r="G45" s="1" t="s">
        <v>4</v>
      </c>
      <c r="L45" s="5" t="str">
        <f t="shared" si="0"/>
        <v/>
      </c>
      <c r="M45" s="6" t="str">
        <f t="shared" si="1"/>
        <v/>
      </c>
      <c r="N45" s="7" t="str">
        <f t="shared" si="2"/>
        <v/>
      </c>
      <c r="O45" s="8" t="str">
        <f t="shared" ca="1" si="3"/>
        <v/>
      </c>
      <c r="P45" s="9" t="str">
        <f t="shared" si="4"/>
        <v/>
      </c>
    </row>
    <row r="46" spans="1:16">
      <c r="A46" s="1" t="s">
        <v>0</v>
      </c>
      <c r="B46" s="1" t="s">
        <v>296</v>
      </c>
      <c r="C46" s="1" t="s">
        <v>49</v>
      </c>
      <c r="D46" s="1" t="s">
        <v>50</v>
      </c>
      <c r="E46" s="1" t="s">
        <v>2</v>
      </c>
      <c r="F46" s="1" t="s">
        <v>3</v>
      </c>
      <c r="G46" s="1" t="s">
        <v>4</v>
      </c>
      <c r="L46" s="5" t="str">
        <f t="shared" si="0"/>
        <v>PERS 002</v>
      </c>
      <c r="M46" s="6">
        <f t="shared" si="1"/>
        <v>42586</v>
      </c>
      <c r="N46" s="7">
        <f t="shared" si="2"/>
        <v>0.69079861111094942</v>
      </c>
      <c r="O46" s="8">
        <f t="shared" ca="1" si="3"/>
        <v>42589</v>
      </c>
      <c r="P46" s="9">
        <f t="shared" si="4"/>
        <v>0.36238425925694173</v>
      </c>
    </row>
    <row r="47" spans="1:16">
      <c r="A47" s="1" t="s">
        <v>0</v>
      </c>
      <c r="B47" s="1" t="s">
        <v>296</v>
      </c>
      <c r="C47" s="1" t="s">
        <v>49</v>
      </c>
      <c r="D47" s="1" t="s">
        <v>51</v>
      </c>
      <c r="E47" s="1" t="s">
        <v>2</v>
      </c>
      <c r="F47" s="1" t="s">
        <v>3</v>
      </c>
      <c r="G47" s="1" t="s">
        <v>4</v>
      </c>
      <c r="L47" s="5" t="str">
        <f t="shared" si="0"/>
        <v/>
      </c>
      <c r="M47" s="6" t="str">
        <f t="shared" si="1"/>
        <v/>
      </c>
      <c r="N47" s="7" t="str">
        <f t="shared" si="2"/>
        <v/>
      </c>
      <c r="O47" s="8" t="str">
        <f t="shared" ca="1" si="3"/>
        <v/>
      </c>
      <c r="P47" s="9" t="str">
        <f t="shared" si="4"/>
        <v/>
      </c>
    </row>
    <row r="48" spans="1:16">
      <c r="A48" s="1" t="s">
        <v>0</v>
      </c>
      <c r="B48" s="1" t="s">
        <v>296</v>
      </c>
      <c r="C48" s="1" t="s">
        <v>49</v>
      </c>
      <c r="D48" s="1" t="s">
        <v>52</v>
      </c>
      <c r="E48" s="1" t="s">
        <v>2</v>
      </c>
      <c r="F48" s="1" t="s">
        <v>3</v>
      </c>
      <c r="G48" s="1" t="s">
        <v>4</v>
      </c>
      <c r="L48" s="5" t="str">
        <f t="shared" si="0"/>
        <v>PERS 002</v>
      </c>
      <c r="M48" s="6">
        <f t="shared" si="1"/>
        <v>42589</v>
      </c>
      <c r="N48" s="7">
        <f t="shared" si="2"/>
        <v>0.68715277777664596</v>
      </c>
      <c r="O48" s="8">
        <f t="shared" ca="1" si="3"/>
        <v>42593</v>
      </c>
      <c r="P48" s="9">
        <f t="shared" si="4"/>
        <v>0.36307870370364981</v>
      </c>
    </row>
    <row r="49" spans="1:16">
      <c r="A49" s="1" t="s">
        <v>0</v>
      </c>
      <c r="B49" s="1" t="s">
        <v>296</v>
      </c>
      <c r="C49" s="1" t="s">
        <v>49</v>
      </c>
      <c r="D49" s="1" t="s">
        <v>53</v>
      </c>
      <c r="E49" s="1" t="s">
        <v>2</v>
      </c>
      <c r="F49" s="1" t="s">
        <v>3</v>
      </c>
      <c r="G49" s="1" t="s">
        <v>4</v>
      </c>
      <c r="L49" s="5" t="str">
        <f t="shared" si="0"/>
        <v/>
      </c>
      <c r="M49" s="6" t="str">
        <f t="shared" si="1"/>
        <v/>
      </c>
      <c r="N49" s="7" t="str">
        <f t="shared" si="2"/>
        <v/>
      </c>
      <c r="O49" s="8" t="str">
        <f t="shared" ca="1" si="3"/>
        <v/>
      </c>
      <c r="P49" s="9" t="str">
        <f t="shared" si="4"/>
        <v/>
      </c>
    </row>
    <row r="50" spans="1:16">
      <c r="A50" s="1" t="s">
        <v>0</v>
      </c>
      <c r="B50" s="1" t="s">
        <v>296</v>
      </c>
      <c r="C50" s="1" t="s">
        <v>49</v>
      </c>
      <c r="D50" s="1" t="s">
        <v>54</v>
      </c>
      <c r="E50" s="1" t="s">
        <v>2</v>
      </c>
      <c r="F50" s="1" t="s">
        <v>3</v>
      </c>
      <c r="G50" s="1" t="s">
        <v>4</v>
      </c>
      <c r="L50" s="5" t="str">
        <f t="shared" si="0"/>
        <v>PERS 002</v>
      </c>
      <c r="M50" s="6">
        <f t="shared" si="1"/>
        <v>42593</v>
      </c>
      <c r="N50" s="7">
        <f t="shared" si="2"/>
        <v>0.68936342592496658</v>
      </c>
      <c r="O50" s="8">
        <f t="shared" ca="1" si="3"/>
        <v>42596</v>
      </c>
      <c r="P50" s="9">
        <f t="shared" si="4"/>
        <v>0.354178240741021</v>
      </c>
    </row>
    <row r="51" spans="1:16">
      <c r="A51" s="1" t="s">
        <v>0</v>
      </c>
      <c r="B51" s="1" t="s">
        <v>296</v>
      </c>
      <c r="C51" s="1" t="s">
        <v>49</v>
      </c>
      <c r="D51" s="1" t="s">
        <v>55</v>
      </c>
      <c r="E51" s="1" t="s">
        <v>2</v>
      </c>
      <c r="F51" s="1" t="s">
        <v>3</v>
      </c>
      <c r="G51" s="1" t="s">
        <v>4</v>
      </c>
      <c r="L51" s="5" t="str">
        <f t="shared" si="0"/>
        <v/>
      </c>
      <c r="M51" s="6" t="str">
        <f t="shared" si="1"/>
        <v/>
      </c>
      <c r="N51" s="7" t="str">
        <f t="shared" si="2"/>
        <v/>
      </c>
      <c r="O51" s="8" t="str">
        <f t="shared" ca="1" si="3"/>
        <v/>
      </c>
      <c r="P51" s="9" t="str">
        <f t="shared" si="4"/>
        <v/>
      </c>
    </row>
    <row r="52" spans="1:16">
      <c r="A52" s="1" t="s">
        <v>0</v>
      </c>
      <c r="B52" s="1" t="s">
        <v>296</v>
      </c>
      <c r="C52" s="1" t="s">
        <v>49</v>
      </c>
      <c r="D52" s="1" t="s">
        <v>56</v>
      </c>
      <c r="E52" s="1" t="s">
        <v>2</v>
      </c>
      <c r="F52" s="1" t="s">
        <v>3</v>
      </c>
      <c r="G52" s="1" t="s">
        <v>4</v>
      </c>
      <c r="L52" s="5" t="str">
        <f t="shared" si="0"/>
        <v>PERS 002</v>
      </c>
      <c r="M52" s="6">
        <f t="shared" si="1"/>
        <v>42596</v>
      </c>
      <c r="N52" s="7">
        <f t="shared" si="2"/>
        <v>0.68912037037080154</v>
      </c>
      <c r="O52" s="8">
        <f t="shared" ca="1" si="3"/>
        <v>42597</v>
      </c>
      <c r="P52" s="9">
        <f t="shared" si="4"/>
        <v>0.36163194444088731</v>
      </c>
    </row>
    <row r="53" spans="1:16">
      <c r="A53" s="1" t="s">
        <v>0</v>
      </c>
      <c r="B53" s="1" t="s">
        <v>296</v>
      </c>
      <c r="C53" s="1" t="s">
        <v>49</v>
      </c>
      <c r="D53" s="1" t="s">
        <v>57</v>
      </c>
      <c r="E53" s="1" t="s">
        <v>2</v>
      </c>
      <c r="F53" s="1" t="s">
        <v>3</v>
      </c>
      <c r="G53" s="1" t="s">
        <v>4</v>
      </c>
      <c r="L53" s="5" t="str">
        <f t="shared" si="0"/>
        <v/>
      </c>
      <c r="M53" s="6" t="str">
        <f t="shared" si="1"/>
        <v/>
      </c>
      <c r="N53" s="7" t="str">
        <f t="shared" si="2"/>
        <v/>
      </c>
      <c r="O53" s="8" t="str">
        <f t="shared" ca="1" si="3"/>
        <v/>
      </c>
      <c r="P53" s="9" t="str">
        <f t="shared" si="4"/>
        <v/>
      </c>
    </row>
    <row r="54" spans="1:16">
      <c r="A54" s="1" t="s">
        <v>0</v>
      </c>
      <c r="B54" s="1" t="s">
        <v>296</v>
      </c>
      <c r="C54" s="1" t="s">
        <v>49</v>
      </c>
      <c r="D54" s="1" t="s">
        <v>58</v>
      </c>
      <c r="E54" s="1" t="s">
        <v>2</v>
      </c>
      <c r="F54" s="1" t="s">
        <v>3</v>
      </c>
      <c r="G54" s="1" t="s">
        <v>4</v>
      </c>
      <c r="L54" s="5" t="str">
        <f t="shared" si="0"/>
        <v>PERS 002</v>
      </c>
      <c r="M54" s="6">
        <f t="shared" si="1"/>
        <v>42597</v>
      </c>
      <c r="N54" s="7">
        <f t="shared" si="2"/>
        <v>0.69054398148000473</v>
      </c>
      <c r="O54" s="8">
        <f t="shared" ca="1" si="3"/>
        <v>42598</v>
      </c>
      <c r="P54" s="9">
        <f t="shared" si="4"/>
        <v>0.36027777777781012</v>
      </c>
    </row>
    <row r="55" spans="1:16">
      <c r="A55" s="1" t="s">
        <v>0</v>
      </c>
      <c r="B55" s="1" t="s">
        <v>296</v>
      </c>
      <c r="C55" s="1" t="s">
        <v>49</v>
      </c>
      <c r="D55" s="1" t="s">
        <v>59</v>
      </c>
      <c r="E55" s="1" t="s">
        <v>2</v>
      </c>
      <c r="F55" s="1" t="s">
        <v>3</v>
      </c>
      <c r="G55" s="1" t="s">
        <v>4</v>
      </c>
      <c r="L55" s="5" t="str">
        <f t="shared" si="0"/>
        <v/>
      </c>
      <c r="M55" s="6" t="str">
        <f t="shared" si="1"/>
        <v/>
      </c>
      <c r="N55" s="7" t="str">
        <f t="shared" si="2"/>
        <v/>
      </c>
      <c r="O55" s="8" t="str">
        <f t="shared" ca="1" si="3"/>
        <v/>
      </c>
      <c r="P55" s="9" t="str">
        <f t="shared" si="4"/>
        <v/>
      </c>
    </row>
    <row r="56" spans="1:16">
      <c r="A56" s="1" t="s">
        <v>0</v>
      </c>
      <c r="B56" s="1" t="s">
        <v>296</v>
      </c>
      <c r="C56" s="1" t="s">
        <v>49</v>
      </c>
      <c r="D56" s="1" t="s">
        <v>60</v>
      </c>
      <c r="E56" s="1" t="s">
        <v>2</v>
      </c>
      <c r="F56" s="1" t="s">
        <v>3</v>
      </c>
      <c r="G56" s="1" t="s">
        <v>4</v>
      </c>
      <c r="L56" s="5" t="str">
        <f t="shared" si="0"/>
        <v>PERS 002</v>
      </c>
      <c r="M56" s="6">
        <f t="shared" si="1"/>
        <v>42598</v>
      </c>
      <c r="N56" s="7">
        <f t="shared" si="2"/>
        <v>0.68744212963065365</v>
      </c>
      <c r="O56" s="8">
        <f t="shared" ca="1" si="3"/>
        <v>42599</v>
      </c>
      <c r="P56" s="9">
        <f t="shared" si="4"/>
        <v>0.43916666666336823</v>
      </c>
    </row>
    <row r="57" spans="1:16">
      <c r="A57" s="1" t="s">
        <v>0</v>
      </c>
      <c r="B57" s="1" t="s">
        <v>296</v>
      </c>
      <c r="C57" s="1" t="s">
        <v>49</v>
      </c>
      <c r="D57" s="1" t="s">
        <v>61</v>
      </c>
      <c r="E57" s="1" t="s">
        <v>2</v>
      </c>
      <c r="F57" s="1" t="s">
        <v>3</v>
      </c>
      <c r="G57" s="1" t="s">
        <v>4</v>
      </c>
      <c r="L57" s="5" t="str">
        <f t="shared" si="0"/>
        <v/>
      </c>
      <c r="M57" s="6" t="str">
        <f t="shared" si="1"/>
        <v/>
      </c>
      <c r="N57" s="7" t="str">
        <f t="shared" si="2"/>
        <v/>
      </c>
      <c r="O57" s="8" t="str">
        <f t="shared" ca="1" si="3"/>
        <v/>
      </c>
      <c r="P57" s="9" t="str">
        <f t="shared" si="4"/>
        <v/>
      </c>
    </row>
    <row r="58" spans="1:16">
      <c r="A58" s="1" t="s">
        <v>0</v>
      </c>
      <c r="B58" s="1" t="s">
        <v>296</v>
      </c>
      <c r="C58" s="1" t="s">
        <v>49</v>
      </c>
      <c r="D58" s="1" t="s">
        <v>62</v>
      </c>
      <c r="E58" s="1" t="s">
        <v>2</v>
      </c>
      <c r="F58" s="1" t="s">
        <v>3</v>
      </c>
      <c r="G58" s="1" t="s">
        <v>4</v>
      </c>
      <c r="L58" s="5" t="str">
        <f t="shared" si="0"/>
        <v>PERS 002</v>
      </c>
      <c r="M58" s="6">
        <f t="shared" si="1"/>
        <v>42599</v>
      </c>
      <c r="N58" s="7">
        <f t="shared" si="2"/>
        <v>0.68733796296146465</v>
      </c>
      <c r="O58" s="8">
        <f t="shared" ca="1" si="3"/>
        <v>42600</v>
      </c>
      <c r="P58" s="9">
        <f t="shared" si="4"/>
        <v>0.36337962962716119</v>
      </c>
    </row>
    <row r="59" spans="1:16">
      <c r="A59" s="1" t="s">
        <v>0</v>
      </c>
      <c r="B59" s="1" t="s">
        <v>296</v>
      </c>
      <c r="C59" s="1" t="s">
        <v>49</v>
      </c>
      <c r="D59" s="1" t="s">
        <v>63</v>
      </c>
      <c r="E59" s="1" t="s">
        <v>2</v>
      </c>
      <c r="F59" s="1" t="s">
        <v>3</v>
      </c>
      <c r="G59" s="1" t="s">
        <v>4</v>
      </c>
      <c r="L59" s="5" t="str">
        <f t="shared" si="0"/>
        <v/>
      </c>
      <c r="M59" s="6" t="str">
        <f t="shared" si="1"/>
        <v/>
      </c>
      <c r="N59" s="7" t="str">
        <f t="shared" si="2"/>
        <v/>
      </c>
      <c r="O59" s="8" t="str">
        <f t="shared" ca="1" si="3"/>
        <v/>
      </c>
      <c r="P59" s="9" t="str">
        <f t="shared" si="4"/>
        <v/>
      </c>
    </row>
    <row r="60" spans="1:16">
      <c r="A60" s="1" t="s">
        <v>0</v>
      </c>
      <c r="B60" s="1" t="s">
        <v>296</v>
      </c>
      <c r="C60" s="1" t="s">
        <v>49</v>
      </c>
      <c r="D60" s="1" t="s">
        <v>64</v>
      </c>
      <c r="E60" s="1" t="s">
        <v>2</v>
      </c>
      <c r="F60" s="1" t="s">
        <v>3</v>
      </c>
      <c r="G60" s="1" t="s">
        <v>4</v>
      </c>
      <c r="L60" s="5" t="str">
        <f t="shared" si="0"/>
        <v>PERS 002</v>
      </c>
      <c r="M60" s="6">
        <f t="shared" si="1"/>
        <v>42600</v>
      </c>
      <c r="N60" s="7">
        <f t="shared" si="2"/>
        <v>0.68702546296117362</v>
      </c>
      <c r="O60" s="8">
        <f t="shared" ca="1" si="3"/>
        <v>42603</v>
      </c>
      <c r="P60" s="9">
        <f t="shared" si="4"/>
        <v>0.36108796296321088</v>
      </c>
    </row>
    <row r="61" spans="1:16">
      <c r="A61" s="1" t="s">
        <v>0</v>
      </c>
      <c r="B61" s="1" t="s">
        <v>296</v>
      </c>
      <c r="C61" s="1" t="s">
        <v>49</v>
      </c>
      <c r="D61" s="1" t="s">
        <v>65</v>
      </c>
      <c r="E61" s="1" t="s">
        <v>2</v>
      </c>
      <c r="F61" s="1" t="s">
        <v>3</v>
      </c>
      <c r="G61" s="1" t="s">
        <v>4</v>
      </c>
      <c r="L61" s="5" t="str">
        <f t="shared" si="0"/>
        <v/>
      </c>
      <c r="M61" s="6" t="str">
        <f t="shared" si="1"/>
        <v/>
      </c>
      <c r="N61" s="7" t="str">
        <f t="shared" si="2"/>
        <v/>
      </c>
      <c r="O61" s="8" t="str">
        <f t="shared" ca="1" si="3"/>
        <v/>
      </c>
      <c r="P61" s="9" t="str">
        <f t="shared" si="4"/>
        <v/>
      </c>
    </row>
    <row r="62" spans="1:16">
      <c r="A62" s="1" t="s">
        <v>0</v>
      </c>
      <c r="B62" s="1" t="s">
        <v>296</v>
      </c>
      <c r="C62" s="1" t="s">
        <v>49</v>
      </c>
      <c r="D62" s="1" t="s">
        <v>66</v>
      </c>
      <c r="E62" s="1" t="s">
        <v>2</v>
      </c>
      <c r="F62" s="1" t="s">
        <v>3</v>
      </c>
      <c r="G62" s="1" t="s">
        <v>4</v>
      </c>
      <c r="L62" s="5" t="str">
        <f t="shared" si="0"/>
        <v>PERS 002</v>
      </c>
      <c r="M62" s="6">
        <f t="shared" si="1"/>
        <v>42603</v>
      </c>
      <c r="N62" s="7">
        <f t="shared" si="2"/>
        <v>0.56042824074393138</v>
      </c>
      <c r="O62" s="8">
        <f t="shared" ca="1" si="3"/>
        <v>42604</v>
      </c>
      <c r="P62" s="9">
        <f t="shared" si="4"/>
        <v>0.68387731481197989</v>
      </c>
    </row>
    <row r="63" spans="1:16">
      <c r="A63" s="1" t="s">
        <v>0</v>
      </c>
      <c r="B63" s="1" t="s">
        <v>296</v>
      </c>
      <c r="C63" s="1" t="s">
        <v>49</v>
      </c>
      <c r="D63" s="1" t="s">
        <v>67</v>
      </c>
      <c r="E63" s="1" t="s">
        <v>2</v>
      </c>
      <c r="F63" s="1" t="s">
        <v>3</v>
      </c>
      <c r="G63" s="1" t="s">
        <v>4</v>
      </c>
      <c r="L63" s="5" t="str">
        <f t="shared" si="0"/>
        <v/>
      </c>
      <c r="M63" s="6" t="str">
        <f t="shared" si="1"/>
        <v/>
      </c>
      <c r="N63" s="7" t="str">
        <f t="shared" si="2"/>
        <v/>
      </c>
      <c r="O63" s="8" t="str">
        <f t="shared" ca="1" si="3"/>
        <v/>
      </c>
      <c r="P63" s="9" t="str">
        <f t="shared" si="4"/>
        <v/>
      </c>
    </row>
    <row r="64" spans="1:16">
      <c r="A64" s="1" t="s">
        <v>0</v>
      </c>
      <c r="B64" s="1" t="s">
        <v>296</v>
      </c>
      <c r="C64" s="1" t="s">
        <v>49</v>
      </c>
      <c r="D64" s="1" t="s">
        <v>68</v>
      </c>
      <c r="E64" s="1" t="s">
        <v>2</v>
      </c>
      <c r="F64" s="1" t="s">
        <v>3</v>
      </c>
      <c r="G64" s="1" t="s">
        <v>4</v>
      </c>
      <c r="L64" s="5" t="str">
        <f t="shared" si="0"/>
        <v>PERS 002</v>
      </c>
      <c r="M64" s="6">
        <f t="shared" si="1"/>
        <v>42605</v>
      </c>
      <c r="N64" s="7">
        <f t="shared" si="2"/>
        <v>0.36258101851854008</v>
      </c>
      <c r="O64" s="8">
        <f t="shared" ca="1" si="3"/>
        <v>42605</v>
      </c>
      <c r="P64" s="9">
        <f t="shared" si="4"/>
        <v>0.68908564814773854</v>
      </c>
    </row>
    <row r="65" spans="1:16">
      <c r="A65" s="1" t="s">
        <v>0</v>
      </c>
      <c r="B65" s="1" t="s">
        <v>296</v>
      </c>
      <c r="C65" s="1" t="s">
        <v>49</v>
      </c>
      <c r="D65" s="1" t="s">
        <v>69</v>
      </c>
      <c r="E65" s="1" t="s">
        <v>2</v>
      </c>
      <c r="F65" s="1" t="s">
        <v>3</v>
      </c>
      <c r="G65" s="1" t="s">
        <v>4</v>
      </c>
      <c r="L65" s="5" t="str">
        <f t="shared" si="0"/>
        <v/>
      </c>
      <c r="M65" s="6" t="str">
        <f t="shared" si="1"/>
        <v/>
      </c>
      <c r="N65" s="7" t="str">
        <f t="shared" si="2"/>
        <v/>
      </c>
      <c r="O65" s="8" t="str">
        <f t="shared" ca="1" si="3"/>
        <v/>
      </c>
      <c r="P65" s="9" t="str">
        <f t="shared" si="4"/>
        <v/>
      </c>
    </row>
    <row r="66" spans="1:16">
      <c r="A66" s="1" t="s">
        <v>0</v>
      </c>
      <c r="B66" s="1" t="s">
        <v>296</v>
      </c>
      <c r="C66" s="1" t="s">
        <v>49</v>
      </c>
      <c r="D66" s="1" t="s">
        <v>70</v>
      </c>
      <c r="E66" s="1" t="s">
        <v>2</v>
      </c>
      <c r="F66" s="1" t="s">
        <v>3</v>
      </c>
      <c r="G66" s="1" t="s">
        <v>4</v>
      </c>
      <c r="L66" s="5" t="str">
        <f t="shared" si="0"/>
        <v>PERS 002</v>
      </c>
      <c r="M66" s="6">
        <f t="shared" si="1"/>
        <v>42606</v>
      </c>
      <c r="N66" s="7">
        <f t="shared" si="2"/>
        <v>0.36114583333255723</v>
      </c>
      <c r="O66" s="8">
        <f t="shared" ca="1" si="3"/>
        <v>42606</v>
      </c>
      <c r="P66" s="9">
        <f t="shared" si="4"/>
        <v>0.68318287037254777</v>
      </c>
    </row>
    <row r="67" spans="1:16">
      <c r="A67" s="1" t="s">
        <v>0</v>
      </c>
      <c r="B67" s="1" t="s">
        <v>296</v>
      </c>
      <c r="C67" s="1" t="s">
        <v>49</v>
      </c>
      <c r="D67" s="1" t="s">
        <v>71</v>
      </c>
      <c r="E67" s="1" t="s">
        <v>2</v>
      </c>
      <c r="F67" s="1" t="s">
        <v>3</v>
      </c>
      <c r="G67" s="1" t="s">
        <v>4</v>
      </c>
      <c r="L67" s="5" t="str">
        <f t="shared" si="0"/>
        <v/>
      </c>
      <c r="M67" s="6" t="str">
        <f t="shared" si="1"/>
        <v/>
      </c>
      <c r="N67" s="7" t="str">
        <f t="shared" si="2"/>
        <v/>
      </c>
      <c r="O67" s="8" t="str">
        <f t="shared" ca="1" si="3"/>
        <v/>
      </c>
      <c r="P67" s="9" t="str">
        <f t="shared" si="4"/>
        <v/>
      </c>
    </row>
    <row r="68" spans="1:16">
      <c r="A68" s="1" t="s">
        <v>0</v>
      </c>
      <c r="B68" s="1" t="s">
        <v>296</v>
      </c>
      <c r="C68" s="1" t="s">
        <v>49</v>
      </c>
      <c r="D68" s="1" t="s">
        <v>72</v>
      </c>
      <c r="E68" s="1" t="s">
        <v>2</v>
      </c>
      <c r="F68" s="1" t="s">
        <v>3</v>
      </c>
      <c r="G68" s="1" t="s">
        <v>4</v>
      </c>
      <c r="L68" s="5" t="str">
        <f t="shared" si="0"/>
        <v>PERS 002</v>
      </c>
      <c r="M68" s="6">
        <f t="shared" si="1"/>
        <v>42607</v>
      </c>
      <c r="N68" s="7">
        <f t="shared" si="2"/>
        <v>0.36174768518685596</v>
      </c>
      <c r="O68" s="8">
        <f t="shared" ca="1" si="3"/>
        <v>42607</v>
      </c>
      <c r="P68" s="9">
        <f t="shared" si="4"/>
        <v>0.69041666666453239</v>
      </c>
    </row>
    <row r="69" spans="1:16">
      <c r="A69" s="1" t="s">
        <v>0</v>
      </c>
      <c r="B69" s="1" t="s">
        <v>296</v>
      </c>
      <c r="C69" s="1" t="s">
        <v>49</v>
      </c>
      <c r="D69" s="1" t="s">
        <v>73</v>
      </c>
      <c r="E69" s="1" t="s">
        <v>2</v>
      </c>
      <c r="F69" s="1" t="s">
        <v>3</v>
      </c>
      <c r="G69" s="1" t="s">
        <v>4</v>
      </c>
      <c r="L69" s="5" t="str">
        <f t="shared" ref="L69:L132" si="5">IFERROR(IF(MOD(ROW(),2)=0,B69,""),"")</f>
        <v/>
      </c>
      <c r="M69" s="6" t="str">
        <f t="shared" ref="M69:M132" si="6">IFERROR(INT(IF(MOD(ROW(),2)=0,D69,"")),"")</f>
        <v/>
      </c>
      <c r="N69" s="7" t="str">
        <f t="shared" ref="N69:N132" si="7">IFERROR(D69-INT(IF(MOD(ROW(),2)=0,D69,"")),"")</f>
        <v/>
      </c>
      <c r="O69" s="8" t="str">
        <f t="shared" ref="O69:O132" ca="1" si="8">IFERROR(INT(IF(MOD(ROW(),2)=0,OFFSET(D69,1,),"")),"")</f>
        <v/>
      </c>
      <c r="P69" s="9" t="str">
        <f t="shared" ref="P69:P132" si="9">IFERROR(D70-INT(IF(MOD(ROW(),2)=0,D70,"")),"")</f>
        <v/>
      </c>
    </row>
    <row r="70" spans="1:16">
      <c r="A70" s="1" t="s">
        <v>0</v>
      </c>
      <c r="B70" s="1" t="s">
        <v>296</v>
      </c>
      <c r="C70" s="1" t="s">
        <v>49</v>
      </c>
      <c r="D70" s="1" t="s">
        <v>74</v>
      </c>
      <c r="E70" s="1" t="s">
        <v>2</v>
      </c>
      <c r="F70" s="1" t="s">
        <v>3</v>
      </c>
      <c r="G70" s="1" t="s">
        <v>4</v>
      </c>
      <c r="L70" s="5" t="str">
        <f t="shared" si="5"/>
        <v>PERS 002</v>
      </c>
      <c r="M70" s="6">
        <f t="shared" si="6"/>
        <v>42610</v>
      </c>
      <c r="N70" s="7">
        <f t="shared" si="7"/>
        <v>0.35456018518743804</v>
      </c>
      <c r="O70" s="8">
        <f t="shared" ca="1" si="8"/>
        <v>42610</v>
      </c>
      <c r="P70" s="9">
        <f t="shared" si="9"/>
        <v>0.68915509259386454</v>
      </c>
    </row>
    <row r="71" spans="1:16">
      <c r="A71" s="1" t="s">
        <v>0</v>
      </c>
      <c r="B71" s="1" t="s">
        <v>296</v>
      </c>
      <c r="C71" s="1" t="s">
        <v>49</v>
      </c>
      <c r="D71" s="1" t="s">
        <v>75</v>
      </c>
      <c r="E71" s="1" t="s">
        <v>2</v>
      </c>
      <c r="F71" s="1" t="s">
        <v>3</v>
      </c>
      <c r="G71" s="1" t="s">
        <v>4</v>
      </c>
      <c r="L71" s="5" t="str">
        <f t="shared" si="5"/>
        <v/>
      </c>
      <c r="M71" s="6" t="str">
        <f t="shared" si="6"/>
        <v/>
      </c>
      <c r="N71" s="7" t="str">
        <f t="shared" si="7"/>
        <v/>
      </c>
      <c r="O71" s="8" t="str">
        <f t="shared" ca="1" si="8"/>
        <v/>
      </c>
      <c r="P71" s="9" t="str">
        <f t="shared" si="9"/>
        <v/>
      </c>
    </row>
    <row r="72" spans="1:16">
      <c r="A72" s="1" t="s">
        <v>0</v>
      </c>
      <c r="B72" s="1" t="s">
        <v>296</v>
      </c>
      <c r="C72" s="1" t="s">
        <v>49</v>
      </c>
      <c r="D72" s="1" t="s">
        <v>76</v>
      </c>
      <c r="E72" s="1" t="s">
        <v>2</v>
      </c>
      <c r="F72" s="1" t="s">
        <v>3</v>
      </c>
      <c r="G72" s="1" t="s">
        <v>4</v>
      </c>
      <c r="L72" s="5" t="str">
        <f t="shared" si="5"/>
        <v>PERS 002</v>
      </c>
      <c r="M72" s="6">
        <f t="shared" si="6"/>
        <v>42611</v>
      </c>
      <c r="N72" s="7">
        <f t="shared" si="7"/>
        <v>0.36085648147854954</v>
      </c>
      <c r="O72" s="8">
        <f t="shared" ca="1" si="8"/>
        <v>42611</v>
      </c>
      <c r="P72" s="9">
        <f t="shared" si="9"/>
        <v>0.69552083333110204</v>
      </c>
    </row>
    <row r="73" spans="1:16">
      <c r="A73" s="1" t="s">
        <v>0</v>
      </c>
      <c r="B73" s="1" t="s">
        <v>296</v>
      </c>
      <c r="C73" s="1" t="s">
        <v>49</v>
      </c>
      <c r="D73" s="1" t="s">
        <v>77</v>
      </c>
      <c r="E73" s="1" t="s">
        <v>2</v>
      </c>
      <c r="F73" s="1" t="s">
        <v>3</v>
      </c>
      <c r="G73" s="1" t="s">
        <v>4</v>
      </c>
      <c r="L73" s="5" t="str">
        <f t="shared" si="5"/>
        <v/>
      </c>
      <c r="M73" s="6" t="str">
        <f t="shared" si="6"/>
        <v/>
      </c>
      <c r="N73" s="7" t="str">
        <f t="shared" si="7"/>
        <v/>
      </c>
      <c r="O73" s="8" t="str">
        <f t="shared" ca="1" si="8"/>
        <v/>
      </c>
      <c r="P73" s="9" t="str">
        <f t="shared" si="9"/>
        <v/>
      </c>
    </row>
    <row r="74" spans="1:16">
      <c r="A74" s="1" t="s">
        <v>0</v>
      </c>
      <c r="B74" s="1" t="s">
        <v>296</v>
      </c>
      <c r="C74" s="1" t="s">
        <v>49</v>
      </c>
      <c r="D74" s="1" t="s">
        <v>78</v>
      </c>
      <c r="E74" s="1" t="s">
        <v>2</v>
      </c>
      <c r="F74" s="1" t="s">
        <v>3</v>
      </c>
      <c r="G74" s="1" t="s">
        <v>4</v>
      </c>
      <c r="L74" s="5" t="str">
        <f t="shared" si="5"/>
        <v>PERS 002</v>
      </c>
      <c r="M74" s="6">
        <f t="shared" si="6"/>
        <v>42612</v>
      </c>
      <c r="N74" s="7">
        <f t="shared" si="7"/>
        <v>0.36459490740526235</v>
      </c>
      <c r="O74" s="8">
        <f t="shared" ca="1" si="8"/>
        <v>42612</v>
      </c>
      <c r="P74" s="9">
        <f t="shared" si="9"/>
        <v>0.69061342592613073</v>
      </c>
    </row>
    <row r="75" spans="1:16">
      <c r="A75" s="1" t="s">
        <v>0</v>
      </c>
      <c r="B75" s="1" t="s">
        <v>296</v>
      </c>
      <c r="C75" s="1" t="s">
        <v>49</v>
      </c>
      <c r="D75" s="1" t="s">
        <v>79</v>
      </c>
      <c r="E75" s="1" t="s">
        <v>2</v>
      </c>
      <c r="F75" s="1" t="s">
        <v>3</v>
      </c>
      <c r="G75" s="1" t="s">
        <v>4</v>
      </c>
      <c r="L75" s="5" t="str">
        <f t="shared" si="5"/>
        <v/>
      </c>
      <c r="M75" s="6" t="str">
        <f t="shared" si="6"/>
        <v/>
      </c>
      <c r="N75" s="7" t="str">
        <f t="shared" si="7"/>
        <v/>
      </c>
      <c r="O75" s="8" t="str">
        <f t="shared" ca="1" si="8"/>
        <v/>
      </c>
      <c r="P75" s="9" t="str">
        <f t="shared" si="9"/>
        <v/>
      </c>
    </row>
    <row r="76" spans="1:16">
      <c r="A76" s="1" t="s">
        <v>0</v>
      </c>
      <c r="B76" s="1" t="s">
        <v>296</v>
      </c>
      <c r="C76" s="1" t="s">
        <v>49</v>
      </c>
      <c r="D76" s="1" t="s">
        <v>80</v>
      </c>
      <c r="E76" s="1" t="s">
        <v>2</v>
      </c>
      <c r="F76" s="1" t="s">
        <v>3</v>
      </c>
      <c r="G76" s="1" t="s">
        <v>4</v>
      </c>
      <c r="L76" s="5" t="str">
        <f t="shared" si="5"/>
        <v>PERS 002</v>
      </c>
      <c r="M76" s="6">
        <f t="shared" si="6"/>
        <v>42613</v>
      </c>
      <c r="N76" s="7">
        <f t="shared" si="7"/>
        <v>0.36030092592409346</v>
      </c>
      <c r="O76" s="8">
        <f t="shared" ca="1" si="8"/>
        <v>42613</v>
      </c>
      <c r="P76" s="9">
        <f t="shared" si="9"/>
        <v>0.68624999999883585</v>
      </c>
    </row>
    <row r="77" spans="1:16">
      <c r="A77" s="1" t="s">
        <v>0</v>
      </c>
      <c r="B77" s="1" t="s">
        <v>296</v>
      </c>
      <c r="C77" s="1" t="s">
        <v>49</v>
      </c>
      <c r="D77" s="1" t="s">
        <v>81</v>
      </c>
      <c r="E77" s="1" t="s">
        <v>2</v>
      </c>
      <c r="F77" s="1" t="s">
        <v>3</v>
      </c>
      <c r="G77" s="1" t="s">
        <v>4</v>
      </c>
      <c r="L77" s="5" t="str">
        <f t="shared" si="5"/>
        <v/>
      </c>
      <c r="M77" s="6" t="str">
        <f t="shared" si="6"/>
        <v/>
      </c>
      <c r="N77" s="7" t="str">
        <f t="shared" si="7"/>
        <v/>
      </c>
      <c r="O77" s="8" t="str">
        <f t="shared" ca="1" si="8"/>
        <v/>
      </c>
      <c r="P77" s="9" t="str">
        <f t="shared" si="9"/>
        <v/>
      </c>
    </row>
    <row r="78" spans="1:16">
      <c r="A78" s="1" t="s">
        <v>0</v>
      </c>
      <c r="B78" s="1" t="s">
        <v>296</v>
      </c>
      <c r="C78" s="1" t="s">
        <v>49</v>
      </c>
      <c r="D78" s="1" t="s">
        <v>82</v>
      </c>
      <c r="E78" s="1" t="s">
        <v>2</v>
      </c>
      <c r="F78" s="1" t="s">
        <v>3</v>
      </c>
      <c r="G78" s="1" t="s">
        <v>4</v>
      </c>
      <c r="L78" s="5" t="str">
        <f t="shared" si="5"/>
        <v>PERS 002</v>
      </c>
      <c r="M78" s="6">
        <f t="shared" si="6"/>
        <v>42614</v>
      </c>
      <c r="N78" s="7">
        <f t="shared" si="7"/>
        <v>0.35931712963065365</v>
      </c>
      <c r="O78" s="8">
        <f t="shared" ca="1" si="8"/>
        <v>42586</v>
      </c>
      <c r="P78" s="9">
        <f t="shared" si="9"/>
        <v>0.68901620370161254</v>
      </c>
    </row>
    <row r="79" spans="1:16">
      <c r="A79" s="1" t="s">
        <v>0</v>
      </c>
      <c r="B79" s="1" t="s">
        <v>297</v>
      </c>
      <c r="C79" s="1" t="s">
        <v>83</v>
      </c>
      <c r="D79" s="1" t="s">
        <v>84</v>
      </c>
      <c r="E79" s="1" t="s">
        <v>2</v>
      </c>
      <c r="F79" s="1" t="s">
        <v>3</v>
      </c>
      <c r="G79" s="1" t="s">
        <v>4</v>
      </c>
      <c r="L79" s="5" t="str">
        <f t="shared" si="5"/>
        <v/>
      </c>
      <c r="M79" s="6" t="str">
        <f t="shared" si="6"/>
        <v/>
      </c>
      <c r="N79" s="7" t="str">
        <f t="shared" si="7"/>
        <v/>
      </c>
      <c r="O79" s="8" t="str">
        <f t="shared" ca="1" si="8"/>
        <v/>
      </c>
      <c r="P79" s="9" t="str">
        <f t="shared" si="9"/>
        <v/>
      </c>
    </row>
    <row r="80" spans="1:16">
      <c r="A80" s="1" t="s">
        <v>0</v>
      </c>
      <c r="B80" s="1" t="s">
        <v>297</v>
      </c>
      <c r="C80" s="1" t="s">
        <v>83</v>
      </c>
      <c r="D80" s="1" t="s">
        <v>85</v>
      </c>
      <c r="E80" s="1" t="s">
        <v>2</v>
      </c>
      <c r="F80" s="1" t="s">
        <v>3</v>
      </c>
      <c r="G80" s="1" t="s">
        <v>4</v>
      </c>
      <c r="L80" s="5" t="str">
        <f t="shared" si="5"/>
        <v>PERS 003</v>
      </c>
      <c r="M80" s="6">
        <f t="shared" si="6"/>
        <v>42589</v>
      </c>
      <c r="N80" s="7">
        <f t="shared" si="7"/>
        <v>0.35347222222480923</v>
      </c>
      <c r="O80" s="8">
        <f t="shared" ca="1" si="8"/>
        <v>42589</v>
      </c>
      <c r="P80" s="9">
        <f t="shared" si="9"/>
        <v>0.69225694444321562</v>
      </c>
    </row>
    <row r="81" spans="1:16">
      <c r="A81" s="1" t="s">
        <v>0</v>
      </c>
      <c r="B81" s="1" t="s">
        <v>297</v>
      </c>
      <c r="C81" s="1" t="s">
        <v>83</v>
      </c>
      <c r="D81" s="1" t="s">
        <v>86</v>
      </c>
      <c r="E81" s="1" t="s">
        <v>2</v>
      </c>
      <c r="F81" s="1" t="s">
        <v>3</v>
      </c>
      <c r="G81" s="1" t="s">
        <v>4</v>
      </c>
      <c r="L81" s="5" t="str">
        <f t="shared" si="5"/>
        <v/>
      </c>
      <c r="M81" s="6" t="str">
        <f t="shared" si="6"/>
        <v/>
      </c>
      <c r="N81" s="7" t="str">
        <f t="shared" si="7"/>
        <v/>
      </c>
      <c r="O81" s="8" t="str">
        <f t="shared" ca="1" si="8"/>
        <v/>
      </c>
      <c r="P81" s="9" t="str">
        <f t="shared" si="9"/>
        <v/>
      </c>
    </row>
    <row r="82" spans="1:16">
      <c r="A82" s="1" t="s">
        <v>0</v>
      </c>
      <c r="B82" s="1" t="s">
        <v>297</v>
      </c>
      <c r="C82" s="1" t="s">
        <v>83</v>
      </c>
      <c r="D82" s="1" t="s">
        <v>87</v>
      </c>
      <c r="E82" s="1" t="s">
        <v>2</v>
      </c>
      <c r="F82" s="1" t="s">
        <v>3</v>
      </c>
      <c r="G82" s="1" t="s">
        <v>4</v>
      </c>
      <c r="L82" s="5" t="str">
        <f t="shared" si="5"/>
        <v>PERS 003</v>
      </c>
      <c r="M82" s="6">
        <f t="shared" si="6"/>
        <v>42590</v>
      </c>
      <c r="N82" s="7">
        <f t="shared" si="7"/>
        <v>0.35298611110920319</v>
      </c>
      <c r="O82" s="8">
        <f t="shared" ca="1" si="8"/>
        <v>42590</v>
      </c>
      <c r="P82" s="9">
        <f t="shared" si="9"/>
        <v>0.68767361110803904</v>
      </c>
    </row>
    <row r="83" spans="1:16">
      <c r="A83" s="1" t="s">
        <v>0</v>
      </c>
      <c r="B83" s="1" t="s">
        <v>297</v>
      </c>
      <c r="C83" s="1" t="s">
        <v>83</v>
      </c>
      <c r="D83" s="1" t="s">
        <v>88</v>
      </c>
      <c r="E83" s="1" t="s">
        <v>2</v>
      </c>
      <c r="F83" s="1" t="s">
        <v>3</v>
      </c>
      <c r="G83" s="1" t="s">
        <v>4</v>
      </c>
      <c r="L83" s="5" t="str">
        <f t="shared" si="5"/>
        <v/>
      </c>
      <c r="M83" s="6" t="str">
        <f t="shared" si="6"/>
        <v/>
      </c>
      <c r="N83" s="7" t="str">
        <f t="shared" si="7"/>
        <v/>
      </c>
      <c r="O83" s="8" t="str">
        <f t="shared" ca="1" si="8"/>
        <v/>
      </c>
      <c r="P83" s="9" t="str">
        <f t="shared" si="9"/>
        <v/>
      </c>
    </row>
    <row r="84" spans="1:16">
      <c r="A84" s="1" t="s">
        <v>0</v>
      </c>
      <c r="B84" s="1" t="s">
        <v>297</v>
      </c>
      <c r="C84" s="1" t="s">
        <v>83</v>
      </c>
      <c r="D84" s="1" t="s">
        <v>89</v>
      </c>
      <c r="E84" s="1" t="s">
        <v>2</v>
      </c>
      <c r="F84" s="1" t="s">
        <v>3</v>
      </c>
      <c r="G84" s="1" t="s">
        <v>4</v>
      </c>
      <c r="L84" s="5" t="str">
        <f t="shared" si="5"/>
        <v>PERS 003</v>
      </c>
      <c r="M84" s="6">
        <f t="shared" si="6"/>
        <v>42591</v>
      </c>
      <c r="N84" s="7">
        <f t="shared" si="7"/>
        <v>0.35373842592525762</v>
      </c>
      <c r="O84" s="8">
        <f t="shared" ca="1" si="8"/>
        <v>42591</v>
      </c>
      <c r="P84" s="9">
        <f t="shared" si="9"/>
        <v>0.68540509259037208</v>
      </c>
    </row>
    <row r="85" spans="1:16">
      <c r="A85" s="1" t="s">
        <v>0</v>
      </c>
      <c r="B85" s="1" t="s">
        <v>297</v>
      </c>
      <c r="C85" s="1" t="s">
        <v>83</v>
      </c>
      <c r="D85" s="1" t="s">
        <v>90</v>
      </c>
      <c r="E85" s="1" t="s">
        <v>2</v>
      </c>
      <c r="F85" s="1" t="s">
        <v>3</v>
      </c>
      <c r="G85" s="1" t="s">
        <v>4</v>
      </c>
      <c r="L85" s="5" t="str">
        <f t="shared" si="5"/>
        <v/>
      </c>
      <c r="M85" s="6" t="str">
        <f t="shared" si="6"/>
        <v/>
      </c>
      <c r="N85" s="7" t="str">
        <f t="shared" si="7"/>
        <v/>
      </c>
      <c r="O85" s="8" t="str">
        <f t="shared" ca="1" si="8"/>
        <v/>
      </c>
      <c r="P85" s="9" t="str">
        <f t="shared" si="9"/>
        <v/>
      </c>
    </row>
    <row r="86" spans="1:16">
      <c r="A86" s="1" t="s">
        <v>0</v>
      </c>
      <c r="B86" s="1" t="s">
        <v>297</v>
      </c>
      <c r="C86" s="1" t="s">
        <v>83</v>
      </c>
      <c r="D86" s="1" t="s">
        <v>91</v>
      </c>
      <c r="E86" s="1" t="s">
        <v>2</v>
      </c>
      <c r="F86" s="1" t="s">
        <v>3</v>
      </c>
      <c r="G86" s="1" t="s">
        <v>4</v>
      </c>
      <c r="L86" s="5" t="str">
        <f t="shared" si="5"/>
        <v>PERS 003</v>
      </c>
      <c r="M86" s="6">
        <f t="shared" si="6"/>
        <v>42592</v>
      </c>
      <c r="N86" s="7">
        <f t="shared" si="7"/>
        <v>0.35335648147884058</v>
      </c>
      <c r="O86" s="8">
        <f t="shared" ca="1" si="8"/>
        <v>42592</v>
      </c>
      <c r="P86" s="9">
        <f t="shared" si="9"/>
        <v>0.68784722222335404</v>
      </c>
    </row>
    <row r="87" spans="1:16">
      <c r="A87" s="1" t="s">
        <v>0</v>
      </c>
      <c r="B87" s="1" t="s">
        <v>297</v>
      </c>
      <c r="C87" s="1" t="s">
        <v>83</v>
      </c>
      <c r="D87" s="1" t="s">
        <v>92</v>
      </c>
      <c r="E87" s="1" t="s">
        <v>2</v>
      </c>
      <c r="F87" s="1" t="s">
        <v>3</v>
      </c>
      <c r="G87" s="1" t="s">
        <v>4</v>
      </c>
      <c r="L87" s="5" t="str">
        <f t="shared" si="5"/>
        <v/>
      </c>
      <c r="M87" s="6" t="str">
        <f t="shared" si="6"/>
        <v/>
      </c>
      <c r="N87" s="7" t="str">
        <f t="shared" si="7"/>
        <v/>
      </c>
      <c r="O87" s="8" t="str">
        <f t="shared" ca="1" si="8"/>
        <v/>
      </c>
      <c r="P87" s="9" t="str">
        <f t="shared" si="9"/>
        <v/>
      </c>
    </row>
    <row r="88" spans="1:16">
      <c r="A88" s="1" t="s">
        <v>0</v>
      </c>
      <c r="B88" s="1" t="s">
        <v>297</v>
      </c>
      <c r="C88" s="1" t="s">
        <v>83</v>
      </c>
      <c r="D88" s="1" t="s">
        <v>93</v>
      </c>
      <c r="E88" s="1" t="s">
        <v>2</v>
      </c>
      <c r="F88" s="1" t="s">
        <v>3</v>
      </c>
      <c r="G88" s="1" t="s">
        <v>4</v>
      </c>
      <c r="L88" s="5" t="str">
        <f t="shared" si="5"/>
        <v>PERS 003</v>
      </c>
      <c r="M88" s="6">
        <f t="shared" si="6"/>
        <v>42593</v>
      </c>
      <c r="N88" s="7">
        <f t="shared" si="7"/>
        <v>0.35393518518685596</v>
      </c>
      <c r="O88" s="8">
        <f t="shared" ca="1" si="8"/>
        <v>42593</v>
      </c>
      <c r="P88" s="9">
        <f t="shared" si="9"/>
        <v>0.68457175925868796</v>
      </c>
    </row>
    <row r="89" spans="1:16">
      <c r="A89" s="1" t="s">
        <v>0</v>
      </c>
      <c r="B89" s="1" t="s">
        <v>297</v>
      </c>
      <c r="C89" s="1" t="s">
        <v>83</v>
      </c>
      <c r="D89" s="1" t="s">
        <v>94</v>
      </c>
      <c r="E89" s="1" t="s">
        <v>2</v>
      </c>
      <c r="F89" s="1" t="s">
        <v>3</v>
      </c>
      <c r="G89" s="1" t="s">
        <v>4</v>
      </c>
      <c r="L89" s="5" t="str">
        <f t="shared" si="5"/>
        <v/>
      </c>
      <c r="M89" s="6" t="str">
        <f t="shared" si="6"/>
        <v/>
      </c>
      <c r="N89" s="7" t="str">
        <f t="shared" si="7"/>
        <v/>
      </c>
      <c r="O89" s="8" t="str">
        <f t="shared" ca="1" si="8"/>
        <v/>
      </c>
      <c r="P89" s="9" t="str">
        <f t="shared" si="9"/>
        <v/>
      </c>
    </row>
    <row r="90" spans="1:16">
      <c r="A90" s="1" t="s">
        <v>0</v>
      </c>
      <c r="B90" s="1" t="s">
        <v>297</v>
      </c>
      <c r="C90" s="1" t="s">
        <v>83</v>
      </c>
      <c r="D90" s="1" t="s">
        <v>95</v>
      </c>
      <c r="E90" s="1" t="s">
        <v>2</v>
      </c>
      <c r="F90" s="1" t="s">
        <v>3</v>
      </c>
      <c r="G90" s="1" t="s">
        <v>4</v>
      </c>
      <c r="L90" s="5" t="str">
        <f t="shared" si="5"/>
        <v>PERS 003</v>
      </c>
      <c r="M90" s="6">
        <f t="shared" si="6"/>
        <v>42596</v>
      </c>
      <c r="N90" s="7">
        <f t="shared" si="7"/>
        <v>0.34991898148291511</v>
      </c>
      <c r="O90" s="8">
        <f t="shared" ca="1" si="8"/>
        <v>42596</v>
      </c>
      <c r="P90" s="9">
        <f t="shared" si="9"/>
        <v>0.68540509259037208</v>
      </c>
    </row>
    <row r="91" spans="1:16">
      <c r="A91" s="1" t="s">
        <v>0</v>
      </c>
      <c r="B91" s="1" t="s">
        <v>297</v>
      </c>
      <c r="C91" s="1" t="s">
        <v>83</v>
      </c>
      <c r="D91" s="1" t="s">
        <v>96</v>
      </c>
      <c r="E91" s="1" t="s">
        <v>2</v>
      </c>
      <c r="F91" s="1" t="s">
        <v>3</v>
      </c>
      <c r="G91" s="1" t="s">
        <v>4</v>
      </c>
      <c r="L91" s="5" t="str">
        <f t="shared" si="5"/>
        <v/>
      </c>
      <c r="M91" s="6" t="str">
        <f t="shared" si="6"/>
        <v/>
      </c>
      <c r="N91" s="7" t="str">
        <f t="shared" si="7"/>
        <v/>
      </c>
      <c r="O91" s="8" t="str">
        <f t="shared" ca="1" si="8"/>
        <v/>
      </c>
      <c r="P91" s="9" t="str">
        <f t="shared" si="9"/>
        <v/>
      </c>
    </row>
    <row r="92" spans="1:16">
      <c r="A92" s="1" t="s">
        <v>0</v>
      </c>
      <c r="B92" s="1" t="s">
        <v>297</v>
      </c>
      <c r="C92" s="1" t="s">
        <v>83</v>
      </c>
      <c r="D92" s="1" t="s">
        <v>97</v>
      </c>
      <c r="E92" s="1" t="s">
        <v>2</v>
      </c>
      <c r="F92" s="1" t="s">
        <v>3</v>
      </c>
      <c r="G92" s="1" t="s">
        <v>4</v>
      </c>
      <c r="L92" s="5" t="str">
        <f t="shared" si="5"/>
        <v>PERS 003</v>
      </c>
      <c r="M92" s="6">
        <f t="shared" si="6"/>
        <v>42597</v>
      </c>
      <c r="N92" s="7">
        <f t="shared" si="7"/>
        <v>0.34650462962599704</v>
      </c>
      <c r="O92" s="8">
        <f t="shared" ca="1" si="8"/>
        <v>42597</v>
      </c>
      <c r="P92" s="9">
        <f t="shared" si="9"/>
        <v>0.68269675925694173</v>
      </c>
    </row>
    <row r="93" spans="1:16">
      <c r="A93" s="1" t="s">
        <v>0</v>
      </c>
      <c r="B93" s="1" t="s">
        <v>297</v>
      </c>
      <c r="C93" s="1" t="s">
        <v>83</v>
      </c>
      <c r="D93" s="1" t="s">
        <v>98</v>
      </c>
      <c r="E93" s="1" t="s">
        <v>2</v>
      </c>
      <c r="F93" s="1" t="s">
        <v>3</v>
      </c>
      <c r="G93" s="1" t="s">
        <v>4</v>
      </c>
      <c r="L93" s="5" t="str">
        <f t="shared" si="5"/>
        <v/>
      </c>
      <c r="M93" s="6" t="str">
        <f t="shared" si="6"/>
        <v/>
      </c>
      <c r="N93" s="7" t="str">
        <f t="shared" si="7"/>
        <v/>
      </c>
      <c r="O93" s="8" t="str">
        <f t="shared" ca="1" si="8"/>
        <v/>
      </c>
      <c r="P93" s="9" t="str">
        <f t="shared" si="9"/>
        <v/>
      </c>
    </row>
    <row r="94" spans="1:16">
      <c r="A94" s="1" t="s">
        <v>0</v>
      </c>
      <c r="B94" s="1" t="s">
        <v>297</v>
      </c>
      <c r="C94" s="1" t="s">
        <v>83</v>
      </c>
      <c r="D94" s="1" t="s">
        <v>99</v>
      </c>
      <c r="E94" s="1" t="s">
        <v>2</v>
      </c>
      <c r="F94" s="1" t="s">
        <v>3</v>
      </c>
      <c r="G94" s="1" t="s">
        <v>4</v>
      </c>
      <c r="L94" s="5" t="str">
        <f t="shared" si="5"/>
        <v>PERS 003</v>
      </c>
      <c r="M94" s="6">
        <f t="shared" si="6"/>
        <v>42598</v>
      </c>
      <c r="N94" s="7">
        <f t="shared" si="7"/>
        <v>0.35203703703882638</v>
      </c>
      <c r="O94" s="8">
        <f t="shared" ca="1" si="8"/>
        <v>42598</v>
      </c>
      <c r="P94" s="9">
        <f t="shared" si="9"/>
        <v>0.68555555555212777</v>
      </c>
    </row>
    <row r="95" spans="1:16">
      <c r="A95" s="1" t="s">
        <v>0</v>
      </c>
      <c r="B95" s="1" t="s">
        <v>297</v>
      </c>
      <c r="C95" s="1" t="s">
        <v>83</v>
      </c>
      <c r="D95" s="1" t="s">
        <v>100</v>
      </c>
      <c r="E95" s="1" t="s">
        <v>2</v>
      </c>
      <c r="F95" s="1" t="s">
        <v>3</v>
      </c>
      <c r="G95" s="1" t="s">
        <v>4</v>
      </c>
      <c r="L95" s="5" t="str">
        <f t="shared" si="5"/>
        <v/>
      </c>
      <c r="M95" s="6" t="str">
        <f t="shared" si="6"/>
        <v/>
      </c>
      <c r="N95" s="7" t="str">
        <f t="shared" si="7"/>
        <v/>
      </c>
      <c r="O95" s="8" t="str">
        <f t="shared" ca="1" si="8"/>
        <v/>
      </c>
      <c r="P95" s="9" t="str">
        <f t="shared" si="9"/>
        <v/>
      </c>
    </row>
    <row r="96" spans="1:16">
      <c r="A96" s="1" t="s">
        <v>0</v>
      </c>
      <c r="B96" s="1" t="s">
        <v>297</v>
      </c>
      <c r="C96" s="1" t="s">
        <v>83</v>
      </c>
      <c r="D96" s="1" t="s">
        <v>101</v>
      </c>
      <c r="E96" s="1" t="s">
        <v>2</v>
      </c>
      <c r="F96" s="1" t="s">
        <v>3</v>
      </c>
      <c r="G96" s="1" t="s">
        <v>4</v>
      </c>
      <c r="L96" s="5" t="str">
        <f t="shared" si="5"/>
        <v>PERS 003</v>
      </c>
      <c r="M96" s="6">
        <f t="shared" si="6"/>
        <v>42599</v>
      </c>
      <c r="N96" s="7">
        <f t="shared" si="7"/>
        <v>0.35089120370685123</v>
      </c>
      <c r="O96" s="8">
        <f t="shared" ca="1" si="8"/>
        <v>42599</v>
      </c>
      <c r="P96" s="9">
        <f t="shared" si="9"/>
        <v>0.68565972222131677</v>
      </c>
    </row>
    <row r="97" spans="1:16">
      <c r="A97" s="1" t="s">
        <v>0</v>
      </c>
      <c r="B97" s="1" t="s">
        <v>297</v>
      </c>
      <c r="C97" s="1" t="s">
        <v>83</v>
      </c>
      <c r="D97" s="1" t="s">
        <v>102</v>
      </c>
      <c r="E97" s="1" t="s">
        <v>2</v>
      </c>
      <c r="F97" s="1" t="s">
        <v>3</v>
      </c>
      <c r="G97" s="1" t="s">
        <v>4</v>
      </c>
      <c r="L97" s="5" t="str">
        <f t="shared" si="5"/>
        <v/>
      </c>
      <c r="M97" s="6" t="str">
        <f t="shared" si="6"/>
        <v/>
      </c>
      <c r="N97" s="7" t="str">
        <f t="shared" si="7"/>
        <v/>
      </c>
      <c r="O97" s="8" t="str">
        <f t="shared" ca="1" si="8"/>
        <v/>
      </c>
      <c r="P97" s="9" t="str">
        <f t="shared" si="9"/>
        <v/>
      </c>
    </row>
    <row r="98" spans="1:16">
      <c r="A98" s="1" t="s">
        <v>0</v>
      </c>
      <c r="B98" s="1" t="s">
        <v>297</v>
      </c>
      <c r="C98" s="1" t="s">
        <v>83</v>
      </c>
      <c r="D98" s="1" t="s">
        <v>103</v>
      </c>
      <c r="E98" s="1" t="s">
        <v>2</v>
      </c>
      <c r="F98" s="1" t="s">
        <v>3</v>
      </c>
      <c r="G98" s="1" t="s">
        <v>4</v>
      </c>
      <c r="L98" s="5" t="str">
        <f t="shared" si="5"/>
        <v>PERS 003</v>
      </c>
      <c r="M98" s="6">
        <f t="shared" si="6"/>
        <v>42600</v>
      </c>
      <c r="N98" s="7">
        <f t="shared" si="7"/>
        <v>0.35469907407241408</v>
      </c>
      <c r="O98" s="8">
        <f t="shared" ca="1" si="8"/>
        <v>42600</v>
      </c>
      <c r="P98" s="9">
        <f t="shared" si="9"/>
        <v>0.68975694444088731</v>
      </c>
    </row>
    <row r="99" spans="1:16">
      <c r="A99" s="1" t="s">
        <v>0</v>
      </c>
      <c r="B99" s="1" t="s">
        <v>297</v>
      </c>
      <c r="C99" s="1" t="s">
        <v>83</v>
      </c>
      <c r="D99" s="1" t="s">
        <v>104</v>
      </c>
      <c r="E99" s="1" t="s">
        <v>2</v>
      </c>
      <c r="F99" s="1" t="s">
        <v>3</v>
      </c>
      <c r="G99" s="1" t="s">
        <v>4</v>
      </c>
      <c r="L99" s="5" t="str">
        <f t="shared" si="5"/>
        <v/>
      </c>
      <c r="M99" s="6" t="str">
        <f t="shared" si="6"/>
        <v/>
      </c>
      <c r="N99" s="7" t="str">
        <f t="shared" si="7"/>
        <v/>
      </c>
      <c r="O99" s="8" t="str">
        <f t="shared" ca="1" si="8"/>
        <v/>
      </c>
      <c r="P99" s="9" t="str">
        <f t="shared" si="9"/>
        <v/>
      </c>
    </row>
    <row r="100" spans="1:16">
      <c r="A100" s="1" t="s">
        <v>0</v>
      </c>
      <c r="B100" s="1" t="s">
        <v>297</v>
      </c>
      <c r="C100" s="1" t="s">
        <v>83</v>
      </c>
      <c r="D100" s="1" t="s">
        <v>105</v>
      </c>
      <c r="E100" s="1" t="s">
        <v>2</v>
      </c>
      <c r="F100" s="1" t="s">
        <v>3</v>
      </c>
      <c r="G100" s="1" t="s">
        <v>4</v>
      </c>
      <c r="L100" s="5" t="str">
        <f t="shared" si="5"/>
        <v>PERS 003</v>
      </c>
      <c r="M100" s="6">
        <f t="shared" si="6"/>
        <v>42603</v>
      </c>
      <c r="N100" s="7">
        <f t="shared" si="7"/>
        <v>0.35278935185488081</v>
      </c>
      <c r="O100" s="8">
        <f t="shared" ca="1" si="8"/>
        <v>42603</v>
      </c>
      <c r="P100" s="9">
        <f t="shared" si="9"/>
        <v>0.35288194444729015</v>
      </c>
    </row>
    <row r="101" spans="1:16">
      <c r="A101" s="1" t="s">
        <v>0</v>
      </c>
      <c r="B101" s="1" t="s">
        <v>297</v>
      </c>
      <c r="C101" s="1" t="s">
        <v>83</v>
      </c>
      <c r="D101" s="1" t="s">
        <v>106</v>
      </c>
      <c r="E101" s="1" t="s">
        <v>2</v>
      </c>
      <c r="F101" s="1" t="s">
        <v>3</v>
      </c>
      <c r="G101" s="1" t="s">
        <v>4</v>
      </c>
      <c r="L101" s="5" t="str">
        <f t="shared" si="5"/>
        <v/>
      </c>
      <c r="M101" s="6" t="str">
        <f t="shared" si="6"/>
        <v/>
      </c>
      <c r="N101" s="7" t="str">
        <f t="shared" si="7"/>
        <v/>
      </c>
      <c r="O101" s="8" t="str">
        <f t="shared" ca="1" si="8"/>
        <v/>
      </c>
      <c r="P101" s="9" t="str">
        <f t="shared" si="9"/>
        <v/>
      </c>
    </row>
    <row r="102" spans="1:16">
      <c r="A102" s="1" t="s">
        <v>0</v>
      </c>
      <c r="B102" s="1" t="s">
        <v>297</v>
      </c>
      <c r="C102" s="1" t="s">
        <v>83</v>
      </c>
      <c r="D102" s="1" t="s">
        <v>107</v>
      </c>
      <c r="E102" s="1" t="s">
        <v>2</v>
      </c>
      <c r="F102" s="1" t="s">
        <v>3</v>
      </c>
      <c r="G102" s="1" t="s">
        <v>4</v>
      </c>
      <c r="L102" s="5" t="str">
        <f t="shared" si="5"/>
        <v>PERS 003</v>
      </c>
      <c r="M102" s="6">
        <f t="shared" si="6"/>
        <v>42603</v>
      </c>
      <c r="N102" s="7">
        <f t="shared" si="7"/>
        <v>0.68915509259386454</v>
      </c>
      <c r="O102" s="8">
        <f t="shared" ca="1" si="8"/>
        <v>42604</v>
      </c>
      <c r="P102" s="9">
        <f t="shared" si="9"/>
        <v>0.35339120370190358</v>
      </c>
    </row>
    <row r="103" spans="1:16">
      <c r="A103" s="1" t="s">
        <v>0</v>
      </c>
      <c r="B103" s="1" t="s">
        <v>297</v>
      </c>
      <c r="C103" s="1" t="s">
        <v>83</v>
      </c>
      <c r="D103" s="1" t="s">
        <v>108</v>
      </c>
      <c r="E103" s="1" t="s">
        <v>2</v>
      </c>
      <c r="F103" s="1" t="s">
        <v>3</v>
      </c>
      <c r="G103" s="1" t="s">
        <v>4</v>
      </c>
      <c r="L103" s="5" t="str">
        <f t="shared" si="5"/>
        <v/>
      </c>
      <c r="M103" s="6" t="str">
        <f t="shared" si="6"/>
        <v/>
      </c>
      <c r="N103" s="7" t="str">
        <f t="shared" si="7"/>
        <v/>
      </c>
      <c r="O103" s="8" t="str">
        <f t="shared" ca="1" si="8"/>
        <v/>
      </c>
      <c r="P103" s="9" t="str">
        <f t="shared" si="9"/>
        <v/>
      </c>
    </row>
    <row r="104" spans="1:16">
      <c r="A104" s="1" t="s">
        <v>0</v>
      </c>
      <c r="B104" s="1" t="s">
        <v>297</v>
      </c>
      <c r="C104" s="1" t="s">
        <v>83</v>
      </c>
      <c r="D104" s="1" t="s">
        <v>109</v>
      </c>
      <c r="E104" s="1" t="s">
        <v>2</v>
      </c>
      <c r="F104" s="1" t="s">
        <v>3</v>
      </c>
      <c r="G104" s="1" t="s">
        <v>4</v>
      </c>
      <c r="L104" s="5" t="str">
        <f t="shared" si="5"/>
        <v>PERS 003</v>
      </c>
      <c r="M104" s="6">
        <f t="shared" si="6"/>
        <v>42604</v>
      </c>
      <c r="N104" s="7">
        <f t="shared" si="7"/>
        <v>0.68542824074393138</v>
      </c>
      <c r="O104" s="8">
        <f t="shared" ca="1" si="8"/>
        <v>42605</v>
      </c>
      <c r="P104" s="9">
        <f t="shared" si="9"/>
        <v>0.35394675925635966</v>
      </c>
    </row>
    <row r="105" spans="1:16">
      <c r="A105" s="1" t="s">
        <v>0</v>
      </c>
      <c r="B105" s="1" t="s">
        <v>297</v>
      </c>
      <c r="C105" s="1" t="s">
        <v>83</v>
      </c>
      <c r="D105" s="1" t="s">
        <v>110</v>
      </c>
      <c r="E105" s="1" t="s">
        <v>2</v>
      </c>
      <c r="F105" s="1" t="s">
        <v>3</v>
      </c>
      <c r="G105" s="1" t="s">
        <v>4</v>
      </c>
      <c r="L105" s="5" t="str">
        <f t="shared" si="5"/>
        <v/>
      </c>
      <c r="M105" s="6" t="str">
        <f t="shared" si="6"/>
        <v/>
      </c>
      <c r="N105" s="7" t="str">
        <f t="shared" si="7"/>
        <v/>
      </c>
      <c r="O105" s="8" t="str">
        <f t="shared" ca="1" si="8"/>
        <v/>
      </c>
      <c r="P105" s="9" t="str">
        <f t="shared" si="9"/>
        <v/>
      </c>
    </row>
    <row r="106" spans="1:16">
      <c r="A106" s="1" t="s">
        <v>0</v>
      </c>
      <c r="B106" s="1" t="s">
        <v>297</v>
      </c>
      <c r="C106" s="1" t="s">
        <v>83</v>
      </c>
      <c r="D106" s="1" t="s">
        <v>111</v>
      </c>
      <c r="E106" s="1" t="s">
        <v>2</v>
      </c>
      <c r="F106" s="1" t="s">
        <v>3</v>
      </c>
      <c r="G106" s="1" t="s">
        <v>4</v>
      </c>
      <c r="L106" s="5" t="str">
        <f t="shared" si="5"/>
        <v>PERS 003</v>
      </c>
      <c r="M106" s="6">
        <f t="shared" si="6"/>
        <v>42605</v>
      </c>
      <c r="N106" s="7">
        <f t="shared" si="7"/>
        <v>0.69006944444117835</v>
      </c>
      <c r="O106" s="8">
        <f t="shared" ca="1" si="8"/>
        <v>42606</v>
      </c>
      <c r="P106" s="9">
        <f t="shared" si="9"/>
        <v>0.35386574074072996</v>
      </c>
    </row>
    <row r="107" spans="1:16">
      <c r="A107" s="1" t="s">
        <v>0</v>
      </c>
      <c r="B107" s="1" t="s">
        <v>297</v>
      </c>
      <c r="C107" s="1" t="s">
        <v>83</v>
      </c>
      <c r="D107" s="1" t="s">
        <v>112</v>
      </c>
      <c r="E107" s="1" t="s">
        <v>2</v>
      </c>
      <c r="F107" s="1" t="s">
        <v>3</v>
      </c>
      <c r="G107" s="1" t="s">
        <v>4</v>
      </c>
      <c r="L107" s="5" t="str">
        <f t="shared" si="5"/>
        <v/>
      </c>
      <c r="M107" s="6" t="str">
        <f t="shared" si="6"/>
        <v/>
      </c>
      <c r="N107" s="7" t="str">
        <f t="shared" si="7"/>
        <v/>
      </c>
      <c r="O107" s="8" t="str">
        <f t="shared" ca="1" si="8"/>
        <v/>
      </c>
      <c r="P107" s="9" t="str">
        <f t="shared" si="9"/>
        <v/>
      </c>
    </row>
    <row r="108" spans="1:16">
      <c r="A108" s="1" t="s">
        <v>0</v>
      </c>
      <c r="B108" s="1" t="s">
        <v>297</v>
      </c>
      <c r="C108" s="1" t="s">
        <v>83</v>
      </c>
      <c r="D108" s="1" t="s">
        <v>113</v>
      </c>
      <c r="E108" s="1" t="s">
        <v>2</v>
      </c>
      <c r="F108" s="1" t="s">
        <v>3</v>
      </c>
      <c r="G108" s="1" t="s">
        <v>4</v>
      </c>
      <c r="L108" s="5" t="str">
        <f t="shared" si="5"/>
        <v>PERS 003</v>
      </c>
      <c r="M108" s="6">
        <f t="shared" si="6"/>
        <v>42606</v>
      </c>
      <c r="N108" s="7">
        <f t="shared" si="7"/>
        <v>0.68527777777489973</v>
      </c>
      <c r="O108" s="8">
        <f t="shared" ca="1" si="8"/>
        <v>42610</v>
      </c>
      <c r="P108" s="9">
        <f t="shared" si="9"/>
        <v>0.35107638889166992</v>
      </c>
    </row>
    <row r="109" spans="1:16">
      <c r="A109" s="1" t="s">
        <v>0</v>
      </c>
      <c r="B109" s="1" t="s">
        <v>297</v>
      </c>
      <c r="C109" s="1" t="s">
        <v>83</v>
      </c>
      <c r="D109" s="1" t="s">
        <v>114</v>
      </c>
      <c r="E109" s="1" t="s">
        <v>2</v>
      </c>
      <c r="F109" s="1" t="s">
        <v>3</v>
      </c>
      <c r="G109" s="1" t="s">
        <v>4</v>
      </c>
      <c r="L109" s="5" t="str">
        <f t="shared" si="5"/>
        <v/>
      </c>
      <c r="M109" s="6" t="str">
        <f t="shared" si="6"/>
        <v/>
      </c>
      <c r="N109" s="7" t="str">
        <f t="shared" si="7"/>
        <v/>
      </c>
      <c r="O109" s="8" t="str">
        <f t="shared" ca="1" si="8"/>
        <v/>
      </c>
      <c r="P109" s="9" t="str">
        <f t="shared" si="9"/>
        <v/>
      </c>
    </row>
    <row r="110" spans="1:16">
      <c r="A110" s="1" t="s">
        <v>0</v>
      </c>
      <c r="B110" s="1" t="s">
        <v>297</v>
      </c>
      <c r="C110" s="1" t="s">
        <v>83</v>
      </c>
      <c r="D110" s="1" t="s">
        <v>115</v>
      </c>
      <c r="E110" s="1" t="s">
        <v>2</v>
      </c>
      <c r="F110" s="1" t="s">
        <v>3</v>
      </c>
      <c r="G110" s="1" t="s">
        <v>4</v>
      </c>
      <c r="L110" s="5" t="str">
        <f t="shared" si="5"/>
        <v>PERS 003</v>
      </c>
      <c r="M110" s="6">
        <f t="shared" si="6"/>
        <v>42610</v>
      </c>
      <c r="N110" s="7">
        <f t="shared" si="7"/>
        <v>0.35111111111473292</v>
      </c>
      <c r="O110" s="8">
        <f t="shared" ca="1" si="8"/>
        <v>42610</v>
      </c>
      <c r="P110" s="9">
        <f t="shared" si="9"/>
        <v>0.68679398148378823</v>
      </c>
    </row>
    <row r="111" spans="1:16">
      <c r="A111" s="1" t="s">
        <v>0</v>
      </c>
      <c r="B111" s="1" t="s">
        <v>297</v>
      </c>
      <c r="C111" s="1" t="s">
        <v>83</v>
      </c>
      <c r="D111" s="1" t="s">
        <v>116</v>
      </c>
      <c r="E111" s="1" t="s">
        <v>2</v>
      </c>
      <c r="F111" s="1" t="s">
        <v>3</v>
      </c>
      <c r="G111" s="1" t="s">
        <v>4</v>
      </c>
      <c r="L111" s="5" t="str">
        <f t="shared" si="5"/>
        <v/>
      </c>
      <c r="M111" s="6" t="str">
        <f t="shared" si="6"/>
        <v/>
      </c>
      <c r="N111" s="7" t="str">
        <f t="shared" si="7"/>
        <v/>
      </c>
      <c r="O111" s="8" t="str">
        <f t="shared" ca="1" si="8"/>
        <v/>
      </c>
      <c r="P111" s="9" t="str">
        <f t="shared" si="9"/>
        <v/>
      </c>
    </row>
    <row r="112" spans="1:16">
      <c r="A112" s="1" t="s">
        <v>0</v>
      </c>
      <c r="B112" s="1" t="s">
        <v>297</v>
      </c>
      <c r="C112" s="1" t="s">
        <v>83</v>
      </c>
      <c r="D112" s="1" t="s">
        <v>117</v>
      </c>
      <c r="E112" s="1" t="s">
        <v>2</v>
      </c>
      <c r="F112" s="1" t="s">
        <v>3</v>
      </c>
      <c r="G112" s="1" t="s">
        <v>4</v>
      </c>
      <c r="L112" s="5" t="str">
        <f t="shared" si="5"/>
        <v>PERS 003</v>
      </c>
      <c r="M112" s="6">
        <f t="shared" si="6"/>
        <v>42611</v>
      </c>
      <c r="N112" s="7">
        <f t="shared" si="7"/>
        <v>0.35719907407474238</v>
      </c>
      <c r="O112" s="8">
        <f t="shared" ca="1" si="8"/>
        <v>42611</v>
      </c>
      <c r="P112" s="9">
        <f t="shared" si="9"/>
        <v>0.68921296296321088</v>
      </c>
    </row>
    <row r="113" spans="1:16">
      <c r="A113" s="1" t="s">
        <v>0</v>
      </c>
      <c r="B113" s="1" t="s">
        <v>297</v>
      </c>
      <c r="C113" s="1" t="s">
        <v>83</v>
      </c>
      <c r="D113" s="1" t="s">
        <v>118</v>
      </c>
      <c r="E113" s="1" t="s">
        <v>2</v>
      </c>
      <c r="F113" s="1" t="s">
        <v>3</v>
      </c>
      <c r="G113" s="1" t="s">
        <v>4</v>
      </c>
      <c r="L113" s="5" t="str">
        <f t="shared" si="5"/>
        <v/>
      </c>
      <c r="M113" s="6" t="str">
        <f t="shared" si="6"/>
        <v/>
      </c>
      <c r="N113" s="7" t="str">
        <f t="shared" si="7"/>
        <v/>
      </c>
      <c r="O113" s="8" t="str">
        <f t="shared" ca="1" si="8"/>
        <v/>
      </c>
      <c r="P113" s="9" t="str">
        <f t="shared" si="9"/>
        <v/>
      </c>
    </row>
    <row r="114" spans="1:16">
      <c r="A114" s="1" t="s">
        <v>0</v>
      </c>
      <c r="B114" s="1" t="s">
        <v>297</v>
      </c>
      <c r="C114" s="1" t="s">
        <v>83</v>
      </c>
      <c r="D114" s="1" t="s">
        <v>119</v>
      </c>
      <c r="E114" s="1" t="s">
        <v>2</v>
      </c>
      <c r="F114" s="1" t="s">
        <v>3</v>
      </c>
      <c r="G114" s="1" t="s">
        <v>4</v>
      </c>
      <c r="L114" s="5" t="str">
        <f t="shared" si="5"/>
        <v>PERS 003</v>
      </c>
      <c r="M114" s="6">
        <f t="shared" si="6"/>
        <v>42612</v>
      </c>
      <c r="N114" s="7">
        <f t="shared" si="7"/>
        <v>0.35688657407445135</v>
      </c>
      <c r="O114" s="8">
        <f t="shared" ca="1" si="8"/>
        <v>42612</v>
      </c>
      <c r="P114" s="9">
        <f t="shared" si="9"/>
        <v>0.68819444444670808</v>
      </c>
    </row>
    <row r="115" spans="1:16">
      <c r="A115" s="1" t="s">
        <v>0</v>
      </c>
      <c r="B115" s="1" t="s">
        <v>297</v>
      </c>
      <c r="C115" s="1" t="s">
        <v>83</v>
      </c>
      <c r="D115" s="1" t="s">
        <v>120</v>
      </c>
      <c r="E115" s="1" t="s">
        <v>2</v>
      </c>
      <c r="F115" s="1" t="s">
        <v>3</v>
      </c>
      <c r="G115" s="1" t="s">
        <v>4</v>
      </c>
      <c r="L115" s="5" t="str">
        <f t="shared" si="5"/>
        <v/>
      </c>
      <c r="M115" s="6" t="str">
        <f t="shared" si="6"/>
        <v/>
      </c>
      <c r="N115" s="7" t="str">
        <f t="shared" si="7"/>
        <v/>
      </c>
      <c r="O115" s="8" t="str">
        <f t="shared" ca="1" si="8"/>
        <v/>
      </c>
      <c r="P115" s="9" t="str">
        <f t="shared" si="9"/>
        <v/>
      </c>
    </row>
    <row r="116" spans="1:16">
      <c r="A116" s="1" t="s">
        <v>0</v>
      </c>
      <c r="B116" s="1" t="s">
        <v>297</v>
      </c>
      <c r="C116" s="1" t="s">
        <v>83</v>
      </c>
      <c r="D116" s="1" t="s">
        <v>121</v>
      </c>
      <c r="E116" s="1" t="s">
        <v>2</v>
      </c>
      <c r="F116" s="1" t="s">
        <v>3</v>
      </c>
      <c r="G116" s="1" t="s">
        <v>4</v>
      </c>
      <c r="L116" s="5" t="str">
        <f t="shared" si="5"/>
        <v>PERS 003</v>
      </c>
      <c r="M116" s="6">
        <f t="shared" si="6"/>
        <v>42613</v>
      </c>
      <c r="N116" s="7">
        <f t="shared" si="7"/>
        <v>0.35599537037342088</v>
      </c>
      <c r="O116" s="8">
        <f t="shared" ca="1" si="8"/>
        <v>42613</v>
      </c>
      <c r="P116" s="9">
        <f t="shared" si="9"/>
        <v>0.68652777777606389</v>
      </c>
    </row>
    <row r="117" spans="1:16">
      <c r="A117" s="1" t="s">
        <v>0</v>
      </c>
      <c r="B117" s="1" t="s">
        <v>297</v>
      </c>
      <c r="C117" s="1" t="s">
        <v>83</v>
      </c>
      <c r="D117" s="1" t="s">
        <v>122</v>
      </c>
      <c r="E117" s="1" t="s">
        <v>2</v>
      </c>
      <c r="F117" s="1" t="s">
        <v>3</v>
      </c>
      <c r="G117" s="1" t="s">
        <v>4</v>
      </c>
      <c r="L117" s="5" t="str">
        <f t="shared" si="5"/>
        <v/>
      </c>
      <c r="M117" s="6" t="str">
        <f t="shared" si="6"/>
        <v/>
      </c>
      <c r="N117" s="7" t="str">
        <f t="shared" si="7"/>
        <v/>
      </c>
      <c r="O117" s="8" t="str">
        <f t="shared" ca="1" si="8"/>
        <v/>
      </c>
      <c r="P117" s="9" t="str">
        <f t="shared" si="9"/>
        <v/>
      </c>
    </row>
    <row r="118" spans="1:16">
      <c r="A118" s="1" t="s">
        <v>0</v>
      </c>
      <c r="B118" s="1" t="s">
        <v>297</v>
      </c>
      <c r="C118" s="1" t="s">
        <v>83</v>
      </c>
      <c r="D118" s="1" t="s">
        <v>123</v>
      </c>
      <c r="E118" s="1" t="s">
        <v>2</v>
      </c>
      <c r="F118" s="1" t="s">
        <v>3</v>
      </c>
      <c r="G118" s="1" t="s">
        <v>4</v>
      </c>
      <c r="L118" s="5" t="str">
        <f t="shared" si="5"/>
        <v>PERS 003</v>
      </c>
      <c r="M118" s="6">
        <f t="shared" si="6"/>
        <v>42614</v>
      </c>
      <c r="N118" s="7">
        <f t="shared" si="7"/>
        <v>0.35589120370423188</v>
      </c>
      <c r="O118" s="8">
        <f t="shared" ca="1" si="8"/>
        <v>42589</v>
      </c>
      <c r="P118" s="9">
        <f t="shared" si="9"/>
        <v>0.35479166666482342</v>
      </c>
    </row>
    <row r="119" spans="1:16">
      <c r="A119" s="1" t="s">
        <v>0</v>
      </c>
      <c r="B119" s="1" t="s">
        <v>298</v>
      </c>
      <c r="C119" s="1" t="s">
        <v>124</v>
      </c>
      <c r="D119" s="1" t="s">
        <v>125</v>
      </c>
      <c r="E119" s="1" t="s">
        <v>2</v>
      </c>
      <c r="F119" s="1" t="s">
        <v>3</v>
      </c>
      <c r="G119" s="1" t="s">
        <v>4</v>
      </c>
      <c r="L119" s="5" t="str">
        <f t="shared" si="5"/>
        <v/>
      </c>
      <c r="M119" s="6" t="str">
        <f t="shared" si="6"/>
        <v/>
      </c>
      <c r="N119" s="7" t="str">
        <f t="shared" si="7"/>
        <v/>
      </c>
      <c r="O119" s="8" t="str">
        <f t="shared" ca="1" si="8"/>
        <v/>
      </c>
      <c r="P119" s="9" t="str">
        <f t="shared" si="9"/>
        <v/>
      </c>
    </row>
    <row r="120" spans="1:16">
      <c r="A120" s="1" t="s">
        <v>0</v>
      </c>
      <c r="B120" s="1" t="s">
        <v>298</v>
      </c>
      <c r="C120" s="1" t="s">
        <v>124</v>
      </c>
      <c r="D120" s="1" t="s">
        <v>126</v>
      </c>
      <c r="E120" s="1" t="s">
        <v>2</v>
      </c>
      <c r="F120" s="1" t="s">
        <v>3</v>
      </c>
      <c r="G120" s="1" t="s">
        <v>4</v>
      </c>
      <c r="L120" s="5" t="str">
        <f t="shared" si="5"/>
        <v>PERS 004</v>
      </c>
      <c r="M120" s="6">
        <f t="shared" si="6"/>
        <v>42589</v>
      </c>
      <c r="N120" s="7">
        <f t="shared" si="7"/>
        <v>0.69170138888875954</v>
      </c>
      <c r="O120" s="8">
        <f t="shared" ca="1" si="8"/>
        <v>42590</v>
      </c>
      <c r="P120" s="9">
        <f t="shared" si="9"/>
        <v>0.35318287037080154</v>
      </c>
    </row>
    <row r="121" spans="1:16">
      <c r="A121" s="1" t="s">
        <v>0</v>
      </c>
      <c r="B121" s="1" t="s">
        <v>298</v>
      </c>
      <c r="C121" s="1" t="s">
        <v>124</v>
      </c>
      <c r="D121" s="1" t="s">
        <v>127</v>
      </c>
      <c r="E121" s="1" t="s">
        <v>2</v>
      </c>
      <c r="F121" s="1" t="s">
        <v>3</v>
      </c>
      <c r="G121" s="1" t="s">
        <v>4</v>
      </c>
      <c r="L121" s="5" t="str">
        <f t="shared" si="5"/>
        <v/>
      </c>
      <c r="M121" s="6" t="str">
        <f t="shared" si="6"/>
        <v/>
      </c>
      <c r="N121" s="7" t="str">
        <f t="shared" si="7"/>
        <v/>
      </c>
      <c r="O121" s="8" t="str">
        <f t="shared" ca="1" si="8"/>
        <v/>
      </c>
      <c r="P121" s="9" t="str">
        <f t="shared" si="9"/>
        <v/>
      </c>
    </row>
    <row r="122" spans="1:16">
      <c r="A122" s="1" t="s">
        <v>0</v>
      </c>
      <c r="B122" s="1" t="s">
        <v>298</v>
      </c>
      <c r="C122" s="1" t="s">
        <v>124</v>
      </c>
      <c r="D122" s="1" t="s">
        <v>128</v>
      </c>
      <c r="E122" s="1" t="s">
        <v>2</v>
      </c>
      <c r="F122" s="1" t="s">
        <v>3</v>
      </c>
      <c r="G122" s="1" t="s">
        <v>4</v>
      </c>
      <c r="L122" s="5" t="str">
        <f t="shared" si="5"/>
        <v>PERS 004</v>
      </c>
      <c r="M122" s="6">
        <f t="shared" si="6"/>
        <v>42590</v>
      </c>
      <c r="N122" s="7">
        <f t="shared" si="7"/>
        <v>0.68833333333168412</v>
      </c>
      <c r="O122" s="8">
        <f t="shared" ca="1" si="8"/>
        <v>42591</v>
      </c>
      <c r="P122" s="9">
        <f t="shared" si="9"/>
        <v>0.35524305555736646</v>
      </c>
    </row>
    <row r="123" spans="1:16">
      <c r="A123" s="1" t="s">
        <v>0</v>
      </c>
      <c r="B123" s="1" t="s">
        <v>298</v>
      </c>
      <c r="C123" s="1" t="s">
        <v>124</v>
      </c>
      <c r="D123" s="1" t="s">
        <v>129</v>
      </c>
      <c r="E123" s="1" t="s">
        <v>2</v>
      </c>
      <c r="F123" s="1" t="s">
        <v>3</v>
      </c>
      <c r="G123" s="1" t="s">
        <v>4</v>
      </c>
      <c r="L123" s="5" t="str">
        <f t="shared" si="5"/>
        <v/>
      </c>
      <c r="M123" s="6" t="str">
        <f t="shared" si="6"/>
        <v/>
      </c>
      <c r="N123" s="7" t="str">
        <f t="shared" si="7"/>
        <v/>
      </c>
      <c r="O123" s="8" t="str">
        <f t="shared" ca="1" si="8"/>
        <v/>
      </c>
      <c r="P123" s="9" t="str">
        <f t="shared" si="9"/>
        <v/>
      </c>
    </row>
    <row r="124" spans="1:16">
      <c r="A124" s="1" t="s">
        <v>0</v>
      </c>
      <c r="B124" s="1" t="s">
        <v>298</v>
      </c>
      <c r="C124" s="1" t="s">
        <v>124</v>
      </c>
      <c r="D124" s="1" t="s">
        <v>130</v>
      </c>
      <c r="E124" s="1" t="s">
        <v>2</v>
      </c>
      <c r="F124" s="1" t="s">
        <v>3</v>
      </c>
      <c r="G124" s="1" t="s">
        <v>4</v>
      </c>
      <c r="L124" s="5" t="str">
        <f t="shared" si="5"/>
        <v>PERS 004</v>
      </c>
      <c r="M124" s="6">
        <f t="shared" si="6"/>
        <v>42591</v>
      </c>
      <c r="N124" s="7">
        <f t="shared" si="7"/>
        <v>0.68797453703882638</v>
      </c>
      <c r="O124" s="8">
        <f t="shared" ca="1" si="8"/>
        <v>42592</v>
      </c>
      <c r="P124" s="9">
        <f t="shared" si="9"/>
        <v>0.35493055555707542</v>
      </c>
    </row>
    <row r="125" spans="1:16">
      <c r="A125" s="1" t="s">
        <v>0</v>
      </c>
      <c r="B125" s="1" t="s">
        <v>298</v>
      </c>
      <c r="C125" s="1" t="s">
        <v>124</v>
      </c>
      <c r="D125" s="1" t="s">
        <v>131</v>
      </c>
      <c r="E125" s="1" t="s">
        <v>2</v>
      </c>
      <c r="F125" s="1" t="s">
        <v>3</v>
      </c>
      <c r="G125" s="1" t="s">
        <v>4</v>
      </c>
      <c r="L125" s="5" t="str">
        <f t="shared" si="5"/>
        <v/>
      </c>
      <c r="M125" s="6" t="str">
        <f t="shared" si="6"/>
        <v/>
      </c>
      <c r="N125" s="7" t="str">
        <f t="shared" si="7"/>
        <v/>
      </c>
      <c r="O125" s="8" t="str">
        <f t="shared" ca="1" si="8"/>
        <v/>
      </c>
      <c r="P125" s="9" t="str">
        <f t="shared" si="9"/>
        <v/>
      </c>
    </row>
    <row r="126" spans="1:16">
      <c r="A126" s="1" t="s">
        <v>0</v>
      </c>
      <c r="B126" s="1" t="s">
        <v>298</v>
      </c>
      <c r="C126" s="1" t="s">
        <v>124</v>
      </c>
      <c r="D126" s="1" t="s">
        <v>132</v>
      </c>
      <c r="E126" s="1" t="s">
        <v>2</v>
      </c>
      <c r="F126" s="1" t="s">
        <v>3</v>
      </c>
      <c r="G126" s="1" t="s">
        <v>4</v>
      </c>
      <c r="L126" s="5" t="str">
        <f t="shared" si="5"/>
        <v>PERS 004</v>
      </c>
      <c r="M126" s="6">
        <f t="shared" si="6"/>
        <v>42592</v>
      </c>
      <c r="N126" s="7">
        <f t="shared" si="7"/>
        <v>0.68935185185546288</v>
      </c>
      <c r="O126" s="8">
        <f t="shared" ca="1" si="8"/>
        <v>42593</v>
      </c>
      <c r="P126" s="9">
        <f t="shared" si="9"/>
        <v>0.35288194444729015</v>
      </c>
    </row>
    <row r="127" spans="1:16">
      <c r="A127" s="1" t="s">
        <v>0</v>
      </c>
      <c r="B127" s="1" t="s">
        <v>298</v>
      </c>
      <c r="C127" s="1" t="s">
        <v>124</v>
      </c>
      <c r="D127" s="1" t="s">
        <v>133</v>
      </c>
      <c r="E127" s="1" t="s">
        <v>2</v>
      </c>
      <c r="F127" s="1" t="s">
        <v>3</v>
      </c>
      <c r="G127" s="1" t="s">
        <v>4</v>
      </c>
      <c r="L127" s="5" t="str">
        <f t="shared" si="5"/>
        <v/>
      </c>
      <c r="M127" s="6" t="str">
        <f t="shared" si="6"/>
        <v/>
      </c>
      <c r="N127" s="7" t="str">
        <f t="shared" si="7"/>
        <v/>
      </c>
      <c r="O127" s="8" t="str">
        <f t="shared" ca="1" si="8"/>
        <v/>
      </c>
      <c r="P127" s="9" t="str">
        <f t="shared" si="9"/>
        <v/>
      </c>
    </row>
    <row r="128" spans="1:16">
      <c r="A128" s="1" t="s">
        <v>0</v>
      </c>
      <c r="B128" s="1" t="s">
        <v>298</v>
      </c>
      <c r="C128" s="1" t="s">
        <v>124</v>
      </c>
      <c r="D128" s="1" t="s">
        <v>134</v>
      </c>
      <c r="E128" s="1" t="s">
        <v>2</v>
      </c>
      <c r="F128" s="1" t="s">
        <v>3</v>
      </c>
      <c r="G128" s="1" t="s">
        <v>4</v>
      </c>
      <c r="L128" s="5" t="str">
        <f t="shared" si="5"/>
        <v>PERS 004</v>
      </c>
      <c r="M128" s="6">
        <f t="shared" si="6"/>
        <v>42593</v>
      </c>
      <c r="N128" s="7">
        <f t="shared" si="7"/>
        <v>0.68545138889021473</v>
      </c>
      <c r="O128" s="8">
        <f t="shared" ca="1" si="8"/>
        <v>42596</v>
      </c>
      <c r="P128" s="9">
        <f t="shared" si="9"/>
        <v>0.35319444444758119</v>
      </c>
    </row>
    <row r="129" spans="1:16">
      <c r="A129" s="1" t="s">
        <v>0</v>
      </c>
      <c r="B129" s="1" t="s">
        <v>298</v>
      </c>
      <c r="C129" s="1" t="s">
        <v>124</v>
      </c>
      <c r="D129" s="1" t="s">
        <v>135</v>
      </c>
      <c r="E129" s="1" t="s">
        <v>2</v>
      </c>
      <c r="F129" s="1" t="s">
        <v>3</v>
      </c>
      <c r="G129" s="1" t="s">
        <v>4</v>
      </c>
      <c r="L129" s="5" t="str">
        <f t="shared" si="5"/>
        <v/>
      </c>
      <c r="M129" s="6" t="str">
        <f t="shared" si="6"/>
        <v/>
      </c>
      <c r="N129" s="7" t="str">
        <f t="shared" si="7"/>
        <v/>
      </c>
      <c r="O129" s="8" t="str">
        <f t="shared" ca="1" si="8"/>
        <v/>
      </c>
      <c r="P129" s="9" t="str">
        <f t="shared" si="9"/>
        <v/>
      </c>
    </row>
    <row r="130" spans="1:16">
      <c r="A130" s="1" t="s">
        <v>0</v>
      </c>
      <c r="B130" s="1" t="s">
        <v>298</v>
      </c>
      <c r="C130" s="1" t="s">
        <v>124</v>
      </c>
      <c r="D130" s="1" t="s">
        <v>136</v>
      </c>
      <c r="E130" s="1" t="s">
        <v>2</v>
      </c>
      <c r="F130" s="1" t="s">
        <v>3</v>
      </c>
      <c r="G130" s="1" t="s">
        <v>4</v>
      </c>
      <c r="L130" s="5" t="str">
        <f t="shared" si="5"/>
        <v>PERS 004</v>
      </c>
      <c r="M130" s="6">
        <f t="shared" si="6"/>
        <v>42596</v>
      </c>
      <c r="N130" s="7">
        <f t="shared" si="7"/>
        <v>0.68675925926072523</v>
      </c>
      <c r="O130" s="8">
        <f t="shared" ca="1" si="8"/>
        <v>42597</v>
      </c>
      <c r="P130" s="9">
        <f t="shared" si="9"/>
        <v>0.34711805555707542</v>
      </c>
    </row>
    <row r="131" spans="1:16">
      <c r="A131" s="1" t="s">
        <v>0</v>
      </c>
      <c r="B131" s="1" t="s">
        <v>298</v>
      </c>
      <c r="C131" s="1" t="s">
        <v>124</v>
      </c>
      <c r="D131" s="1" t="s">
        <v>137</v>
      </c>
      <c r="E131" s="1" t="s">
        <v>2</v>
      </c>
      <c r="F131" s="1" t="s">
        <v>3</v>
      </c>
      <c r="G131" s="1" t="s">
        <v>4</v>
      </c>
      <c r="L131" s="5" t="str">
        <f t="shared" si="5"/>
        <v/>
      </c>
      <c r="M131" s="6" t="str">
        <f t="shared" si="6"/>
        <v/>
      </c>
      <c r="N131" s="7" t="str">
        <f t="shared" si="7"/>
        <v/>
      </c>
      <c r="O131" s="8" t="str">
        <f t="shared" ca="1" si="8"/>
        <v/>
      </c>
      <c r="P131" s="9" t="str">
        <f t="shared" si="9"/>
        <v/>
      </c>
    </row>
    <row r="132" spans="1:16">
      <c r="A132" s="1" t="s">
        <v>0</v>
      </c>
      <c r="B132" s="1" t="s">
        <v>298</v>
      </c>
      <c r="C132" s="1" t="s">
        <v>124</v>
      </c>
      <c r="D132" s="1" t="s">
        <v>138</v>
      </c>
      <c r="E132" s="1" t="s">
        <v>2</v>
      </c>
      <c r="F132" s="1" t="s">
        <v>3</v>
      </c>
      <c r="G132" s="1" t="s">
        <v>4</v>
      </c>
      <c r="L132" s="5" t="str">
        <f t="shared" si="5"/>
        <v>PERS 004</v>
      </c>
      <c r="M132" s="6">
        <f t="shared" si="6"/>
        <v>42597</v>
      </c>
      <c r="N132" s="7">
        <f t="shared" si="7"/>
        <v>0.68482638888963265</v>
      </c>
      <c r="O132" s="8">
        <f t="shared" ca="1" si="8"/>
        <v>42597</v>
      </c>
      <c r="P132" s="9">
        <f t="shared" si="9"/>
        <v>0.69480324073811062</v>
      </c>
    </row>
    <row r="133" spans="1:16">
      <c r="A133" s="1" t="s">
        <v>0</v>
      </c>
      <c r="B133" s="1" t="s">
        <v>298</v>
      </c>
      <c r="C133" s="1" t="s">
        <v>124</v>
      </c>
      <c r="D133" s="1" t="s">
        <v>139</v>
      </c>
      <c r="E133" s="1" t="s">
        <v>2</v>
      </c>
      <c r="F133" s="1" t="s">
        <v>3</v>
      </c>
      <c r="G133" s="1" t="s">
        <v>4</v>
      </c>
      <c r="L133" s="5" t="str">
        <f t="shared" ref="L133:L196" si="10">IFERROR(IF(MOD(ROW(),2)=0,B133,""),"")</f>
        <v/>
      </c>
      <c r="M133" s="6" t="str">
        <f t="shared" ref="M133:M196" si="11">IFERROR(INT(IF(MOD(ROW(),2)=0,D133,"")),"")</f>
        <v/>
      </c>
      <c r="N133" s="7" t="str">
        <f t="shared" ref="N133:N196" si="12">IFERROR(D133-INT(IF(MOD(ROW(),2)=0,D133,"")),"")</f>
        <v/>
      </c>
      <c r="O133" s="8" t="str">
        <f t="shared" ref="O133:O196" ca="1" si="13">IFERROR(INT(IF(MOD(ROW(),2)=0,OFFSET(D133,1,),"")),"")</f>
        <v/>
      </c>
      <c r="P133" s="9" t="str">
        <f t="shared" ref="P133:P196" si="14">IFERROR(D134-INT(IF(MOD(ROW(),2)=0,D134,"")),"")</f>
        <v/>
      </c>
    </row>
    <row r="134" spans="1:16">
      <c r="A134" s="1" t="s">
        <v>0</v>
      </c>
      <c r="B134" s="1" t="s">
        <v>298</v>
      </c>
      <c r="C134" s="1" t="s">
        <v>124</v>
      </c>
      <c r="D134" s="1" t="s">
        <v>140</v>
      </c>
      <c r="E134" s="1" t="s">
        <v>2</v>
      </c>
      <c r="F134" s="1" t="s">
        <v>3</v>
      </c>
      <c r="G134" s="1" t="s">
        <v>4</v>
      </c>
      <c r="L134" s="5" t="str">
        <f t="shared" si="10"/>
        <v>PERS 004</v>
      </c>
      <c r="M134" s="6">
        <f t="shared" si="11"/>
        <v>42598</v>
      </c>
      <c r="N134" s="7">
        <f t="shared" si="12"/>
        <v>0.35274305555503815</v>
      </c>
      <c r="O134" s="8">
        <f t="shared" ca="1" si="13"/>
        <v>42598</v>
      </c>
      <c r="P134" s="9">
        <f t="shared" si="14"/>
        <v>0.68751157407677965</v>
      </c>
    </row>
    <row r="135" spans="1:16">
      <c r="A135" s="1" t="s">
        <v>0</v>
      </c>
      <c r="B135" s="1" t="s">
        <v>298</v>
      </c>
      <c r="C135" s="1" t="s">
        <v>124</v>
      </c>
      <c r="D135" s="1" t="s">
        <v>141</v>
      </c>
      <c r="E135" s="1" t="s">
        <v>2</v>
      </c>
      <c r="F135" s="1" t="s">
        <v>3</v>
      </c>
      <c r="G135" s="1" t="s">
        <v>4</v>
      </c>
      <c r="L135" s="5" t="str">
        <f t="shared" si="10"/>
        <v/>
      </c>
      <c r="M135" s="6" t="str">
        <f t="shared" si="11"/>
        <v/>
      </c>
      <c r="N135" s="7" t="str">
        <f t="shared" si="12"/>
        <v/>
      </c>
      <c r="O135" s="8" t="str">
        <f t="shared" ca="1" si="13"/>
        <v/>
      </c>
      <c r="P135" s="9" t="str">
        <f t="shared" si="14"/>
        <v/>
      </c>
    </row>
    <row r="136" spans="1:16">
      <c r="A136" s="1" t="s">
        <v>0</v>
      </c>
      <c r="B136" s="1" t="s">
        <v>298</v>
      </c>
      <c r="C136" s="1" t="s">
        <v>124</v>
      </c>
      <c r="D136" s="1" t="s">
        <v>142</v>
      </c>
      <c r="E136" s="1" t="s">
        <v>2</v>
      </c>
      <c r="F136" s="1" t="s">
        <v>3</v>
      </c>
      <c r="G136" s="1" t="s">
        <v>4</v>
      </c>
      <c r="L136" s="5" t="str">
        <f t="shared" si="10"/>
        <v>PERS 004</v>
      </c>
      <c r="M136" s="6">
        <f t="shared" si="11"/>
        <v>42599</v>
      </c>
      <c r="N136" s="7">
        <f t="shared" si="12"/>
        <v>0.351631944446126</v>
      </c>
      <c r="O136" s="8">
        <f t="shared" ca="1" si="13"/>
        <v>42599</v>
      </c>
      <c r="P136" s="9">
        <f t="shared" si="14"/>
        <v>0.69068287037225673</v>
      </c>
    </row>
    <row r="137" spans="1:16">
      <c r="A137" s="1" t="s">
        <v>0</v>
      </c>
      <c r="B137" s="1" t="s">
        <v>298</v>
      </c>
      <c r="C137" s="1" t="s">
        <v>124</v>
      </c>
      <c r="D137" s="1" t="s">
        <v>143</v>
      </c>
      <c r="E137" s="1" t="s">
        <v>2</v>
      </c>
      <c r="F137" s="1" t="s">
        <v>3</v>
      </c>
      <c r="G137" s="1" t="s">
        <v>4</v>
      </c>
      <c r="L137" s="5" t="str">
        <f t="shared" si="10"/>
        <v/>
      </c>
      <c r="M137" s="6" t="str">
        <f t="shared" si="11"/>
        <v/>
      </c>
      <c r="N137" s="7" t="str">
        <f t="shared" si="12"/>
        <v/>
      </c>
      <c r="O137" s="8" t="str">
        <f t="shared" ca="1" si="13"/>
        <v/>
      </c>
      <c r="P137" s="9" t="str">
        <f t="shared" si="14"/>
        <v/>
      </c>
    </row>
    <row r="138" spans="1:16">
      <c r="A138" s="1" t="s">
        <v>0</v>
      </c>
      <c r="B138" s="1" t="s">
        <v>298</v>
      </c>
      <c r="C138" s="1" t="s">
        <v>124</v>
      </c>
      <c r="D138" s="1" t="s">
        <v>144</v>
      </c>
      <c r="E138" s="1" t="s">
        <v>2</v>
      </c>
      <c r="F138" s="1" t="s">
        <v>3</v>
      </c>
      <c r="G138" s="1" t="s">
        <v>4</v>
      </c>
      <c r="L138" s="5" t="str">
        <f t="shared" si="10"/>
        <v>PERS 004</v>
      </c>
      <c r="M138" s="6">
        <f t="shared" si="11"/>
        <v>42600</v>
      </c>
      <c r="N138" s="7">
        <f t="shared" si="12"/>
        <v>0.34479166667006211</v>
      </c>
      <c r="O138" s="8">
        <f t="shared" ca="1" si="13"/>
        <v>42600</v>
      </c>
      <c r="P138" s="9">
        <f t="shared" si="14"/>
        <v>0.69144675925781485</v>
      </c>
    </row>
    <row r="139" spans="1:16">
      <c r="A139" s="1" t="s">
        <v>0</v>
      </c>
      <c r="B139" s="1" t="s">
        <v>298</v>
      </c>
      <c r="C139" s="1" t="s">
        <v>124</v>
      </c>
      <c r="D139" s="1" t="s">
        <v>145</v>
      </c>
      <c r="E139" s="1" t="s">
        <v>2</v>
      </c>
      <c r="F139" s="1" t="s">
        <v>3</v>
      </c>
      <c r="G139" s="1" t="s">
        <v>4</v>
      </c>
      <c r="L139" s="5" t="str">
        <f t="shared" si="10"/>
        <v/>
      </c>
      <c r="M139" s="6" t="str">
        <f t="shared" si="11"/>
        <v/>
      </c>
      <c r="N139" s="7" t="str">
        <f t="shared" si="12"/>
        <v/>
      </c>
      <c r="O139" s="8" t="str">
        <f t="shared" ca="1" si="13"/>
        <v/>
      </c>
      <c r="P139" s="9" t="str">
        <f t="shared" si="14"/>
        <v/>
      </c>
    </row>
    <row r="140" spans="1:16">
      <c r="A140" s="1" t="s">
        <v>0</v>
      </c>
      <c r="B140" s="1" t="s">
        <v>298</v>
      </c>
      <c r="C140" s="1" t="s">
        <v>124</v>
      </c>
      <c r="D140" s="1" t="s">
        <v>146</v>
      </c>
      <c r="E140" s="1" t="s">
        <v>2</v>
      </c>
      <c r="F140" s="1" t="s">
        <v>3</v>
      </c>
      <c r="G140" s="1" t="s">
        <v>4</v>
      </c>
      <c r="L140" s="5" t="str">
        <f t="shared" si="10"/>
        <v>PERS 004</v>
      </c>
      <c r="M140" s="6">
        <f t="shared" si="11"/>
        <v>42603</v>
      </c>
      <c r="N140" s="7">
        <f t="shared" si="12"/>
        <v>0.35270833333197515</v>
      </c>
      <c r="O140" s="8">
        <f t="shared" ca="1" si="13"/>
        <v>42603</v>
      </c>
      <c r="P140" s="9">
        <f t="shared" si="14"/>
        <v>0.69609953703911742</v>
      </c>
    </row>
    <row r="141" spans="1:16">
      <c r="A141" s="1" t="s">
        <v>0</v>
      </c>
      <c r="B141" s="1" t="s">
        <v>298</v>
      </c>
      <c r="C141" s="1" t="s">
        <v>124</v>
      </c>
      <c r="D141" s="1" t="s">
        <v>147</v>
      </c>
      <c r="E141" s="1" t="s">
        <v>2</v>
      </c>
      <c r="F141" s="1" t="s">
        <v>3</v>
      </c>
      <c r="G141" s="1" t="s">
        <v>4</v>
      </c>
      <c r="L141" s="5" t="str">
        <f t="shared" si="10"/>
        <v/>
      </c>
      <c r="M141" s="6" t="str">
        <f t="shared" si="11"/>
        <v/>
      </c>
      <c r="N141" s="7" t="str">
        <f t="shared" si="12"/>
        <v/>
      </c>
      <c r="O141" s="8" t="str">
        <f t="shared" ca="1" si="13"/>
        <v/>
      </c>
      <c r="P141" s="9" t="str">
        <f t="shared" si="14"/>
        <v/>
      </c>
    </row>
    <row r="142" spans="1:16">
      <c r="A142" s="1" t="s">
        <v>0</v>
      </c>
      <c r="B142" s="1" t="s">
        <v>298</v>
      </c>
      <c r="C142" s="1" t="s">
        <v>124</v>
      </c>
      <c r="D142" s="1" t="s">
        <v>148</v>
      </c>
      <c r="E142" s="1" t="s">
        <v>2</v>
      </c>
      <c r="F142" s="1" t="s">
        <v>3</v>
      </c>
      <c r="G142" s="1" t="s">
        <v>4</v>
      </c>
      <c r="L142" s="5" t="str">
        <f t="shared" si="10"/>
        <v>PERS 004</v>
      </c>
      <c r="M142" s="6">
        <f t="shared" si="11"/>
        <v>42604</v>
      </c>
      <c r="N142" s="7">
        <f t="shared" si="12"/>
        <v>0.690081018517958</v>
      </c>
      <c r="O142" s="8">
        <f t="shared" ca="1" si="13"/>
        <v>42605</v>
      </c>
      <c r="P142" s="9">
        <f t="shared" si="14"/>
        <v>0.35434027777955635</v>
      </c>
    </row>
    <row r="143" spans="1:16">
      <c r="A143" s="1" t="s">
        <v>0</v>
      </c>
      <c r="B143" s="1" t="s">
        <v>298</v>
      </c>
      <c r="C143" s="1" t="s">
        <v>124</v>
      </c>
      <c r="D143" s="1" t="s">
        <v>149</v>
      </c>
      <c r="E143" s="1" t="s">
        <v>2</v>
      </c>
      <c r="F143" s="1" t="s">
        <v>3</v>
      </c>
      <c r="G143" s="1" t="s">
        <v>4</v>
      </c>
      <c r="L143" s="5" t="str">
        <f t="shared" si="10"/>
        <v/>
      </c>
      <c r="M143" s="6" t="str">
        <f t="shared" si="11"/>
        <v/>
      </c>
      <c r="N143" s="7" t="str">
        <f t="shared" si="12"/>
        <v/>
      </c>
      <c r="O143" s="8" t="str">
        <f t="shared" ca="1" si="13"/>
        <v/>
      </c>
      <c r="P143" s="9" t="str">
        <f t="shared" si="14"/>
        <v/>
      </c>
    </row>
    <row r="144" spans="1:16">
      <c r="A144" s="1" t="s">
        <v>0</v>
      </c>
      <c r="B144" s="1" t="s">
        <v>298</v>
      </c>
      <c r="C144" s="1" t="s">
        <v>124</v>
      </c>
      <c r="D144" s="1" t="s">
        <v>150</v>
      </c>
      <c r="E144" s="1" t="s">
        <v>2</v>
      </c>
      <c r="F144" s="1" t="s">
        <v>3</v>
      </c>
      <c r="G144" s="1" t="s">
        <v>4</v>
      </c>
      <c r="L144" s="5" t="str">
        <f t="shared" si="10"/>
        <v>PERS 004</v>
      </c>
      <c r="M144" s="6">
        <f t="shared" si="11"/>
        <v>42605</v>
      </c>
      <c r="N144" s="7">
        <f t="shared" si="12"/>
        <v>0.69304398148233304</v>
      </c>
      <c r="O144" s="8">
        <f t="shared" ca="1" si="13"/>
        <v>42606</v>
      </c>
      <c r="P144" s="9">
        <f t="shared" si="14"/>
        <v>0.34958333333634073</v>
      </c>
    </row>
    <row r="145" spans="1:16">
      <c r="A145" s="1" t="s">
        <v>0</v>
      </c>
      <c r="B145" s="1" t="s">
        <v>298</v>
      </c>
      <c r="C145" s="1" t="s">
        <v>124</v>
      </c>
      <c r="D145" s="1" t="s">
        <v>151</v>
      </c>
      <c r="E145" s="1" t="s">
        <v>2</v>
      </c>
      <c r="F145" s="1" t="s">
        <v>3</v>
      </c>
      <c r="G145" s="1" t="s">
        <v>4</v>
      </c>
      <c r="L145" s="5" t="str">
        <f t="shared" si="10"/>
        <v/>
      </c>
      <c r="M145" s="6" t="str">
        <f t="shared" si="11"/>
        <v/>
      </c>
      <c r="N145" s="7" t="str">
        <f t="shared" si="12"/>
        <v/>
      </c>
      <c r="O145" s="8" t="str">
        <f t="shared" ca="1" si="13"/>
        <v/>
      </c>
      <c r="P145" s="9" t="str">
        <f t="shared" si="14"/>
        <v/>
      </c>
    </row>
    <row r="146" spans="1:16">
      <c r="A146" s="1" t="s">
        <v>0</v>
      </c>
      <c r="B146" s="1" t="s">
        <v>298</v>
      </c>
      <c r="C146" s="1" t="s">
        <v>124</v>
      </c>
      <c r="D146" s="1" t="s">
        <v>152</v>
      </c>
      <c r="E146" s="1" t="s">
        <v>2</v>
      </c>
      <c r="F146" s="1" t="s">
        <v>3</v>
      </c>
      <c r="G146" s="1" t="s">
        <v>4</v>
      </c>
      <c r="L146" s="5" t="str">
        <f t="shared" si="10"/>
        <v>PERS 004</v>
      </c>
      <c r="M146" s="6">
        <f t="shared" si="11"/>
        <v>42606</v>
      </c>
      <c r="N146" s="7">
        <f t="shared" si="12"/>
        <v>0.68435185185080627</v>
      </c>
      <c r="O146" s="8">
        <f t="shared" ca="1" si="13"/>
        <v>42606</v>
      </c>
      <c r="P146" s="9">
        <f t="shared" si="14"/>
        <v>0.69013888888730435</v>
      </c>
    </row>
    <row r="147" spans="1:16">
      <c r="A147" s="1" t="s">
        <v>0</v>
      </c>
      <c r="B147" s="1" t="s">
        <v>298</v>
      </c>
      <c r="C147" s="1" t="s">
        <v>124</v>
      </c>
      <c r="D147" s="1" t="s">
        <v>153</v>
      </c>
      <c r="E147" s="1" t="s">
        <v>2</v>
      </c>
      <c r="F147" s="1" t="s">
        <v>3</v>
      </c>
      <c r="G147" s="1" t="s">
        <v>4</v>
      </c>
      <c r="L147" s="5" t="str">
        <f t="shared" si="10"/>
        <v/>
      </c>
      <c r="M147" s="6" t="str">
        <f t="shared" si="11"/>
        <v/>
      </c>
      <c r="N147" s="7" t="str">
        <f t="shared" si="12"/>
        <v/>
      </c>
      <c r="O147" s="8" t="str">
        <f t="shared" ca="1" si="13"/>
        <v/>
      </c>
      <c r="P147" s="9" t="str">
        <f t="shared" si="14"/>
        <v/>
      </c>
    </row>
    <row r="148" spans="1:16">
      <c r="A148" s="1" t="s">
        <v>0</v>
      </c>
      <c r="B148" s="1" t="s">
        <v>298</v>
      </c>
      <c r="C148" s="1" t="s">
        <v>124</v>
      </c>
      <c r="D148" s="1" t="s">
        <v>154</v>
      </c>
      <c r="E148" s="1" t="s">
        <v>2</v>
      </c>
      <c r="F148" s="1" t="s">
        <v>3</v>
      </c>
      <c r="G148" s="1" t="s">
        <v>4</v>
      </c>
      <c r="L148" s="5" t="str">
        <f t="shared" si="10"/>
        <v>PERS 004</v>
      </c>
      <c r="M148" s="6">
        <f t="shared" si="11"/>
        <v>42607</v>
      </c>
      <c r="N148" s="7">
        <f t="shared" si="12"/>
        <v>0.35361111110978527</v>
      </c>
      <c r="O148" s="8">
        <f t="shared" ca="1" si="13"/>
        <v>42607</v>
      </c>
      <c r="P148" s="9">
        <f t="shared" si="14"/>
        <v>0.68475694444350665</v>
      </c>
    </row>
    <row r="149" spans="1:16">
      <c r="A149" s="1" t="s">
        <v>0</v>
      </c>
      <c r="B149" s="1" t="s">
        <v>298</v>
      </c>
      <c r="C149" s="1" t="s">
        <v>124</v>
      </c>
      <c r="D149" s="1" t="s">
        <v>155</v>
      </c>
      <c r="E149" s="1" t="s">
        <v>2</v>
      </c>
      <c r="F149" s="1" t="s">
        <v>3</v>
      </c>
      <c r="G149" s="1" t="s">
        <v>4</v>
      </c>
      <c r="L149" s="5" t="str">
        <f t="shared" si="10"/>
        <v/>
      </c>
      <c r="M149" s="6" t="str">
        <f t="shared" si="11"/>
        <v/>
      </c>
      <c r="N149" s="7" t="str">
        <f t="shared" si="12"/>
        <v/>
      </c>
      <c r="O149" s="8" t="str">
        <f t="shared" ca="1" si="13"/>
        <v/>
      </c>
      <c r="P149" s="9" t="str">
        <f t="shared" si="14"/>
        <v/>
      </c>
    </row>
    <row r="150" spans="1:16">
      <c r="A150" s="1" t="s">
        <v>0</v>
      </c>
      <c r="B150" s="1" t="s">
        <v>298</v>
      </c>
      <c r="C150" s="1" t="s">
        <v>124</v>
      </c>
      <c r="D150" s="1" t="s">
        <v>156</v>
      </c>
      <c r="E150" s="1" t="s">
        <v>2</v>
      </c>
      <c r="F150" s="1" t="s">
        <v>3</v>
      </c>
      <c r="G150" s="1" t="s">
        <v>4</v>
      </c>
      <c r="L150" s="5" t="str">
        <f t="shared" si="10"/>
        <v>PERS 004</v>
      </c>
      <c r="M150" s="6">
        <f t="shared" si="11"/>
        <v>42610</v>
      </c>
      <c r="N150" s="7">
        <f t="shared" si="12"/>
        <v>0.35593749999679858</v>
      </c>
      <c r="O150" s="8">
        <f t="shared" ca="1" si="13"/>
        <v>42610</v>
      </c>
      <c r="P150" s="9">
        <f t="shared" si="14"/>
        <v>0.68759259259240935</v>
      </c>
    </row>
    <row r="151" spans="1:16">
      <c r="A151" s="1" t="s">
        <v>0</v>
      </c>
      <c r="B151" s="1" t="s">
        <v>298</v>
      </c>
      <c r="C151" s="1" t="s">
        <v>124</v>
      </c>
      <c r="D151" s="1" t="s">
        <v>157</v>
      </c>
      <c r="E151" s="1" t="s">
        <v>2</v>
      </c>
      <c r="F151" s="1" t="s">
        <v>3</v>
      </c>
      <c r="G151" s="1" t="s">
        <v>4</v>
      </c>
      <c r="L151" s="5" t="str">
        <f t="shared" si="10"/>
        <v/>
      </c>
      <c r="M151" s="6" t="str">
        <f t="shared" si="11"/>
        <v/>
      </c>
      <c r="N151" s="7" t="str">
        <f t="shared" si="12"/>
        <v/>
      </c>
      <c r="O151" s="8" t="str">
        <f t="shared" ca="1" si="13"/>
        <v/>
      </c>
      <c r="P151" s="9" t="str">
        <f t="shared" si="14"/>
        <v/>
      </c>
    </row>
    <row r="152" spans="1:16">
      <c r="A152" s="1" t="s">
        <v>0</v>
      </c>
      <c r="B152" s="1" t="s">
        <v>298</v>
      </c>
      <c r="C152" s="1" t="s">
        <v>124</v>
      </c>
      <c r="D152" s="1" t="s">
        <v>158</v>
      </c>
      <c r="E152" s="1" t="s">
        <v>2</v>
      </c>
      <c r="F152" s="1" t="s">
        <v>3</v>
      </c>
      <c r="G152" s="1" t="s">
        <v>4</v>
      </c>
      <c r="L152" s="5" t="str">
        <f t="shared" si="10"/>
        <v>PERS 004</v>
      </c>
      <c r="M152" s="6">
        <f t="shared" si="11"/>
        <v>42611</v>
      </c>
      <c r="N152" s="7">
        <f t="shared" si="12"/>
        <v>0.36364583333488554</v>
      </c>
      <c r="O152" s="8">
        <f t="shared" ca="1" si="13"/>
        <v>42611</v>
      </c>
      <c r="P152" s="9">
        <f t="shared" si="14"/>
        <v>0.68787037036963739</v>
      </c>
    </row>
    <row r="153" spans="1:16">
      <c r="A153" s="1" t="s">
        <v>0</v>
      </c>
      <c r="B153" s="1" t="s">
        <v>298</v>
      </c>
      <c r="C153" s="1" t="s">
        <v>124</v>
      </c>
      <c r="D153" s="1" t="s">
        <v>159</v>
      </c>
      <c r="E153" s="1" t="s">
        <v>2</v>
      </c>
      <c r="F153" s="1" t="s">
        <v>3</v>
      </c>
      <c r="G153" s="1" t="s">
        <v>4</v>
      </c>
      <c r="L153" s="5" t="str">
        <f t="shared" si="10"/>
        <v/>
      </c>
      <c r="M153" s="6" t="str">
        <f t="shared" si="11"/>
        <v/>
      </c>
      <c r="N153" s="7" t="str">
        <f t="shared" si="12"/>
        <v/>
      </c>
      <c r="O153" s="8" t="str">
        <f t="shared" ca="1" si="13"/>
        <v/>
      </c>
      <c r="P153" s="9" t="str">
        <f t="shared" si="14"/>
        <v/>
      </c>
    </row>
    <row r="154" spans="1:16">
      <c r="A154" s="1" t="s">
        <v>0</v>
      </c>
      <c r="B154" s="1" t="s">
        <v>298</v>
      </c>
      <c r="C154" s="1" t="s">
        <v>124</v>
      </c>
      <c r="D154" s="1" t="s">
        <v>160</v>
      </c>
      <c r="E154" s="1" t="s">
        <v>2</v>
      </c>
      <c r="F154" s="1" t="s">
        <v>3</v>
      </c>
      <c r="G154" s="1" t="s">
        <v>4</v>
      </c>
      <c r="L154" s="5" t="str">
        <f t="shared" si="10"/>
        <v>PERS 004</v>
      </c>
      <c r="M154" s="6">
        <f t="shared" si="11"/>
        <v>42612</v>
      </c>
      <c r="N154" s="7">
        <f t="shared" si="12"/>
        <v>0.36025462963152677</v>
      </c>
      <c r="O154" s="8">
        <f t="shared" ca="1" si="13"/>
        <v>42612</v>
      </c>
      <c r="P154" s="9">
        <f t="shared" si="14"/>
        <v>0.69253472222044365</v>
      </c>
    </row>
    <row r="155" spans="1:16">
      <c r="A155" s="1" t="s">
        <v>0</v>
      </c>
      <c r="B155" s="1" t="s">
        <v>298</v>
      </c>
      <c r="C155" s="1" t="s">
        <v>124</v>
      </c>
      <c r="D155" s="1" t="s">
        <v>161</v>
      </c>
      <c r="E155" s="1" t="s">
        <v>2</v>
      </c>
      <c r="F155" s="1" t="s">
        <v>3</v>
      </c>
      <c r="G155" s="1" t="s">
        <v>4</v>
      </c>
      <c r="L155" s="5" t="str">
        <f t="shared" si="10"/>
        <v/>
      </c>
      <c r="M155" s="6" t="str">
        <f t="shared" si="11"/>
        <v/>
      </c>
      <c r="N155" s="7" t="str">
        <f t="shared" si="12"/>
        <v/>
      </c>
      <c r="O155" s="8" t="str">
        <f t="shared" ca="1" si="13"/>
        <v/>
      </c>
      <c r="P155" s="9" t="str">
        <f t="shared" si="14"/>
        <v/>
      </c>
    </row>
    <row r="156" spans="1:16">
      <c r="A156" s="1" t="s">
        <v>0</v>
      </c>
      <c r="B156" s="1" t="s">
        <v>298</v>
      </c>
      <c r="C156" s="1" t="s">
        <v>124</v>
      </c>
      <c r="D156" s="1" t="s">
        <v>162</v>
      </c>
      <c r="E156" s="1" t="s">
        <v>2</v>
      </c>
      <c r="F156" s="1" t="s">
        <v>3</v>
      </c>
      <c r="G156" s="1" t="s">
        <v>4</v>
      </c>
      <c r="L156" s="5" t="str">
        <f t="shared" si="10"/>
        <v>PERS 004</v>
      </c>
      <c r="M156" s="6">
        <f t="shared" si="11"/>
        <v>42613</v>
      </c>
      <c r="N156" s="7">
        <f t="shared" si="12"/>
        <v>0.35589120370423188</v>
      </c>
      <c r="O156" s="8">
        <f t="shared" ca="1" si="13"/>
        <v>42613</v>
      </c>
      <c r="P156" s="9">
        <f t="shared" si="14"/>
        <v>0.6862962962986785</v>
      </c>
    </row>
    <row r="157" spans="1:16">
      <c r="A157" s="1" t="s">
        <v>0</v>
      </c>
      <c r="B157" s="1" t="s">
        <v>298</v>
      </c>
      <c r="C157" s="1" t="s">
        <v>124</v>
      </c>
      <c r="D157" s="1" t="s">
        <v>163</v>
      </c>
      <c r="E157" s="1" t="s">
        <v>2</v>
      </c>
      <c r="F157" s="1" t="s">
        <v>3</v>
      </c>
      <c r="G157" s="1" t="s">
        <v>4</v>
      </c>
      <c r="L157" s="5" t="str">
        <f t="shared" si="10"/>
        <v/>
      </c>
      <c r="M157" s="6" t="str">
        <f t="shared" si="11"/>
        <v/>
      </c>
      <c r="N157" s="7" t="str">
        <f t="shared" si="12"/>
        <v/>
      </c>
      <c r="O157" s="8" t="str">
        <f t="shared" ca="1" si="13"/>
        <v/>
      </c>
      <c r="P157" s="9" t="str">
        <f t="shared" si="14"/>
        <v/>
      </c>
    </row>
    <row r="158" spans="1:16">
      <c r="A158" s="1" t="s">
        <v>0</v>
      </c>
      <c r="B158" s="1" t="s">
        <v>298</v>
      </c>
      <c r="C158" s="1" t="s">
        <v>124</v>
      </c>
      <c r="D158" s="1" t="s">
        <v>164</v>
      </c>
      <c r="E158" s="1" t="s">
        <v>2</v>
      </c>
      <c r="F158" s="1" t="s">
        <v>3</v>
      </c>
      <c r="G158" s="1" t="s">
        <v>4</v>
      </c>
      <c r="L158" s="5" t="str">
        <f t="shared" si="10"/>
        <v>PERS 004</v>
      </c>
      <c r="M158" s="6">
        <f t="shared" si="11"/>
        <v>42613</v>
      </c>
      <c r="N158" s="7">
        <f t="shared" si="12"/>
        <v>0.70408564814715646</v>
      </c>
      <c r="O158" s="8">
        <f t="shared" ca="1" si="13"/>
        <v>42614</v>
      </c>
      <c r="P158" s="9">
        <f t="shared" si="14"/>
        <v>0.36428240740497131</v>
      </c>
    </row>
    <row r="159" spans="1:16">
      <c r="A159" s="1" t="s">
        <v>0</v>
      </c>
      <c r="B159" s="1" t="s">
        <v>298</v>
      </c>
      <c r="C159" s="1" t="s">
        <v>124</v>
      </c>
      <c r="D159" s="1" t="s">
        <v>165</v>
      </c>
      <c r="E159" s="1" t="s">
        <v>2</v>
      </c>
      <c r="F159" s="1" t="s">
        <v>3</v>
      </c>
      <c r="G159" s="1" t="s">
        <v>4</v>
      </c>
      <c r="L159" s="5" t="str">
        <f t="shared" si="10"/>
        <v/>
      </c>
      <c r="M159" s="6" t="str">
        <f t="shared" si="11"/>
        <v/>
      </c>
      <c r="N159" s="7" t="str">
        <f t="shared" si="12"/>
        <v/>
      </c>
      <c r="O159" s="8" t="str">
        <f t="shared" ca="1" si="13"/>
        <v/>
      </c>
      <c r="P159" s="9" t="str">
        <f t="shared" si="14"/>
        <v/>
      </c>
    </row>
    <row r="160" spans="1:16">
      <c r="A160" s="1" t="s">
        <v>0</v>
      </c>
      <c r="B160" s="1" t="s">
        <v>299</v>
      </c>
      <c r="C160" s="1" t="s">
        <v>166</v>
      </c>
      <c r="D160" s="1" t="s">
        <v>167</v>
      </c>
      <c r="E160" s="1" t="s">
        <v>2</v>
      </c>
      <c r="F160" s="1" t="s">
        <v>3</v>
      </c>
      <c r="G160" s="1" t="s">
        <v>4</v>
      </c>
      <c r="L160" s="5" t="str">
        <f t="shared" si="10"/>
        <v>PERS 005</v>
      </c>
      <c r="M160" s="6">
        <f t="shared" si="11"/>
        <v>42586</v>
      </c>
      <c r="N160" s="7">
        <f t="shared" si="12"/>
        <v>0.69133101851912215</v>
      </c>
      <c r="O160" s="8">
        <f t="shared" ca="1" si="13"/>
        <v>42589</v>
      </c>
      <c r="P160" s="9">
        <f t="shared" si="14"/>
        <v>0.35401620370248565</v>
      </c>
    </row>
    <row r="161" spans="1:16">
      <c r="A161" s="1" t="s">
        <v>0</v>
      </c>
      <c r="B161" s="1" t="s">
        <v>299</v>
      </c>
      <c r="C161" s="1" t="s">
        <v>166</v>
      </c>
      <c r="D161" s="1" t="s">
        <v>168</v>
      </c>
      <c r="E161" s="1" t="s">
        <v>2</v>
      </c>
      <c r="F161" s="1" t="s">
        <v>3</v>
      </c>
      <c r="G161" s="1" t="s">
        <v>4</v>
      </c>
      <c r="L161" s="5" t="str">
        <f t="shared" si="10"/>
        <v/>
      </c>
      <c r="M161" s="6" t="str">
        <f t="shared" si="11"/>
        <v/>
      </c>
      <c r="N161" s="7" t="str">
        <f t="shared" si="12"/>
        <v/>
      </c>
      <c r="O161" s="8" t="str">
        <f t="shared" ca="1" si="13"/>
        <v/>
      </c>
      <c r="P161" s="9" t="str">
        <f t="shared" si="14"/>
        <v/>
      </c>
    </row>
    <row r="162" spans="1:16">
      <c r="A162" s="1" t="s">
        <v>0</v>
      </c>
      <c r="B162" s="1" t="s">
        <v>299</v>
      </c>
      <c r="C162" s="1" t="s">
        <v>166</v>
      </c>
      <c r="D162" s="1" t="s">
        <v>169</v>
      </c>
      <c r="E162" s="1" t="s">
        <v>2</v>
      </c>
      <c r="F162" s="1" t="s">
        <v>3</v>
      </c>
      <c r="G162" s="1" t="s">
        <v>4</v>
      </c>
      <c r="L162" s="5" t="str">
        <f t="shared" si="10"/>
        <v>PERS 005</v>
      </c>
      <c r="M162" s="6">
        <f t="shared" si="11"/>
        <v>42589</v>
      </c>
      <c r="N162" s="7">
        <f t="shared" si="12"/>
        <v>0.69239583333546761</v>
      </c>
      <c r="O162" s="8">
        <f t="shared" ca="1" si="13"/>
        <v>42590</v>
      </c>
      <c r="P162" s="9">
        <f t="shared" si="14"/>
        <v>0.35295138888614019</v>
      </c>
    </row>
    <row r="163" spans="1:16">
      <c r="A163" s="1" t="s">
        <v>0</v>
      </c>
      <c r="B163" s="1" t="s">
        <v>299</v>
      </c>
      <c r="C163" s="1" t="s">
        <v>166</v>
      </c>
      <c r="D163" s="1" t="s">
        <v>170</v>
      </c>
      <c r="E163" s="1" t="s">
        <v>2</v>
      </c>
      <c r="F163" s="1" t="s">
        <v>3</v>
      </c>
      <c r="G163" s="1" t="s">
        <v>4</v>
      </c>
      <c r="L163" s="5" t="str">
        <f t="shared" si="10"/>
        <v/>
      </c>
      <c r="M163" s="6" t="str">
        <f t="shared" si="11"/>
        <v/>
      </c>
      <c r="N163" s="7" t="str">
        <f t="shared" si="12"/>
        <v/>
      </c>
      <c r="O163" s="8" t="str">
        <f t="shared" ca="1" si="13"/>
        <v/>
      </c>
      <c r="P163" s="9" t="str">
        <f t="shared" si="14"/>
        <v/>
      </c>
    </row>
    <row r="164" spans="1:16">
      <c r="A164" s="1" t="s">
        <v>0</v>
      </c>
      <c r="B164" s="1" t="s">
        <v>299</v>
      </c>
      <c r="C164" s="1" t="s">
        <v>166</v>
      </c>
      <c r="D164" s="1" t="s">
        <v>171</v>
      </c>
      <c r="E164" s="1" t="s">
        <v>2</v>
      </c>
      <c r="F164" s="1" t="s">
        <v>3</v>
      </c>
      <c r="G164" s="1" t="s">
        <v>4</v>
      </c>
      <c r="L164" s="5" t="str">
        <f t="shared" si="10"/>
        <v>PERS 005</v>
      </c>
      <c r="M164" s="6">
        <f t="shared" si="11"/>
        <v>42590</v>
      </c>
      <c r="N164" s="7">
        <f t="shared" si="12"/>
        <v>0.68826388888555812</v>
      </c>
      <c r="O164" s="8">
        <f t="shared" ca="1" si="13"/>
        <v>42591</v>
      </c>
      <c r="P164" s="9">
        <f t="shared" si="14"/>
        <v>0.35112268518423662</v>
      </c>
    </row>
    <row r="165" spans="1:16">
      <c r="A165" s="1" t="s">
        <v>0</v>
      </c>
      <c r="B165" s="1" t="s">
        <v>299</v>
      </c>
      <c r="C165" s="1" t="s">
        <v>166</v>
      </c>
      <c r="D165" s="1" t="s">
        <v>172</v>
      </c>
      <c r="E165" s="1" t="s">
        <v>2</v>
      </c>
      <c r="F165" s="1" t="s">
        <v>3</v>
      </c>
      <c r="G165" s="1" t="s">
        <v>4</v>
      </c>
      <c r="L165" s="5" t="str">
        <f t="shared" si="10"/>
        <v/>
      </c>
      <c r="M165" s="6" t="str">
        <f t="shared" si="11"/>
        <v/>
      </c>
      <c r="N165" s="7" t="str">
        <f t="shared" si="12"/>
        <v/>
      </c>
      <c r="O165" s="8" t="str">
        <f t="shared" ca="1" si="13"/>
        <v/>
      </c>
      <c r="P165" s="9" t="str">
        <f t="shared" si="14"/>
        <v/>
      </c>
    </row>
    <row r="166" spans="1:16">
      <c r="A166" s="1" t="s">
        <v>0</v>
      </c>
      <c r="B166" s="1" t="s">
        <v>299</v>
      </c>
      <c r="C166" s="1" t="s">
        <v>166</v>
      </c>
      <c r="D166" s="1" t="s">
        <v>173</v>
      </c>
      <c r="E166" s="1" t="s">
        <v>2</v>
      </c>
      <c r="F166" s="1" t="s">
        <v>3</v>
      </c>
      <c r="G166" s="1" t="s">
        <v>4</v>
      </c>
      <c r="L166" s="5" t="str">
        <f t="shared" si="10"/>
        <v>PERS 005</v>
      </c>
      <c r="M166" s="6">
        <f t="shared" si="11"/>
        <v>42591</v>
      </c>
      <c r="N166" s="7">
        <f t="shared" si="12"/>
        <v>0.68814814814686542</v>
      </c>
      <c r="O166" s="8">
        <f t="shared" ca="1" si="13"/>
        <v>42592</v>
      </c>
      <c r="P166" s="9">
        <f t="shared" si="14"/>
        <v>0.35337962963239988</v>
      </c>
    </row>
    <row r="167" spans="1:16">
      <c r="A167" s="1" t="s">
        <v>0</v>
      </c>
      <c r="B167" s="1" t="s">
        <v>299</v>
      </c>
      <c r="C167" s="1" t="s">
        <v>166</v>
      </c>
      <c r="D167" s="1" t="s">
        <v>174</v>
      </c>
      <c r="E167" s="1" t="s">
        <v>2</v>
      </c>
      <c r="F167" s="1" t="s">
        <v>3</v>
      </c>
      <c r="G167" s="1" t="s">
        <v>4</v>
      </c>
      <c r="L167" s="5" t="str">
        <f t="shared" si="10"/>
        <v/>
      </c>
      <c r="M167" s="6" t="str">
        <f t="shared" si="11"/>
        <v/>
      </c>
      <c r="N167" s="7" t="str">
        <f t="shared" si="12"/>
        <v/>
      </c>
      <c r="O167" s="8" t="str">
        <f t="shared" ca="1" si="13"/>
        <v/>
      </c>
      <c r="P167" s="9" t="str">
        <f t="shared" si="14"/>
        <v/>
      </c>
    </row>
    <row r="168" spans="1:16">
      <c r="A168" s="1" t="s">
        <v>0</v>
      </c>
      <c r="B168" s="1" t="s">
        <v>299</v>
      </c>
      <c r="C168" s="1" t="s">
        <v>166</v>
      </c>
      <c r="D168" s="1" t="s">
        <v>175</v>
      </c>
      <c r="E168" s="1" t="s">
        <v>2</v>
      </c>
      <c r="F168" s="1" t="s">
        <v>3</v>
      </c>
      <c r="G168" s="1" t="s">
        <v>4</v>
      </c>
      <c r="L168" s="5" t="str">
        <f t="shared" si="10"/>
        <v>PERS 005</v>
      </c>
      <c r="M168" s="6">
        <f t="shared" si="11"/>
        <v>42592</v>
      </c>
      <c r="N168" s="7">
        <f t="shared" si="12"/>
        <v>0.68932870370190358</v>
      </c>
      <c r="O168" s="8">
        <f t="shared" ca="1" si="13"/>
        <v>42593</v>
      </c>
      <c r="P168" s="9">
        <f t="shared" si="14"/>
        <v>0.35278935185488081</v>
      </c>
    </row>
    <row r="169" spans="1:16">
      <c r="A169" s="1" t="s">
        <v>0</v>
      </c>
      <c r="B169" s="1" t="s">
        <v>299</v>
      </c>
      <c r="C169" s="1" t="s">
        <v>166</v>
      </c>
      <c r="D169" s="1" t="s">
        <v>176</v>
      </c>
      <c r="E169" s="1" t="s">
        <v>2</v>
      </c>
      <c r="F169" s="1" t="s">
        <v>3</v>
      </c>
      <c r="G169" s="1" t="s">
        <v>4</v>
      </c>
      <c r="L169" s="5" t="str">
        <f t="shared" si="10"/>
        <v/>
      </c>
      <c r="M169" s="6" t="str">
        <f t="shared" si="11"/>
        <v/>
      </c>
      <c r="N169" s="7" t="str">
        <f t="shared" si="12"/>
        <v/>
      </c>
      <c r="O169" s="8" t="str">
        <f t="shared" ca="1" si="13"/>
        <v/>
      </c>
      <c r="P169" s="9" t="str">
        <f t="shared" si="14"/>
        <v/>
      </c>
    </row>
    <row r="170" spans="1:16">
      <c r="A170" s="1" t="s">
        <v>0</v>
      </c>
      <c r="B170" s="1" t="s">
        <v>299</v>
      </c>
      <c r="C170" s="1" t="s">
        <v>166</v>
      </c>
      <c r="D170" s="1" t="s">
        <v>177</v>
      </c>
      <c r="E170" s="1" t="s">
        <v>2</v>
      </c>
      <c r="F170" s="1" t="s">
        <v>3</v>
      </c>
      <c r="G170" s="1" t="s">
        <v>4</v>
      </c>
      <c r="L170" s="5" t="str">
        <f t="shared" si="10"/>
        <v>PERS 005</v>
      </c>
      <c r="M170" s="6">
        <f t="shared" si="11"/>
        <v>42593</v>
      </c>
      <c r="N170" s="7">
        <f t="shared" si="12"/>
        <v>0.68512731481314404</v>
      </c>
      <c r="O170" s="8">
        <f t="shared" ca="1" si="13"/>
        <v>42594</v>
      </c>
      <c r="P170" s="9">
        <f t="shared" si="14"/>
        <v>0.45134259259066312</v>
      </c>
    </row>
    <row r="171" spans="1:16">
      <c r="A171" s="1" t="s">
        <v>0</v>
      </c>
      <c r="B171" s="1" t="s">
        <v>299</v>
      </c>
      <c r="C171" s="1" t="s">
        <v>166</v>
      </c>
      <c r="D171" s="1" t="s">
        <v>178</v>
      </c>
      <c r="E171" s="1" t="s">
        <v>2</v>
      </c>
      <c r="F171" s="1" t="s">
        <v>3</v>
      </c>
      <c r="G171" s="1" t="s">
        <v>4</v>
      </c>
      <c r="L171" s="5" t="str">
        <f t="shared" si="10"/>
        <v/>
      </c>
      <c r="M171" s="6" t="str">
        <f t="shared" si="11"/>
        <v/>
      </c>
      <c r="N171" s="7" t="str">
        <f t="shared" si="12"/>
        <v/>
      </c>
      <c r="O171" s="8" t="str">
        <f t="shared" ca="1" si="13"/>
        <v/>
      </c>
      <c r="P171" s="9" t="str">
        <f t="shared" si="14"/>
        <v/>
      </c>
    </row>
    <row r="172" spans="1:16">
      <c r="A172" s="1" t="s">
        <v>0</v>
      </c>
      <c r="B172" s="1" t="s">
        <v>299</v>
      </c>
      <c r="C172" s="1" t="s">
        <v>166</v>
      </c>
      <c r="D172" s="1" t="s">
        <v>179</v>
      </c>
      <c r="E172" s="1" t="s">
        <v>2</v>
      </c>
      <c r="F172" s="1" t="s">
        <v>3</v>
      </c>
      <c r="G172" s="1" t="s">
        <v>4</v>
      </c>
      <c r="L172" s="5" t="str">
        <f t="shared" si="10"/>
        <v>PERS 005</v>
      </c>
      <c r="M172" s="6">
        <f t="shared" si="11"/>
        <v>42594</v>
      </c>
      <c r="N172" s="7">
        <f t="shared" si="12"/>
        <v>0.45142361111356877</v>
      </c>
      <c r="O172" s="8">
        <f t="shared" ca="1" si="13"/>
        <v>42594</v>
      </c>
      <c r="P172" s="9">
        <f t="shared" si="14"/>
        <v>0.49671296296583023</v>
      </c>
    </row>
    <row r="173" spans="1:16">
      <c r="A173" s="1" t="s">
        <v>0</v>
      </c>
      <c r="B173" s="1" t="s">
        <v>299</v>
      </c>
      <c r="C173" s="1" t="s">
        <v>166</v>
      </c>
      <c r="D173" s="1" t="s">
        <v>180</v>
      </c>
      <c r="E173" s="1" t="s">
        <v>2</v>
      </c>
      <c r="F173" s="1" t="s">
        <v>3</v>
      </c>
      <c r="G173" s="1" t="s">
        <v>4</v>
      </c>
      <c r="L173" s="5" t="str">
        <f t="shared" si="10"/>
        <v/>
      </c>
      <c r="M173" s="6" t="str">
        <f t="shared" si="11"/>
        <v/>
      </c>
      <c r="N173" s="7" t="str">
        <f t="shared" si="12"/>
        <v/>
      </c>
      <c r="O173" s="8" t="str">
        <f t="shared" ca="1" si="13"/>
        <v/>
      </c>
      <c r="P173" s="9" t="str">
        <f t="shared" si="14"/>
        <v/>
      </c>
    </row>
    <row r="174" spans="1:16">
      <c r="A174" s="1" t="s">
        <v>0</v>
      </c>
      <c r="B174" s="1" t="s">
        <v>299</v>
      </c>
      <c r="C174" s="1" t="s">
        <v>166</v>
      </c>
      <c r="D174" s="1" t="s">
        <v>181</v>
      </c>
      <c r="E174" s="1" t="s">
        <v>2</v>
      </c>
      <c r="F174" s="1" t="s">
        <v>3</v>
      </c>
      <c r="G174" s="1" t="s">
        <v>4</v>
      </c>
      <c r="L174" s="5" t="str">
        <f t="shared" si="10"/>
        <v>PERS 005</v>
      </c>
      <c r="M174" s="6">
        <f t="shared" si="11"/>
        <v>42594</v>
      </c>
      <c r="N174" s="7">
        <f t="shared" si="12"/>
        <v>0.49678240740468027</v>
      </c>
      <c r="O174" s="8">
        <f t="shared" ca="1" si="13"/>
        <v>42595</v>
      </c>
      <c r="P174" s="9">
        <f t="shared" si="14"/>
        <v>0.63646990740380716</v>
      </c>
    </row>
    <row r="175" spans="1:16">
      <c r="A175" s="1" t="s">
        <v>0</v>
      </c>
      <c r="B175" s="1" t="s">
        <v>299</v>
      </c>
      <c r="C175" s="1" t="s">
        <v>166</v>
      </c>
      <c r="D175" s="1" t="s">
        <v>182</v>
      </c>
      <c r="E175" s="1" t="s">
        <v>2</v>
      </c>
      <c r="F175" s="1" t="s">
        <v>3</v>
      </c>
      <c r="G175" s="1" t="s">
        <v>4</v>
      </c>
      <c r="L175" s="5" t="str">
        <f t="shared" si="10"/>
        <v/>
      </c>
      <c r="M175" s="6" t="str">
        <f t="shared" si="11"/>
        <v/>
      </c>
      <c r="N175" s="7" t="str">
        <f t="shared" si="12"/>
        <v/>
      </c>
      <c r="O175" s="8" t="str">
        <f t="shared" ca="1" si="13"/>
        <v/>
      </c>
      <c r="P175" s="9" t="str">
        <f t="shared" si="14"/>
        <v/>
      </c>
    </row>
    <row r="176" spans="1:16">
      <c r="A176" s="1" t="s">
        <v>0</v>
      </c>
      <c r="B176" s="1" t="s">
        <v>299</v>
      </c>
      <c r="C176" s="1" t="s">
        <v>166</v>
      </c>
      <c r="D176" s="1" t="s">
        <v>183</v>
      </c>
      <c r="E176" s="1" t="s">
        <v>2</v>
      </c>
      <c r="F176" s="1" t="s">
        <v>3</v>
      </c>
      <c r="G176" s="1" t="s">
        <v>4</v>
      </c>
      <c r="L176" s="5" t="str">
        <f t="shared" si="10"/>
        <v>PERS 005</v>
      </c>
      <c r="M176" s="6">
        <f t="shared" si="11"/>
        <v>42595</v>
      </c>
      <c r="N176" s="7">
        <f t="shared" si="12"/>
        <v>0.63655092592671281</v>
      </c>
      <c r="O176" s="8">
        <f t="shared" ca="1" si="13"/>
        <v>42595</v>
      </c>
      <c r="P176" s="9">
        <f t="shared" si="14"/>
        <v>0.66435185185400769</v>
      </c>
    </row>
    <row r="177" spans="1:16">
      <c r="A177" s="1" t="s">
        <v>0</v>
      </c>
      <c r="B177" s="1" t="s">
        <v>299</v>
      </c>
      <c r="C177" s="1" t="s">
        <v>166</v>
      </c>
      <c r="D177" s="1" t="s">
        <v>184</v>
      </c>
      <c r="E177" s="1" t="s">
        <v>2</v>
      </c>
      <c r="F177" s="1" t="s">
        <v>3</v>
      </c>
      <c r="G177" s="1" t="s">
        <v>4</v>
      </c>
      <c r="L177" s="5" t="str">
        <f t="shared" si="10"/>
        <v/>
      </c>
      <c r="M177" s="6" t="str">
        <f t="shared" si="11"/>
        <v/>
      </c>
      <c r="N177" s="7" t="str">
        <f t="shared" si="12"/>
        <v/>
      </c>
      <c r="O177" s="8" t="str">
        <f t="shared" ca="1" si="13"/>
        <v/>
      </c>
      <c r="P177" s="9" t="str">
        <f t="shared" si="14"/>
        <v/>
      </c>
    </row>
    <row r="178" spans="1:16">
      <c r="A178" s="1" t="s">
        <v>0</v>
      </c>
      <c r="B178" s="1" t="s">
        <v>299</v>
      </c>
      <c r="C178" s="1" t="s">
        <v>166</v>
      </c>
      <c r="D178" s="1" t="s">
        <v>185</v>
      </c>
      <c r="E178" s="1" t="s">
        <v>2</v>
      </c>
      <c r="F178" s="1" t="s">
        <v>3</v>
      </c>
      <c r="G178" s="1" t="s">
        <v>4</v>
      </c>
      <c r="L178" s="5" t="str">
        <f t="shared" si="10"/>
        <v>PERS 005</v>
      </c>
      <c r="M178" s="6">
        <f t="shared" si="11"/>
        <v>42596</v>
      </c>
      <c r="N178" s="7">
        <f t="shared" si="12"/>
        <v>0.35309027777839219</v>
      </c>
      <c r="O178" s="8">
        <f t="shared" ca="1" si="13"/>
        <v>42597</v>
      </c>
      <c r="P178" s="9">
        <f t="shared" si="14"/>
        <v>0.34718750000320142</v>
      </c>
    </row>
    <row r="179" spans="1:16">
      <c r="A179" s="1" t="s">
        <v>0</v>
      </c>
      <c r="B179" s="1" t="s">
        <v>299</v>
      </c>
      <c r="C179" s="1" t="s">
        <v>166</v>
      </c>
      <c r="D179" s="1" t="s">
        <v>186</v>
      </c>
      <c r="E179" s="1" t="s">
        <v>2</v>
      </c>
      <c r="F179" s="1" t="s">
        <v>3</v>
      </c>
      <c r="G179" s="1" t="s">
        <v>4</v>
      </c>
      <c r="L179" s="5" t="str">
        <f t="shared" si="10"/>
        <v/>
      </c>
      <c r="M179" s="6" t="str">
        <f t="shared" si="11"/>
        <v/>
      </c>
      <c r="N179" s="7" t="str">
        <f t="shared" si="12"/>
        <v/>
      </c>
      <c r="O179" s="8" t="str">
        <f t="shared" ca="1" si="13"/>
        <v/>
      </c>
      <c r="P179" s="9" t="str">
        <f t="shared" si="14"/>
        <v/>
      </c>
    </row>
    <row r="180" spans="1:16">
      <c r="A180" s="1" t="s">
        <v>0</v>
      </c>
      <c r="B180" s="1" t="s">
        <v>299</v>
      </c>
      <c r="C180" s="1" t="s">
        <v>166</v>
      </c>
      <c r="D180" s="1" t="s">
        <v>187</v>
      </c>
      <c r="E180" s="1" t="s">
        <v>2</v>
      </c>
      <c r="F180" s="1" t="s">
        <v>3</v>
      </c>
      <c r="G180" s="1" t="s">
        <v>4</v>
      </c>
      <c r="L180" s="5" t="str">
        <f t="shared" si="10"/>
        <v>PERS 005</v>
      </c>
      <c r="M180" s="6">
        <f t="shared" si="11"/>
        <v>42597</v>
      </c>
      <c r="N180" s="7">
        <f t="shared" si="12"/>
        <v>0.68478009258979</v>
      </c>
      <c r="O180" s="8">
        <f t="shared" ca="1" si="13"/>
        <v>42598</v>
      </c>
      <c r="P180" s="9">
        <f t="shared" si="14"/>
        <v>0.35268518518569181</v>
      </c>
    </row>
    <row r="181" spans="1:16">
      <c r="A181" s="1" t="s">
        <v>0</v>
      </c>
      <c r="B181" s="1" t="s">
        <v>299</v>
      </c>
      <c r="C181" s="1" t="s">
        <v>166</v>
      </c>
      <c r="D181" s="1" t="s">
        <v>188</v>
      </c>
      <c r="E181" s="1" t="s">
        <v>2</v>
      </c>
      <c r="F181" s="1" t="s">
        <v>3</v>
      </c>
      <c r="G181" s="1" t="s">
        <v>4</v>
      </c>
      <c r="L181" s="5" t="str">
        <f t="shared" si="10"/>
        <v/>
      </c>
      <c r="M181" s="6" t="str">
        <f t="shared" si="11"/>
        <v/>
      </c>
      <c r="N181" s="7" t="str">
        <f t="shared" si="12"/>
        <v/>
      </c>
      <c r="O181" s="8" t="str">
        <f t="shared" ca="1" si="13"/>
        <v/>
      </c>
      <c r="P181" s="9" t="str">
        <f t="shared" si="14"/>
        <v/>
      </c>
    </row>
    <row r="182" spans="1:16">
      <c r="A182" s="1" t="s">
        <v>0</v>
      </c>
      <c r="B182" s="1" t="s">
        <v>299</v>
      </c>
      <c r="C182" s="1" t="s">
        <v>166</v>
      </c>
      <c r="D182" s="1" t="s">
        <v>189</v>
      </c>
      <c r="E182" s="1" t="s">
        <v>2</v>
      </c>
      <c r="F182" s="1" t="s">
        <v>3</v>
      </c>
      <c r="G182" s="1" t="s">
        <v>4</v>
      </c>
      <c r="L182" s="5" t="str">
        <f t="shared" si="10"/>
        <v>PERS 005</v>
      </c>
      <c r="M182" s="6">
        <f t="shared" si="11"/>
        <v>42598</v>
      </c>
      <c r="N182" s="7">
        <f t="shared" si="12"/>
        <v>0.687534722223063</v>
      </c>
      <c r="O182" s="8">
        <f t="shared" ca="1" si="13"/>
        <v>42598</v>
      </c>
      <c r="P182" s="9">
        <f t="shared" si="14"/>
        <v>0.687604166669189</v>
      </c>
    </row>
    <row r="183" spans="1:16">
      <c r="A183" s="1" t="s">
        <v>0</v>
      </c>
      <c r="B183" s="1" t="s">
        <v>299</v>
      </c>
      <c r="C183" s="1" t="s">
        <v>166</v>
      </c>
      <c r="D183" s="1" t="s">
        <v>190</v>
      </c>
      <c r="E183" s="1" t="s">
        <v>2</v>
      </c>
      <c r="F183" s="1" t="s">
        <v>3</v>
      </c>
      <c r="G183" s="1" t="s">
        <v>4</v>
      </c>
      <c r="L183" s="5" t="str">
        <f t="shared" si="10"/>
        <v/>
      </c>
      <c r="M183" s="6" t="str">
        <f t="shared" si="11"/>
        <v/>
      </c>
      <c r="N183" s="7" t="str">
        <f t="shared" si="12"/>
        <v/>
      </c>
      <c r="O183" s="8" t="str">
        <f t="shared" ca="1" si="13"/>
        <v/>
      </c>
      <c r="P183" s="9" t="str">
        <f t="shared" si="14"/>
        <v/>
      </c>
    </row>
    <row r="184" spans="1:16">
      <c r="A184" s="1" t="s">
        <v>0</v>
      </c>
      <c r="B184" s="1" t="s">
        <v>299</v>
      </c>
      <c r="C184" s="1" t="s">
        <v>166</v>
      </c>
      <c r="D184" s="1" t="s">
        <v>191</v>
      </c>
      <c r="E184" s="1" t="s">
        <v>2</v>
      </c>
      <c r="F184" s="1" t="s">
        <v>3</v>
      </c>
      <c r="G184" s="1" t="s">
        <v>4</v>
      </c>
      <c r="L184" s="5" t="str">
        <f t="shared" si="10"/>
        <v>PERS 005</v>
      </c>
      <c r="M184" s="6">
        <f t="shared" si="11"/>
        <v>42599</v>
      </c>
      <c r="N184" s="7">
        <f t="shared" si="12"/>
        <v>0.351458333330811</v>
      </c>
      <c r="O184" s="8">
        <f t="shared" ca="1" si="13"/>
        <v>42599</v>
      </c>
      <c r="P184" s="9">
        <f t="shared" si="14"/>
        <v>0.68827546296233777</v>
      </c>
    </row>
    <row r="185" spans="1:16">
      <c r="A185" s="1" t="s">
        <v>0</v>
      </c>
      <c r="B185" s="1" t="s">
        <v>299</v>
      </c>
      <c r="C185" s="1" t="s">
        <v>166</v>
      </c>
      <c r="D185" s="1" t="s">
        <v>192</v>
      </c>
      <c r="E185" s="1" t="s">
        <v>2</v>
      </c>
      <c r="F185" s="1" t="s">
        <v>3</v>
      </c>
      <c r="G185" s="1" t="s">
        <v>4</v>
      </c>
      <c r="L185" s="5" t="str">
        <f t="shared" si="10"/>
        <v/>
      </c>
      <c r="M185" s="6" t="str">
        <f t="shared" si="11"/>
        <v/>
      </c>
      <c r="N185" s="7" t="str">
        <f t="shared" si="12"/>
        <v/>
      </c>
      <c r="O185" s="8" t="str">
        <f t="shared" ca="1" si="13"/>
        <v/>
      </c>
      <c r="P185" s="9" t="str">
        <f t="shared" si="14"/>
        <v/>
      </c>
    </row>
    <row r="186" spans="1:16">
      <c r="A186" s="1" t="s">
        <v>0</v>
      </c>
      <c r="B186" s="1" t="s">
        <v>299</v>
      </c>
      <c r="C186" s="1" t="s">
        <v>166</v>
      </c>
      <c r="D186" s="1" t="s">
        <v>193</v>
      </c>
      <c r="E186" s="1" t="s">
        <v>2</v>
      </c>
      <c r="F186" s="1" t="s">
        <v>3</v>
      </c>
      <c r="G186" s="1" t="s">
        <v>4</v>
      </c>
      <c r="L186" s="5" t="str">
        <f t="shared" si="10"/>
        <v>PERS 005</v>
      </c>
      <c r="M186" s="6">
        <f t="shared" si="11"/>
        <v>42600</v>
      </c>
      <c r="N186" s="7">
        <f t="shared" si="12"/>
        <v>0.35436342592583969</v>
      </c>
      <c r="O186" s="8">
        <f t="shared" ca="1" si="13"/>
        <v>42600</v>
      </c>
      <c r="P186" s="9">
        <f t="shared" si="14"/>
        <v>0.68981481481750961</v>
      </c>
    </row>
    <row r="187" spans="1:16">
      <c r="A187" s="1" t="s">
        <v>0</v>
      </c>
      <c r="B187" s="1" t="s">
        <v>299</v>
      </c>
      <c r="C187" s="1" t="s">
        <v>166</v>
      </c>
      <c r="D187" s="1" t="s">
        <v>194</v>
      </c>
      <c r="E187" s="1" t="s">
        <v>2</v>
      </c>
      <c r="F187" s="1" t="s">
        <v>3</v>
      </c>
      <c r="G187" s="1" t="s">
        <v>4</v>
      </c>
      <c r="L187" s="5" t="str">
        <f t="shared" si="10"/>
        <v/>
      </c>
      <c r="M187" s="6" t="str">
        <f t="shared" si="11"/>
        <v/>
      </c>
      <c r="N187" s="7" t="str">
        <f t="shared" si="12"/>
        <v/>
      </c>
      <c r="O187" s="8" t="str">
        <f t="shared" ca="1" si="13"/>
        <v/>
      </c>
      <c r="P187" s="9" t="str">
        <f t="shared" si="14"/>
        <v/>
      </c>
    </row>
    <row r="188" spans="1:16">
      <c r="A188" s="1" t="s">
        <v>0</v>
      </c>
      <c r="B188" s="1" t="s">
        <v>299</v>
      </c>
      <c r="C188" s="1" t="s">
        <v>166</v>
      </c>
      <c r="D188" s="1" t="s">
        <v>195</v>
      </c>
      <c r="E188" s="1" t="s">
        <v>2</v>
      </c>
      <c r="F188" s="1" t="s">
        <v>3</v>
      </c>
      <c r="G188" s="1" t="s">
        <v>4</v>
      </c>
      <c r="L188" s="5" t="str">
        <f t="shared" si="10"/>
        <v>PERS 005</v>
      </c>
      <c r="M188" s="6">
        <f t="shared" si="11"/>
        <v>42603</v>
      </c>
      <c r="N188" s="7">
        <f t="shared" si="12"/>
        <v>0.35296296296291985</v>
      </c>
      <c r="O188" s="8">
        <f t="shared" ca="1" si="13"/>
        <v>42603</v>
      </c>
      <c r="P188" s="9">
        <f t="shared" si="14"/>
        <v>0.69540509259240935</v>
      </c>
    </row>
    <row r="189" spans="1:16">
      <c r="A189" s="1" t="s">
        <v>0</v>
      </c>
      <c r="B189" s="1" t="s">
        <v>299</v>
      </c>
      <c r="C189" s="1" t="s">
        <v>166</v>
      </c>
      <c r="D189" s="1" t="s">
        <v>196</v>
      </c>
      <c r="E189" s="1" t="s">
        <v>2</v>
      </c>
      <c r="F189" s="1" t="s">
        <v>3</v>
      </c>
      <c r="G189" s="1" t="s">
        <v>4</v>
      </c>
      <c r="L189" s="5" t="str">
        <f t="shared" si="10"/>
        <v/>
      </c>
      <c r="M189" s="6" t="str">
        <f t="shared" si="11"/>
        <v/>
      </c>
      <c r="N189" s="7" t="str">
        <f t="shared" si="12"/>
        <v/>
      </c>
      <c r="O189" s="8" t="str">
        <f t="shared" ca="1" si="13"/>
        <v/>
      </c>
      <c r="P189" s="9" t="str">
        <f t="shared" si="14"/>
        <v/>
      </c>
    </row>
    <row r="190" spans="1:16">
      <c r="A190" s="1" t="s">
        <v>0</v>
      </c>
      <c r="B190" s="1" t="s">
        <v>299</v>
      </c>
      <c r="C190" s="1" t="s">
        <v>166</v>
      </c>
      <c r="D190" s="1" t="s">
        <v>197</v>
      </c>
      <c r="E190" s="1" t="s">
        <v>2</v>
      </c>
      <c r="F190" s="1" t="s">
        <v>3</v>
      </c>
      <c r="G190" s="1" t="s">
        <v>4</v>
      </c>
      <c r="L190" s="5" t="str">
        <f t="shared" si="10"/>
        <v>PERS 005</v>
      </c>
      <c r="M190" s="6">
        <f t="shared" si="11"/>
        <v>42604</v>
      </c>
      <c r="N190" s="7">
        <f t="shared" si="12"/>
        <v>0.35350694444787223</v>
      </c>
      <c r="O190" s="8">
        <f t="shared" ca="1" si="13"/>
        <v>42605</v>
      </c>
      <c r="P190" s="9">
        <f t="shared" si="14"/>
        <v>0.354039351848769</v>
      </c>
    </row>
    <row r="191" spans="1:16">
      <c r="A191" s="1" t="s">
        <v>0</v>
      </c>
      <c r="B191" s="1" t="s">
        <v>299</v>
      </c>
      <c r="C191" s="1" t="s">
        <v>166</v>
      </c>
      <c r="D191" s="1" t="s">
        <v>198</v>
      </c>
      <c r="E191" s="1" t="s">
        <v>2</v>
      </c>
      <c r="F191" s="1" t="s">
        <v>3</v>
      </c>
      <c r="G191" s="1" t="s">
        <v>4</v>
      </c>
      <c r="L191" s="5" t="str">
        <f t="shared" si="10"/>
        <v/>
      </c>
      <c r="M191" s="6" t="str">
        <f t="shared" si="11"/>
        <v/>
      </c>
      <c r="N191" s="7" t="str">
        <f t="shared" si="12"/>
        <v/>
      </c>
      <c r="O191" s="8" t="str">
        <f t="shared" ca="1" si="13"/>
        <v/>
      </c>
      <c r="P191" s="9" t="str">
        <f t="shared" si="14"/>
        <v/>
      </c>
    </row>
    <row r="192" spans="1:16">
      <c r="A192" s="1" t="s">
        <v>0</v>
      </c>
      <c r="B192" s="1" t="s">
        <v>299</v>
      </c>
      <c r="C192" s="1" t="s">
        <v>166</v>
      </c>
      <c r="D192" s="1" t="s">
        <v>199</v>
      </c>
      <c r="E192" s="1" t="s">
        <v>2</v>
      </c>
      <c r="F192" s="1" t="s">
        <v>3</v>
      </c>
      <c r="G192" s="1" t="s">
        <v>4</v>
      </c>
      <c r="L192" s="5" t="str">
        <f t="shared" si="10"/>
        <v>PERS 005</v>
      </c>
      <c r="M192" s="6">
        <f t="shared" si="11"/>
        <v>42605</v>
      </c>
      <c r="N192" s="7">
        <f t="shared" si="12"/>
        <v>0.69248842592787696</v>
      </c>
      <c r="O192" s="8">
        <f t="shared" ca="1" si="13"/>
        <v>42606</v>
      </c>
      <c r="P192" s="9">
        <f t="shared" si="14"/>
        <v>0.35347222222480923</v>
      </c>
    </row>
    <row r="193" spans="1:16">
      <c r="A193" s="1" t="s">
        <v>0</v>
      </c>
      <c r="B193" s="1" t="s">
        <v>299</v>
      </c>
      <c r="C193" s="1" t="s">
        <v>166</v>
      </c>
      <c r="D193" s="1" t="s">
        <v>200</v>
      </c>
      <c r="E193" s="1" t="s">
        <v>2</v>
      </c>
      <c r="F193" s="1" t="s">
        <v>3</v>
      </c>
      <c r="G193" s="1" t="s">
        <v>4</v>
      </c>
      <c r="L193" s="5" t="str">
        <f t="shared" si="10"/>
        <v/>
      </c>
      <c r="M193" s="6" t="str">
        <f t="shared" si="11"/>
        <v/>
      </c>
      <c r="N193" s="7" t="str">
        <f t="shared" si="12"/>
        <v/>
      </c>
      <c r="O193" s="8" t="str">
        <f t="shared" ca="1" si="13"/>
        <v/>
      </c>
      <c r="P193" s="9" t="str">
        <f t="shared" si="14"/>
        <v/>
      </c>
    </row>
    <row r="194" spans="1:16">
      <c r="A194" s="1" t="s">
        <v>0</v>
      </c>
      <c r="B194" s="1" t="s">
        <v>299</v>
      </c>
      <c r="C194" s="1" t="s">
        <v>166</v>
      </c>
      <c r="D194" s="1" t="s">
        <v>201</v>
      </c>
      <c r="E194" s="1" t="s">
        <v>2</v>
      </c>
      <c r="F194" s="1" t="s">
        <v>3</v>
      </c>
      <c r="G194" s="1" t="s">
        <v>4</v>
      </c>
      <c r="L194" s="5" t="str">
        <f t="shared" si="10"/>
        <v>PERS 005</v>
      </c>
      <c r="M194" s="6">
        <f t="shared" si="11"/>
        <v>42606</v>
      </c>
      <c r="N194" s="7">
        <f t="shared" si="12"/>
        <v>0.68457175925868796</v>
      </c>
      <c r="O194" s="8">
        <f t="shared" ca="1" si="13"/>
        <v>42607</v>
      </c>
      <c r="P194" s="9">
        <f t="shared" si="14"/>
        <v>0.35321759259386454</v>
      </c>
    </row>
    <row r="195" spans="1:16">
      <c r="A195" s="1" t="s">
        <v>0</v>
      </c>
      <c r="B195" s="1" t="s">
        <v>299</v>
      </c>
      <c r="C195" s="1" t="s">
        <v>166</v>
      </c>
      <c r="D195" s="1" t="s">
        <v>202</v>
      </c>
      <c r="E195" s="1" t="s">
        <v>2</v>
      </c>
      <c r="F195" s="1" t="s">
        <v>3</v>
      </c>
      <c r="G195" s="1" t="s">
        <v>4</v>
      </c>
      <c r="L195" s="5" t="str">
        <f t="shared" si="10"/>
        <v/>
      </c>
      <c r="M195" s="6" t="str">
        <f t="shared" si="11"/>
        <v/>
      </c>
      <c r="N195" s="7" t="str">
        <f t="shared" si="12"/>
        <v/>
      </c>
      <c r="O195" s="8" t="str">
        <f t="shared" ca="1" si="13"/>
        <v/>
      </c>
      <c r="P195" s="9" t="str">
        <f t="shared" si="14"/>
        <v/>
      </c>
    </row>
    <row r="196" spans="1:16">
      <c r="A196" s="1" t="s">
        <v>0</v>
      </c>
      <c r="B196" s="1" t="s">
        <v>299</v>
      </c>
      <c r="C196" s="1" t="s">
        <v>166</v>
      </c>
      <c r="D196" s="1" t="s">
        <v>203</v>
      </c>
      <c r="E196" s="1" t="s">
        <v>2</v>
      </c>
      <c r="F196" s="1" t="s">
        <v>3</v>
      </c>
      <c r="G196" s="1" t="s">
        <v>4</v>
      </c>
      <c r="L196" s="5" t="str">
        <f t="shared" si="10"/>
        <v>PERS 005</v>
      </c>
      <c r="M196" s="6">
        <f t="shared" si="11"/>
        <v>42607</v>
      </c>
      <c r="N196" s="7">
        <f t="shared" si="12"/>
        <v>0.68712962963036261</v>
      </c>
      <c r="O196" s="8">
        <f t="shared" ca="1" si="13"/>
        <v>42586</v>
      </c>
      <c r="P196" s="9">
        <f t="shared" si="14"/>
        <v>0.69236111111240461</v>
      </c>
    </row>
    <row r="197" spans="1:16">
      <c r="A197" s="1" t="s">
        <v>0</v>
      </c>
      <c r="B197" s="1" t="s">
        <v>300</v>
      </c>
      <c r="C197" s="1" t="s">
        <v>204</v>
      </c>
      <c r="D197" s="1" t="s">
        <v>205</v>
      </c>
      <c r="E197" s="1" t="s">
        <v>2</v>
      </c>
      <c r="F197" s="1" t="s">
        <v>3</v>
      </c>
      <c r="G197" s="1" t="s">
        <v>4</v>
      </c>
      <c r="L197" s="5" t="str">
        <f t="shared" ref="L197:L260" si="15">IFERROR(IF(MOD(ROW(),2)=0,B197,""),"")</f>
        <v/>
      </c>
      <c r="M197" s="6" t="str">
        <f t="shared" ref="M197:M260" si="16">IFERROR(INT(IF(MOD(ROW(),2)=0,D197,"")),"")</f>
        <v/>
      </c>
      <c r="N197" s="7" t="str">
        <f t="shared" ref="N197:N260" si="17">IFERROR(D197-INT(IF(MOD(ROW(),2)=0,D197,"")),"")</f>
        <v/>
      </c>
      <c r="O197" s="8" t="str">
        <f t="shared" ref="O197:O260" ca="1" si="18">IFERROR(INT(IF(MOD(ROW(),2)=0,OFFSET(D197,1,),"")),"")</f>
        <v/>
      </c>
      <c r="P197" s="9" t="str">
        <f t="shared" ref="P197:P260" si="19">IFERROR(D198-INT(IF(MOD(ROW(),2)=0,D198,"")),"")</f>
        <v/>
      </c>
    </row>
    <row r="198" spans="1:16">
      <c r="A198" s="1" t="s">
        <v>0</v>
      </c>
      <c r="B198" s="1" t="s">
        <v>300</v>
      </c>
      <c r="C198" s="1" t="s">
        <v>204</v>
      </c>
      <c r="D198" s="1" t="s">
        <v>206</v>
      </c>
      <c r="E198" s="1" t="s">
        <v>2</v>
      </c>
      <c r="F198" s="1" t="s">
        <v>3</v>
      </c>
      <c r="G198" s="1" t="s">
        <v>4</v>
      </c>
      <c r="L198" s="5" t="str">
        <f t="shared" si="15"/>
        <v>PERS 006</v>
      </c>
      <c r="M198" s="6">
        <f t="shared" si="16"/>
        <v>42589</v>
      </c>
      <c r="N198" s="7">
        <f t="shared" si="17"/>
        <v>0.35565972221957054</v>
      </c>
      <c r="O198" s="8">
        <f t="shared" ca="1" si="18"/>
        <v>42589</v>
      </c>
      <c r="P198" s="9">
        <f t="shared" si="19"/>
        <v>0.71306712963269092</v>
      </c>
    </row>
    <row r="199" spans="1:16">
      <c r="A199" s="1" t="s">
        <v>0</v>
      </c>
      <c r="B199" s="1" t="s">
        <v>300</v>
      </c>
      <c r="C199" s="1" t="s">
        <v>204</v>
      </c>
      <c r="D199" s="1" t="s">
        <v>207</v>
      </c>
      <c r="E199" s="1" t="s">
        <v>2</v>
      </c>
      <c r="F199" s="1" t="s">
        <v>3</v>
      </c>
      <c r="G199" s="1" t="s">
        <v>4</v>
      </c>
      <c r="L199" s="5" t="str">
        <f t="shared" si="15"/>
        <v/>
      </c>
      <c r="M199" s="6" t="str">
        <f t="shared" si="16"/>
        <v/>
      </c>
      <c r="N199" s="7" t="str">
        <f t="shared" si="17"/>
        <v/>
      </c>
      <c r="O199" s="8" t="str">
        <f t="shared" ca="1" si="18"/>
        <v/>
      </c>
      <c r="P199" s="9" t="str">
        <f t="shared" si="19"/>
        <v/>
      </c>
    </row>
    <row r="200" spans="1:16">
      <c r="A200" s="1" t="s">
        <v>0</v>
      </c>
      <c r="B200" s="1" t="s">
        <v>300</v>
      </c>
      <c r="C200" s="1" t="s">
        <v>204</v>
      </c>
      <c r="D200" s="1" t="s">
        <v>208</v>
      </c>
      <c r="E200" s="1" t="s">
        <v>2</v>
      </c>
      <c r="F200" s="1" t="s">
        <v>3</v>
      </c>
      <c r="G200" s="1" t="s">
        <v>4</v>
      </c>
      <c r="L200" s="5" t="str">
        <f t="shared" si="15"/>
        <v>PERS 006</v>
      </c>
      <c r="M200" s="6">
        <f t="shared" si="16"/>
        <v>42589</v>
      </c>
      <c r="N200" s="7">
        <f t="shared" si="17"/>
        <v>0.78181712963123573</v>
      </c>
      <c r="O200" s="8">
        <f t="shared" ca="1" si="18"/>
        <v>42589</v>
      </c>
      <c r="P200" s="9">
        <f t="shared" si="19"/>
        <v>0.78542824074247619</v>
      </c>
    </row>
    <row r="201" spans="1:16">
      <c r="A201" s="1" t="s">
        <v>0</v>
      </c>
      <c r="B201" s="1" t="s">
        <v>300</v>
      </c>
      <c r="C201" s="1" t="s">
        <v>204</v>
      </c>
      <c r="D201" s="1" t="s">
        <v>209</v>
      </c>
      <c r="E201" s="1" t="s">
        <v>2</v>
      </c>
      <c r="F201" s="1" t="s">
        <v>3</v>
      </c>
      <c r="G201" s="1" t="s">
        <v>4</v>
      </c>
      <c r="L201" s="5" t="str">
        <f t="shared" si="15"/>
        <v/>
      </c>
      <c r="M201" s="6" t="str">
        <f t="shared" si="16"/>
        <v/>
      </c>
      <c r="N201" s="7" t="str">
        <f t="shared" si="17"/>
        <v/>
      </c>
      <c r="O201" s="8" t="str">
        <f t="shared" ca="1" si="18"/>
        <v/>
      </c>
      <c r="P201" s="9" t="str">
        <f t="shared" si="19"/>
        <v/>
      </c>
    </row>
    <row r="202" spans="1:16">
      <c r="A202" s="1" t="s">
        <v>0</v>
      </c>
      <c r="B202" s="1" t="s">
        <v>300</v>
      </c>
      <c r="C202" s="1" t="s">
        <v>204</v>
      </c>
      <c r="D202" s="1" t="s">
        <v>210</v>
      </c>
      <c r="E202" s="1" t="s">
        <v>2</v>
      </c>
      <c r="F202" s="1" t="s">
        <v>3</v>
      </c>
      <c r="G202" s="1" t="s">
        <v>4</v>
      </c>
      <c r="L202" s="5" t="str">
        <f t="shared" si="15"/>
        <v>PERS 006</v>
      </c>
      <c r="M202" s="6">
        <f t="shared" si="16"/>
        <v>42589</v>
      </c>
      <c r="N202" s="7">
        <f t="shared" si="17"/>
        <v>0.78548611111182254</v>
      </c>
      <c r="O202" s="8">
        <f t="shared" ca="1" si="18"/>
        <v>42590</v>
      </c>
      <c r="P202" s="9">
        <f t="shared" si="19"/>
        <v>0.35285879629373085</v>
      </c>
    </row>
    <row r="203" spans="1:16">
      <c r="A203" s="1" t="s">
        <v>0</v>
      </c>
      <c r="B203" s="1" t="s">
        <v>300</v>
      </c>
      <c r="C203" s="1" t="s">
        <v>204</v>
      </c>
      <c r="D203" s="1" t="s">
        <v>211</v>
      </c>
      <c r="E203" s="1" t="s">
        <v>2</v>
      </c>
      <c r="F203" s="1" t="s">
        <v>3</v>
      </c>
      <c r="G203" s="1" t="s">
        <v>4</v>
      </c>
      <c r="L203" s="5" t="str">
        <f t="shared" si="15"/>
        <v/>
      </c>
      <c r="M203" s="6" t="str">
        <f t="shared" si="16"/>
        <v/>
      </c>
      <c r="N203" s="7" t="str">
        <f t="shared" si="17"/>
        <v/>
      </c>
      <c r="O203" s="8" t="str">
        <f t="shared" ca="1" si="18"/>
        <v/>
      </c>
      <c r="P203" s="9" t="str">
        <f t="shared" si="19"/>
        <v/>
      </c>
    </row>
    <row r="204" spans="1:16">
      <c r="A204" s="1" t="s">
        <v>0</v>
      </c>
      <c r="B204" s="1" t="s">
        <v>300</v>
      </c>
      <c r="C204" s="1" t="s">
        <v>204</v>
      </c>
      <c r="D204" s="1" t="s">
        <v>212</v>
      </c>
      <c r="E204" s="1" t="s">
        <v>2</v>
      </c>
      <c r="F204" s="1" t="s">
        <v>3</v>
      </c>
      <c r="G204" s="1" t="s">
        <v>4</v>
      </c>
      <c r="L204" s="5" t="str">
        <f t="shared" si="15"/>
        <v>PERS 006</v>
      </c>
      <c r="M204" s="6">
        <f t="shared" si="16"/>
        <v>42590</v>
      </c>
      <c r="N204" s="7">
        <f t="shared" si="17"/>
        <v>0.69109953703446081</v>
      </c>
      <c r="O204" s="8">
        <f t="shared" ca="1" si="18"/>
        <v>42591</v>
      </c>
      <c r="P204" s="9">
        <f t="shared" si="19"/>
        <v>0.354108796294895</v>
      </c>
    </row>
    <row r="205" spans="1:16">
      <c r="A205" s="1" t="s">
        <v>0</v>
      </c>
      <c r="B205" s="1" t="s">
        <v>300</v>
      </c>
      <c r="C205" s="1" t="s">
        <v>204</v>
      </c>
      <c r="D205" s="1" t="s">
        <v>213</v>
      </c>
      <c r="E205" s="1" t="s">
        <v>2</v>
      </c>
      <c r="F205" s="1" t="s">
        <v>3</v>
      </c>
      <c r="G205" s="1" t="s">
        <v>4</v>
      </c>
      <c r="L205" s="5" t="str">
        <f t="shared" si="15"/>
        <v/>
      </c>
      <c r="M205" s="6" t="str">
        <f t="shared" si="16"/>
        <v/>
      </c>
      <c r="N205" s="7" t="str">
        <f t="shared" si="17"/>
        <v/>
      </c>
      <c r="O205" s="8" t="str">
        <f t="shared" ca="1" si="18"/>
        <v/>
      </c>
      <c r="P205" s="9" t="str">
        <f t="shared" si="19"/>
        <v/>
      </c>
    </row>
    <row r="206" spans="1:16">
      <c r="A206" s="1" t="s">
        <v>0</v>
      </c>
      <c r="B206" s="1" t="s">
        <v>300</v>
      </c>
      <c r="C206" s="1" t="s">
        <v>204</v>
      </c>
      <c r="D206" s="1" t="s">
        <v>214</v>
      </c>
      <c r="E206" s="1" t="s">
        <v>2</v>
      </c>
      <c r="F206" s="1" t="s">
        <v>3</v>
      </c>
      <c r="G206" s="1" t="s">
        <v>4</v>
      </c>
      <c r="L206" s="5" t="str">
        <f t="shared" si="15"/>
        <v>PERS 006</v>
      </c>
      <c r="M206" s="6">
        <f t="shared" si="16"/>
        <v>42591</v>
      </c>
      <c r="N206" s="7">
        <f t="shared" si="17"/>
        <v>0.69136574074218515</v>
      </c>
      <c r="O206" s="8">
        <f t="shared" ca="1" si="18"/>
        <v>42592</v>
      </c>
      <c r="P206" s="9">
        <f t="shared" si="19"/>
        <v>0.35365740740962792</v>
      </c>
    </row>
    <row r="207" spans="1:16">
      <c r="A207" s="1" t="s">
        <v>0</v>
      </c>
      <c r="B207" s="1" t="s">
        <v>300</v>
      </c>
      <c r="C207" s="1" t="s">
        <v>204</v>
      </c>
      <c r="D207" s="1" t="s">
        <v>215</v>
      </c>
      <c r="E207" s="1" t="s">
        <v>2</v>
      </c>
      <c r="F207" s="1" t="s">
        <v>3</v>
      </c>
      <c r="G207" s="1" t="s">
        <v>4</v>
      </c>
      <c r="L207" s="5" t="str">
        <f t="shared" si="15"/>
        <v/>
      </c>
      <c r="M207" s="6" t="str">
        <f t="shared" si="16"/>
        <v/>
      </c>
      <c r="N207" s="7" t="str">
        <f t="shared" si="17"/>
        <v/>
      </c>
      <c r="O207" s="8" t="str">
        <f t="shared" ca="1" si="18"/>
        <v/>
      </c>
      <c r="P207" s="9" t="str">
        <f t="shared" si="19"/>
        <v/>
      </c>
    </row>
    <row r="208" spans="1:16">
      <c r="A208" s="1" t="s">
        <v>0</v>
      </c>
      <c r="B208" s="1" t="s">
        <v>300</v>
      </c>
      <c r="C208" s="1" t="s">
        <v>204</v>
      </c>
      <c r="D208" s="1" t="s">
        <v>216</v>
      </c>
      <c r="E208" s="1" t="s">
        <v>2</v>
      </c>
      <c r="F208" s="1" t="s">
        <v>3</v>
      </c>
      <c r="G208" s="1" t="s">
        <v>4</v>
      </c>
      <c r="L208" s="5" t="str">
        <f t="shared" si="15"/>
        <v>PERS 006</v>
      </c>
      <c r="M208" s="6">
        <f t="shared" si="16"/>
        <v>42592</v>
      </c>
      <c r="N208" s="7">
        <f t="shared" si="17"/>
        <v>0.68878472222422715</v>
      </c>
      <c r="O208" s="8">
        <f t="shared" ca="1" si="18"/>
        <v>42592</v>
      </c>
      <c r="P208" s="9">
        <f t="shared" si="19"/>
        <v>0.69271990740526235</v>
      </c>
    </row>
    <row r="209" spans="1:16">
      <c r="A209" s="1" t="s">
        <v>0</v>
      </c>
      <c r="B209" s="1" t="s">
        <v>300</v>
      </c>
      <c r="C209" s="1" t="s">
        <v>204</v>
      </c>
      <c r="D209" s="1" t="s">
        <v>217</v>
      </c>
      <c r="E209" s="1" t="s">
        <v>2</v>
      </c>
      <c r="F209" s="1" t="s">
        <v>3</v>
      </c>
      <c r="G209" s="1" t="s">
        <v>4</v>
      </c>
      <c r="L209" s="5" t="str">
        <f t="shared" si="15"/>
        <v/>
      </c>
      <c r="M209" s="6" t="str">
        <f t="shared" si="16"/>
        <v/>
      </c>
      <c r="N209" s="7" t="str">
        <f t="shared" si="17"/>
        <v/>
      </c>
      <c r="O209" s="8" t="str">
        <f t="shared" ca="1" si="18"/>
        <v/>
      </c>
      <c r="P209" s="9" t="str">
        <f t="shared" si="19"/>
        <v/>
      </c>
    </row>
    <row r="210" spans="1:16">
      <c r="A210" s="1" t="s">
        <v>0</v>
      </c>
      <c r="B210" s="1" t="s">
        <v>300</v>
      </c>
      <c r="C210" s="1" t="s">
        <v>204</v>
      </c>
      <c r="D210" s="1" t="s">
        <v>218</v>
      </c>
      <c r="E210" s="1" t="s">
        <v>2</v>
      </c>
      <c r="F210" s="1" t="s">
        <v>3</v>
      </c>
      <c r="G210" s="1" t="s">
        <v>4</v>
      </c>
      <c r="L210" s="5" t="str">
        <f t="shared" si="15"/>
        <v>PERS 006</v>
      </c>
      <c r="M210" s="6">
        <f t="shared" si="16"/>
        <v>42593</v>
      </c>
      <c r="N210" s="7">
        <f t="shared" si="17"/>
        <v>0.35256944444699911</v>
      </c>
      <c r="O210" s="8">
        <f t="shared" ca="1" si="18"/>
        <v>42593</v>
      </c>
      <c r="P210" s="9">
        <f t="shared" si="19"/>
        <v>0.6887384259243845</v>
      </c>
    </row>
    <row r="211" spans="1:16">
      <c r="A211" s="1" t="s">
        <v>0</v>
      </c>
      <c r="B211" s="1" t="s">
        <v>300</v>
      </c>
      <c r="C211" s="1" t="s">
        <v>204</v>
      </c>
      <c r="D211" s="1" t="s">
        <v>219</v>
      </c>
      <c r="E211" s="1" t="s">
        <v>2</v>
      </c>
      <c r="F211" s="1" t="s">
        <v>3</v>
      </c>
      <c r="G211" s="1" t="s">
        <v>4</v>
      </c>
      <c r="L211" s="5" t="str">
        <f t="shared" si="15"/>
        <v/>
      </c>
      <c r="M211" s="6" t="str">
        <f t="shared" si="16"/>
        <v/>
      </c>
      <c r="N211" s="7" t="str">
        <f t="shared" si="17"/>
        <v/>
      </c>
      <c r="O211" s="8" t="str">
        <f t="shared" ca="1" si="18"/>
        <v/>
      </c>
      <c r="P211" s="9" t="str">
        <f t="shared" si="19"/>
        <v/>
      </c>
    </row>
    <row r="212" spans="1:16">
      <c r="A212" s="1" t="s">
        <v>0</v>
      </c>
      <c r="B212" s="1" t="s">
        <v>300</v>
      </c>
      <c r="C212" s="1" t="s">
        <v>204</v>
      </c>
      <c r="D212" s="1" t="s">
        <v>220</v>
      </c>
      <c r="E212" s="1" t="s">
        <v>2</v>
      </c>
      <c r="F212" s="1" t="s">
        <v>3</v>
      </c>
      <c r="G212" s="1" t="s">
        <v>4</v>
      </c>
      <c r="L212" s="5" t="str">
        <f t="shared" si="15"/>
        <v>PERS 006</v>
      </c>
      <c r="M212" s="6">
        <f t="shared" si="16"/>
        <v>42594</v>
      </c>
      <c r="N212" s="7">
        <f t="shared" si="17"/>
        <v>0.47062500000174623</v>
      </c>
      <c r="O212" s="8">
        <f t="shared" ca="1" si="18"/>
        <v>42594</v>
      </c>
      <c r="P212" s="9">
        <f t="shared" si="19"/>
        <v>0.49693287037371192</v>
      </c>
    </row>
    <row r="213" spans="1:16">
      <c r="A213" s="1" t="s">
        <v>0</v>
      </c>
      <c r="B213" s="1" t="s">
        <v>300</v>
      </c>
      <c r="C213" s="1" t="s">
        <v>204</v>
      </c>
      <c r="D213" s="1" t="s">
        <v>221</v>
      </c>
      <c r="E213" s="1" t="s">
        <v>2</v>
      </c>
      <c r="F213" s="1" t="s">
        <v>3</v>
      </c>
      <c r="G213" s="1" t="s">
        <v>4</v>
      </c>
      <c r="L213" s="5" t="str">
        <f t="shared" si="15"/>
        <v/>
      </c>
      <c r="M213" s="6" t="str">
        <f t="shared" si="16"/>
        <v/>
      </c>
      <c r="N213" s="7" t="str">
        <f t="shared" si="17"/>
        <v/>
      </c>
      <c r="O213" s="8" t="str">
        <f t="shared" ca="1" si="18"/>
        <v/>
      </c>
      <c r="P213" s="9" t="str">
        <f t="shared" si="19"/>
        <v/>
      </c>
    </row>
    <row r="214" spans="1:16">
      <c r="A214" s="1" t="s">
        <v>0</v>
      </c>
      <c r="B214" s="1" t="s">
        <v>300</v>
      </c>
      <c r="C214" s="1" t="s">
        <v>204</v>
      </c>
      <c r="D214" s="1" t="s">
        <v>222</v>
      </c>
      <c r="E214" s="1" t="s">
        <v>2</v>
      </c>
      <c r="F214" s="1" t="s">
        <v>3</v>
      </c>
      <c r="G214" s="1" t="s">
        <v>4</v>
      </c>
      <c r="L214" s="5" t="str">
        <f t="shared" si="15"/>
        <v>PERS 006</v>
      </c>
      <c r="M214" s="6">
        <f t="shared" si="16"/>
        <v>42596</v>
      </c>
      <c r="N214" s="7">
        <f t="shared" si="17"/>
        <v>0.35303240740904585</v>
      </c>
      <c r="O214" s="8">
        <f t="shared" ca="1" si="18"/>
        <v>42596</v>
      </c>
      <c r="P214" s="9">
        <f t="shared" si="19"/>
        <v>0.6888773148166365</v>
      </c>
    </row>
    <row r="215" spans="1:16">
      <c r="A215" s="1" t="s">
        <v>0</v>
      </c>
      <c r="B215" s="1" t="s">
        <v>300</v>
      </c>
      <c r="C215" s="1" t="s">
        <v>204</v>
      </c>
      <c r="D215" s="1" t="s">
        <v>223</v>
      </c>
      <c r="E215" s="1" t="s">
        <v>2</v>
      </c>
      <c r="F215" s="1" t="s">
        <v>3</v>
      </c>
      <c r="G215" s="1" t="s">
        <v>4</v>
      </c>
      <c r="L215" s="5" t="str">
        <f t="shared" si="15"/>
        <v/>
      </c>
      <c r="M215" s="6" t="str">
        <f t="shared" si="16"/>
        <v/>
      </c>
      <c r="N215" s="7" t="str">
        <f t="shared" si="17"/>
        <v/>
      </c>
      <c r="O215" s="8" t="str">
        <f t="shared" ca="1" si="18"/>
        <v/>
      </c>
      <c r="P215" s="9" t="str">
        <f t="shared" si="19"/>
        <v/>
      </c>
    </row>
    <row r="216" spans="1:16">
      <c r="A216" s="1" t="s">
        <v>0</v>
      </c>
      <c r="B216" s="1" t="s">
        <v>300</v>
      </c>
      <c r="C216" s="1" t="s">
        <v>204</v>
      </c>
      <c r="D216" s="1" t="s">
        <v>224</v>
      </c>
      <c r="E216" s="1" t="s">
        <v>2</v>
      </c>
      <c r="F216" s="1" t="s">
        <v>3</v>
      </c>
      <c r="G216" s="1" t="s">
        <v>4</v>
      </c>
      <c r="L216" s="5" t="str">
        <f t="shared" si="15"/>
        <v>PERS 006</v>
      </c>
      <c r="M216" s="6">
        <f t="shared" si="16"/>
        <v>42597</v>
      </c>
      <c r="N216" s="7">
        <f t="shared" si="17"/>
        <v>0.34615740740991896</v>
      </c>
      <c r="O216" s="8">
        <f t="shared" ca="1" si="18"/>
        <v>42597</v>
      </c>
      <c r="P216" s="9">
        <f t="shared" si="19"/>
        <v>0.68840277777781012</v>
      </c>
    </row>
    <row r="217" spans="1:16">
      <c r="A217" s="1" t="s">
        <v>0</v>
      </c>
      <c r="B217" s="1" t="s">
        <v>300</v>
      </c>
      <c r="C217" s="1" t="s">
        <v>204</v>
      </c>
      <c r="D217" s="1" t="s">
        <v>225</v>
      </c>
      <c r="E217" s="1" t="s">
        <v>2</v>
      </c>
      <c r="F217" s="1" t="s">
        <v>3</v>
      </c>
      <c r="G217" s="1" t="s">
        <v>4</v>
      </c>
      <c r="L217" s="5" t="str">
        <f t="shared" si="15"/>
        <v/>
      </c>
      <c r="M217" s="6" t="str">
        <f t="shared" si="16"/>
        <v/>
      </c>
      <c r="N217" s="7" t="str">
        <f t="shared" si="17"/>
        <v/>
      </c>
      <c r="O217" s="8" t="str">
        <f t="shared" ca="1" si="18"/>
        <v/>
      </c>
      <c r="P217" s="9" t="str">
        <f t="shared" si="19"/>
        <v/>
      </c>
    </row>
    <row r="218" spans="1:16">
      <c r="A218" s="1" t="s">
        <v>0</v>
      </c>
      <c r="B218" s="1" t="s">
        <v>300</v>
      </c>
      <c r="C218" s="1" t="s">
        <v>204</v>
      </c>
      <c r="D218" s="1" t="s">
        <v>226</v>
      </c>
      <c r="E218" s="1" t="s">
        <v>2</v>
      </c>
      <c r="F218" s="1" t="s">
        <v>3</v>
      </c>
      <c r="G218" s="1" t="s">
        <v>4</v>
      </c>
      <c r="L218" s="5" t="str">
        <f t="shared" si="15"/>
        <v>PERS 006</v>
      </c>
      <c r="M218" s="6">
        <f t="shared" si="16"/>
        <v>42597</v>
      </c>
      <c r="N218" s="7">
        <f t="shared" si="17"/>
        <v>0.69509259259211831</v>
      </c>
      <c r="O218" s="8">
        <f t="shared" ca="1" si="18"/>
        <v>42597</v>
      </c>
      <c r="P218" s="9">
        <f t="shared" si="19"/>
        <v>0.69513888889196096</v>
      </c>
    </row>
    <row r="219" spans="1:16">
      <c r="A219" s="1" t="s">
        <v>0</v>
      </c>
      <c r="B219" s="1" t="s">
        <v>300</v>
      </c>
      <c r="C219" s="1" t="s">
        <v>204</v>
      </c>
      <c r="D219" s="1" t="s">
        <v>227</v>
      </c>
      <c r="E219" s="1" t="s">
        <v>2</v>
      </c>
      <c r="F219" s="1" t="s">
        <v>3</v>
      </c>
      <c r="G219" s="1" t="s">
        <v>4</v>
      </c>
      <c r="L219" s="5" t="str">
        <f t="shared" si="15"/>
        <v/>
      </c>
      <c r="M219" s="6" t="str">
        <f t="shared" si="16"/>
        <v/>
      </c>
      <c r="N219" s="7" t="str">
        <f t="shared" si="17"/>
        <v/>
      </c>
      <c r="O219" s="8" t="str">
        <f t="shared" ca="1" si="18"/>
        <v/>
      </c>
      <c r="P219" s="9" t="str">
        <f t="shared" si="19"/>
        <v/>
      </c>
    </row>
    <row r="220" spans="1:16">
      <c r="A220" s="1" t="s">
        <v>0</v>
      </c>
      <c r="B220" s="1" t="s">
        <v>300</v>
      </c>
      <c r="C220" s="1" t="s">
        <v>204</v>
      </c>
      <c r="D220" s="1" t="s">
        <v>228</v>
      </c>
      <c r="E220" s="1" t="s">
        <v>2</v>
      </c>
      <c r="F220" s="1" t="s">
        <v>3</v>
      </c>
      <c r="G220" s="1" t="s">
        <v>4</v>
      </c>
      <c r="L220" s="5" t="str">
        <f t="shared" si="15"/>
        <v>PERS 006</v>
      </c>
      <c r="M220" s="6">
        <f t="shared" si="16"/>
        <v>42598</v>
      </c>
      <c r="N220" s="7">
        <f t="shared" si="17"/>
        <v>0.35314814814773854</v>
      </c>
      <c r="O220" s="8">
        <f t="shared" ca="1" si="18"/>
        <v>42598</v>
      </c>
      <c r="P220" s="9">
        <f t="shared" si="19"/>
        <v>0.687638888892252</v>
      </c>
    </row>
    <row r="221" spans="1:16">
      <c r="A221" s="1" t="s">
        <v>0</v>
      </c>
      <c r="B221" s="1" t="s">
        <v>300</v>
      </c>
      <c r="C221" s="1" t="s">
        <v>204</v>
      </c>
      <c r="D221" s="1" t="s">
        <v>229</v>
      </c>
      <c r="E221" s="1" t="s">
        <v>2</v>
      </c>
      <c r="F221" s="1" t="s">
        <v>3</v>
      </c>
      <c r="G221" s="1" t="s">
        <v>4</v>
      </c>
      <c r="L221" s="5" t="str">
        <f t="shared" si="15"/>
        <v/>
      </c>
      <c r="M221" s="6" t="str">
        <f t="shared" si="16"/>
        <v/>
      </c>
      <c r="N221" s="7" t="str">
        <f t="shared" si="17"/>
        <v/>
      </c>
      <c r="O221" s="8" t="str">
        <f t="shared" ca="1" si="18"/>
        <v/>
      </c>
      <c r="P221" s="9" t="str">
        <f t="shared" si="19"/>
        <v/>
      </c>
    </row>
    <row r="222" spans="1:16">
      <c r="A222" s="1" t="s">
        <v>0</v>
      </c>
      <c r="B222" s="1" t="s">
        <v>300</v>
      </c>
      <c r="C222" s="1" t="s">
        <v>204</v>
      </c>
      <c r="D222" s="1" t="s">
        <v>230</v>
      </c>
      <c r="E222" s="1" t="s">
        <v>2</v>
      </c>
      <c r="F222" s="1" t="s">
        <v>3</v>
      </c>
      <c r="G222" s="1" t="s">
        <v>4</v>
      </c>
      <c r="L222" s="5" t="str">
        <f t="shared" si="15"/>
        <v>PERS 006</v>
      </c>
      <c r="M222" s="6">
        <f t="shared" si="16"/>
        <v>42598</v>
      </c>
      <c r="N222" s="7">
        <f t="shared" si="17"/>
        <v>0.68908564814773854</v>
      </c>
      <c r="O222" s="8">
        <f t="shared" ca="1" si="18"/>
        <v>42599</v>
      </c>
      <c r="P222" s="9">
        <f t="shared" si="19"/>
        <v>0.3527314814782585</v>
      </c>
    </row>
    <row r="223" spans="1:16">
      <c r="A223" s="1" t="s">
        <v>0</v>
      </c>
      <c r="B223" s="1" t="s">
        <v>300</v>
      </c>
      <c r="C223" s="1" t="s">
        <v>204</v>
      </c>
      <c r="D223" s="1" t="s">
        <v>231</v>
      </c>
      <c r="E223" s="1" t="s">
        <v>2</v>
      </c>
      <c r="F223" s="1" t="s">
        <v>3</v>
      </c>
      <c r="G223" s="1" t="s">
        <v>4</v>
      </c>
      <c r="L223" s="5" t="str">
        <f t="shared" si="15"/>
        <v/>
      </c>
      <c r="M223" s="6" t="str">
        <f t="shared" si="16"/>
        <v/>
      </c>
      <c r="N223" s="7" t="str">
        <f t="shared" si="17"/>
        <v/>
      </c>
      <c r="O223" s="8" t="str">
        <f t="shared" ca="1" si="18"/>
        <v/>
      </c>
      <c r="P223" s="9" t="str">
        <f t="shared" si="19"/>
        <v/>
      </c>
    </row>
    <row r="224" spans="1:16">
      <c r="A224" s="1" t="s">
        <v>0</v>
      </c>
      <c r="B224" s="1" t="s">
        <v>300</v>
      </c>
      <c r="C224" s="1" t="s">
        <v>204</v>
      </c>
      <c r="D224" s="1" t="s">
        <v>232</v>
      </c>
      <c r="E224" s="1" t="s">
        <v>2</v>
      </c>
      <c r="F224" s="1" t="s">
        <v>3</v>
      </c>
      <c r="G224" s="1" t="s">
        <v>4</v>
      </c>
      <c r="L224" s="5" t="str">
        <f t="shared" si="15"/>
        <v>PERS 006</v>
      </c>
      <c r="M224" s="6">
        <f t="shared" si="16"/>
        <v>42599</v>
      </c>
      <c r="N224" s="7">
        <f t="shared" si="17"/>
        <v>0.68758101851562969</v>
      </c>
      <c r="O224" s="8">
        <f t="shared" ca="1" si="18"/>
        <v>42600</v>
      </c>
      <c r="P224" s="9">
        <f t="shared" si="19"/>
        <v>0.35924768518452765</v>
      </c>
    </row>
    <row r="225" spans="1:16">
      <c r="A225" s="1" t="s">
        <v>0</v>
      </c>
      <c r="B225" s="1" t="s">
        <v>300</v>
      </c>
      <c r="C225" s="1" t="s">
        <v>204</v>
      </c>
      <c r="D225" s="1" t="s">
        <v>233</v>
      </c>
      <c r="E225" s="1" t="s">
        <v>2</v>
      </c>
      <c r="F225" s="1" t="s">
        <v>3</v>
      </c>
      <c r="G225" s="1" t="s">
        <v>4</v>
      </c>
      <c r="L225" s="5" t="str">
        <f t="shared" si="15"/>
        <v/>
      </c>
      <c r="M225" s="6" t="str">
        <f t="shared" si="16"/>
        <v/>
      </c>
      <c r="N225" s="7" t="str">
        <f t="shared" si="17"/>
        <v/>
      </c>
      <c r="O225" s="8" t="str">
        <f t="shared" ca="1" si="18"/>
        <v/>
      </c>
      <c r="P225" s="9" t="str">
        <f t="shared" si="19"/>
        <v/>
      </c>
    </row>
    <row r="226" spans="1:16">
      <c r="A226" s="1" t="s">
        <v>0</v>
      </c>
      <c r="B226" s="1" t="s">
        <v>300</v>
      </c>
      <c r="C226" s="1" t="s">
        <v>204</v>
      </c>
      <c r="D226" s="1" t="s">
        <v>234</v>
      </c>
      <c r="E226" s="1" t="s">
        <v>2</v>
      </c>
      <c r="F226" s="1" t="s">
        <v>3</v>
      </c>
      <c r="G226" s="1" t="s">
        <v>4</v>
      </c>
      <c r="L226" s="5" t="str">
        <f t="shared" si="15"/>
        <v>PERS 006</v>
      </c>
      <c r="M226" s="6">
        <f t="shared" si="16"/>
        <v>42600</v>
      </c>
      <c r="N226" s="7">
        <f t="shared" si="17"/>
        <v>0.68777777777722804</v>
      </c>
      <c r="O226" s="8">
        <f t="shared" ca="1" si="18"/>
        <v>42603</v>
      </c>
      <c r="P226" s="9">
        <f t="shared" si="19"/>
        <v>0.3530092592627625</v>
      </c>
    </row>
    <row r="227" spans="1:16">
      <c r="A227" s="1" t="s">
        <v>0</v>
      </c>
      <c r="B227" s="1" t="s">
        <v>300</v>
      </c>
      <c r="C227" s="1" t="s">
        <v>204</v>
      </c>
      <c r="D227" s="1" t="s">
        <v>235</v>
      </c>
      <c r="E227" s="1" t="s">
        <v>2</v>
      </c>
      <c r="F227" s="1" t="s">
        <v>3</v>
      </c>
      <c r="G227" s="1" t="s">
        <v>4</v>
      </c>
      <c r="L227" s="5" t="str">
        <f t="shared" si="15"/>
        <v/>
      </c>
      <c r="M227" s="6" t="str">
        <f t="shared" si="16"/>
        <v/>
      </c>
      <c r="N227" s="7" t="str">
        <f t="shared" si="17"/>
        <v/>
      </c>
      <c r="O227" s="8" t="str">
        <f t="shared" ca="1" si="18"/>
        <v/>
      </c>
      <c r="P227" s="9" t="str">
        <f t="shared" si="19"/>
        <v/>
      </c>
    </row>
    <row r="228" spans="1:16">
      <c r="A228" s="1" t="s">
        <v>0</v>
      </c>
      <c r="B228" s="1" t="s">
        <v>300</v>
      </c>
      <c r="C228" s="1" t="s">
        <v>204</v>
      </c>
      <c r="D228" s="1" t="s">
        <v>236</v>
      </c>
      <c r="E228" s="1" t="s">
        <v>2</v>
      </c>
      <c r="F228" s="1" t="s">
        <v>3</v>
      </c>
      <c r="G228" s="1" t="s">
        <v>4</v>
      </c>
      <c r="L228" s="5" t="str">
        <f t="shared" si="15"/>
        <v>PERS 006</v>
      </c>
      <c r="M228" s="6">
        <f t="shared" si="16"/>
        <v>42603</v>
      </c>
      <c r="N228" s="7">
        <f t="shared" si="17"/>
        <v>0.69893518518802011</v>
      </c>
      <c r="O228" s="8">
        <f t="shared" ca="1" si="18"/>
        <v>42603</v>
      </c>
      <c r="P228" s="9">
        <f t="shared" si="19"/>
        <v>0.70238425926072523</v>
      </c>
    </row>
    <row r="229" spans="1:16">
      <c r="A229" s="1" t="s">
        <v>0</v>
      </c>
      <c r="B229" s="1" t="s">
        <v>300</v>
      </c>
      <c r="C229" s="1" t="s">
        <v>204</v>
      </c>
      <c r="D229" s="1" t="s">
        <v>237</v>
      </c>
      <c r="E229" s="1" t="s">
        <v>2</v>
      </c>
      <c r="F229" s="1" t="s">
        <v>3</v>
      </c>
      <c r="G229" s="1" t="s">
        <v>4</v>
      </c>
      <c r="L229" s="5" t="str">
        <f t="shared" si="15"/>
        <v/>
      </c>
      <c r="M229" s="6" t="str">
        <f t="shared" si="16"/>
        <v/>
      </c>
      <c r="N229" s="7" t="str">
        <f t="shared" si="17"/>
        <v/>
      </c>
      <c r="O229" s="8" t="str">
        <f t="shared" ca="1" si="18"/>
        <v/>
      </c>
      <c r="P229" s="9" t="str">
        <f t="shared" si="19"/>
        <v/>
      </c>
    </row>
    <row r="230" spans="1:16">
      <c r="A230" s="1" t="s">
        <v>0</v>
      </c>
      <c r="B230" s="1" t="s">
        <v>300</v>
      </c>
      <c r="C230" s="1" t="s">
        <v>204</v>
      </c>
      <c r="D230" s="1" t="s">
        <v>238</v>
      </c>
      <c r="E230" s="1" t="s">
        <v>2</v>
      </c>
      <c r="F230" s="1" t="s">
        <v>3</v>
      </c>
      <c r="G230" s="1" t="s">
        <v>4</v>
      </c>
      <c r="L230" s="5" t="str">
        <f t="shared" si="15"/>
        <v>PERS 006</v>
      </c>
      <c r="M230" s="6">
        <f t="shared" si="16"/>
        <v>42604</v>
      </c>
      <c r="N230" s="7">
        <f t="shared" si="17"/>
        <v>0.68871527777810115</v>
      </c>
      <c r="O230" s="8">
        <f t="shared" ca="1" si="18"/>
        <v>42605</v>
      </c>
      <c r="P230" s="9">
        <f t="shared" si="19"/>
        <v>0.35450231481809169</v>
      </c>
    </row>
    <row r="231" spans="1:16">
      <c r="A231" s="1" t="s">
        <v>0</v>
      </c>
      <c r="B231" s="1" t="s">
        <v>300</v>
      </c>
      <c r="C231" s="1" t="s">
        <v>204</v>
      </c>
      <c r="D231" s="1" t="s">
        <v>239</v>
      </c>
      <c r="E231" s="1" t="s">
        <v>2</v>
      </c>
      <c r="F231" s="1" t="s">
        <v>3</v>
      </c>
      <c r="G231" s="1" t="s">
        <v>4</v>
      </c>
      <c r="L231" s="5" t="str">
        <f t="shared" si="15"/>
        <v/>
      </c>
      <c r="M231" s="6" t="str">
        <f t="shared" si="16"/>
        <v/>
      </c>
      <c r="N231" s="7" t="str">
        <f t="shared" si="17"/>
        <v/>
      </c>
      <c r="O231" s="8" t="str">
        <f t="shared" ca="1" si="18"/>
        <v/>
      </c>
      <c r="P231" s="9" t="str">
        <f t="shared" si="19"/>
        <v/>
      </c>
    </row>
    <row r="232" spans="1:16">
      <c r="A232" s="1" t="s">
        <v>0</v>
      </c>
      <c r="B232" s="1" t="s">
        <v>300</v>
      </c>
      <c r="C232" s="1" t="s">
        <v>204</v>
      </c>
      <c r="D232" s="1" t="s">
        <v>240</v>
      </c>
      <c r="E232" s="1" t="s">
        <v>2</v>
      </c>
      <c r="F232" s="1" t="s">
        <v>3</v>
      </c>
      <c r="G232" s="1" t="s">
        <v>4</v>
      </c>
      <c r="L232" s="5" t="str">
        <f t="shared" si="15"/>
        <v>PERS 006</v>
      </c>
      <c r="M232" s="6">
        <f t="shared" si="16"/>
        <v>42605</v>
      </c>
      <c r="N232" s="7">
        <f t="shared" si="17"/>
        <v>0.54894675925606862</v>
      </c>
      <c r="O232" s="8">
        <f t="shared" ca="1" si="18"/>
        <v>42606</v>
      </c>
      <c r="P232" s="9">
        <f t="shared" si="19"/>
        <v>0.35310185185517184</v>
      </c>
    </row>
    <row r="233" spans="1:16">
      <c r="A233" s="1" t="s">
        <v>0</v>
      </c>
      <c r="B233" s="1" t="s">
        <v>300</v>
      </c>
      <c r="C233" s="1" t="s">
        <v>204</v>
      </c>
      <c r="D233" s="1" t="s">
        <v>241</v>
      </c>
      <c r="E233" s="1" t="s">
        <v>2</v>
      </c>
      <c r="F233" s="1" t="s">
        <v>3</v>
      </c>
      <c r="G233" s="1" t="s">
        <v>4</v>
      </c>
      <c r="L233" s="5" t="str">
        <f t="shared" si="15"/>
        <v/>
      </c>
      <c r="M233" s="6" t="str">
        <f t="shared" si="16"/>
        <v/>
      </c>
      <c r="N233" s="7" t="str">
        <f t="shared" si="17"/>
        <v/>
      </c>
      <c r="O233" s="8" t="str">
        <f t="shared" ca="1" si="18"/>
        <v/>
      </c>
      <c r="P233" s="9" t="str">
        <f t="shared" si="19"/>
        <v/>
      </c>
    </row>
    <row r="234" spans="1:16">
      <c r="A234" s="1" t="s">
        <v>0</v>
      </c>
      <c r="B234" s="1" t="s">
        <v>300</v>
      </c>
      <c r="C234" s="1" t="s">
        <v>204</v>
      </c>
      <c r="D234" s="1" t="s">
        <v>242</v>
      </c>
      <c r="E234" s="1" t="s">
        <v>2</v>
      </c>
      <c r="F234" s="1" t="s">
        <v>3</v>
      </c>
      <c r="G234" s="1" t="s">
        <v>4</v>
      </c>
      <c r="L234" s="5" t="str">
        <f t="shared" si="15"/>
        <v>PERS 006</v>
      </c>
      <c r="M234" s="6">
        <f t="shared" si="16"/>
        <v>42606</v>
      </c>
      <c r="N234" s="7">
        <f t="shared" si="17"/>
        <v>0.68791666666948004</v>
      </c>
      <c r="O234" s="8">
        <f t="shared" ca="1" si="18"/>
        <v>42607</v>
      </c>
      <c r="P234" s="9">
        <f t="shared" si="19"/>
        <v>0.35398148147942265</v>
      </c>
    </row>
    <row r="235" spans="1:16">
      <c r="A235" s="1" t="s">
        <v>0</v>
      </c>
      <c r="B235" s="1" t="s">
        <v>300</v>
      </c>
      <c r="C235" s="1" t="s">
        <v>204</v>
      </c>
      <c r="D235" s="1" t="s">
        <v>243</v>
      </c>
      <c r="E235" s="1" t="s">
        <v>2</v>
      </c>
      <c r="F235" s="1" t="s">
        <v>3</v>
      </c>
      <c r="G235" s="1" t="s">
        <v>4</v>
      </c>
      <c r="L235" s="5" t="str">
        <f t="shared" si="15"/>
        <v/>
      </c>
      <c r="M235" s="6" t="str">
        <f t="shared" si="16"/>
        <v/>
      </c>
      <c r="N235" s="7" t="str">
        <f t="shared" si="17"/>
        <v/>
      </c>
      <c r="O235" s="8" t="str">
        <f t="shared" ca="1" si="18"/>
        <v/>
      </c>
      <c r="P235" s="9" t="str">
        <f t="shared" si="19"/>
        <v/>
      </c>
    </row>
    <row r="236" spans="1:16">
      <c r="A236" s="1" t="s">
        <v>0</v>
      </c>
      <c r="B236" s="1" t="s">
        <v>300</v>
      </c>
      <c r="C236" s="1" t="s">
        <v>204</v>
      </c>
      <c r="D236" s="1" t="s">
        <v>244</v>
      </c>
      <c r="E236" s="1" t="s">
        <v>2</v>
      </c>
      <c r="F236" s="1" t="s">
        <v>3</v>
      </c>
      <c r="G236" s="1" t="s">
        <v>4</v>
      </c>
      <c r="L236" s="5" t="str">
        <f t="shared" si="15"/>
        <v>PERS 006</v>
      </c>
      <c r="M236" s="6">
        <f t="shared" si="16"/>
        <v>42607</v>
      </c>
      <c r="N236" s="7">
        <f t="shared" si="17"/>
        <v>0.68549768518278142</v>
      </c>
      <c r="O236" s="8">
        <f t="shared" ca="1" si="18"/>
        <v>42607</v>
      </c>
      <c r="P236" s="9">
        <f t="shared" si="19"/>
        <v>0.69398148148320615</v>
      </c>
    </row>
    <row r="237" spans="1:16">
      <c r="A237" s="1" t="s">
        <v>0</v>
      </c>
      <c r="B237" s="1" t="s">
        <v>300</v>
      </c>
      <c r="C237" s="1" t="s">
        <v>204</v>
      </c>
      <c r="D237" s="1" t="s">
        <v>245</v>
      </c>
      <c r="E237" s="1" t="s">
        <v>2</v>
      </c>
      <c r="F237" s="1" t="s">
        <v>3</v>
      </c>
      <c r="G237" s="1" t="s">
        <v>4</v>
      </c>
      <c r="L237" s="5" t="str">
        <f t="shared" si="15"/>
        <v/>
      </c>
      <c r="M237" s="6" t="str">
        <f t="shared" si="16"/>
        <v/>
      </c>
      <c r="N237" s="7" t="str">
        <f t="shared" si="17"/>
        <v/>
      </c>
      <c r="O237" s="8" t="str">
        <f t="shared" ca="1" si="18"/>
        <v/>
      </c>
      <c r="P237" s="9" t="str">
        <f t="shared" si="19"/>
        <v/>
      </c>
    </row>
    <row r="238" spans="1:16">
      <c r="A238" s="1" t="s">
        <v>0</v>
      </c>
      <c r="B238" s="1" t="s">
        <v>300</v>
      </c>
      <c r="C238" s="1" t="s">
        <v>204</v>
      </c>
      <c r="D238" s="1" t="s">
        <v>246</v>
      </c>
      <c r="E238" s="1" t="s">
        <v>2</v>
      </c>
      <c r="F238" s="1" t="s">
        <v>3</v>
      </c>
      <c r="G238" s="1" t="s">
        <v>4</v>
      </c>
      <c r="L238" s="5" t="str">
        <f t="shared" si="15"/>
        <v>PERS 006</v>
      </c>
      <c r="M238" s="6">
        <f t="shared" si="16"/>
        <v>42610</v>
      </c>
      <c r="N238" s="7">
        <f t="shared" si="17"/>
        <v>0.35101851851504762</v>
      </c>
      <c r="O238" s="8">
        <f t="shared" ca="1" si="18"/>
        <v>42610</v>
      </c>
      <c r="P238" s="9">
        <f t="shared" si="19"/>
        <v>0.69291666666686069</v>
      </c>
    </row>
    <row r="239" spans="1:16">
      <c r="A239" s="1" t="s">
        <v>0</v>
      </c>
      <c r="B239" s="1" t="s">
        <v>300</v>
      </c>
      <c r="C239" s="1" t="s">
        <v>204</v>
      </c>
      <c r="D239" s="1" t="s">
        <v>247</v>
      </c>
      <c r="E239" s="1" t="s">
        <v>2</v>
      </c>
      <c r="F239" s="1" t="s">
        <v>3</v>
      </c>
      <c r="G239" s="1" t="s">
        <v>4</v>
      </c>
      <c r="L239" s="5" t="str">
        <f t="shared" si="15"/>
        <v/>
      </c>
      <c r="M239" s="6" t="str">
        <f t="shared" si="16"/>
        <v/>
      </c>
      <c r="N239" s="7" t="str">
        <f t="shared" si="17"/>
        <v/>
      </c>
      <c r="O239" s="8" t="str">
        <f t="shared" ca="1" si="18"/>
        <v/>
      </c>
      <c r="P239" s="9" t="str">
        <f t="shared" si="19"/>
        <v/>
      </c>
    </row>
    <row r="240" spans="1:16">
      <c r="A240" s="1" t="s">
        <v>0</v>
      </c>
      <c r="B240" s="1" t="s">
        <v>300</v>
      </c>
      <c r="C240" s="1" t="s">
        <v>204</v>
      </c>
      <c r="D240" s="1" t="s">
        <v>248</v>
      </c>
      <c r="E240" s="1" t="s">
        <v>2</v>
      </c>
      <c r="F240" s="1" t="s">
        <v>3</v>
      </c>
      <c r="G240" s="1" t="s">
        <v>4</v>
      </c>
      <c r="L240" s="5" t="str">
        <f t="shared" si="15"/>
        <v>PERS 006</v>
      </c>
      <c r="M240" s="6">
        <f t="shared" si="16"/>
        <v>42611</v>
      </c>
      <c r="N240" s="7">
        <f t="shared" si="17"/>
        <v>0.35932870370015735</v>
      </c>
      <c r="O240" s="8">
        <f t="shared" ca="1" si="18"/>
        <v>42611</v>
      </c>
      <c r="P240" s="9">
        <f t="shared" si="19"/>
        <v>0.69596064814686542</v>
      </c>
    </row>
    <row r="241" spans="1:16">
      <c r="A241" s="1" t="s">
        <v>0</v>
      </c>
      <c r="B241" s="1" t="s">
        <v>300</v>
      </c>
      <c r="C241" s="1" t="s">
        <v>204</v>
      </c>
      <c r="D241" s="1" t="s">
        <v>249</v>
      </c>
      <c r="E241" s="1" t="s">
        <v>2</v>
      </c>
      <c r="F241" s="1" t="s">
        <v>3</v>
      </c>
      <c r="G241" s="1" t="s">
        <v>4</v>
      </c>
      <c r="L241" s="5" t="str">
        <f t="shared" si="15"/>
        <v/>
      </c>
      <c r="M241" s="6" t="str">
        <f t="shared" si="16"/>
        <v/>
      </c>
      <c r="N241" s="7" t="str">
        <f t="shared" si="17"/>
        <v/>
      </c>
      <c r="O241" s="8" t="str">
        <f t="shared" ca="1" si="18"/>
        <v/>
      </c>
      <c r="P241" s="9" t="str">
        <f t="shared" si="19"/>
        <v/>
      </c>
    </row>
    <row r="242" spans="1:16">
      <c r="A242" s="1" t="s">
        <v>0</v>
      </c>
      <c r="B242" s="1" t="s">
        <v>300</v>
      </c>
      <c r="C242" s="1" t="s">
        <v>204</v>
      </c>
      <c r="D242" s="1" t="s">
        <v>250</v>
      </c>
      <c r="E242" s="1" t="s">
        <v>2</v>
      </c>
      <c r="F242" s="1" t="s">
        <v>3</v>
      </c>
      <c r="G242" s="1" t="s">
        <v>4</v>
      </c>
      <c r="L242" s="5" t="str">
        <f t="shared" si="15"/>
        <v>PERS 006</v>
      </c>
      <c r="M242" s="6">
        <f t="shared" si="16"/>
        <v>42612</v>
      </c>
      <c r="N242" s="7">
        <f t="shared" si="17"/>
        <v>0.35704861111298669</v>
      </c>
      <c r="O242" s="8">
        <f t="shared" ca="1" si="18"/>
        <v>42612</v>
      </c>
      <c r="P242" s="9">
        <f t="shared" si="19"/>
        <v>0.68689814814570127</v>
      </c>
    </row>
    <row r="243" spans="1:16">
      <c r="A243" s="1" t="s">
        <v>0</v>
      </c>
      <c r="B243" s="1" t="s">
        <v>300</v>
      </c>
      <c r="C243" s="1" t="s">
        <v>204</v>
      </c>
      <c r="D243" s="1" t="s">
        <v>251</v>
      </c>
      <c r="E243" s="1" t="s">
        <v>2</v>
      </c>
      <c r="F243" s="1" t="s">
        <v>3</v>
      </c>
      <c r="G243" s="1" t="s">
        <v>4</v>
      </c>
      <c r="L243" s="5" t="str">
        <f t="shared" si="15"/>
        <v/>
      </c>
      <c r="M243" s="6" t="str">
        <f t="shared" si="16"/>
        <v/>
      </c>
      <c r="N243" s="7" t="str">
        <f t="shared" si="17"/>
        <v/>
      </c>
      <c r="O243" s="8" t="str">
        <f t="shared" ca="1" si="18"/>
        <v/>
      </c>
      <c r="P243" s="9" t="str">
        <f t="shared" si="19"/>
        <v/>
      </c>
    </row>
    <row r="244" spans="1:16">
      <c r="A244" s="1" t="s">
        <v>0</v>
      </c>
      <c r="B244" s="1" t="s">
        <v>300</v>
      </c>
      <c r="C244" s="1" t="s">
        <v>204</v>
      </c>
      <c r="D244" s="1" t="s">
        <v>252</v>
      </c>
      <c r="E244" s="1" t="s">
        <v>2</v>
      </c>
      <c r="F244" s="1" t="s">
        <v>3</v>
      </c>
      <c r="G244" s="1" t="s">
        <v>4</v>
      </c>
      <c r="L244" s="5" t="str">
        <f t="shared" si="15"/>
        <v>PERS 006</v>
      </c>
      <c r="M244" s="6">
        <f t="shared" si="16"/>
        <v>42612</v>
      </c>
      <c r="N244" s="7">
        <f t="shared" si="17"/>
        <v>0.6966898148166365</v>
      </c>
      <c r="O244" s="8">
        <f t="shared" ca="1" si="18"/>
        <v>42613</v>
      </c>
      <c r="P244" s="9">
        <f t="shared" si="19"/>
        <v>0.35814814814511919</v>
      </c>
    </row>
    <row r="245" spans="1:16">
      <c r="A245" s="1" t="s">
        <v>0</v>
      </c>
      <c r="B245" s="1" t="s">
        <v>300</v>
      </c>
      <c r="C245" s="1" t="s">
        <v>204</v>
      </c>
      <c r="D245" s="1" t="s">
        <v>253</v>
      </c>
      <c r="E245" s="1" t="s">
        <v>2</v>
      </c>
      <c r="F245" s="1" t="s">
        <v>3</v>
      </c>
      <c r="G245" s="1" t="s">
        <v>4</v>
      </c>
      <c r="L245" s="5" t="str">
        <f t="shared" si="15"/>
        <v/>
      </c>
      <c r="M245" s="6" t="str">
        <f t="shared" si="16"/>
        <v/>
      </c>
      <c r="N245" s="7" t="str">
        <f t="shared" si="17"/>
        <v/>
      </c>
      <c r="O245" s="8" t="str">
        <f t="shared" ca="1" si="18"/>
        <v/>
      </c>
      <c r="P245" s="9" t="str">
        <f t="shared" si="19"/>
        <v/>
      </c>
    </row>
    <row r="246" spans="1:16">
      <c r="A246" s="1" t="s">
        <v>0</v>
      </c>
      <c r="B246" s="1" t="s">
        <v>300</v>
      </c>
      <c r="C246" s="1" t="s">
        <v>204</v>
      </c>
      <c r="D246" s="1" t="s">
        <v>254</v>
      </c>
      <c r="E246" s="1" t="s">
        <v>2</v>
      </c>
      <c r="F246" s="1" t="s">
        <v>3</v>
      </c>
      <c r="G246" s="1" t="s">
        <v>4</v>
      </c>
      <c r="L246" s="5" t="str">
        <f t="shared" si="15"/>
        <v>PERS 006</v>
      </c>
      <c r="M246" s="6">
        <f t="shared" si="16"/>
        <v>42613</v>
      </c>
      <c r="N246" s="7">
        <f t="shared" si="17"/>
        <v>0.69156249999650754</v>
      </c>
      <c r="O246" s="8">
        <f t="shared" ca="1" si="18"/>
        <v>42614</v>
      </c>
      <c r="P246" s="9">
        <f t="shared" si="19"/>
        <v>0.35663194444350665</v>
      </c>
    </row>
    <row r="247" spans="1:16">
      <c r="A247" s="1" t="s">
        <v>0</v>
      </c>
      <c r="B247" s="1" t="s">
        <v>300</v>
      </c>
      <c r="C247" s="1" t="s">
        <v>204</v>
      </c>
      <c r="D247" s="1" t="s">
        <v>255</v>
      </c>
      <c r="E247" s="1" t="s">
        <v>2</v>
      </c>
      <c r="F247" s="1" t="s">
        <v>3</v>
      </c>
      <c r="G247" s="1" t="s">
        <v>4</v>
      </c>
      <c r="L247" s="5" t="str">
        <f t="shared" si="15"/>
        <v/>
      </c>
      <c r="M247" s="6" t="str">
        <f t="shared" si="16"/>
        <v/>
      </c>
      <c r="N247" s="7" t="str">
        <f t="shared" si="17"/>
        <v/>
      </c>
      <c r="O247" s="8" t="str">
        <f t="shared" ca="1" si="18"/>
        <v/>
      </c>
      <c r="P247" s="9" t="str">
        <f t="shared" si="19"/>
        <v/>
      </c>
    </row>
    <row r="248" spans="1:16">
      <c r="A248" s="1" t="s">
        <v>0</v>
      </c>
      <c r="B248" s="1" t="s">
        <v>301</v>
      </c>
      <c r="C248" s="1" t="s">
        <v>256</v>
      </c>
      <c r="D248" s="1"/>
      <c r="E248" s="1" t="s">
        <v>3</v>
      </c>
      <c r="F248" s="1" t="s">
        <v>4</v>
      </c>
      <c r="G248" s="1" t="s">
        <v>3</v>
      </c>
      <c r="L248" s="5" t="str">
        <f t="shared" si="15"/>
        <v>PERS 007</v>
      </c>
      <c r="M248" s="6">
        <f t="shared" si="16"/>
        <v>0</v>
      </c>
      <c r="N248" s="7">
        <f t="shared" si="17"/>
        <v>0</v>
      </c>
      <c r="O248" s="8">
        <f t="shared" ca="1" si="18"/>
        <v>0</v>
      </c>
      <c r="P248" s="9">
        <f t="shared" si="19"/>
        <v>0</v>
      </c>
    </row>
    <row r="249" spans="1:16">
      <c r="A249" s="1" t="s">
        <v>0</v>
      </c>
      <c r="B249" s="1" t="s">
        <v>301</v>
      </c>
      <c r="C249" s="1" t="s">
        <v>257</v>
      </c>
      <c r="D249" s="1"/>
      <c r="E249" s="1" t="s">
        <v>3</v>
      </c>
      <c r="F249" s="1" t="s">
        <v>4</v>
      </c>
      <c r="G249" s="1" t="s">
        <v>3</v>
      </c>
      <c r="L249" s="5" t="str">
        <f t="shared" si="15"/>
        <v/>
      </c>
      <c r="M249" s="6" t="str">
        <f t="shared" si="16"/>
        <v/>
      </c>
      <c r="N249" s="7" t="str">
        <f t="shared" si="17"/>
        <v/>
      </c>
      <c r="O249" s="8" t="str">
        <f t="shared" ca="1" si="18"/>
        <v/>
      </c>
      <c r="P249" s="9" t="str">
        <f t="shared" si="19"/>
        <v/>
      </c>
    </row>
    <row r="250" spans="1:16">
      <c r="A250" s="1" t="s">
        <v>0</v>
      </c>
      <c r="B250" s="1" t="s">
        <v>301</v>
      </c>
      <c r="C250" s="1" t="s">
        <v>258</v>
      </c>
      <c r="D250" s="1"/>
      <c r="E250" s="1" t="s">
        <v>3</v>
      </c>
      <c r="F250" s="1" t="s">
        <v>4</v>
      </c>
      <c r="G250" s="1" t="s">
        <v>3</v>
      </c>
      <c r="L250" s="5" t="str">
        <f t="shared" si="15"/>
        <v>PERS 007</v>
      </c>
      <c r="M250" s="6">
        <f t="shared" si="16"/>
        <v>0</v>
      </c>
      <c r="N250" s="7">
        <f t="shared" si="17"/>
        <v>0</v>
      </c>
      <c r="O250" s="8">
        <f t="shared" ca="1" si="18"/>
        <v>0</v>
      </c>
      <c r="P250" s="9">
        <f t="shared" si="19"/>
        <v>0</v>
      </c>
    </row>
    <row r="251" spans="1:16">
      <c r="A251" s="1" t="s">
        <v>0</v>
      </c>
      <c r="B251" s="1" t="s">
        <v>301</v>
      </c>
      <c r="C251" s="1" t="s">
        <v>259</v>
      </c>
      <c r="D251" s="1"/>
      <c r="E251" s="1" t="s">
        <v>3</v>
      </c>
      <c r="F251" s="1" t="s">
        <v>4</v>
      </c>
      <c r="G251" s="1" t="s">
        <v>3</v>
      </c>
      <c r="L251" s="5" t="str">
        <f t="shared" si="15"/>
        <v/>
      </c>
      <c r="M251" s="6" t="str">
        <f t="shared" si="16"/>
        <v/>
      </c>
      <c r="N251" s="7" t="str">
        <f t="shared" si="17"/>
        <v/>
      </c>
      <c r="O251" s="8" t="str">
        <f t="shared" ca="1" si="18"/>
        <v/>
      </c>
      <c r="P251" s="9" t="str">
        <f t="shared" si="19"/>
        <v/>
      </c>
    </row>
    <row r="252" spans="1:16">
      <c r="A252" s="1" t="s">
        <v>0</v>
      </c>
      <c r="B252" s="1" t="s">
        <v>301</v>
      </c>
      <c r="C252" s="1" t="s">
        <v>260</v>
      </c>
      <c r="D252" s="1"/>
      <c r="E252" s="1" t="s">
        <v>3</v>
      </c>
      <c r="F252" s="1" t="s">
        <v>4</v>
      </c>
      <c r="G252" s="1" t="s">
        <v>3</v>
      </c>
      <c r="L252" s="5" t="str">
        <f t="shared" si="15"/>
        <v>PERS 007</v>
      </c>
      <c r="M252" s="6">
        <f t="shared" si="16"/>
        <v>0</v>
      </c>
      <c r="N252" s="7">
        <f t="shared" si="17"/>
        <v>0</v>
      </c>
      <c r="O252" s="8">
        <f t="shared" ca="1" si="18"/>
        <v>0</v>
      </c>
      <c r="P252" s="9">
        <f t="shared" si="19"/>
        <v>0</v>
      </c>
    </row>
    <row r="253" spans="1:16">
      <c r="A253" s="1" t="s">
        <v>0</v>
      </c>
      <c r="B253" s="1" t="s">
        <v>301</v>
      </c>
      <c r="C253" s="1" t="s">
        <v>261</v>
      </c>
      <c r="D253" s="1"/>
      <c r="E253" s="1" t="s">
        <v>3</v>
      </c>
      <c r="F253" s="1" t="s">
        <v>4</v>
      </c>
      <c r="G253" s="1" t="s">
        <v>3</v>
      </c>
      <c r="L253" s="5" t="str">
        <f t="shared" si="15"/>
        <v/>
      </c>
      <c r="M253" s="6" t="str">
        <f t="shared" si="16"/>
        <v/>
      </c>
      <c r="N253" s="7" t="str">
        <f t="shared" si="17"/>
        <v/>
      </c>
      <c r="O253" s="8" t="str">
        <f t="shared" ca="1" si="18"/>
        <v/>
      </c>
      <c r="P253" s="9" t="str">
        <f t="shared" si="19"/>
        <v/>
      </c>
    </row>
    <row r="254" spans="1:16">
      <c r="A254" s="1" t="s">
        <v>0</v>
      </c>
      <c r="B254" s="1" t="s">
        <v>301</v>
      </c>
      <c r="C254" s="1" t="s">
        <v>262</v>
      </c>
      <c r="D254" s="1"/>
      <c r="E254" s="1" t="s">
        <v>3</v>
      </c>
      <c r="F254" s="1" t="s">
        <v>4</v>
      </c>
      <c r="G254" s="1" t="s">
        <v>3</v>
      </c>
      <c r="L254" s="5" t="str">
        <f t="shared" si="15"/>
        <v>PERS 007</v>
      </c>
      <c r="M254" s="6">
        <f t="shared" si="16"/>
        <v>0</v>
      </c>
      <c r="N254" s="7">
        <f t="shared" si="17"/>
        <v>0</v>
      </c>
      <c r="O254" s="8">
        <f t="shared" ca="1" si="18"/>
        <v>0</v>
      </c>
      <c r="P254" s="9">
        <f t="shared" si="19"/>
        <v>0</v>
      </c>
    </row>
    <row r="255" spans="1:16">
      <c r="A255" s="1" t="s">
        <v>0</v>
      </c>
      <c r="B255" s="1" t="s">
        <v>301</v>
      </c>
      <c r="C255" s="1" t="s">
        <v>263</v>
      </c>
      <c r="D255" s="1"/>
      <c r="E255" s="1" t="s">
        <v>3</v>
      </c>
      <c r="F255" s="1" t="s">
        <v>4</v>
      </c>
      <c r="G255" s="1" t="s">
        <v>3</v>
      </c>
      <c r="L255" s="5" t="str">
        <f t="shared" si="15"/>
        <v/>
      </c>
      <c r="M255" s="6" t="str">
        <f t="shared" si="16"/>
        <v/>
      </c>
      <c r="N255" s="7" t="str">
        <f t="shared" si="17"/>
        <v/>
      </c>
      <c r="O255" s="8" t="str">
        <f t="shared" ca="1" si="18"/>
        <v/>
      </c>
      <c r="P255" s="9" t="str">
        <f t="shared" si="19"/>
        <v/>
      </c>
    </row>
    <row r="256" spans="1:16">
      <c r="A256" s="1" t="s">
        <v>0</v>
      </c>
      <c r="B256" s="1" t="s">
        <v>301</v>
      </c>
      <c r="C256" s="1" t="s">
        <v>264</v>
      </c>
      <c r="D256" s="1"/>
      <c r="E256" s="1" t="s">
        <v>3</v>
      </c>
      <c r="F256" s="1" t="s">
        <v>4</v>
      </c>
      <c r="G256" s="1" t="s">
        <v>3</v>
      </c>
      <c r="L256" s="5" t="str">
        <f t="shared" si="15"/>
        <v>PERS 007</v>
      </c>
      <c r="M256" s="6">
        <f t="shared" si="16"/>
        <v>0</v>
      </c>
      <c r="N256" s="7">
        <f t="shared" si="17"/>
        <v>0</v>
      </c>
      <c r="O256" s="8">
        <f t="shared" ca="1" si="18"/>
        <v>0</v>
      </c>
      <c r="P256" s="9">
        <f t="shared" si="19"/>
        <v>0</v>
      </c>
    </row>
    <row r="257" spans="1:16">
      <c r="A257" s="1" t="s">
        <v>0</v>
      </c>
      <c r="B257" s="1" t="s">
        <v>301</v>
      </c>
      <c r="C257" s="1" t="s">
        <v>265</v>
      </c>
      <c r="D257" s="1"/>
      <c r="E257" s="1" t="s">
        <v>3</v>
      </c>
      <c r="F257" s="1" t="s">
        <v>4</v>
      </c>
      <c r="G257" s="1" t="s">
        <v>3</v>
      </c>
      <c r="L257" s="5" t="str">
        <f t="shared" si="15"/>
        <v/>
      </c>
      <c r="M257" s="6" t="str">
        <f t="shared" si="16"/>
        <v/>
      </c>
      <c r="N257" s="7" t="str">
        <f t="shared" si="17"/>
        <v/>
      </c>
      <c r="O257" s="8" t="str">
        <f t="shared" ca="1" si="18"/>
        <v/>
      </c>
      <c r="P257" s="9" t="str">
        <f t="shared" si="19"/>
        <v/>
      </c>
    </row>
    <row r="258" spans="1:16">
      <c r="A258" s="1" t="s">
        <v>0</v>
      </c>
      <c r="B258" s="1" t="s">
        <v>301</v>
      </c>
      <c r="C258" s="1" t="s">
        <v>266</v>
      </c>
      <c r="D258" s="1"/>
      <c r="E258" s="1" t="s">
        <v>3</v>
      </c>
      <c r="F258" s="1" t="s">
        <v>4</v>
      </c>
      <c r="G258" s="1" t="s">
        <v>3</v>
      </c>
      <c r="L258" s="5" t="str">
        <f t="shared" si="15"/>
        <v>PERS 007</v>
      </c>
      <c r="M258" s="6">
        <f t="shared" si="16"/>
        <v>0</v>
      </c>
      <c r="N258" s="7">
        <f t="shared" si="17"/>
        <v>0</v>
      </c>
      <c r="O258" s="8">
        <f t="shared" ca="1" si="18"/>
        <v>0</v>
      </c>
      <c r="P258" s="9">
        <f t="shared" si="19"/>
        <v>0</v>
      </c>
    </row>
    <row r="259" spans="1:16">
      <c r="A259" s="1" t="s">
        <v>0</v>
      </c>
      <c r="B259" s="1" t="s">
        <v>301</v>
      </c>
      <c r="C259" s="1" t="s">
        <v>267</v>
      </c>
      <c r="D259" s="1"/>
      <c r="E259" s="1" t="s">
        <v>3</v>
      </c>
      <c r="F259" s="1" t="s">
        <v>4</v>
      </c>
      <c r="G259" s="1" t="s">
        <v>3</v>
      </c>
      <c r="L259" s="5" t="str">
        <f t="shared" si="15"/>
        <v/>
      </c>
      <c r="M259" s="6" t="str">
        <f t="shared" si="16"/>
        <v/>
      </c>
      <c r="N259" s="7" t="str">
        <f t="shared" si="17"/>
        <v/>
      </c>
      <c r="O259" s="8" t="str">
        <f t="shared" ca="1" si="18"/>
        <v/>
      </c>
      <c r="P259" s="9" t="str">
        <f t="shared" si="19"/>
        <v/>
      </c>
    </row>
    <row r="260" spans="1:16">
      <c r="A260" s="1" t="s">
        <v>0</v>
      </c>
      <c r="B260" s="1" t="s">
        <v>301</v>
      </c>
      <c r="C260" s="1" t="s">
        <v>268</v>
      </c>
      <c r="D260" s="1"/>
      <c r="E260" s="1" t="s">
        <v>3</v>
      </c>
      <c r="F260" s="1" t="s">
        <v>4</v>
      </c>
      <c r="G260" s="1" t="s">
        <v>3</v>
      </c>
      <c r="L260" s="5" t="str">
        <f t="shared" si="15"/>
        <v>PERS 007</v>
      </c>
      <c r="M260" s="6">
        <f t="shared" si="16"/>
        <v>0</v>
      </c>
      <c r="N260" s="7">
        <f t="shared" si="17"/>
        <v>0</v>
      </c>
      <c r="O260" s="8">
        <f t="shared" ca="1" si="18"/>
        <v>0</v>
      </c>
      <c r="P260" s="9">
        <f t="shared" si="19"/>
        <v>0</v>
      </c>
    </row>
    <row r="261" spans="1:16">
      <c r="A261" s="1" t="s">
        <v>0</v>
      </c>
      <c r="B261" s="1" t="s">
        <v>301</v>
      </c>
      <c r="C261" s="1" t="s">
        <v>269</v>
      </c>
      <c r="D261" s="1"/>
      <c r="E261" s="1" t="s">
        <v>3</v>
      </c>
      <c r="F261" s="1" t="s">
        <v>4</v>
      </c>
      <c r="G261" s="1" t="s">
        <v>3</v>
      </c>
      <c r="L261" s="5" t="str">
        <f t="shared" ref="L261:L286" si="20">IFERROR(IF(MOD(ROW(),2)=0,B261,""),"")</f>
        <v/>
      </c>
      <c r="M261" s="6" t="str">
        <f t="shared" ref="M261:M286" si="21">IFERROR(INT(IF(MOD(ROW(),2)=0,D261,"")),"")</f>
        <v/>
      </c>
      <c r="N261" s="7" t="str">
        <f t="shared" ref="N261:N286" si="22">IFERROR(D261-INT(IF(MOD(ROW(),2)=0,D261,"")),"")</f>
        <v/>
      </c>
      <c r="O261" s="8" t="str">
        <f t="shared" ref="O261:O286" ca="1" si="23">IFERROR(INT(IF(MOD(ROW(),2)=0,OFFSET(D261,1,),"")),"")</f>
        <v/>
      </c>
      <c r="P261" s="9" t="str">
        <f t="shared" ref="P261:P286" si="24">IFERROR(D262-INT(IF(MOD(ROW(),2)=0,D262,"")),"")</f>
        <v/>
      </c>
    </row>
    <row r="262" spans="1:16">
      <c r="A262" s="1" t="s">
        <v>0</v>
      </c>
      <c r="B262" s="1" t="s">
        <v>301</v>
      </c>
      <c r="C262" s="1" t="s">
        <v>270</v>
      </c>
      <c r="D262" s="1"/>
      <c r="E262" s="1" t="s">
        <v>3</v>
      </c>
      <c r="F262" s="1" t="s">
        <v>4</v>
      </c>
      <c r="G262" s="1" t="s">
        <v>3</v>
      </c>
      <c r="L262" s="5" t="str">
        <f t="shared" si="20"/>
        <v>PERS 007</v>
      </c>
      <c r="M262" s="6">
        <f t="shared" si="21"/>
        <v>0</v>
      </c>
      <c r="N262" s="7">
        <f t="shared" si="22"/>
        <v>0</v>
      </c>
      <c r="O262" s="8">
        <f t="shared" ca="1" si="23"/>
        <v>0</v>
      </c>
      <c r="P262" s="9">
        <f t="shared" si="24"/>
        <v>0</v>
      </c>
    </row>
    <row r="263" spans="1:16">
      <c r="A263" s="1" t="s">
        <v>0</v>
      </c>
      <c r="B263" s="1" t="s">
        <v>301</v>
      </c>
      <c r="C263" s="1" t="s">
        <v>271</v>
      </c>
      <c r="D263" s="1"/>
      <c r="E263" s="1" t="s">
        <v>3</v>
      </c>
      <c r="F263" s="1" t="s">
        <v>4</v>
      </c>
      <c r="G263" s="1" t="s">
        <v>3</v>
      </c>
      <c r="L263" s="5" t="str">
        <f t="shared" si="20"/>
        <v/>
      </c>
      <c r="M263" s="6" t="str">
        <f t="shared" si="21"/>
        <v/>
      </c>
      <c r="N263" s="7" t="str">
        <f t="shared" si="22"/>
        <v/>
      </c>
      <c r="O263" s="8" t="str">
        <f t="shared" ca="1" si="23"/>
        <v/>
      </c>
      <c r="P263" s="9" t="str">
        <f t="shared" si="24"/>
        <v/>
      </c>
    </row>
    <row r="264" spans="1:16">
      <c r="A264" s="1" t="s">
        <v>0</v>
      </c>
      <c r="B264" s="1" t="s">
        <v>301</v>
      </c>
      <c r="C264" s="1" t="s">
        <v>272</v>
      </c>
      <c r="D264" s="1"/>
      <c r="E264" s="1" t="s">
        <v>3</v>
      </c>
      <c r="F264" s="1" t="s">
        <v>4</v>
      </c>
      <c r="G264" s="1" t="s">
        <v>3</v>
      </c>
      <c r="L264" s="5" t="str">
        <f t="shared" si="20"/>
        <v>PERS 007</v>
      </c>
      <c r="M264" s="6">
        <f t="shared" si="21"/>
        <v>0</v>
      </c>
      <c r="N264" s="7">
        <f t="shared" si="22"/>
        <v>0</v>
      </c>
      <c r="O264" s="8">
        <f t="shared" ca="1" si="23"/>
        <v>0</v>
      </c>
      <c r="P264" s="9">
        <f t="shared" si="24"/>
        <v>0</v>
      </c>
    </row>
    <row r="265" spans="1:16">
      <c r="A265" s="1" t="s">
        <v>0</v>
      </c>
      <c r="B265" s="1" t="s">
        <v>301</v>
      </c>
      <c r="C265" s="1" t="s">
        <v>273</v>
      </c>
      <c r="D265" s="1"/>
      <c r="E265" s="1" t="s">
        <v>3</v>
      </c>
      <c r="F265" s="1" t="s">
        <v>4</v>
      </c>
      <c r="G265" s="1" t="s">
        <v>3</v>
      </c>
      <c r="L265" s="5" t="str">
        <f t="shared" si="20"/>
        <v/>
      </c>
      <c r="M265" s="6" t="str">
        <f t="shared" si="21"/>
        <v/>
      </c>
      <c r="N265" s="7" t="str">
        <f t="shared" si="22"/>
        <v/>
      </c>
      <c r="O265" s="8" t="str">
        <f t="shared" ca="1" si="23"/>
        <v/>
      </c>
      <c r="P265" s="9" t="str">
        <f t="shared" si="24"/>
        <v/>
      </c>
    </row>
    <row r="266" spans="1:16">
      <c r="A266" s="1" t="s">
        <v>0</v>
      </c>
      <c r="B266" s="1" t="s">
        <v>301</v>
      </c>
      <c r="C266" s="1" t="s">
        <v>274</v>
      </c>
      <c r="D266" s="1"/>
      <c r="E266" s="1" t="s">
        <v>3</v>
      </c>
      <c r="F266" s="1" t="s">
        <v>4</v>
      </c>
      <c r="G266" s="1" t="s">
        <v>3</v>
      </c>
      <c r="L266" s="5" t="str">
        <f t="shared" si="20"/>
        <v>PERS 007</v>
      </c>
      <c r="M266" s="6">
        <f t="shared" si="21"/>
        <v>0</v>
      </c>
      <c r="N266" s="7">
        <f t="shared" si="22"/>
        <v>0</v>
      </c>
      <c r="O266" s="8">
        <f t="shared" ca="1" si="23"/>
        <v>0</v>
      </c>
      <c r="P266" s="9">
        <f t="shared" si="24"/>
        <v>0</v>
      </c>
    </row>
    <row r="267" spans="1:16">
      <c r="A267" s="1" t="s">
        <v>0</v>
      </c>
      <c r="B267" s="1" t="s">
        <v>301</v>
      </c>
      <c r="C267" s="1" t="s">
        <v>275</v>
      </c>
      <c r="D267" s="1"/>
      <c r="E267" s="1" t="s">
        <v>3</v>
      </c>
      <c r="F267" s="1" t="s">
        <v>4</v>
      </c>
      <c r="G267" s="1" t="s">
        <v>3</v>
      </c>
      <c r="L267" s="5" t="str">
        <f t="shared" si="20"/>
        <v/>
      </c>
      <c r="M267" s="6" t="str">
        <f t="shared" si="21"/>
        <v/>
      </c>
      <c r="N267" s="7" t="str">
        <f t="shared" si="22"/>
        <v/>
      </c>
      <c r="O267" s="8" t="str">
        <f t="shared" ca="1" si="23"/>
        <v/>
      </c>
      <c r="P267" s="9" t="str">
        <f t="shared" si="24"/>
        <v/>
      </c>
    </row>
    <row r="268" spans="1:16">
      <c r="A268" s="1" t="s">
        <v>0</v>
      </c>
      <c r="B268" s="1" t="s">
        <v>301</v>
      </c>
      <c r="C268" s="1" t="s">
        <v>276</v>
      </c>
      <c r="D268" s="1"/>
      <c r="E268" s="1" t="s">
        <v>3</v>
      </c>
      <c r="F268" s="1" t="s">
        <v>4</v>
      </c>
      <c r="G268" s="1" t="s">
        <v>3</v>
      </c>
      <c r="L268" s="5" t="str">
        <f t="shared" si="20"/>
        <v>PERS 007</v>
      </c>
      <c r="M268" s="6">
        <f t="shared" si="21"/>
        <v>0</v>
      </c>
      <c r="N268" s="7">
        <f t="shared" si="22"/>
        <v>0</v>
      </c>
      <c r="O268" s="8">
        <f t="shared" ca="1" si="23"/>
        <v>0</v>
      </c>
      <c r="P268" s="9">
        <f t="shared" si="24"/>
        <v>0</v>
      </c>
    </row>
    <row r="269" spans="1:16">
      <c r="A269" s="1" t="s">
        <v>0</v>
      </c>
      <c r="B269" s="1" t="s">
        <v>301</v>
      </c>
      <c r="C269" s="1" t="s">
        <v>277</v>
      </c>
      <c r="D269" s="1"/>
      <c r="E269" s="1" t="s">
        <v>3</v>
      </c>
      <c r="F269" s="1" t="s">
        <v>4</v>
      </c>
      <c r="G269" s="1" t="s">
        <v>3</v>
      </c>
      <c r="L269" s="5" t="str">
        <f t="shared" si="20"/>
        <v/>
      </c>
      <c r="M269" s="6" t="str">
        <f t="shared" si="21"/>
        <v/>
      </c>
      <c r="N269" s="7" t="str">
        <f t="shared" si="22"/>
        <v/>
      </c>
      <c r="O269" s="8" t="str">
        <f t="shared" ca="1" si="23"/>
        <v/>
      </c>
      <c r="P269" s="9" t="str">
        <f t="shared" si="24"/>
        <v/>
      </c>
    </row>
    <row r="270" spans="1:16">
      <c r="A270" s="1" t="s">
        <v>0</v>
      </c>
      <c r="B270" s="1" t="s">
        <v>301</v>
      </c>
      <c r="C270" s="1" t="s">
        <v>278</v>
      </c>
      <c r="D270" s="1"/>
      <c r="E270" s="1" t="s">
        <v>3</v>
      </c>
      <c r="F270" s="1" t="s">
        <v>4</v>
      </c>
      <c r="G270" s="1" t="s">
        <v>3</v>
      </c>
      <c r="L270" s="5" t="str">
        <f t="shared" si="20"/>
        <v>PERS 007</v>
      </c>
      <c r="M270" s="6">
        <f t="shared" si="21"/>
        <v>0</v>
      </c>
      <c r="N270" s="7">
        <f t="shared" si="22"/>
        <v>0</v>
      </c>
      <c r="O270" s="8">
        <f t="shared" ca="1" si="23"/>
        <v>0</v>
      </c>
      <c r="P270" s="9">
        <f t="shared" si="24"/>
        <v>0</v>
      </c>
    </row>
    <row r="271" spans="1:16">
      <c r="A271" s="1" t="s">
        <v>0</v>
      </c>
      <c r="B271" s="1" t="s">
        <v>301</v>
      </c>
      <c r="C271" s="1" t="s">
        <v>279</v>
      </c>
      <c r="D271" s="1"/>
      <c r="E271" s="1" t="s">
        <v>3</v>
      </c>
      <c r="F271" s="1" t="s">
        <v>4</v>
      </c>
      <c r="G271" s="1" t="s">
        <v>3</v>
      </c>
      <c r="L271" s="5" t="str">
        <f t="shared" si="20"/>
        <v/>
      </c>
      <c r="M271" s="6" t="str">
        <f t="shared" si="21"/>
        <v/>
      </c>
      <c r="N271" s="7" t="str">
        <f t="shared" si="22"/>
        <v/>
      </c>
      <c r="O271" s="8" t="str">
        <f t="shared" ca="1" si="23"/>
        <v/>
      </c>
      <c r="P271" s="9" t="str">
        <f t="shared" si="24"/>
        <v/>
      </c>
    </row>
    <row r="272" spans="1:16">
      <c r="A272" s="1" t="s">
        <v>0</v>
      </c>
      <c r="B272" s="1" t="s">
        <v>301</v>
      </c>
      <c r="C272" s="1" t="s">
        <v>280</v>
      </c>
      <c r="D272" s="1"/>
      <c r="E272" s="1" t="s">
        <v>3</v>
      </c>
      <c r="F272" s="1" t="s">
        <v>4</v>
      </c>
      <c r="G272" s="1" t="s">
        <v>3</v>
      </c>
      <c r="L272" s="5" t="str">
        <f t="shared" si="20"/>
        <v>PERS 007</v>
      </c>
      <c r="M272" s="6">
        <f t="shared" si="21"/>
        <v>0</v>
      </c>
      <c r="N272" s="7">
        <f t="shared" si="22"/>
        <v>0</v>
      </c>
      <c r="O272" s="8">
        <f t="shared" ca="1" si="23"/>
        <v>0</v>
      </c>
      <c r="P272" s="9">
        <f t="shared" si="24"/>
        <v>0</v>
      </c>
    </row>
    <row r="273" spans="1:16">
      <c r="A273" s="1" t="s">
        <v>0</v>
      </c>
      <c r="B273" s="1" t="s">
        <v>301</v>
      </c>
      <c r="C273" s="1" t="s">
        <v>281</v>
      </c>
      <c r="D273" s="1"/>
      <c r="E273" s="1" t="s">
        <v>3</v>
      </c>
      <c r="F273" s="1" t="s">
        <v>4</v>
      </c>
      <c r="G273" s="1" t="s">
        <v>3</v>
      </c>
      <c r="L273" s="5" t="str">
        <f t="shared" si="20"/>
        <v/>
      </c>
      <c r="M273" s="6" t="str">
        <f t="shared" si="21"/>
        <v/>
      </c>
      <c r="N273" s="7" t="str">
        <f t="shared" si="22"/>
        <v/>
      </c>
      <c r="O273" s="8" t="str">
        <f t="shared" ca="1" si="23"/>
        <v/>
      </c>
      <c r="P273" s="9" t="str">
        <f t="shared" si="24"/>
        <v/>
      </c>
    </row>
    <row r="274" spans="1:16">
      <c r="A274" s="1" t="s">
        <v>0</v>
      </c>
      <c r="B274" s="1" t="s">
        <v>301</v>
      </c>
      <c r="C274" s="1" t="s">
        <v>282</v>
      </c>
      <c r="D274" s="1"/>
      <c r="E274" s="1" t="s">
        <v>3</v>
      </c>
      <c r="F274" s="1" t="s">
        <v>4</v>
      </c>
      <c r="G274" s="1" t="s">
        <v>3</v>
      </c>
      <c r="L274" s="5" t="str">
        <f t="shared" si="20"/>
        <v>PERS 007</v>
      </c>
      <c r="M274" s="6">
        <f t="shared" si="21"/>
        <v>0</v>
      </c>
      <c r="N274" s="7">
        <f t="shared" si="22"/>
        <v>0</v>
      </c>
      <c r="O274" s="8">
        <f t="shared" ca="1" si="23"/>
        <v>0</v>
      </c>
      <c r="P274" s="9">
        <f t="shared" si="24"/>
        <v>0</v>
      </c>
    </row>
    <row r="275" spans="1:16">
      <c r="A275" s="1" t="s">
        <v>0</v>
      </c>
      <c r="B275" s="1" t="s">
        <v>301</v>
      </c>
      <c r="C275" s="1" t="s">
        <v>283</v>
      </c>
      <c r="D275" s="1"/>
      <c r="E275" s="1" t="s">
        <v>3</v>
      </c>
      <c r="F275" s="1" t="s">
        <v>4</v>
      </c>
      <c r="G275" s="1" t="s">
        <v>3</v>
      </c>
      <c r="L275" s="5" t="str">
        <f t="shared" si="20"/>
        <v/>
      </c>
      <c r="M275" s="6" t="str">
        <f t="shared" si="21"/>
        <v/>
      </c>
      <c r="N275" s="7" t="str">
        <f t="shared" si="22"/>
        <v/>
      </c>
      <c r="O275" s="8" t="str">
        <f t="shared" ca="1" si="23"/>
        <v/>
      </c>
      <c r="P275" s="9" t="str">
        <f t="shared" si="24"/>
        <v/>
      </c>
    </row>
    <row r="276" spans="1:16">
      <c r="A276" s="1" t="s">
        <v>0</v>
      </c>
      <c r="B276" s="1" t="s">
        <v>301</v>
      </c>
      <c r="C276" s="1" t="s">
        <v>284</v>
      </c>
      <c r="D276" s="1"/>
      <c r="E276" s="1" t="s">
        <v>3</v>
      </c>
      <c r="F276" s="1" t="s">
        <v>4</v>
      </c>
      <c r="G276" s="1" t="s">
        <v>3</v>
      </c>
      <c r="L276" s="5" t="str">
        <f t="shared" si="20"/>
        <v>PERS 007</v>
      </c>
      <c r="M276" s="6">
        <f t="shared" si="21"/>
        <v>0</v>
      </c>
      <c r="N276" s="7">
        <f t="shared" si="22"/>
        <v>0</v>
      </c>
      <c r="O276" s="8">
        <f t="shared" ca="1" si="23"/>
        <v>0</v>
      </c>
      <c r="P276" s="9">
        <f t="shared" si="24"/>
        <v>0</v>
      </c>
    </row>
    <row r="277" spans="1:16">
      <c r="A277" s="1" t="s">
        <v>0</v>
      </c>
      <c r="B277" s="1" t="s">
        <v>301</v>
      </c>
      <c r="C277" s="1" t="s">
        <v>285</v>
      </c>
      <c r="D277" s="1"/>
      <c r="E277" s="1" t="s">
        <v>3</v>
      </c>
      <c r="F277" s="1" t="s">
        <v>4</v>
      </c>
      <c r="G277" s="1" t="s">
        <v>3</v>
      </c>
      <c r="L277" s="5" t="str">
        <f t="shared" si="20"/>
        <v/>
      </c>
      <c r="M277" s="6" t="str">
        <f t="shared" si="21"/>
        <v/>
      </c>
      <c r="N277" s="7" t="str">
        <f t="shared" si="22"/>
        <v/>
      </c>
      <c r="O277" s="8" t="str">
        <f t="shared" ca="1" si="23"/>
        <v/>
      </c>
      <c r="P277" s="9" t="str">
        <f t="shared" si="24"/>
        <v/>
      </c>
    </row>
    <row r="278" spans="1:16">
      <c r="A278" s="1" t="s">
        <v>0</v>
      </c>
      <c r="B278" s="1" t="s">
        <v>301</v>
      </c>
      <c r="C278" s="1" t="s">
        <v>286</v>
      </c>
      <c r="D278" s="1"/>
      <c r="E278" s="1" t="s">
        <v>3</v>
      </c>
      <c r="F278" s="1" t="s">
        <v>4</v>
      </c>
      <c r="G278" s="1" t="s">
        <v>3</v>
      </c>
      <c r="L278" s="5" t="str">
        <f t="shared" si="20"/>
        <v>PERS 007</v>
      </c>
      <c r="M278" s="6">
        <f t="shared" si="21"/>
        <v>0</v>
      </c>
      <c r="N278" s="7">
        <f t="shared" si="22"/>
        <v>0</v>
      </c>
      <c r="O278" s="8">
        <f t="shared" ca="1" si="23"/>
        <v>0</v>
      </c>
      <c r="P278" s="9">
        <f t="shared" si="24"/>
        <v>0</v>
      </c>
    </row>
    <row r="279" spans="1:16">
      <c r="A279" s="1" t="s">
        <v>0</v>
      </c>
      <c r="B279" s="1" t="s">
        <v>301</v>
      </c>
      <c r="C279" s="1" t="s">
        <v>287</v>
      </c>
      <c r="D279" s="1"/>
      <c r="E279" s="1" t="s">
        <v>3</v>
      </c>
      <c r="F279" s="1" t="s">
        <v>4</v>
      </c>
      <c r="G279" s="1" t="s">
        <v>3</v>
      </c>
      <c r="L279" s="5" t="str">
        <f t="shared" si="20"/>
        <v/>
      </c>
      <c r="M279" s="6" t="str">
        <f t="shared" si="21"/>
        <v/>
      </c>
      <c r="N279" s="7" t="str">
        <f t="shared" si="22"/>
        <v/>
      </c>
      <c r="O279" s="8" t="str">
        <f t="shared" ca="1" si="23"/>
        <v/>
      </c>
      <c r="P279" s="9" t="str">
        <f t="shared" si="24"/>
        <v/>
      </c>
    </row>
    <row r="280" spans="1:16">
      <c r="A280" s="1" t="s">
        <v>0</v>
      </c>
      <c r="B280" s="1" t="s">
        <v>301</v>
      </c>
      <c r="C280" s="1" t="s">
        <v>288</v>
      </c>
      <c r="D280" s="1"/>
      <c r="E280" s="1" t="s">
        <v>3</v>
      </c>
      <c r="F280" s="1" t="s">
        <v>4</v>
      </c>
      <c r="G280" s="1" t="s">
        <v>3</v>
      </c>
      <c r="L280" s="5" t="str">
        <f t="shared" si="20"/>
        <v>PERS 007</v>
      </c>
      <c r="M280" s="6">
        <f t="shared" si="21"/>
        <v>0</v>
      </c>
      <c r="N280" s="7">
        <f t="shared" si="22"/>
        <v>0</v>
      </c>
      <c r="O280" s="8">
        <f t="shared" ca="1" si="23"/>
        <v>0</v>
      </c>
      <c r="P280" s="9">
        <f t="shared" si="24"/>
        <v>0</v>
      </c>
    </row>
    <row r="281" spans="1:16">
      <c r="A281" s="1" t="s">
        <v>0</v>
      </c>
      <c r="B281" s="1" t="s">
        <v>301</v>
      </c>
      <c r="C281" s="1" t="s">
        <v>289</v>
      </c>
      <c r="D281" s="1"/>
      <c r="E281" s="1" t="s">
        <v>3</v>
      </c>
      <c r="F281" s="1" t="s">
        <v>4</v>
      </c>
      <c r="G281" s="1" t="s">
        <v>3</v>
      </c>
      <c r="L281" s="5" t="str">
        <f t="shared" si="20"/>
        <v/>
      </c>
      <c r="M281" s="6" t="str">
        <f t="shared" si="21"/>
        <v/>
      </c>
      <c r="N281" s="7" t="str">
        <f t="shared" si="22"/>
        <v/>
      </c>
      <c r="O281" s="8" t="str">
        <f t="shared" ca="1" si="23"/>
        <v/>
      </c>
      <c r="P281" s="9" t="str">
        <f t="shared" si="24"/>
        <v/>
      </c>
    </row>
    <row r="282" spans="1:16">
      <c r="A282" s="1" t="s">
        <v>0</v>
      </c>
      <c r="B282" s="1" t="s">
        <v>301</v>
      </c>
      <c r="C282" s="1" t="s">
        <v>290</v>
      </c>
      <c r="D282" s="1"/>
      <c r="E282" s="1" t="s">
        <v>3</v>
      </c>
      <c r="F282" s="1" t="s">
        <v>4</v>
      </c>
      <c r="G282" s="1" t="s">
        <v>3</v>
      </c>
      <c r="L282" s="5" t="str">
        <f t="shared" si="20"/>
        <v>PERS 007</v>
      </c>
      <c r="M282" s="6">
        <f t="shared" si="21"/>
        <v>0</v>
      </c>
      <c r="N282" s="7">
        <f t="shared" si="22"/>
        <v>0</v>
      </c>
      <c r="O282" s="8">
        <f t="shared" ca="1" si="23"/>
        <v>0</v>
      </c>
      <c r="P282" s="9">
        <f t="shared" si="24"/>
        <v>0</v>
      </c>
    </row>
    <row r="283" spans="1:16">
      <c r="A283" s="1" t="s">
        <v>0</v>
      </c>
      <c r="B283" s="1" t="s">
        <v>301</v>
      </c>
      <c r="C283" s="1" t="s">
        <v>291</v>
      </c>
      <c r="D283" s="1"/>
      <c r="E283" s="1" t="s">
        <v>3</v>
      </c>
      <c r="F283" s="1" t="s">
        <v>4</v>
      </c>
      <c r="G283" s="1" t="s">
        <v>3</v>
      </c>
      <c r="L283" s="5" t="str">
        <f t="shared" si="20"/>
        <v/>
      </c>
      <c r="M283" s="6" t="str">
        <f t="shared" si="21"/>
        <v/>
      </c>
      <c r="N283" s="7" t="str">
        <f t="shared" si="22"/>
        <v/>
      </c>
      <c r="O283" s="8" t="str">
        <f t="shared" ca="1" si="23"/>
        <v/>
      </c>
      <c r="P283" s="9" t="str">
        <f t="shared" si="24"/>
        <v/>
      </c>
    </row>
    <row r="284" spans="1:16">
      <c r="A284" s="1" t="s">
        <v>0</v>
      </c>
      <c r="B284" s="1" t="s">
        <v>301</v>
      </c>
      <c r="C284" s="1" t="s">
        <v>292</v>
      </c>
      <c r="D284" s="1"/>
      <c r="E284" s="1" t="s">
        <v>3</v>
      </c>
      <c r="F284" s="1" t="s">
        <v>4</v>
      </c>
      <c r="G284" s="1" t="s">
        <v>3</v>
      </c>
      <c r="L284" s="5" t="str">
        <f t="shared" si="20"/>
        <v>PERS 007</v>
      </c>
      <c r="M284" s="6">
        <f t="shared" si="21"/>
        <v>0</v>
      </c>
      <c r="N284" s="7">
        <f t="shared" si="22"/>
        <v>0</v>
      </c>
      <c r="O284" s="8">
        <f t="shared" ca="1" si="23"/>
        <v>0</v>
      </c>
      <c r="P284" s="9">
        <f t="shared" si="24"/>
        <v>0</v>
      </c>
    </row>
    <row r="285" spans="1:16">
      <c r="A285" s="1" t="s">
        <v>0</v>
      </c>
      <c r="B285" s="1" t="s">
        <v>301</v>
      </c>
      <c r="C285" s="1" t="s">
        <v>293</v>
      </c>
      <c r="D285" s="1"/>
      <c r="E285" s="1" t="s">
        <v>3</v>
      </c>
      <c r="F285" s="1" t="s">
        <v>4</v>
      </c>
      <c r="G285" s="1" t="s">
        <v>3</v>
      </c>
      <c r="L285" s="5" t="str">
        <f t="shared" si="20"/>
        <v/>
      </c>
      <c r="M285" s="6" t="str">
        <f t="shared" si="21"/>
        <v/>
      </c>
      <c r="N285" s="7" t="str">
        <f t="shared" si="22"/>
        <v/>
      </c>
      <c r="O285" s="8" t="str">
        <f t="shared" ca="1" si="23"/>
        <v/>
      </c>
      <c r="P285" s="9" t="str">
        <f t="shared" si="24"/>
        <v/>
      </c>
    </row>
    <row r="286" spans="1:16">
      <c r="A286" s="1" t="s">
        <v>0</v>
      </c>
      <c r="B286" s="1" t="s">
        <v>301</v>
      </c>
      <c r="C286" s="1" t="s">
        <v>294</v>
      </c>
      <c r="D286" s="1"/>
      <c r="E286" s="1" t="s">
        <v>3</v>
      </c>
      <c r="F286" s="1" t="s">
        <v>4</v>
      </c>
      <c r="G286" s="1" t="s">
        <v>3</v>
      </c>
      <c r="L286" s="5" t="str">
        <f t="shared" si="20"/>
        <v>PERS 007</v>
      </c>
      <c r="M286" s="6">
        <f t="shared" si="21"/>
        <v>0</v>
      </c>
      <c r="N286" s="7">
        <f t="shared" si="22"/>
        <v>0</v>
      </c>
      <c r="O286" s="8">
        <f t="shared" ca="1" si="23"/>
        <v>0</v>
      </c>
      <c r="P286" s="9">
        <f t="shared" si="24"/>
        <v>0</v>
      </c>
    </row>
    <row r="287" spans="1:16">
      <c r="M287" s="6"/>
      <c r="N287" s="7"/>
      <c r="O287" s="8"/>
      <c r="P287" s="9"/>
    </row>
    <row r="288" spans="1:16">
      <c r="M288" s="6"/>
      <c r="N288" s="7"/>
      <c r="O288" s="8"/>
      <c r="P288" s="9"/>
    </row>
    <row r="289" spans="13:16">
      <c r="M289" s="6"/>
      <c r="N289" s="7"/>
      <c r="O289" s="8"/>
      <c r="P289" s="9"/>
    </row>
    <row r="290" spans="13:16">
      <c r="M290" s="6"/>
      <c r="N290" s="7"/>
      <c r="O290" s="8"/>
      <c r="P290" s="9"/>
    </row>
    <row r="291" spans="13:16">
      <c r="M291" s="6"/>
      <c r="N291" s="7"/>
      <c r="O291" s="8"/>
      <c r="P291" s="9"/>
    </row>
    <row r="292" spans="13:16">
      <c r="M292" s="6"/>
      <c r="N292" s="7"/>
      <c r="O292" s="8"/>
      <c r="P292" s="9"/>
    </row>
  </sheetData>
  <pageMargins left="0.7" right="0.7" top="0.75" bottom="0.75" header="0.3" footer="0.3"/>
  <pageSetup paperSize="0" orientation="portrait" horizontalDpi="0" verticalDpi="0" copies="0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4"/>
  <sheetViews>
    <sheetView workbookViewId="0">
      <selection activeCell="C15" sqref="C15"/>
    </sheetView>
  </sheetViews>
  <sheetFormatPr baseColWidth="10" defaultRowHeight="14.4"/>
  <sheetData>
    <row r="4" spans="3:3">
      <c r="C4" s="2" t="s">
        <v>311</v>
      </c>
    </row>
  </sheetData>
  <hyperlinks>
    <hyperlink ref="C4" r:id="rId1" display="http://forum.excel-pratique.com/excel/reorganisation-de-donnees-de-pointage-t82330.html"/>
  </hyperlink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2016-09-02T09:06:30Z</dcterms:modified>
</cp:coreProperties>
</file>