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filterPrivacy="1" codeName="ThisWorkbook"/>
  <xr:revisionPtr revIDLastSave="0" documentId="13_ncr:1_{22238B5D-B9A5-4A50-B797-F6601FAD31F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BDD_OF_cdt" sheetId="2" r:id="rId1"/>
    <sheet name="SAP_Import" sheetId="3" r:id="rId2"/>
  </sheets>
  <externalReferences>
    <externalReference r:id="rId3"/>
    <externalReference r:id="rId4"/>
  </externalReferences>
  <definedNames>
    <definedName name="_xlnm._FilterDatabase" localSheetId="0" hidden="1">BDD_OF_cdt!$A$1:$W$46</definedName>
    <definedName name="DATA1">[1]liste_OF_CONDI!#REF!</definedName>
    <definedName name="DATA10">[1]liste_OF_CONDI!#REF!</definedName>
    <definedName name="DATA11">[1]liste_OF_CONDI!#REF!</definedName>
    <definedName name="DATA12">[1]liste_OF_CONDI!#REF!</definedName>
    <definedName name="DATA13">[1]liste_OF_CONDI!#REF!</definedName>
    <definedName name="DATA14">[1]liste_OF_CONDI!#REF!</definedName>
    <definedName name="DATA15">[1]liste_OF_CONDI!#REF!</definedName>
    <definedName name="DATA16">[1]liste_OF_CONDI!#REF!</definedName>
    <definedName name="DATA17">[1]liste_OF_CONDI!#REF!</definedName>
    <definedName name="DATA18">[1]liste_OF_CONDI!#REF!</definedName>
    <definedName name="DATA19">[1]liste_OF_CONDI!#REF!</definedName>
    <definedName name="DATA2">[1]liste_OF_CONDI!#REF!</definedName>
    <definedName name="DATA20">[1]liste_OF_CONDI!#REF!</definedName>
    <definedName name="DATA21">[1]liste_OF_CONDI!#REF!</definedName>
    <definedName name="DATA22">[1]liste_OF_CONDI!#REF!</definedName>
    <definedName name="DATA3">[1]liste_OF_CONDI!#REF!</definedName>
    <definedName name="DATA4">[1]liste_OF_CONDI!#REF!</definedName>
    <definedName name="DATA5">[1]liste_OF_CONDI!#REF!</definedName>
    <definedName name="DATA6">[1]liste_OF_CONDI!#REF!</definedName>
    <definedName name="DATA7">[1]liste_OF_CONDI!#REF!</definedName>
    <definedName name="DATA8">[1]liste_OF_CONDI!#REF!</definedName>
    <definedName name="DATA9">[1]liste_OF_CONDI!#REF!</definedName>
    <definedName name="duree_reapro">[2]Feuil2!$D$2:$D$5</definedName>
    <definedName name="fr">[2]Feuil2!$B$2:$B$5</definedName>
    <definedName name="Header">#REF!</definedName>
    <definedName name="incid_prod">[2]Feuil2!$C$2:$C$5</definedName>
    <definedName name="RawData">#REF!</definedName>
    <definedName name="TEST1">[1]liste_OF_CONDI!#REF!</definedName>
    <definedName name="TESTHKEY">[1]liste_OF_CONDI!#REF!</definedName>
    <definedName name="TESTKEYS">[1]liste_OF_CONDI!#REF!</definedName>
    <definedName name="TESTVKEY">[1]liste_OF_CONDI!#REF!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46" i="2" l="1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A3" i="2"/>
  <c r="AA2" i="2"/>
</calcChain>
</file>

<file path=xl/sharedStrings.xml><?xml version="1.0" encoding="utf-8"?>
<sst xmlns="http://schemas.openxmlformats.org/spreadsheetml/2006/main" count="181" uniqueCount="86">
  <si>
    <t>Gestionnaire</t>
  </si>
  <si>
    <t>Date de fi</t>
  </si>
  <si>
    <t>Article</t>
  </si>
  <si>
    <t>Désignation article</t>
  </si>
  <si>
    <t>Ordre</t>
  </si>
  <si>
    <t>Nom1</t>
  </si>
  <si>
    <t>Doc. vente</t>
  </si>
  <si>
    <t>Article Vrac</t>
  </si>
  <si>
    <t>N° Cmde client</t>
  </si>
  <si>
    <t>lib1 ordre</t>
  </si>
  <si>
    <t>lib2 ordre</t>
  </si>
  <si>
    <t>Ordre Vrac</t>
  </si>
  <si>
    <t>Lot Vrac</t>
  </si>
  <si>
    <t>Lot</t>
  </si>
  <si>
    <t>AOr</t>
  </si>
  <si>
    <t>Statut(s) OF</t>
  </si>
  <si>
    <t>Quantité du poste</t>
  </si>
  <si>
    <t>UQ</t>
  </si>
  <si>
    <t>Qté Poste Vrac</t>
  </si>
  <si>
    <t>Qté de Base</t>
  </si>
  <si>
    <t>Tps traitement</t>
  </si>
  <si>
    <t>Tps de Changement</t>
  </si>
  <si>
    <t>Grp.gam.</t>
  </si>
  <si>
    <t>N_ordo</t>
  </si>
  <si>
    <t>Tps recalculer</t>
  </si>
  <si>
    <t>N_semaine</t>
  </si>
  <si>
    <t>Nouvelle_date</t>
  </si>
  <si>
    <t>nouvelle_cadence</t>
  </si>
  <si>
    <t>Schema_horraire</t>
  </si>
  <si>
    <t>Nouvelle_prod</t>
  </si>
  <si>
    <t>F20</t>
  </si>
  <si>
    <t>1567697</t>
  </si>
  <si>
    <t>3000010395</t>
  </si>
  <si>
    <t>274347</t>
  </si>
  <si>
    <t>CDE N°161511</t>
  </si>
  <si>
    <t/>
  </si>
  <si>
    <t>1567458</t>
  </si>
  <si>
    <t>PCE</t>
  </si>
  <si>
    <t>50016967</t>
  </si>
  <si>
    <t>CG</t>
  </si>
  <si>
    <t>Net Poste Devise</t>
  </si>
  <si>
    <t>279312</t>
  </si>
  <si>
    <t>BKVRA pur</t>
  </si>
  <si>
    <t>1568454</t>
  </si>
  <si>
    <t>CDE N°20190601606</t>
  </si>
  <si>
    <t>D672862</t>
  </si>
  <si>
    <t>50026350</t>
  </si>
  <si>
    <t>1</t>
  </si>
  <si>
    <t>KG</t>
  </si>
  <si>
    <t>1568456</t>
  </si>
  <si>
    <t>D672870</t>
  </si>
  <si>
    <t>1568458</t>
  </si>
  <si>
    <t>D672872</t>
  </si>
  <si>
    <t>288440</t>
  </si>
  <si>
    <t>BKVRA @ 100% BK BIO ECOCERT COSMOS ORG</t>
  </si>
  <si>
    <t>1573514</t>
  </si>
  <si>
    <t>N°161540</t>
  </si>
  <si>
    <t>D679525</t>
  </si>
  <si>
    <t>50029189</t>
  </si>
  <si>
    <t>1573515</t>
  </si>
  <si>
    <t>D679526</t>
  </si>
  <si>
    <t>F50</t>
  </si>
  <si>
    <t>255318</t>
  </si>
  <si>
    <t>Nomclient</t>
  </si>
  <si>
    <t>A copier sur colonne A de BBD</t>
  </si>
  <si>
    <t>Colonne C</t>
  </si>
  <si>
    <t>Colonne D</t>
  </si>
  <si>
    <t>Colonne E</t>
  </si>
  <si>
    <t>Colonne F</t>
  </si>
  <si>
    <t>Colonne G</t>
  </si>
  <si>
    <t>Colonne H</t>
  </si>
  <si>
    <t>Colonne I</t>
  </si>
  <si>
    <t>Colonne M</t>
  </si>
  <si>
    <t>Colonne N</t>
  </si>
  <si>
    <t>Colonne W</t>
  </si>
  <si>
    <t>Colonne B</t>
  </si>
  <si>
    <t>Colonne Q</t>
  </si>
  <si>
    <t>Colonne R</t>
  </si>
  <si>
    <t>Colonne T</t>
  </si>
  <si>
    <t>Colonne U</t>
  </si>
  <si>
    <t>Colonne V</t>
  </si>
  <si>
    <t>Colonne X</t>
  </si>
  <si>
    <t>Ne pas copier</t>
  </si>
  <si>
    <t>Masterkey si déjà présent dans cette feuille ne pas copier ou écraser les lignes correspondant a cette OF</t>
  </si>
  <si>
    <t>Designation aricle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</si>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</sst>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2" fillId="2" borderId="1" xfId="1" applyFill="1" applyBorder="1" applyAlignment="1">
      <alignment vertical="top"/>
    </xf>
    <xf numFmtId="0" fontId="2" fillId="3" borderId="1" xfId="1" applyFill="1" applyBorder="1" applyAlignment="1">
      <alignment vertical="top"/>
    </xf>
    <xf numFmtId="0" fontId="2" fillId="4" borderId="1" xfId="1" applyFill="1" applyBorder="1" applyAlignment="1">
      <alignment vertical="top"/>
    </xf>
    <xf numFmtId="0" fontId="2" fillId="2" borderId="1" xfId="1" applyFill="1" applyBorder="1" applyAlignment="1">
      <alignment vertical="top" wrapText="1"/>
    </xf>
    <xf numFmtId="0" fontId="2" fillId="2" borderId="0" xfId="1" applyFill="1" applyBorder="1" applyAlignment="1">
      <alignment vertical="top"/>
    </xf>
    <xf numFmtId="0" fontId="2" fillId="5" borderId="0" xfId="1" applyFill="1" applyAlignment="1">
      <alignment horizontal="left"/>
    </xf>
    <xf numFmtId="0" fontId="2" fillId="0" borderId="0" xfId="1"/>
    <xf numFmtId="14" fontId="2" fillId="0" borderId="0" xfId="1" applyNumberFormat="1" applyAlignment="1">
      <alignment horizontal="right" vertical="top"/>
    </xf>
    <xf numFmtId="49" fontId="2" fillId="0" borderId="0" xfId="1" applyNumberFormat="1" applyAlignment="1">
      <alignment vertical="top"/>
    </xf>
    <xf numFmtId="0" fontId="2" fillId="0" borderId="0" xfId="1" applyAlignment="1">
      <alignment vertical="top"/>
    </xf>
    <xf numFmtId="49" fontId="2" fillId="0" borderId="0" xfId="1" applyNumberFormat="1" applyFont="1" applyAlignment="1">
      <alignment vertical="top"/>
    </xf>
    <xf numFmtId="0" fontId="2" fillId="0" borderId="0" xfId="1" applyFill="1"/>
    <xf numFmtId="3" fontId="2" fillId="0" borderId="0" xfId="1" applyNumberFormat="1" applyAlignment="1">
      <alignment horizontal="right" vertical="top"/>
    </xf>
    <xf numFmtId="164" fontId="2" fillId="0" borderId="0" xfId="1" applyNumberFormat="1" applyAlignment="1">
      <alignment horizontal="right" vertical="top"/>
    </xf>
    <xf numFmtId="0" fontId="2" fillId="5" borderId="0" xfId="1" applyFill="1"/>
    <xf numFmtId="49" fontId="2" fillId="6" borderId="0" xfId="1" applyNumberFormat="1" applyFill="1"/>
    <xf numFmtId="0" fontId="2" fillId="0" borderId="0" xfId="1" applyFont="1" applyAlignment="1">
      <alignment vertical="top"/>
    </xf>
    <xf numFmtId="14" fontId="2" fillId="0" borderId="0" xfId="1" applyNumberFormat="1"/>
    <xf numFmtId="164" fontId="2" fillId="0" borderId="0" xfId="1" applyNumberFormat="1"/>
    <xf numFmtId="49" fontId="2" fillId="0" borderId="0" xfId="1" applyNumberFormat="1"/>
    <xf numFmtId="4" fontId="2" fillId="0" borderId="0" xfId="1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9" fontId="0" fillId="0" borderId="0" xfId="0" applyNumberFormat="1" applyAlignment="1">
      <alignment vertical="top"/>
    </xf>
    <xf numFmtId="49" fontId="2" fillId="0" borderId="0" xfId="0" applyNumberFormat="1" applyFont="1" applyAlignment="1">
      <alignment vertical="top"/>
    </xf>
    <xf numFmtId="0" fontId="0" fillId="0" borderId="0" xfId="0" applyFill="1"/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7" borderId="0" xfId="0" applyFill="1"/>
    <xf numFmtId="0" fontId="0" fillId="6" borderId="0" xfId="0" applyFill="1" applyAlignment="1">
      <alignment horizontal="left"/>
    </xf>
    <xf numFmtId="49" fontId="0" fillId="6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4" fontId="0" fillId="0" borderId="0" xfId="0" applyNumberFormat="1"/>
    <xf numFmtId="49" fontId="3" fillId="6" borderId="0" xfId="0" applyNumberFormat="1" applyFont="1" applyFill="1"/>
    <xf numFmtId="49" fontId="1" fillId="6" borderId="0" xfId="0" applyNumberFormat="1" applyFont="1" applyFill="1"/>
    <xf numFmtId="49" fontId="1" fillId="0" borderId="0" xfId="0" applyNumberFormat="1" applyFont="1" applyAlignment="1">
      <alignment vertical="top"/>
    </xf>
    <xf numFmtId="49" fontId="3" fillId="0" borderId="0" xfId="1" applyNumberFormat="1" applyFont="1" applyAlignment="1">
      <alignment vertical="top"/>
    </xf>
  </cellXfs>
  <cellStyles count="2">
    <cellStyle name="Normal" xfId="0" builtinId="0"/>
    <cellStyle name="Normal 2" xfId="1" xr:uid="{E14652F1-7D4D-4764-926D-E434D714134A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ALY/Desktop/2019-6-24_Plan%20de%20charge_Cosmetiqu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armature.local\DOCPROARMA\Users\abaly\Desktop\Inventaire%20Stoc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ommande"/>
      <sheetName val="Attente de reception - Non reçu"/>
      <sheetName val="Non confirmé - DA"/>
      <sheetName val="liste_APPRO"/>
      <sheetName val="liste_developpement"/>
      <sheetName val="liste_OF_CONDI_suivi_historique"/>
      <sheetName val="liste_OF_CONDI"/>
      <sheetName val="TCD_recap_quantité_semaine"/>
      <sheetName val="PDC_CONDI_semaines"/>
      <sheetName val="Planning_LA"/>
      <sheetName val="Planning_LSA"/>
      <sheetName val="Planning_LTA"/>
      <sheetName val="Suivi des ecarts"/>
      <sheetName val="CAPA MAX"/>
      <sheetName val="Planning ty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hines"/>
      <sheetName val="fluide"/>
      <sheetName val="electrique"/>
      <sheetName val="tuyauterie"/>
      <sheetName val="Feuil1"/>
      <sheetName val="bat_elec"/>
      <sheetName val="Feuil2"/>
      <sheetName val="feuille_nouvelle_pièce"/>
      <sheetName val="Relation_piece_machine"/>
      <sheetName val="Relation_p_f"/>
      <sheetName val="Fournisseurs"/>
      <sheetName val="code_machine"/>
      <sheetName val="FICHE_MACHINE"/>
      <sheetName val="atelier"/>
      <sheetName val="ligne"/>
      <sheetName val="machine"/>
      <sheetName val="fichette"/>
      <sheetName val="STOCK"/>
      <sheetName val="etiquette"/>
      <sheetName val="MECA_STANDARD"/>
      <sheetName val="FLUIDES"/>
      <sheetName val="ELEC_MACHINE"/>
      <sheetName val="PIECES_SPECIFIQUES_ATELIER"/>
      <sheetName val="OUTILLAGE"/>
      <sheetName val="JOINTS"/>
      <sheetName val="CONVOYEUR"/>
      <sheetName val="QUINCAILLERI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Moins d’une fois par an</v>
          </cell>
          <cell r="C2" t="str">
            <v>Pas d’incidence</v>
          </cell>
          <cell r="D2" t="str">
            <v>1 jour</v>
          </cell>
        </row>
        <row r="3">
          <cell r="B3" t="str">
            <v>De 1 à 3 fois par an</v>
          </cell>
          <cell r="C3" t="str">
            <v>Peut être palier temporairement</v>
          </cell>
          <cell r="D3" t="str">
            <v>1 semaine</v>
          </cell>
        </row>
        <row r="4">
          <cell r="B4" t="str">
            <v>De 6 a 12 fois par an</v>
          </cell>
          <cell r="C4" t="str">
            <v>Réduit la cadence</v>
          </cell>
          <cell r="D4" t="str">
            <v>1 mois</v>
          </cell>
        </row>
        <row r="5">
          <cell r="B5" t="str">
            <v>Plus de 12 fois dans l’année</v>
          </cell>
          <cell r="C5" t="str">
            <v>Arrêt de la production</v>
          </cell>
          <cell r="D5" t="str">
            <v>inacceptable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0C90-4935-4D56-92D2-5FE6EE686538}">
  <sheetPr codeName="Feuil2">
    <tabColor rgb="FFFF0000"/>
    <pageSetUpPr fitToPage="1"/>
  </sheetPr>
  <dimension ref="A1:AE48"/>
  <sheetViews>
    <sheetView tabSelected="1" workbookViewId="0">
      <selection activeCell="D28" sqref="D28"/>
    </sheetView>
  </sheetViews>
  <sheetFormatPr baseColWidth="10" defaultRowHeight="12.75" outlineLevelCol="1" x14ac:dyDescent="0.2"/>
  <cols>
    <col min="1" max="1" width="13.7109375" style="7" bestFit="1" customWidth="1"/>
    <col min="2" max="2" width="13.28515625" style="7" customWidth="1"/>
    <col min="3" max="3" width="10.140625" style="7" bestFit="1" customWidth="1"/>
    <col min="4" max="4" width="48.28515625" style="7" bestFit="1" customWidth="1"/>
    <col min="5" max="5" width="8" style="7" bestFit="1" customWidth="1"/>
    <col min="6" max="6" width="37.5703125" style="7" bestFit="1" customWidth="1"/>
    <col min="7" max="7" width="12" style="7" bestFit="1" customWidth="1"/>
    <col min="8" max="8" width="13" style="7" customWidth="1" outlineLevel="1"/>
    <col min="9" max="9" width="19.140625" style="7" customWidth="1" outlineLevel="1"/>
    <col min="10" max="10" width="11.140625" style="7" customWidth="1" outlineLevel="1"/>
    <col min="11" max="11" width="10.85546875" style="7" customWidth="1" outlineLevel="1"/>
    <col min="12" max="12" width="12.28515625" style="7" customWidth="1" outlineLevel="1"/>
    <col min="13" max="13" width="10.28515625" style="7" customWidth="1" outlineLevel="1"/>
    <col min="14" max="14" width="14.42578125" style="7" customWidth="1" outlineLevel="1"/>
    <col min="15" max="15" width="11.5703125" style="7" customWidth="1" outlineLevel="1"/>
    <col min="16" max="16" width="56.28515625" style="7" customWidth="1" outlineLevel="1"/>
    <col min="17" max="17" width="11.140625" style="7" bestFit="1" customWidth="1"/>
    <col min="18" max="18" width="18" style="7" bestFit="1" customWidth="1"/>
    <col min="19" max="19" width="13.85546875" style="7" bestFit="1" customWidth="1"/>
    <col min="20" max="20" width="16.140625" style="7" customWidth="1" outlineLevel="1"/>
    <col min="21" max="21" width="13.7109375" style="7" customWidth="1" outlineLevel="1"/>
    <col min="22" max="22" width="15.140625" style="7" customWidth="1" outlineLevel="1"/>
    <col min="23" max="24" width="20" style="7" customWidth="1" outlineLevel="1"/>
    <col min="25" max="25" width="6.85546875" style="7" bestFit="1" customWidth="1"/>
    <col min="26" max="26" width="22.7109375" style="7" bestFit="1" customWidth="1"/>
    <col min="27" max="27" width="10.28515625" style="7" bestFit="1" customWidth="1"/>
    <col min="28" max="28" width="12.42578125" style="7" bestFit="1" customWidth="1"/>
    <col min="29" max="29" width="14.85546875" style="7" bestFit="1" customWidth="1"/>
    <col min="30" max="30" width="14.42578125" style="7" bestFit="1" customWidth="1"/>
    <col min="31" max="16384" width="11.42578125" style="7"/>
  </cols>
  <sheetData>
    <row r="1" spans="1:31" ht="25.5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4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5"/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</row>
    <row r="2" spans="1:31" s="12" customFormat="1" ht="15" x14ac:dyDescent="0.25">
      <c r="A2" s="22" t="s">
        <v>61</v>
      </c>
      <c r="B2" s="23">
        <v>43759</v>
      </c>
      <c r="C2" s="22" t="s">
        <v>62</v>
      </c>
      <c r="D2" s="22" t="s">
        <v>84</v>
      </c>
      <c r="E2" s="38" t="s">
        <v>31</v>
      </c>
      <c r="F2" s="22" t="s">
        <v>85</v>
      </c>
      <c r="G2" s="22" t="s">
        <v>32</v>
      </c>
      <c r="H2" s="22" t="s">
        <v>33</v>
      </c>
      <c r="I2" s="22" t="s">
        <v>34</v>
      </c>
      <c r="J2" s="24"/>
      <c r="K2" s="22" t="s">
        <v>35</v>
      </c>
      <c r="L2" s="25" t="s">
        <v>36</v>
      </c>
      <c r="M2" s="26"/>
      <c r="N2" s="26"/>
      <c r="O2" s="26"/>
      <c r="P2" s="26"/>
      <c r="Q2" s="27">
        <v>5000</v>
      </c>
      <c r="R2" s="22" t="s">
        <v>37</v>
      </c>
      <c r="S2" s="26"/>
      <c r="T2" s="28">
        <v>450</v>
      </c>
      <c r="U2" s="28">
        <v>2</v>
      </c>
      <c r="V2" s="28">
        <v>1</v>
      </c>
      <c r="W2" s="22" t="s">
        <v>38</v>
      </c>
      <c r="X2" s="10"/>
      <c r="Z2" s="14"/>
      <c r="AA2" s="15" t="str">
        <f t="shared" ref="AA2:AA46" si="0">YEAR(B2)&amp;"-"&amp;_xlfn.ISOWEEKNUM(B2)</f>
        <v>2019-43</v>
      </c>
    </row>
    <row r="3" spans="1:31" s="12" customFormat="1" x14ac:dyDescent="0.2">
      <c r="A3" s="16"/>
      <c r="B3" s="8"/>
      <c r="C3" s="8"/>
      <c r="D3" s="8"/>
      <c r="E3" s="39" t="s">
        <v>83</v>
      </c>
      <c r="F3" s="10"/>
      <c r="G3" s="10"/>
      <c r="H3" s="10"/>
      <c r="I3" s="10"/>
      <c r="J3" s="9"/>
      <c r="K3" s="10"/>
      <c r="L3" s="11"/>
      <c r="Q3" s="13"/>
      <c r="R3" s="10"/>
      <c r="T3" s="14"/>
      <c r="U3" s="14"/>
      <c r="V3" s="14"/>
      <c r="W3" s="10"/>
      <c r="X3" s="10"/>
      <c r="Z3" s="14"/>
      <c r="AA3" s="15" t="str">
        <f t="shared" si="0"/>
        <v>1900-52</v>
      </c>
    </row>
    <row r="4" spans="1:31" s="12" customFormat="1" x14ac:dyDescent="0.2">
      <c r="A4" s="16"/>
      <c r="B4" s="8"/>
      <c r="C4" s="8"/>
      <c r="D4" s="8"/>
      <c r="E4" s="9"/>
      <c r="F4" s="10"/>
      <c r="G4" s="10"/>
      <c r="H4" s="10"/>
      <c r="I4" s="10"/>
      <c r="J4" s="9"/>
      <c r="K4" s="10"/>
      <c r="L4" s="11"/>
      <c r="Q4" s="13"/>
      <c r="R4" s="10"/>
      <c r="T4" s="14"/>
      <c r="U4" s="14"/>
      <c r="V4" s="14"/>
      <c r="W4" s="10"/>
      <c r="X4" s="10"/>
      <c r="Z4" s="14"/>
      <c r="AA4" s="15" t="str">
        <f t="shared" si="0"/>
        <v>1900-52</v>
      </c>
    </row>
    <row r="5" spans="1:31" s="12" customFormat="1" x14ac:dyDescent="0.2">
      <c r="A5" s="16"/>
      <c r="B5" s="8"/>
      <c r="C5" s="8"/>
      <c r="D5" s="8"/>
      <c r="E5" s="9"/>
      <c r="F5" s="10"/>
      <c r="G5" s="10"/>
      <c r="H5" s="10"/>
      <c r="I5" s="10"/>
      <c r="J5" s="9"/>
      <c r="K5" s="10"/>
      <c r="L5" s="11"/>
      <c r="Q5" s="13"/>
      <c r="R5" s="10"/>
      <c r="T5" s="14"/>
      <c r="U5" s="14"/>
      <c r="V5" s="14"/>
      <c r="W5" s="10"/>
      <c r="X5" s="10"/>
      <c r="Z5" s="14"/>
      <c r="AA5" s="15" t="str">
        <f t="shared" si="0"/>
        <v>1900-52</v>
      </c>
    </row>
    <row r="6" spans="1:31" s="12" customFormat="1" x14ac:dyDescent="0.2">
      <c r="A6" s="16"/>
      <c r="B6" s="8"/>
      <c r="C6" s="8"/>
      <c r="D6" s="8"/>
      <c r="E6" s="9"/>
      <c r="F6" s="10"/>
      <c r="G6" s="10"/>
      <c r="H6" s="10"/>
      <c r="I6" s="10"/>
      <c r="J6" s="9"/>
      <c r="K6" s="10"/>
      <c r="L6" s="11"/>
      <c r="Q6" s="13"/>
      <c r="R6" s="10"/>
      <c r="T6" s="14"/>
      <c r="U6" s="14"/>
      <c r="V6" s="14"/>
      <c r="W6" s="10"/>
      <c r="X6" s="10"/>
      <c r="Z6" s="14"/>
      <c r="AA6" s="15" t="str">
        <f t="shared" si="0"/>
        <v>1900-52</v>
      </c>
    </row>
    <row r="7" spans="1:31" s="12" customFormat="1" x14ac:dyDescent="0.2">
      <c r="A7" s="16"/>
      <c r="B7" s="8"/>
      <c r="C7" s="8"/>
      <c r="D7" s="8"/>
      <c r="E7" s="9"/>
      <c r="F7" s="10"/>
      <c r="G7" s="10"/>
      <c r="H7" s="10"/>
      <c r="I7" s="10"/>
      <c r="J7" s="9"/>
      <c r="K7" s="10"/>
      <c r="L7" s="11"/>
      <c r="Q7" s="13"/>
      <c r="R7" s="10"/>
      <c r="T7" s="14"/>
      <c r="U7" s="14"/>
      <c r="V7" s="14"/>
      <c r="W7" s="10"/>
      <c r="X7" s="10"/>
      <c r="Z7" s="14"/>
      <c r="AA7" s="15" t="str">
        <f t="shared" si="0"/>
        <v>1900-52</v>
      </c>
    </row>
    <row r="8" spans="1:31" s="12" customFormat="1" x14ac:dyDescent="0.2">
      <c r="A8" s="16"/>
      <c r="B8" s="8"/>
      <c r="C8" s="8"/>
      <c r="D8" s="8"/>
      <c r="E8" s="9"/>
      <c r="F8" s="10"/>
      <c r="G8" s="10"/>
      <c r="H8" s="10"/>
      <c r="I8" s="10"/>
      <c r="J8" s="9"/>
      <c r="K8" s="10"/>
      <c r="L8" s="11"/>
      <c r="Q8" s="13"/>
      <c r="R8" s="10"/>
      <c r="T8" s="14"/>
      <c r="U8" s="14"/>
      <c r="V8" s="14"/>
      <c r="W8" s="10"/>
      <c r="X8" s="10"/>
      <c r="Z8" s="14"/>
      <c r="AA8" s="15" t="str">
        <f t="shared" si="0"/>
        <v>1900-52</v>
      </c>
    </row>
    <row r="9" spans="1:31" s="12" customFormat="1" x14ac:dyDescent="0.2">
      <c r="A9" s="10"/>
      <c r="B9" s="8"/>
      <c r="C9" s="8"/>
      <c r="D9" s="8"/>
      <c r="E9" s="9"/>
      <c r="F9" s="10"/>
      <c r="G9" s="10"/>
      <c r="H9" s="10"/>
      <c r="I9" s="10"/>
      <c r="J9" s="9"/>
      <c r="K9" s="10"/>
      <c r="L9" s="11"/>
      <c r="Q9" s="13"/>
      <c r="R9" s="10"/>
      <c r="T9" s="14"/>
      <c r="U9" s="14"/>
      <c r="V9" s="14"/>
      <c r="W9" s="10"/>
      <c r="X9" s="10"/>
      <c r="Z9" s="14"/>
      <c r="AA9" s="15" t="str">
        <f t="shared" si="0"/>
        <v>1900-52</v>
      </c>
    </row>
    <row r="10" spans="1:31" s="12" customFormat="1" x14ac:dyDescent="0.2">
      <c r="A10" s="10"/>
      <c r="B10" s="8"/>
      <c r="C10" s="8"/>
      <c r="D10" s="8"/>
      <c r="E10" s="9"/>
      <c r="F10" s="10"/>
      <c r="G10" s="10"/>
      <c r="H10" s="10"/>
      <c r="I10" s="10"/>
      <c r="J10" s="9"/>
      <c r="K10" s="10"/>
      <c r="L10" s="11"/>
      <c r="Q10" s="13"/>
      <c r="R10" s="10"/>
      <c r="T10" s="14"/>
      <c r="U10" s="14"/>
      <c r="V10" s="14"/>
      <c r="W10" s="10"/>
      <c r="X10" s="10"/>
      <c r="Z10" s="14"/>
      <c r="AA10" s="15" t="str">
        <f t="shared" si="0"/>
        <v>1900-52</v>
      </c>
    </row>
    <row r="11" spans="1:31" s="12" customFormat="1" x14ac:dyDescent="0.2">
      <c r="A11" s="10"/>
      <c r="B11" s="8"/>
      <c r="C11" s="8"/>
      <c r="D11" s="8"/>
      <c r="E11" s="9"/>
      <c r="F11" s="10"/>
      <c r="G11" s="10"/>
      <c r="H11" s="10"/>
      <c r="I11" s="10"/>
      <c r="J11" s="9"/>
      <c r="K11" s="10"/>
      <c r="L11" s="11"/>
      <c r="Q11" s="13"/>
      <c r="R11" s="10"/>
      <c r="T11" s="14"/>
      <c r="U11" s="14"/>
      <c r="V11" s="14"/>
      <c r="W11" s="10"/>
      <c r="X11" s="10"/>
      <c r="Z11" s="14"/>
      <c r="AA11" s="15" t="str">
        <f t="shared" si="0"/>
        <v>1900-52</v>
      </c>
    </row>
    <row r="12" spans="1:31" s="12" customFormat="1" x14ac:dyDescent="0.2">
      <c r="A12" s="10"/>
      <c r="B12" s="8"/>
      <c r="C12" s="8"/>
      <c r="D12" s="8"/>
      <c r="E12" s="9"/>
      <c r="F12" s="10"/>
      <c r="G12" s="10"/>
      <c r="H12" s="10"/>
      <c r="I12" s="10"/>
      <c r="J12" s="9"/>
      <c r="K12" s="10"/>
      <c r="L12" s="11"/>
      <c r="Q12" s="13"/>
      <c r="R12" s="10"/>
      <c r="T12" s="14"/>
      <c r="U12" s="14"/>
      <c r="V12" s="14"/>
      <c r="W12" s="10"/>
      <c r="X12" s="10"/>
      <c r="Z12" s="14"/>
      <c r="AA12" s="15" t="str">
        <f t="shared" si="0"/>
        <v>1900-52</v>
      </c>
    </row>
    <row r="13" spans="1:31" s="12" customFormat="1" x14ac:dyDescent="0.2">
      <c r="A13" s="10"/>
      <c r="B13" s="8"/>
      <c r="C13" s="8"/>
      <c r="D13" s="8"/>
      <c r="E13" s="9"/>
      <c r="F13" s="10"/>
      <c r="G13" s="10"/>
      <c r="H13" s="10"/>
      <c r="I13" s="10"/>
      <c r="J13" s="9"/>
      <c r="K13" s="10"/>
      <c r="L13" s="11"/>
      <c r="Q13" s="13"/>
      <c r="R13" s="10"/>
      <c r="T13" s="14"/>
      <c r="U13" s="14"/>
      <c r="V13" s="14"/>
      <c r="W13" s="10"/>
      <c r="X13" s="10"/>
      <c r="Z13" s="14"/>
      <c r="AA13" s="15" t="str">
        <f t="shared" si="0"/>
        <v>1900-52</v>
      </c>
    </row>
    <row r="14" spans="1:31" s="12" customFormat="1" x14ac:dyDescent="0.2">
      <c r="A14" s="10"/>
      <c r="B14" s="8"/>
      <c r="C14" s="8"/>
      <c r="D14" s="8"/>
      <c r="E14" s="9"/>
      <c r="F14" s="10"/>
      <c r="G14" s="10"/>
      <c r="H14" s="10"/>
      <c r="I14" s="10"/>
      <c r="J14" s="9"/>
      <c r="K14" s="10"/>
      <c r="L14" s="11"/>
      <c r="Q14" s="13"/>
      <c r="R14" s="10"/>
      <c r="T14" s="14"/>
      <c r="U14" s="14"/>
      <c r="V14" s="14"/>
      <c r="W14" s="10"/>
      <c r="X14" s="10"/>
      <c r="Z14" s="14"/>
      <c r="AA14" s="15" t="str">
        <f t="shared" si="0"/>
        <v>1900-52</v>
      </c>
    </row>
    <row r="15" spans="1:31" s="12" customFormat="1" x14ac:dyDescent="0.2">
      <c r="A15" s="10"/>
      <c r="B15" s="8"/>
      <c r="C15" s="8"/>
      <c r="D15" s="8"/>
      <c r="E15" s="9"/>
      <c r="F15" s="10"/>
      <c r="G15" s="10"/>
      <c r="H15" s="10"/>
      <c r="I15" s="10"/>
      <c r="J15" s="9"/>
      <c r="K15" s="10"/>
      <c r="L15" s="11"/>
      <c r="Q15" s="13"/>
      <c r="R15" s="10"/>
      <c r="T15" s="14"/>
      <c r="U15" s="14"/>
      <c r="V15" s="14"/>
      <c r="W15" s="10"/>
      <c r="X15" s="10"/>
      <c r="Z15" s="14"/>
      <c r="AA15" s="15" t="str">
        <f t="shared" si="0"/>
        <v>1900-52</v>
      </c>
    </row>
    <row r="16" spans="1:31" s="12" customFormat="1" x14ac:dyDescent="0.2">
      <c r="A16" s="10"/>
      <c r="B16" s="8"/>
      <c r="C16" s="8"/>
      <c r="D16" s="8"/>
      <c r="E16" s="9"/>
      <c r="F16" s="10"/>
      <c r="G16" s="10"/>
      <c r="H16" s="10"/>
      <c r="I16" s="10"/>
      <c r="J16" s="9"/>
      <c r="K16" s="10"/>
      <c r="L16" s="11"/>
      <c r="Q16" s="13"/>
      <c r="R16" s="10"/>
      <c r="T16" s="14"/>
      <c r="U16" s="14"/>
      <c r="V16" s="14"/>
      <c r="W16" s="10"/>
      <c r="X16" s="10"/>
      <c r="Z16" s="14"/>
      <c r="AA16" s="15" t="str">
        <f t="shared" si="0"/>
        <v>1900-52</v>
      </c>
    </row>
    <row r="17" spans="1:27" s="12" customFormat="1" x14ac:dyDescent="0.2">
      <c r="A17" s="10"/>
      <c r="B17" s="8"/>
      <c r="C17" s="8"/>
      <c r="D17" s="8"/>
      <c r="E17" s="9"/>
      <c r="F17" s="10"/>
      <c r="G17" s="10"/>
      <c r="H17" s="10"/>
      <c r="I17" s="10"/>
      <c r="J17" s="9"/>
      <c r="K17" s="10"/>
      <c r="L17" s="11"/>
      <c r="Q17" s="13"/>
      <c r="R17" s="10"/>
      <c r="T17" s="14"/>
      <c r="U17" s="14"/>
      <c r="V17" s="14"/>
      <c r="W17" s="10"/>
      <c r="X17" s="10"/>
      <c r="Z17" s="14"/>
      <c r="AA17" s="15" t="str">
        <f t="shared" si="0"/>
        <v>1900-52</v>
      </c>
    </row>
    <row r="18" spans="1:27" s="12" customFormat="1" x14ac:dyDescent="0.2">
      <c r="A18" s="10"/>
      <c r="B18" s="8"/>
      <c r="C18" s="8"/>
      <c r="D18" s="8"/>
      <c r="E18" s="9"/>
      <c r="F18" s="10"/>
      <c r="G18" s="10"/>
      <c r="H18" s="10"/>
      <c r="I18" s="10"/>
      <c r="J18" s="9"/>
      <c r="K18" s="10"/>
      <c r="L18" s="11"/>
      <c r="Q18" s="13"/>
      <c r="R18" s="10"/>
      <c r="T18" s="14"/>
      <c r="U18" s="14"/>
      <c r="V18" s="14"/>
      <c r="W18" s="10"/>
      <c r="X18" s="10"/>
      <c r="Z18" s="14"/>
      <c r="AA18" s="15" t="str">
        <f t="shared" si="0"/>
        <v>1900-52</v>
      </c>
    </row>
    <row r="19" spans="1:27" s="12" customFormat="1" x14ac:dyDescent="0.2">
      <c r="A19" s="10"/>
      <c r="B19" s="8"/>
      <c r="C19" s="8"/>
      <c r="D19" s="8"/>
      <c r="E19" s="9"/>
      <c r="F19" s="10"/>
      <c r="G19" s="10"/>
      <c r="H19" s="10"/>
      <c r="I19" s="10"/>
      <c r="J19" s="9"/>
      <c r="K19" s="10"/>
      <c r="L19" s="11"/>
      <c r="Q19" s="13"/>
      <c r="R19" s="10"/>
      <c r="T19" s="14"/>
      <c r="U19" s="14"/>
      <c r="V19" s="14"/>
      <c r="W19" s="10"/>
      <c r="X19" s="10"/>
      <c r="Z19" s="14"/>
      <c r="AA19" s="15" t="str">
        <f t="shared" si="0"/>
        <v>1900-52</v>
      </c>
    </row>
    <row r="20" spans="1:27" s="12" customFormat="1" x14ac:dyDescent="0.2">
      <c r="A20" s="10"/>
      <c r="B20" s="8"/>
      <c r="C20" s="8"/>
      <c r="D20" s="8"/>
      <c r="E20" s="9"/>
      <c r="F20" s="10"/>
      <c r="G20" s="10"/>
      <c r="H20" s="10"/>
      <c r="I20" s="10"/>
      <c r="J20" s="9"/>
      <c r="K20" s="10"/>
      <c r="L20" s="11"/>
      <c r="Q20" s="13"/>
      <c r="R20" s="10"/>
      <c r="T20" s="14"/>
      <c r="U20" s="14"/>
      <c r="V20" s="14"/>
      <c r="W20" s="10"/>
      <c r="X20" s="10"/>
      <c r="Z20" s="14"/>
      <c r="AA20" s="15" t="str">
        <f t="shared" si="0"/>
        <v>1900-52</v>
      </c>
    </row>
    <row r="21" spans="1:27" s="12" customFormat="1" x14ac:dyDescent="0.2">
      <c r="A21" s="7"/>
      <c r="B21" s="7"/>
      <c r="C21" s="7"/>
      <c r="D21" s="7"/>
      <c r="E21" s="7"/>
      <c r="F21" s="7"/>
      <c r="G21" s="7"/>
      <c r="H21" s="7"/>
      <c r="I21" s="7"/>
      <c r="J21" s="9"/>
      <c r="K21" s="10"/>
      <c r="L21" s="7"/>
      <c r="Q21" s="7"/>
      <c r="R21" s="7"/>
      <c r="T21" s="7"/>
      <c r="U21" s="7"/>
      <c r="V21" s="7"/>
      <c r="W21" s="7"/>
      <c r="X21" s="10"/>
      <c r="Z21" s="14"/>
      <c r="AA21" s="15" t="str">
        <f t="shared" si="0"/>
        <v>1900-52</v>
      </c>
    </row>
    <row r="22" spans="1:27" s="12" customFormat="1" x14ac:dyDescent="0.2">
      <c r="A22" s="7"/>
      <c r="B22" s="7"/>
      <c r="C22" s="7"/>
      <c r="D22" s="7"/>
      <c r="E22" s="7"/>
      <c r="F22" s="7"/>
      <c r="G22" s="7"/>
      <c r="H22" s="7"/>
      <c r="I22" s="7"/>
      <c r="J22" s="9"/>
      <c r="K22" s="10"/>
      <c r="L22" s="7"/>
      <c r="Q22" s="7"/>
      <c r="R22" s="7"/>
      <c r="T22" s="7"/>
      <c r="U22" s="7"/>
      <c r="V22" s="7"/>
      <c r="W22" s="7"/>
      <c r="X22" s="10"/>
      <c r="Z22" s="14"/>
      <c r="AA22" s="15" t="str">
        <f t="shared" si="0"/>
        <v>1900-52</v>
      </c>
    </row>
    <row r="23" spans="1:27" s="12" customFormat="1" x14ac:dyDescent="0.2">
      <c r="A23" s="7"/>
      <c r="B23" s="7"/>
      <c r="C23" s="7"/>
      <c r="D23" s="7"/>
      <c r="E23" s="7"/>
      <c r="F23" s="7"/>
      <c r="G23" s="7"/>
      <c r="H23" s="7"/>
      <c r="I23" s="7"/>
      <c r="J23" s="9"/>
      <c r="K23" s="10"/>
      <c r="L23" s="7"/>
      <c r="Q23" s="7"/>
      <c r="R23" s="7"/>
      <c r="T23" s="7"/>
      <c r="U23" s="7"/>
      <c r="V23" s="7"/>
      <c r="W23" s="7"/>
      <c r="X23" s="10"/>
      <c r="Z23" s="14"/>
      <c r="AA23" s="15" t="str">
        <f t="shared" si="0"/>
        <v>1900-52</v>
      </c>
    </row>
    <row r="24" spans="1:27" s="12" customFormat="1" x14ac:dyDescent="0.2">
      <c r="A24" s="7"/>
      <c r="B24" s="7"/>
      <c r="C24" s="7"/>
      <c r="D24" s="7"/>
      <c r="E24" s="7"/>
      <c r="F24" s="7"/>
      <c r="G24" s="7"/>
      <c r="H24" s="7"/>
      <c r="I24" s="7"/>
      <c r="J24" s="9"/>
      <c r="K24" s="10"/>
      <c r="L24" s="7"/>
      <c r="Q24" s="7"/>
      <c r="R24" s="7"/>
      <c r="T24" s="7"/>
      <c r="U24" s="7"/>
      <c r="V24" s="7"/>
      <c r="W24" s="7"/>
      <c r="X24" s="10"/>
      <c r="Z24" s="14"/>
      <c r="AA24" s="15" t="str">
        <f t="shared" si="0"/>
        <v>1900-52</v>
      </c>
    </row>
    <row r="25" spans="1:27" s="12" customFormat="1" x14ac:dyDescent="0.2">
      <c r="A25" s="7"/>
      <c r="B25" s="7"/>
      <c r="C25" s="7"/>
      <c r="D25" s="7"/>
      <c r="E25" s="7"/>
      <c r="F25" s="7"/>
      <c r="G25" s="7"/>
      <c r="H25" s="7"/>
      <c r="I25" s="7"/>
      <c r="J25" s="9"/>
      <c r="K25" s="10"/>
      <c r="L25" s="7"/>
      <c r="Q25" s="7"/>
      <c r="R25" s="7"/>
      <c r="T25" s="7"/>
      <c r="U25" s="7"/>
      <c r="V25" s="7"/>
      <c r="W25" s="7"/>
      <c r="X25" s="10"/>
      <c r="Z25" s="14"/>
      <c r="AA25" s="15" t="str">
        <f t="shared" si="0"/>
        <v>1900-52</v>
      </c>
    </row>
    <row r="26" spans="1:27" s="12" customFormat="1" x14ac:dyDescent="0.2">
      <c r="A26" s="7"/>
      <c r="B26" s="7"/>
      <c r="C26" s="7"/>
      <c r="D26" s="7"/>
      <c r="E26" s="7"/>
      <c r="F26" s="7"/>
      <c r="G26" s="7"/>
      <c r="H26" s="7"/>
      <c r="I26" s="7"/>
      <c r="J26" s="9"/>
      <c r="K26" s="10"/>
      <c r="L26" s="7"/>
      <c r="Q26" s="7"/>
      <c r="R26" s="7"/>
      <c r="T26" s="7"/>
      <c r="U26" s="7"/>
      <c r="V26" s="7"/>
      <c r="W26" s="7"/>
      <c r="X26" s="10"/>
      <c r="Z26" s="14"/>
      <c r="AA26" s="15" t="str">
        <f t="shared" si="0"/>
        <v>1900-52</v>
      </c>
    </row>
    <row r="27" spans="1:27" s="12" customFormat="1" x14ac:dyDescent="0.2">
      <c r="A27" s="7"/>
      <c r="B27" s="7"/>
      <c r="C27" s="7"/>
      <c r="D27" s="7"/>
      <c r="E27" s="7"/>
      <c r="F27" s="7"/>
      <c r="G27" s="7"/>
      <c r="H27" s="7"/>
      <c r="I27" s="7"/>
      <c r="J27" s="9"/>
      <c r="K27" s="10"/>
      <c r="L27" s="7"/>
      <c r="Q27" s="7"/>
      <c r="R27" s="7"/>
      <c r="T27" s="7"/>
      <c r="U27" s="7"/>
      <c r="V27" s="7"/>
      <c r="W27" s="7"/>
      <c r="X27" s="10"/>
      <c r="Z27" s="14"/>
      <c r="AA27" s="15" t="str">
        <f t="shared" si="0"/>
        <v>1900-52</v>
      </c>
    </row>
    <row r="28" spans="1:27" s="12" customFormat="1" x14ac:dyDescent="0.2">
      <c r="A28" s="7"/>
      <c r="B28" s="7"/>
      <c r="C28" s="7"/>
      <c r="D28" s="7"/>
      <c r="E28" s="7"/>
      <c r="F28" s="7"/>
      <c r="G28" s="7"/>
      <c r="H28" s="7"/>
      <c r="I28" s="7"/>
      <c r="J28" s="9"/>
      <c r="K28" s="10"/>
      <c r="L28" s="7"/>
      <c r="Q28" s="7"/>
      <c r="R28" s="7"/>
      <c r="T28" s="7"/>
      <c r="U28" s="7"/>
      <c r="V28" s="7"/>
      <c r="W28" s="7"/>
      <c r="X28" s="10"/>
      <c r="Z28" s="14"/>
      <c r="AA28" s="15" t="str">
        <f t="shared" si="0"/>
        <v>1900-52</v>
      </c>
    </row>
    <row r="29" spans="1:27" s="12" customFormat="1" x14ac:dyDescent="0.2">
      <c r="A29" s="7"/>
      <c r="B29" s="7"/>
      <c r="C29" s="7"/>
      <c r="D29" s="7"/>
      <c r="E29" s="7"/>
      <c r="F29" s="7"/>
      <c r="G29" s="7"/>
      <c r="H29" s="7"/>
      <c r="I29" s="7"/>
      <c r="J29" s="9"/>
      <c r="K29" s="10"/>
      <c r="L29" s="7"/>
      <c r="Q29" s="7"/>
      <c r="R29" s="7"/>
      <c r="T29" s="7"/>
      <c r="U29" s="7"/>
      <c r="V29" s="7"/>
      <c r="W29" s="7"/>
      <c r="X29" s="10"/>
      <c r="Z29" s="14"/>
      <c r="AA29" s="15" t="str">
        <f t="shared" si="0"/>
        <v>1900-52</v>
      </c>
    </row>
    <row r="30" spans="1:27" s="12" customFormat="1" x14ac:dyDescent="0.2">
      <c r="A30" s="17"/>
      <c r="B30" s="8"/>
      <c r="C30" s="8"/>
      <c r="D30" s="8"/>
      <c r="E30" s="11"/>
      <c r="F30" s="10"/>
      <c r="G30" s="10"/>
      <c r="H30" s="10"/>
      <c r="I30" s="10"/>
      <c r="J30" s="11"/>
      <c r="K30" s="10"/>
      <c r="L30" s="11"/>
      <c r="Q30" s="13"/>
      <c r="R30" s="10"/>
      <c r="T30" s="14"/>
      <c r="U30" s="14"/>
      <c r="V30" s="14"/>
      <c r="W30" s="10"/>
      <c r="X30" s="10"/>
      <c r="AA30" s="15" t="str">
        <f t="shared" si="0"/>
        <v>1900-52</v>
      </c>
    </row>
    <row r="31" spans="1:27" s="12" customFormat="1" x14ac:dyDescent="0.2">
      <c r="A31" s="17"/>
      <c r="B31" s="8"/>
      <c r="C31" s="8"/>
      <c r="D31" s="8"/>
      <c r="E31" s="11"/>
      <c r="F31" s="10"/>
      <c r="G31" s="10"/>
      <c r="H31" s="10"/>
      <c r="I31" s="10"/>
      <c r="J31" s="11"/>
      <c r="K31" s="10"/>
      <c r="L31" s="11"/>
      <c r="Q31" s="13"/>
      <c r="R31" s="10"/>
      <c r="T31" s="14"/>
      <c r="U31" s="14"/>
      <c r="V31" s="14"/>
      <c r="W31" s="10"/>
      <c r="X31" s="10"/>
      <c r="AA31" s="15" t="str">
        <f t="shared" si="0"/>
        <v>1900-52</v>
      </c>
    </row>
    <row r="32" spans="1:27" s="12" customFormat="1" x14ac:dyDescent="0.2">
      <c r="A32" s="17"/>
      <c r="B32" s="8"/>
      <c r="C32" s="8"/>
      <c r="D32" s="8"/>
      <c r="E32" s="11"/>
      <c r="F32" s="10"/>
      <c r="G32" s="10"/>
      <c r="H32" s="10"/>
      <c r="I32" s="10"/>
      <c r="J32" s="11"/>
      <c r="K32" s="10"/>
      <c r="L32" s="11"/>
      <c r="Q32" s="13"/>
      <c r="R32" s="10"/>
      <c r="T32" s="14"/>
      <c r="U32" s="14"/>
      <c r="V32" s="14"/>
      <c r="W32" s="10"/>
      <c r="X32" s="10"/>
      <c r="AA32" s="15" t="str">
        <f t="shared" si="0"/>
        <v>1900-52</v>
      </c>
    </row>
    <row r="33" spans="1:27" x14ac:dyDescent="0.2">
      <c r="A33" s="17"/>
      <c r="B33" s="8"/>
      <c r="C33" s="8"/>
      <c r="D33" s="8"/>
      <c r="E33" s="11"/>
      <c r="F33" s="10"/>
      <c r="G33" s="10"/>
      <c r="H33" s="10"/>
      <c r="I33" s="10"/>
      <c r="J33" s="11"/>
      <c r="L33" s="11"/>
      <c r="Q33" s="13"/>
      <c r="R33" s="10"/>
      <c r="S33" s="12"/>
      <c r="T33" s="14"/>
      <c r="U33" s="14"/>
      <c r="V33" s="14"/>
      <c r="W33" s="10"/>
      <c r="AA33" s="15" t="str">
        <f t="shared" si="0"/>
        <v>1900-52</v>
      </c>
    </row>
    <row r="34" spans="1:27" x14ac:dyDescent="0.2">
      <c r="A34" s="17"/>
      <c r="B34" s="8"/>
      <c r="C34" s="8"/>
      <c r="D34" s="8"/>
      <c r="E34" s="11"/>
      <c r="F34" s="10"/>
      <c r="G34" s="10"/>
      <c r="H34" s="10"/>
      <c r="I34" s="10"/>
      <c r="J34" s="11"/>
      <c r="L34" s="11"/>
      <c r="Q34" s="13"/>
      <c r="R34" s="10"/>
      <c r="S34" s="12"/>
      <c r="T34" s="14"/>
      <c r="U34" s="14"/>
      <c r="V34" s="14"/>
      <c r="W34" s="10"/>
      <c r="AA34" s="15" t="str">
        <f t="shared" si="0"/>
        <v>1900-52</v>
      </c>
    </row>
    <row r="35" spans="1:27" x14ac:dyDescent="0.2">
      <c r="A35" s="17"/>
      <c r="B35" s="8"/>
      <c r="C35" s="8"/>
      <c r="D35" s="8"/>
      <c r="E35" s="11"/>
      <c r="F35" s="10"/>
      <c r="G35" s="10"/>
      <c r="H35" s="10"/>
      <c r="I35" s="10"/>
      <c r="J35" s="11"/>
      <c r="L35" s="11"/>
      <c r="Q35" s="13"/>
      <c r="R35" s="10"/>
      <c r="S35" s="12"/>
      <c r="T35" s="14"/>
      <c r="U35" s="14"/>
      <c r="V35" s="14"/>
      <c r="W35" s="10"/>
      <c r="AA35" s="15" t="str">
        <f t="shared" si="0"/>
        <v>1900-52</v>
      </c>
    </row>
    <row r="36" spans="1:27" x14ac:dyDescent="0.2">
      <c r="A36" s="17"/>
      <c r="B36" s="8"/>
      <c r="C36" s="8"/>
      <c r="D36" s="8"/>
      <c r="E36" s="11"/>
      <c r="F36" s="10"/>
      <c r="G36" s="10"/>
      <c r="H36" s="10"/>
      <c r="I36" s="10"/>
      <c r="J36" s="11"/>
      <c r="L36" s="11"/>
      <c r="Q36" s="13"/>
      <c r="R36" s="10"/>
      <c r="S36" s="12"/>
      <c r="T36" s="14"/>
      <c r="U36" s="14"/>
      <c r="V36" s="14"/>
      <c r="W36" s="10"/>
      <c r="AA36" s="15" t="str">
        <f t="shared" si="0"/>
        <v>1900-52</v>
      </c>
    </row>
    <row r="37" spans="1:27" x14ac:dyDescent="0.2">
      <c r="A37" s="17"/>
      <c r="B37" s="8"/>
      <c r="C37" s="8"/>
      <c r="D37" s="8"/>
      <c r="E37" s="11"/>
      <c r="F37" s="10"/>
      <c r="G37" s="10"/>
      <c r="H37" s="10"/>
      <c r="I37" s="10"/>
      <c r="J37" s="11"/>
      <c r="L37" s="11"/>
      <c r="Q37" s="13"/>
      <c r="R37" s="10"/>
      <c r="S37" s="12"/>
      <c r="T37" s="14"/>
      <c r="U37" s="14"/>
      <c r="V37" s="14"/>
      <c r="W37" s="10"/>
      <c r="AA37" s="15" t="str">
        <f t="shared" si="0"/>
        <v>1900-52</v>
      </c>
    </row>
    <row r="38" spans="1:27" x14ac:dyDescent="0.2">
      <c r="A38" s="17"/>
      <c r="B38" s="8"/>
      <c r="C38" s="8"/>
      <c r="D38" s="8"/>
      <c r="E38" s="11"/>
      <c r="F38" s="10"/>
      <c r="G38" s="10"/>
      <c r="H38" s="10"/>
      <c r="I38" s="10"/>
      <c r="J38" s="11"/>
      <c r="L38" s="11"/>
      <c r="Q38" s="13"/>
      <c r="R38" s="10"/>
      <c r="S38" s="12"/>
      <c r="T38" s="14"/>
      <c r="U38" s="14"/>
      <c r="V38" s="14"/>
      <c r="W38" s="10"/>
      <c r="AA38" s="15" t="str">
        <f t="shared" si="0"/>
        <v>1900-52</v>
      </c>
    </row>
    <row r="39" spans="1:27" x14ac:dyDescent="0.2">
      <c r="A39" s="17"/>
      <c r="B39" s="8"/>
      <c r="C39" s="8"/>
      <c r="D39" s="8"/>
      <c r="E39" s="11"/>
      <c r="F39" s="10"/>
      <c r="G39" s="10"/>
      <c r="H39" s="10"/>
      <c r="I39" s="10"/>
      <c r="J39" s="11"/>
      <c r="L39" s="11"/>
      <c r="Q39" s="13"/>
      <c r="R39" s="10"/>
      <c r="S39" s="12"/>
      <c r="T39" s="14"/>
      <c r="U39" s="14"/>
      <c r="V39" s="14"/>
      <c r="W39" s="10"/>
      <c r="AA39" s="15" t="str">
        <f t="shared" si="0"/>
        <v>1900-52</v>
      </c>
    </row>
    <row r="40" spans="1:27" x14ac:dyDescent="0.2">
      <c r="A40" s="17"/>
      <c r="B40" s="8"/>
      <c r="C40" s="8"/>
      <c r="D40" s="8"/>
      <c r="E40" s="11"/>
      <c r="F40" s="10"/>
      <c r="G40" s="10"/>
      <c r="H40" s="10"/>
      <c r="I40" s="10"/>
      <c r="J40" s="11"/>
      <c r="L40" s="11"/>
      <c r="Q40" s="13"/>
      <c r="R40" s="10"/>
      <c r="S40" s="12"/>
      <c r="T40" s="14"/>
      <c r="U40" s="14"/>
      <c r="V40" s="14"/>
      <c r="W40" s="10"/>
      <c r="AA40" s="15" t="str">
        <f t="shared" si="0"/>
        <v>1900-52</v>
      </c>
    </row>
    <row r="41" spans="1:27" x14ac:dyDescent="0.2">
      <c r="A41" s="17"/>
      <c r="B41" s="8"/>
      <c r="C41" s="8"/>
      <c r="D41" s="8"/>
      <c r="E41" s="11"/>
      <c r="F41" s="10"/>
      <c r="G41" s="10"/>
      <c r="H41" s="10"/>
      <c r="I41" s="10"/>
      <c r="J41" s="11"/>
      <c r="L41" s="11"/>
      <c r="Q41" s="13"/>
      <c r="R41" s="10"/>
      <c r="S41" s="12"/>
      <c r="T41" s="14"/>
      <c r="U41" s="14"/>
      <c r="V41" s="14"/>
      <c r="W41" s="10"/>
      <c r="AA41" s="15" t="str">
        <f t="shared" si="0"/>
        <v>1900-52</v>
      </c>
    </row>
    <row r="42" spans="1:27" x14ac:dyDescent="0.2">
      <c r="A42" s="17"/>
      <c r="B42" s="8"/>
      <c r="C42" s="8"/>
      <c r="D42" s="8"/>
      <c r="E42" s="11"/>
      <c r="F42" s="10"/>
      <c r="G42" s="10"/>
      <c r="H42" s="10"/>
      <c r="I42" s="10"/>
      <c r="J42" s="11"/>
      <c r="L42" s="11"/>
      <c r="Q42" s="13"/>
      <c r="R42" s="10"/>
      <c r="S42" s="12"/>
      <c r="T42" s="14"/>
      <c r="U42" s="14"/>
      <c r="V42" s="14"/>
      <c r="W42" s="10"/>
      <c r="AA42" s="15" t="str">
        <f t="shared" si="0"/>
        <v>1900-52</v>
      </c>
    </row>
    <row r="43" spans="1:27" x14ac:dyDescent="0.2">
      <c r="A43" s="17"/>
      <c r="B43" s="8"/>
      <c r="C43" s="8"/>
      <c r="D43" s="8"/>
      <c r="E43" s="11"/>
      <c r="F43" s="10"/>
      <c r="G43" s="10"/>
      <c r="H43" s="10"/>
      <c r="I43" s="10"/>
      <c r="J43" s="11"/>
      <c r="L43" s="11"/>
      <c r="Q43" s="13"/>
      <c r="R43" s="10"/>
      <c r="S43" s="12"/>
      <c r="T43" s="14"/>
      <c r="U43" s="14"/>
      <c r="V43" s="14"/>
      <c r="W43" s="10"/>
      <c r="AA43" s="15" t="str">
        <f t="shared" si="0"/>
        <v>1900-52</v>
      </c>
    </row>
    <row r="44" spans="1:27" x14ac:dyDescent="0.2">
      <c r="A44" s="17"/>
      <c r="B44" s="8"/>
      <c r="C44" s="8"/>
      <c r="D44" s="8"/>
      <c r="E44" s="11"/>
      <c r="F44" s="10"/>
      <c r="G44" s="10"/>
      <c r="H44" s="10"/>
      <c r="I44" s="10"/>
      <c r="J44" s="11"/>
      <c r="L44" s="11"/>
      <c r="Q44" s="13"/>
      <c r="R44" s="10"/>
      <c r="S44" s="12"/>
      <c r="T44" s="14"/>
      <c r="U44" s="14"/>
      <c r="V44" s="14"/>
      <c r="W44" s="10"/>
      <c r="AA44" s="15" t="str">
        <f t="shared" si="0"/>
        <v>1900-52</v>
      </c>
    </row>
    <row r="45" spans="1:27" x14ac:dyDescent="0.2">
      <c r="A45" s="17"/>
      <c r="B45" s="8"/>
      <c r="C45" s="8"/>
      <c r="D45" s="8"/>
      <c r="E45" s="11"/>
      <c r="F45" s="10"/>
      <c r="G45" s="10"/>
      <c r="H45" s="10"/>
      <c r="I45" s="10"/>
      <c r="J45" s="11"/>
      <c r="L45" s="11"/>
      <c r="Q45" s="13"/>
      <c r="R45" s="10"/>
      <c r="S45" s="12"/>
      <c r="T45" s="14"/>
      <c r="U45" s="14"/>
      <c r="V45" s="14"/>
      <c r="W45" s="10"/>
      <c r="AA45" s="15" t="str">
        <f t="shared" si="0"/>
        <v>1900-52</v>
      </c>
    </row>
    <row r="46" spans="1:27" x14ac:dyDescent="0.2">
      <c r="A46" s="17"/>
      <c r="B46" s="8"/>
      <c r="C46" s="8"/>
      <c r="D46" s="8"/>
      <c r="E46" s="11"/>
      <c r="F46" s="10"/>
      <c r="G46" s="10"/>
      <c r="H46" s="10"/>
      <c r="I46" s="10"/>
      <c r="J46" s="11"/>
      <c r="Q46" s="13"/>
      <c r="R46" s="10"/>
      <c r="S46" s="12"/>
      <c r="T46" s="14"/>
      <c r="U46" s="14"/>
      <c r="V46" s="14"/>
      <c r="W46" s="10"/>
      <c r="AA46" s="15" t="str">
        <f t="shared" si="0"/>
        <v>1900-52</v>
      </c>
    </row>
    <row r="47" spans="1:27" x14ac:dyDescent="0.2">
      <c r="B47" s="8"/>
      <c r="C47" s="8"/>
      <c r="D47" s="8"/>
    </row>
    <row r="48" spans="1:27" x14ac:dyDescent="0.2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8"/>
      <c r="O48" s="19"/>
      <c r="P48" s="20"/>
      <c r="Q48" s="19"/>
      <c r="R48" s="19"/>
      <c r="S48" s="19"/>
      <c r="T48" s="21"/>
    </row>
  </sheetData>
  <conditionalFormatting sqref="E3:E46">
    <cfRule type="duplicateValues" dxfId="6" priority="10"/>
  </conditionalFormatting>
  <conditionalFormatting sqref="J3:J29">
    <cfRule type="duplicateValues" dxfId="5" priority="9"/>
  </conditionalFormatting>
  <conditionalFormatting sqref="J30:J46">
    <cfRule type="duplicateValues" dxfId="4" priority="8"/>
  </conditionalFormatting>
  <conditionalFormatting sqref="L3:L45">
    <cfRule type="duplicateValues" dxfId="3" priority="7"/>
  </conditionalFormatting>
  <conditionalFormatting sqref="E2">
    <cfRule type="duplicateValues" dxfId="2" priority="3"/>
  </conditionalFormatting>
  <conditionalFormatting sqref="J2">
    <cfRule type="duplicateValues" dxfId="1" priority="2"/>
  </conditionalFormatting>
  <conditionalFormatting sqref="L2">
    <cfRule type="duplicateValues" dxfId="0" priority="1"/>
  </conditionalFormatting>
  <pageMargins left="0.25" right="0.25" top="0.75" bottom="0.75" header="0.3" footer="0.3"/>
  <pageSetup paperSize="9"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BDD8-3D7D-4487-9602-B90B9F43E6FB}">
  <sheetPr codeName="Feuil12"/>
  <dimension ref="A1:T9"/>
  <sheetViews>
    <sheetView workbookViewId="0">
      <selection activeCell="K27" sqref="K27"/>
    </sheetView>
  </sheetViews>
  <sheetFormatPr baseColWidth="10" defaultRowHeight="12.75" x14ac:dyDescent="0.2"/>
  <cols>
    <col min="1" max="1" width="19.42578125" style="7" customWidth="1"/>
    <col min="2" max="12" width="11.42578125" style="7"/>
    <col min="13" max="13" width="14" style="7" customWidth="1"/>
    <col min="14" max="16384" width="11.42578125" style="7"/>
  </cols>
  <sheetData>
    <row r="1" spans="1:20" ht="15" x14ac:dyDescent="0.25">
      <c r="A1" s="29" t="s">
        <v>0</v>
      </c>
      <c r="B1" s="29" t="s">
        <v>2</v>
      </c>
      <c r="C1" s="29" t="s">
        <v>3</v>
      </c>
      <c r="D1" s="29" t="s">
        <v>4</v>
      </c>
      <c r="E1" s="29" t="s">
        <v>5</v>
      </c>
      <c r="F1" s="29" t="s">
        <v>6</v>
      </c>
      <c r="G1" s="29" t="s">
        <v>7</v>
      </c>
      <c r="H1" s="29" t="s">
        <v>8</v>
      </c>
      <c r="I1" s="29" t="s">
        <v>11</v>
      </c>
      <c r="J1" s="29" t="s">
        <v>12</v>
      </c>
      <c r="K1" s="29" t="s">
        <v>13</v>
      </c>
      <c r="L1" s="29" t="s">
        <v>22</v>
      </c>
      <c r="M1" s="29" t="s">
        <v>39</v>
      </c>
      <c r="N1" s="30" t="s">
        <v>1</v>
      </c>
      <c r="O1" s="30" t="s">
        <v>16</v>
      </c>
      <c r="P1" s="30" t="s">
        <v>17</v>
      </c>
      <c r="Q1" s="30" t="s">
        <v>19</v>
      </c>
      <c r="R1" s="30" t="s">
        <v>20</v>
      </c>
      <c r="S1" s="30" t="s">
        <v>21</v>
      </c>
      <c r="T1" s="30" t="s">
        <v>40</v>
      </c>
    </row>
    <row r="2" spans="1:20" ht="15" x14ac:dyDescent="0.25">
      <c r="A2" s="31" t="s">
        <v>30</v>
      </c>
      <c r="B2" s="31" t="s">
        <v>41</v>
      </c>
      <c r="C2" s="31" t="s">
        <v>42</v>
      </c>
      <c r="D2" s="31" t="s">
        <v>43</v>
      </c>
      <c r="E2" s="31" t="s">
        <v>63</v>
      </c>
      <c r="F2" s="31" t="s">
        <v>35</v>
      </c>
      <c r="G2" s="31" t="s">
        <v>35</v>
      </c>
      <c r="H2" s="31" t="s">
        <v>44</v>
      </c>
      <c r="I2" s="31" t="s">
        <v>35</v>
      </c>
      <c r="J2" s="31" t="s">
        <v>35</v>
      </c>
      <c r="K2" s="31" t="s">
        <v>45</v>
      </c>
      <c r="L2" s="31" t="s">
        <v>46</v>
      </c>
      <c r="M2" s="31" t="s">
        <v>47</v>
      </c>
      <c r="N2" s="32">
        <v>43832</v>
      </c>
      <c r="O2" s="33">
        <v>100.5</v>
      </c>
      <c r="P2" s="34" t="s">
        <v>48</v>
      </c>
      <c r="Q2" s="33">
        <v>120</v>
      </c>
      <c r="R2" s="33">
        <v>4.1879999999999997</v>
      </c>
      <c r="S2" s="33">
        <v>0</v>
      </c>
      <c r="T2" s="35">
        <v>3650</v>
      </c>
    </row>
    <row r="3" spans="1:20" ht="15" x14ac:dyDescent="0.25">
      <c r="A3" s="31" t="s">
        <v>30</v>
      </c>
      <c r="B3" s="31" t="s">
        <v>41</v>
      </c>
      <c r="C3" s="31" t="s">
        <v>42</v>
      </c>
      <c r="D3" s="31" t="s">
        <v>49</v>
      </c>
      <c r="E3" s="31" t="s">
        <v>63</v>
      </c>
      <c r="F3" s="31" t="s">
        <v>35</v>
      </c>
      <c r="G3" s="31" t="s">
        <v>35</v>
      </c>
      <c r="H3" s="31" t="s">
        <v>44</v>
      </c>
      <c r="I3" s="31" t="s">
        <v>35</v>
      </c>
      <c r="J3" s="31" t="s">
        <v>35</v>
      </c>
      <c r="K3" s="31" t="s">
        <v>50</v>
      </c>
      <c r="L3" s="31" t="s">
        <v>46</v>
      </c>
      <c r="M3" s="31" t="s">
        <v>47</v>
      </c>
      <c r="N3" s="32">
        <v>43836</v>
      </c>
      <c r="O3" s="33">
        <v>150</v>
      </c>
      <c r="P3" s="34" t="s">
        <v>48</v>
      </c>
      <c r="Q3" s="33">
        <v>120</v>
      </c>
      <c r="R3" s="33">
        <v>6.25</v>
      </c>
      <c r="S3" s="33">
        <v>0</v>
      </c>
      <c r="T3" s="35">
        <v>3650</v>
      </c>
    </row>
    <row r="4" spans="1:20" ht="15" x14ac:dyDescent="0.25">
      <c r="A4" s="31" t="s">
        <v>30</v>
      </c>
      <c r="B4" s="31" t="s">
        <v>41</v>
      </c>
      <c r="C4" s="31" t="s">
        <v>42</v>
      </c>
      <c r="D4" s="31" t="s">
        <v>51</v>
      </c>
      <c r="E4" s="31" t="s">
        <v>63</v>
      </c>
      <c r="F4" s="31" t="s">
        <v>35</v>
      </c>
      <c r="G4" s="31" t="s">
        <v>35</v>
      </c>
      <c r="H4" s="31" t="s">
        <v>44</v>
      </c>
      <c r="I4" s="31" t="s">
        <v>35</v>
      </c>
      <c r="J4" s="31" t="s">
        <v>35</v>
      </c>
      <c r="K4" s="31" t="s">
        <v>52</v>
      </c>
      <c r="L4" s="31" t="s">
        <v>46</v>
      </c>
      <c r="M4" s="31" t="s">
        <v>47</v>
      </c>
      <c r="N4" s="32">
        <v>43836</v>
      </c>
      <c r="O4" s="33">
        <v>91.7</v>
      </c>
      <c r="P4" s="34" t="s">
        <v>48</v>
      </c>
      <c r="Q4" s="33">
        <v>120</v>
      </c>
      <c r="R4" s="33">
        <v>3.8210000000000002</v>
      </c>
      <c r="S4" s="33">
        <v>0</v>
      </c>
      <c r="T4" s="35">
        <v>3650</v>
      </c>
    </row>
    <row r="5" spans="1:20" ht="15" x14ac:dyDescent="0.25">
      <c r="A5" s="31" t="s">
        <v>30</v>
      </c>
      <c r="B5" s="31" t="s">
        <v>53</v>
      </c>
      <c r="C5" s="31" t="s">
        <v>54</v>
      </c>
      <c r="D5" s="31" t="s">
        <v>55</v>
      </c>
      <c r="E5" s="31" t="s">
        <v>63</v>
      </c>
      <c r="F5" s="31" t="s">
        <v>35</v>
      </c>
      <c r="G5" s="31" t="s">
        <v>35</v>
      </c>
      <c r="H5" s="31" t="s">
        <v>56</v>
      </c>
      <c r="I5" s="31" t="s">
        <v>35</v>
      </c>
      <c r="J5" s="31" t="s">
        <v>35</v>
      </c>
      <c r="K5" s="31" t="s">
        <v>57</v>
      </c>
      <c r="L5" s="31" t="s">
        <v>58</v>
      </c>
      <c r="M5" s="31" t="s">
        <v>47</v>
      </c>
      <c r="N5" s="32">
        <v>43808</v>
      </c>
      <c r="O5" s="33">
        <v>150</v>
      </c>
      <c r="P5" s="34" t="s">
        <v>48</v>
      </c>
      <c r="Q5" s="33">
        <v>120</v>
      </c>
      <c r="R5" s="33">
        <v>6.25</v>
      </c>
      <c r="S5" s="33">
        <v>0</v>
      </c>
      <c r="T5" s="35">
        <v>2480</v>
      </c>
    </row>
    <row r="6" spans="1:20" ht="15" x14ac:dyDescent="0.25">
      <c r="A6" s="31" t="s">
        <v>30</v>
      </c>
      <c r="B6" s="31" t="s">
        <v>53</v>
      </c>
      <c r="C6" s="31" t="s">
        <v>54</v>
      </c>
      <c r="D6" s="31" t="s">
        <v>59</v>
      </c>
      <c r="E6" s="31" t="s">
        <v>63</v>
      </c>
      <c r="F6" s="31" t="s">
        <v>35</v>
      </c>
      <c r="G6" s="31" t="s">
        <v>35</v>
      </c>
      <c r="H6" s="31" t="s">
        <v>56</v>
      </c>
      <c r="I6" s="31" t="s">
        <v>35</v>
      </c>
      <c r="J6" s="31" t="s">
        <v>35</v>
      </c>
      <c r="K6" s="31" t="s">
        <v>60</v>
      </c>
      <c r="L6" s="31" t="s">
        <v>58</v>
      </c>
      <c r="M6" s="31" t="s">
        <v>47</v>
      </c>
      <c r="N6" s="32">
        <v>43808</v>
      </c>
      <c r="O6" s="33">
        <v>150</v>
      </c>
      <c r="P6" s="34" t="s">
        <v>48</v>
      </c>
      <c r="Q6" s="33">
        <v>120</v>
      </c>
      <c r="R6" s="33">
        <v>6.25</v>
      </c>
      <c r="S6" s="33">
        <v>0</v>
      </c>
      <c r="T6" s="35">
        <v>8840</v>
      </c>
    </row>
    <row r="7" spans="1:20" ht="15" x14ac:dyDescent="0.25">
      <c r="A7" s="31" t="s">
        <v>30</v>
      </c>
      <c r="B7" s="31" t="s">
        <v>53</v>
      </c>
      <c r="C7" s="31" t="s">
        <v>54</v>
      </c>
      <c r="D7" s="31" t="s">
        <v>55</v>
      </c>
      <c r="E7" s="31" t="s">
        <v>63</v>
      </c>
      <c r="F7" s="31" t="s">
        <v>35</v>
      </c>
      <c r="G7" s="31" t="s">
        <v>35</v>
      </c>
      <c r="H7" s="31" t="s">
        <v>56</v>
      </c>
      <c r="I7" s="31" t="s">
        <v>35</v>
      </c>
      <c r="J7" s="31" t="s">
        <v>35</v>
      </c>
      <c r="K7" s="31" t="s">
        <v>57</v>
      </c>
      <c r="L7" s="31" t="s">
        <v>58</v>
      </c>
      <c r="M7" s="31" t="s">
        <v>47</v>
      </c>
      <c r="N7" s="32">
        <v>43808</v>
      </c>
      <c r="O7" s="33">
        <v>150</v>
      </c>
      <c r="P7" s="34" t="s">
        <v>48</v>
      </c>
      <c r="Q7" s="33">
        <v>120</v>
      </c>
      <c r="R7" s="33">
        <v>6.25</v>
      </c>
      <c r="S7" s="33">
        <v>0</v>
      </c>
      <c r="T7" s="35">
        <v>2480</v>
      </c>
    </row>
    <row r="8" spans="1:20" ht="15" x14ac:dyDescent="0.25">
      <c r="A8" s="31" t="s">
        <v>30</v>
      </c>
      <c r="B8" s="31" t="s">
        <v>53</v>
      </c>
      <c r="C8" s="31" t="s">
        <v>54</v>
      </c>
      <c r="D8" s="31" t="s">
        <v>59</v>
      </c>
      <c r="E8" s="31" t="s">
        <v>63</v>
      </c>
      <c r="F8" s="31" t="s">
        <v>35</v>
      </c>
      <c r="G8" s="31" t="s">
        <v>35</v>
      </c>
      <c r="H8" s="31" t="s">
        <v>56</v>
      </c>
      <c r="I8" s="31" t="s">
        <v>35</v>
      </c>
      <c r="J8" s="31" t="s">
        <v>35</v>
      </c>
      <c r="K8" s="31" t="s">
        <v>60</v>
      </c>
      <c r="L8" s="31" t="s">
        <v>58</v>
      </c>
      <c r="M8" s="31" t="s">
        <v>47</v>
      </c>
      <c r="N8" s="32">
        <v>43808</v>
      </c>
      <c r="O8" s="33">
        <v>150</v>
      </c>
      <c r="P8" s="34" t="s">
        <v>48</v>
      </c>
      <c r="Q8" s="33">
        <v>120</v>
      </c>
      <c r="R8" s="33">
        <v>6.25</v>
      </c>
      <c r="S8" s="33">
        <v>0</v>
      </c>
      <c r="T8" s="35">
        <v>8840</v>
      </c>
    </row>
    <row r="9" spans="1:20" ht="15" x14ac:dyDescent="0.25">
      <c r="A9" s="36" t="s">
        <v>64</v>
      </c>
      <c r="B9" s="37" t="s">
        <v>65</v>
      </c>
      <c r="C9" s="36" t="s">
        <v>66</v>
      </c>
      <c r="D9" s="36" t="s">
        <v>67</v>
      </c>
      <c r="E9" s="36" t="s">
        <v>68</v>
      </c>
      <c r="F9" s="36" t="s">
        <v>69</v>
      </c>
      <c r="G9" s="36" t="s">
        <v>70</v>
      </c>
      <c r="H9" s="36" t="s">
        <v>71</v>
      </c>
      <c r="I9" s="36" t="s">
        <v>68</v>
      </c>
      <c r="J9" s="36" t="s">
        <v>72</v>
      </c>
      <c r="K9" s="36" t="s">
        <v>73</v>
      </c>
      <c r="L9" s="36" t="s">
        <v>74</v>
      </c>
      <c r="M9" s="37" t="s">
        <v>82</v>
      </c>
      <c r="N9" s="36" t="s">
        <v>75</v>
      </c>
      <c r="O9" s="36" t="s">
        <v>76</v>
      </c>
      <c r="P9" s="36" t="s">
        <v>77</v>
      </c>
      <c r="Q9" s="36" t="s">
        <v>78</v>
      </c>
      <c r="R9" s="36" t="s">
        <v>79</v>
      </c>
      <c r="S9" s="36" t="s">
        <v>80</v>
      </c>
      <c r="T9" s="36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BDD_OF_cdt</vt:lpstr>
      <vt:lpstr>SAP_Import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2019-11-19T15:29:46Z</dcterms:modified>
</cp:coreProperties>
</file>