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8565" yWindow="1035" windowWidth="28515" windowHeight="1261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Feuil1!$D$2:$W$47</definedName>
  </definedNames>
  <calcPr calcId="145621"/>
</workbook>
</file>

<file path=xl/calcChain.xml><?xml version="1.0" encoding="utf-8"?>
<calcChain xmlns="http://schemas.openxmlformats.org/spreadsheetml/2006/main">
  <c r="AC4" i="1" l="1" a="1"/>
  <c r="AC4" i="1" s="1"/>
  <c r="AC5" i="1" s="1" a="1"/>
  <c r="AC5" i="1" s="1"/>
  <c r="AD3" i="1" a="1"/>
  <c r="AD3" i="1" l="1"/>
  <c r="AC6" i="1" a="1"/>
  <c r="AC6" i="1" s="1"/>
  <c r="AD4" i="1" l="1"/>
  <c r="AD6" i="1"/>
  <c r="AD5" i="1"/>
  <c r="AC7" i="1" a="1"/>
  <c r="AC7" i="1" s="1"/>
  <c r="AD7" i="1" s="1"/>
  <c r="AE3" i="1" a="1"/>
  <c r="AE3" i="1" l="1"/>
  <c r="AC8" i="1" a="1"/>
  <c r="AC8" i="1" s="1"/>
  <c r="AD8" i="1" s="1"/>
  <c r="AE8" i="1" l="1"/>
  <c r="AE7" i="1"/>
  <c r="AE6" i="1"/>
  <c r="AE5" i="1"/>
  <c r="AE4" i="1"/>
  <c r="AC9" i="1" a="1"/>
  <c r="AC9" i="1" s="1"/>
  <c r="AD9" i="1" s="1"/>
  <c r="AF3" i="1" a="1"/>
  <c r="AE9" i="1" l="1"/>
  <c r="AF3" i="1"/>
  <c r="AC10" i="1" a="1"/>
  <c r="AC10" i="1" s="1"/>
  <c r="AC11" i="1" l="1" a="1"/>
  <c r="AC11" i="1" s="1"/>
  <c r="AF11" i="1" s="1"/>
  <c r="AD10" i="1"/>
  <c r="AE10" i="1"/>
  <c r="AF10" i="1"/>
  <c r="AF9" i="1"/>
  <c r="AF8" i="1"/>
  <c r="AF7" i="1"/>
  <c r="AF6" i="1"/>
  <c r="AF5" i="1"/>
  <c r="AF4" i="1"/>
  <c r="AG3" i="1" a="1"/>
  <c r="AC12" i="1" l="1" a="1"/>
  <c r="AC12" i="1" s="1"/>
  <c r="AC13" i="1" s="1" a="1"/>
  <c r="AC13" i="1" s="1"/>
  <c r="AC14" i="1" s="1" a="1"/>
  <c r="AC14" i="1" s="1"/>
  <c r="AD11" i="1"/>
  <c r="AE11" i="1"/>
  <c r="AG3" i="1"/>
  <c r="AF12" i="1" l="1"/>
  <c r="AE12" i="1"/>
  <c r="AD12" i="1"/>
  <c r="AD14" i="1"/>
  <c r="AE14" i="1"/>
  <c r="AF14" i="1"/>
  <c r="AD13" i="1"/>
  <c r="AE13" i="1"/>
  <c r="AF13" i="1"/>
  <c r="AG14" i="1"/>
  <c r="AG13" i="1"/>
  <c r="AG12" i="1"/>
  <c r="AG11" i="1"/>
  <c r="AG10" i="1"/>
  <c r="AG9" i="1"/>
  <c r="AG8" i="1"/>
  <c r="AG7" i="1"/>
  <c r="AG6" i="1"/>
  <c r="AG5" i="1"/>
  <c r="AG4" i="1"/>
  <c r="AC15" i="1" a="1"/>
  <c r="AC15" i="1" s="1"/>
  <c r="AH3" i="1" a="1"/>
  <c r="AD15" i="1" l="1"/>
  <c r="AE15" i="1"/>
  <c r="AF15" i="1"/>
  <c r="AG15" i="1"/>
  <c r="AH3" i="1"/>
  <c r="AC16" i="1" a="1"/>
  <c r="AC16" i="1" s="1"/>
  <c r="AD16" i="1" l="1"/>
  <c r="AE16" i="1"/>
  <c r="AF16" i="1"/>
  <c r="AG16" i="1"/>
  <c r="AH16" i="1"/>
  <c r="AH15" i="1"/>
  <c r="AH14" i="1"/>
  <c r="AH13" i="1"/>
  <c r="AH12" i="1"/>
  <c r="AH11" i="1"/>
  <c r="AH10" i="1"/>
  <c r="AH9" i="1"/>
  <c r="AH8" i="1"/>
  <c r="AH7" i="1"/>
  <c r="AH6" i="1"/>
  <c r="AH5" i="1"/>
  <c r="AH4" i="1"/>
  <c r="AC17" i="1" a="1"/>
  <c r="AC17" i="1" s="1"/>
  <c r="AI3" i="1" a="1"/>
  <c r="AC18" i="1" l="1" a="1"/>
  <c r="AC18" i="1" s="1"/>
  <c r="AD17" i="1"/>
  <c r="AE17" i="1"/>
  <c r="AF17" i="1"/>
  <c r="AG17" i="1"/>
  <c r="AH17" i="1"/>
  <c r="AI3" i="1"/>
  <c r="AJ3" i="1" a="1"/>
  <c r="AD18" i="1" l="1"/>
  <c r="AE18" i="1"/>
  <c r="AF18" i="1"/>
  <c r="AG18" i="1"/>
  <c r="AH18" i="1"/>
  <c r="AI18" i="1"/>
  <c r="AI17" i="1"/>
  <c r="AI16" i="1"/>
  <c r="AI15" i="1"/>
  <c r="AI14" i="1"/>
  <c r="AI13" i="1"/>
  <c r="AI12" i="1"/>
  <c r="AI11" i="1"/>
  <c r="AI10" i="1"/>
  <c r="AI9" i="1"/>
  <c r="AI8" i="1"/>
  <c r="AI7" i="1"/>
  <c r="AI6" i="1"/>
  <c r="AI5" i="1"/>
  <c r="AI4" i="1"/>
  <c r="AJ3" i="1"/>
  <c r="AK3" i="1" a="1"/>
  <c r="AJ18" i="1" l="1"/>
  <c r="AJ17" i="1"/>
  <c r="AJ16" i="1"/>
  <c r="AJ15" i="1"/>
  <c r="AJ14" i="1"/>
  <c r="AJ13" i="1"/>
  <c r="AJ12" i="1"/>
  <c r="AJ11" i="1"/>
  <c r="AJ10" i="1"/>
  <c r="AJ9" i="1"/>
  <c r="AJ8" i="1"/>
  <c r="AJ7" i="1"/>
  <c r="AJ6" i="1"/>
  <c r="AJ4" i="1"/>
  <c r="AJ5" i="1"/>
  <c r="AK3" i="1"/>
  <c r="AL3" i="1" a="1"/>
  <c r="AK18" i="1" l="1"/>
  <c r="AK17" i="1"/>
  <c r="AK16" i="1"/>
  <c r="AK15" i="1"/>
  <c r="AK14" i="1"/>
  <c r="AK13" i="1"/>
  <c r="AK12" i="1"/>
  <c r="AK11" i="1"/>
  <c r="AK10" i="1"/>
  <c r="AK9" i="1"/>
  <c r="AK8" i="1"/>
  <c r="AK7" i="1"/>
  <c r="AK6" i="1"/>
  <c r="AK5" i="1"/>
  <c r="AK4" i="1"/>
  <c r="AL3" i="1"/>
  <c r="AM3" i="1" a="1"/>
  <c r="AL18" i="1" l="1"/>
  <c r="AL17" i="1"/>
  <c r="AL16" i="1"/>
  <c r="AL15" i="1"/>
  <c r="AL14" i="1"/>
  <c r="AL13" i="1"/>
  <c r="AL12" i="1"/>
  <c r="AL11" i="1"/>
  <c r="AL10" i="1"/>
  <c r="AL9" i="1"/>
  <c r="AL8" i="1"/>
  <c r="AL7" i="1"/>
  <c r="AL6" i="1"/>
  <c r="AL5" i="1"/>
  <c r="AL4" i="1"/>
  <c r="AM3" i="1"/>
  <c r="AN3" i="1" a="1"/>
  <c r="AM18" i="1" l="1"/>
  <c r="AM17" i="1"/>
  <c r="AM16" i="1"/>
  <c r="AM15" i="1"/>
  <c r="AM14" i="1"/>
  <c r="AM13" i="1"/>
  <c r="AM12" i="1"/>
  <c r="AM11" i="1"/>
  <c r="AM10" i="1"/>
  <c r="AM9" i="1"/>
  <c r="AM8" i="1"/>
  <c r="AM7" i="1"/>
  <c r="AM6" i="1"/>
  <c r="AM5" i="1"/>
  <c r="AM4" i="1"/>
  <c r="AN3" i="1"/>
  <c r="AO3" i="1" a="1"/>
  <c r="AN18" i="1" l="1"/>
  <c r="AN17" i="1"/>
  <c r="AN16" i="1"/>
  <c r="AN15" i="1"/>
  <c r="AN14" i="1"/>
  <c r="AN13" i="1"/>
  <c r="AN12" i="1"/>
  <c r="AN11" i="1"/>
  <c r="AN10" i="1"/>
  <c r="AN9" i="1"/>
  <c r="AN8" i="1"/>
  <c r="AN7" i="1"/>
  <c r="AN6" i="1"/>
  <c r="AN5" i="1"/>
  <c r="AN4" i="1"/>
  <c r="AO3" i="1"/>
  <c r="AP3" i="1" a="1"/>
  <c r="AO18" i="1" l="1"/>
  <c r="AO17" i="1"/>
  <c r="AO16" i="1"/>
  <c r="AO15" i="1"/>
  <c r="AO14" i="1"/>
  <c r="AO13" i="1"/>
  <c r="AO12" i="1"/>
  <c r="AO11" i="1"/>
  <c r="AO10" i="1"/>
  <c r="AO9" i="1"/>
  <c r="AO8" i="1"/>
  <c r="AO7" i="1"/>
  <c r="AO6" i="1"/>
  <c r="AO4" i="1"/>
  <c r="AO5" i="1"/>
  <c r="AP3" i="1"/>
  <c r="AQ3" i="1" a="1"/>
  <c r="AP18" i="1" l="1"/>
  <c r="AP17" i="1"/>
  <c r="AP16" i="1"/>
  <c r="AP15" i="1"/>
  <c r="AP14" i="1"/>
  <c r="AP13" i="1"/>
  <c r="AP12" i="1"/>
  <c r="AP11" i="1"/>
  <c r="AP10" i="1"/>
  <c r="AP9" i="1"/>
  <c r="AP8" i="1"/>
  <c r="AP7" i="1"/>
  <c r="AP6" i="1"/>
  <c r="AP5" i="1"/>
  <c r="AP4" i="1"/>
  <c r="AQ3" i="1"/>
  <c r="AR3" i="1" a="1"/>
  <c r="AQ18" i="1" l="1"/>
  <c r="AQ17" i="1"/>
  <c r="AQ16" i="1"/>
  <c r="AQ15" i="1"/>
  <c r="AQ14" i="1"/>
  <c r="AQ13" i="1"/>
  <c r="AQ12" i="1"/>
  <c r="AQ11" i="1"/>
  <c r="AQ10" i="1"/>
  <c r="AQ9" i="1"/>
  <c r="AQ8" i="1"/>
  <c r="AQ7" i="1"/>
  <c r="AQ6" i="1"/>
  <c r="AQ5" i="1"/>
  <c r="AQ4" i="1"/>
  <c r="AR3" i="1"/>
  <c r="AS3" i="1" a="1"/>
  <c r="AR18" i="1" l="1"/>
  <c r="AR17" i="1"/>
  <c r="AR16" i="1"/>
  <c r="AR15" i="1"/>
  <c r="AR14" i="1"/>
  <c r="AR13" i="1"/>
  <c r="AR12" i="1"/>
  <c r="AR11" i="1"/>
  <c r="AR10" i="1"/>
  <c r="AR9" i="1"/>
  <c r="AR8" i="1"/>
  <c r="AR7" i="1"/>
  <c r="AR6" i="1"/>
  <c r="AR4" i="1"/>
  <c r="AR5" i="1"/>
  <c r="AS3" i="1"/>
  <c r="AT3" i="1" a="1"/>
  <c r="AS18" i="1" l="1"/>
  <c r="AS17" i="1"/>
  <c r="AS16" i="1"/>
  <c r="AS15" i="1"/>
  <c r="AS14" i="1"/>
  <c r="AS13" i="1"/>
  <c r="AS12" i="1"/>
  <c r="AS11" i="1"/>
  <c r="AS10" i="1"/>
  <c r="AS9" i="1"/>
  <c r="AS8" i="1"/>
  <c r="AS7" i="1"/>
  <c r="AS6" i="1"/>
  <c r="AS5" i="1"/>
  <c r="AS4" i="1"/>
  <c r="AT3" i="1"/>
  <c r="AU3" i="1" a="1"/>
  <c r="AT18" i="1" l="1"/>
  <c r="AT17" i="1"/>
  <c r="AT16" i="1"/>
  <c r="AT15" i="1"/>
  <c r="AT14" i="1"/>
  <c r="AT13" i="1"/>
  <c r="AT12" i="1"/>
  <c r="AT11" i="1"/>
  <c r="AT10" i="1"/>
  <c r="AT9" i="1"/>
  <c r="AT8" i="1"/>
  <c r="AT7" i="1"/>
  <c r="AT6" i="1"/>
  <c r="AT5" i="1"/>
  <c r="AT4" i="1"/>
  <c r="AU3" i="1"/>
  <c r="AV3" i="1" a="1"/>
  <c r="AU18" i="1" l="1"/>
  <c r="AU17" i="1"/>
  <c r="AU16" i="1"/>
  <c r="AU15" i="1"/>
  <c r="AU14" i="1"/>
  <c r="AU13" i="1"/>
  <c r="AU12" i="1"/>
  <c r="AU11" i="1"/>
  <c r="AU10" i="1"/>
  <c r="AU9" i="1"/>
  <c r="AU8" i="1"/>
  <c r="AU7" i="1"/>
  <c r="AU6" i="1"/>
  <c r="AU5" i="1"/>
  <c r="AU4" i="1"/>
  <c r="AV3" i="1"/>
  <c r="AW3" i="1" a="1"/>
  <c r="AV18" i="1" l="1"/>
  <c r="AV17" i="1"/>
  <c r="AV16" i="1"/>
  <c r="AV15" i="1"/>
  <c r="AV14" i="1"/>
  <c r="AV13" i="1"/>
  <c r="AV12" i="1"/>
  <c r="AV11" i="1"/>
  <c r="AV10" i="1"/>
  <c r="AV9" i="1"/>
  <c r="AV8" i="1"/>
  <c r="AV7" i="1"/>
  <c r="AV6" i="1"/>
  <c r="AV5" i="1"/>
  <c r="AV4" i="1"/>
  <c r="AW3" i="1"/>
  <c r="AX3" i="1" a="1"/>
  <c r="AW18" i="1" l="1"/>
  <c r="AW17" i="1"/>
  <c r="AW16" i="1"/>
  <c r="AW15" i="1"/>
  <c r="AW14" i="1"/>
  <c r="AW13" i="1"/>
  <c r="AW12" i="1"/>
  <c r="AW11" i="1"/>
  <c r="AW10" i="1"/>
  <c r="AW9" i="1"/>
  <c r="AW8" i="1"/>
  <c r="AW7" i="1"/>
  <c r="AW6" i="1"/>
  <c r="AW5" i="1"/>
  <c r="AW4" i="1"/>
  <c r="AX3" i="1"/>
  <c r="AY3" i="1" a="1"/>
  <c r="AX18" i="1" l="1"/>
  <c r="AX17" i="1"/>
  <c r="AX16" i="1"/>
  <c r="AX15" i="1"/>
  <c r="AX14" i="1"/>
  <c r="AX13" i="1"/>
  <c r="AX12" i="1"/>
  <c r="AX11" i="1"/>
  <c r="AX10" i="1"/>
  <c r="AX9" i="1"/>
  <c r="AX8" i="1"/>
  <c r="AX7" i="1"/>
  <c r="AX6" i="1"/>
  <c r="AX5" i="1"/>
  <c r="AX4" i="1"/>
  <c r="AY3" i="1"/>
  <c r="AZ3" i="1" a="1"/>
  <c r="AY18" i="1" l="1"/>
  <c r="AY17" i="1"/>
  <c r="AY16" i="1"/>
  <c r="AY15" i="1"/>
  <c r="AY14" i="1"/>
  <c r="AY13" i="1"/>
  <c r="AY12" i="1"/>
  <c r="AY11" i="1"/>
  <c r="AY10" i="1"/>
  <c r="AY9" i="1"/>
  <c r="AY8" i="1"/>
  <c r="AY7" i="1"/>
  <c r="AY6" i="1"/>
  <c r="AY5" i="1"/>
  <c r="AY4" i="1"/>
  <c r="AZ3" i="1"/>
  <c r="BA3" i="1" a="1"/>
  <c r="AZ18" i="1" l="1"/>
  <c r="AZ17" i="1"/>
  <c r="AZ16" i="1"/>
  <c r="AZ15" i="1"/>
  <c r="AZ14" i="1"/>
  <c r="AZ13" i="1"/>
  <c r="AZ12" i="1"/>
  <c r="AZ11" i="1"/>
  <c r="AZ10" i="1"/>
  <c r="AZ9" i="1"/>
  <c r="AZ8" i="1"/>
  <c r="AZ7" i="1"/>
  <c r="AZ6" i="1"/>
  <c r="AZ5" i="1"/>
  <c r="AZ4" i="1"/>
  <c r="BA3" i="1"/>
  <c r="BB3" i="1" a="1"/>
  <c r="BA18" i="1" l="1"/>
  <c r="BA17" i="1"/>
  <c r="BA16" i="1"/>
  <c r="BA15" i="1"/>
  <c r="BA14" i="1"/>
  <c r="BA13" i="1"/>
  <c r="BA12" i="1"/>
  <c r="BA11" i="1"/>
  <c r="BA10" i="1"/>
  <c r="BA9" i="1"/>
  <c r="BA8" i="1"/>
  <c r="BA7" i="1"/>
  <c r="BA6" i="1"/>
  <c r="BA4" i="1"/>
  <c r="BA5" i="1"/>
  <c r="BB3" i="1"/>
  <c r="BC3" i="1" a="1"/>
  <c r="BB18" i="1" l="1"/>
  <c r="BB17" i="1"/>
  <c r="BB16" i="1"/>
  <c r="BB15" i="1"/>
  <c r="BB14" i="1"/>
  <c r="BB13" i="1"/>
  <c r="BB12" i="1"/>
  <c r="BB11" i="1"/>
  <c r="BB10" i="1"/>
  <c r="BB9" i="1"/>
  <c r="BB8" i="1"/>
  <c r="BB7" i="1"/>
  <c r="BB6" i="1"/>
  <c r="BB5" i="1"/>
  <c r="BB4" i="1"/>
  <c r="BC3" i="1"/>
  <c r="BD3" i="1" a="1"/>
  <c r="BC18" i="1" l="1"/>
  <c r="BC17" i="1"/>
  <c r="BC16" i="1"/>
  <c r="BC15" i="1"/>
  <c r="BC14" i="1"/>
  <c r="BC13" i="1"/>
  <c r="BC12" i="1"/>
  <c r="BC11" i="1"/>
  <c r="BC10" i="1"/>
  <c r="BC9" i="1"/>
  <c r="BC8" i="1"/>
  <c r="BC7" i="1"/>
  <c r="BC6" i="1"/>
  <c r="BC5" i="1"/>
  <c r="BC4" i="1"/>
  <c r="BD3" i="1"/>
  <c r="BE3" i="1" a="1"/>
  <c r="BD18" i="1" l="1"/>
  <c r="BD17" i="1"/>
  <c r="BD16" i="1"/>
  <c r="BD15" i="1"/>
  <c r="BD14" i="1"/>
  <c r="BD13" i="1"/>
  <c r="BD12" i="1"/>
  <c r="BD11" i="1"/>
  <c r="BD10" i="1"/>
  <c r="BD9" i="1"/>
  <c r="BD8" i="1"/>
  <c r="BD7" i="1"/>
  <c r="BD6" i="1"/>
  <c r="BD5" i="1"/>
  <c r="BD4" i="1"/>
  <c r="BE3" i="1"/>
  <c r="BF3" i="1" a="1"/>
  <c r="BE18" i="1" l="1"/>
  <c r="BE17" i="1"/>
  <c r="BE16" i="1"/>
  <c r="BE15" i="1"/>
  <c r="BE14" i="1"/>
  <c r="BE13" i="1"/>
  <c r="BE12" i="1"/>
  <c r="BE11" i="1"/>
  <c r="BE10" i="1"/>
  <c r="BE9" i="1"/>
  <c r="BE8" i="1"/>
  <c r="BE7" i="1"/>
  <c r="BE6" i="1"/>
  <c r="BE4" i="1"/>
  <c r="BE5" i="1"/>
  <c r="BF3" i="1"/>
  <c r="BG3" i="1" a="1"/>
  <c r="BF18" i="1" l="1"/>
  <c r="BF17" i="1"/>
  <c r="BF16" i="1"/>
  <c r="BF15" i="1"/>
  <c r="BF14" i="1"/>
  <c r="BF13" i="1"/>
  <c r="BF12" i="1"/>
  <c r="BF11" i="1"/>
  <c r="BF10" i="1"/>
  <c r="BF9" i="1"/>
  <c r="BF8" i="1"/>
  <c r="BF7" i="1"/>
  <c r="BF6" i="1"/>
  <c r="BF5" i="1"/>
  <c r="BF4" i="1"/>
  <c r="BG3" i="1"/>
  <c r="BH3" i="1" a="1"/>
  <c r="BG18" i="1" l="1"/>
  <c r="BG17" i="1"/>
  <c r="BG16" i="1"/>
  <c r="BG15" i="1"/>
  <c r="BG14" i="1"/>
  <c r="BG13" i="1"/>
  <c r="BG12" i="1"/>
  <c r="BG11" i="1"/>
  <c r="BG10" i="1"/>
  <c r="BG9" i="1"/>
  <c r="BG8" i="1"/>
  <c r="BG7" i="1"/>
  <c r="BG6" i="1"/>
  <c r="BG5" i="1"/>
  <c r="BG4" i="1"/>
  <c r="BH3" i="1"/>
  <c r="BI3" i="1" a="1"/>
  <c r="BH18" i="1" l="1"/>
  <c r="BH17" i="1"/>
  <c r="BH16" i="1"/>
  <c r="BH15" i="1"/>
  <c r="BH14" i="1"/>
  <c r="BH13" i="1"/>
  <c r="BH12" i="1"/>
  <c r="BH11" i="1"/>
  <c r="BH10" i="1"/>
  <c r="BH9" i="1"/>
  <c r="BH8" i="1"/>
  <c r="BH7" i="1"/>
  <c r="BH6" i="1"/>
  <c r="BH5" i="1"/>
  <c r="BH4" i="1"/>
  <c r="BI3" i="1"/>
  <c r="BJ3" i="1" a="1"/>
  <c r="BI18" i="1" l="1"/>
  <c r="BI17" i="1"/>
  <c r="BI16" i="1"/>
  <c r="BI15" i="1"/>
  <c r="BI14" i="1"/>
  <c r="BI13" i="1"/>
  <c r="BI12" i="1"/>
  <c r="BI11" i="1"/>
  <c r="BI10" i="1"/>
  <c r="BI9" i="1"/>
  <c r="BI8" i="1"/>
  <c r="BI7" i="1"/>
  <c r="BI6" i="1"/>
  <c r="BI4" i="1"/>
  <c r="BI5" i="1"/>
  <c r="BJ3" i="1"/>
  <c r="BK3" i="1" a="1"/>
  <c r="BJ18" i="1" l="1"/>
  <c r="BJ17" i="1"/>
  <c r="BJ16" i="1"/>
  <c r="BJ15" i="1"/>
  <c r="BJ14" i="1"/>
  <c r="BJ13" i="1"/>
  <c r="BJ12" i="1"/>
  <c r="BJ11" i="1"/>
  <c r="BJ10" i="1"/>
  <c r="BJ9" i="1"/>
  <c r="BJ8" i="1"/>
  <c r="BJ7" i="1"/>
  <c r="BJ6" i="1"/>
  <c r="BJ5" i="1"/>
  <c r="BJ4" i="1"/>
  <c r="BK3" i="1"/>
  <c r="BL3" i="1" a="1"/>
  <c r="BK18" i="1" l="1"/>
  <c r="BK17" i="1"/>
  <c r="BK16" i="1"/>
  <c r="BK15" i="1"/>
  <c r="BK14" i="1"/>
  <c r="BK13" i="1"/>
  <c r="BK12" i="1"/>
  <c r="BK11" i="1"/>
  <c r="BK10" i="1"/>
  <c r="BK9" i="1"/>
  <c r="BK8" i="1"/>
  <c r="BK7" i="1"/>
  <c r="BK6" i="1"/>
  <c r="BK5" i="1"/>
  <c r="BK4" i="1"/>
  <c r="BL3" i="1"/>
  <c r="BM3" i="1" a="1"/>
  <c r="BL18" i="1" l="1"/>
  <c r="BL17" i="1"/>
  <c r="BL16" i="1"/>
  <c r="BL15" i="1"/>
  <c r="BL14" i="1"/>
  <c r="BL13" i="1"/>
  <c r="BL12" i="1"/>
  <c r="BL11" i="1"/>
  <c r="BL10" i="1"/>
  <c r="BL9" i="1"/>
  <c r="BL8" i="1"/>
  <c r="BL7" i="1"/>
  <c r="BL6" i="1"/>
  <c r="BL5" i="1"/>
  <c r="BL4" i="1"/>
  <c r="BM3" i="1"/>
  <c r="BN3" i="1" a="1"/>
  <c r="BM18" i="1" l="1"/>
  <c r="BM17" i="1"/>
  <c r="BM16" i="1"/>
  <c r="BM15" i="1"/>
  <c r="BM14" i="1"/>
  <c r="BM13" i="1"/>
  <c r="BM12" i="1"/>
  <c r="BM11" i="1"/>
  <c r="BM10" i="1"/>
  <c r="BM9" i="1"/>
  <c r="BM8" i="1"/>
  <c r="BM7" i="1"/>
  <c r="BM6" i="1"/>
  <c r="BM5" i="1"/>
  <c r="BM4" i="1"/>
  <c r="BN3" i="1"/>
  <c r="BO3" i="1" a="1"/>
  <c r="BN18" i="1" l="1"/>
  <c r="BN17" i="1"/>
  <c r="BN16" i="1"/>
  <c r="BN15" i="1"/>
  <c r="BN14" i="1"/>
  <c r="BN13" i="1"/>
  <c r="BN12" i="1"/>
  <c r="BN11" i="1"/>
  <c r="BN10" i="1"/>
  <c r="BN9" i="1"/>
  <c r="BN8" i="1"/>
  <c r="BN7" i="1"/>
  <c r="BN6" i="1"/>
  <c r="BN5" i="1"/>
  <c r="BN4" i="1"/>
  <c r="BO3" i="1"/>
  <c r="BP3" i="1" a="1"/>
  <c r="BO18" i="1" l="1"/>
  <c r="BO17" i="1"/>
  <c r="BO16" i="1"/>
  <c r="BO15" i="1"/>
  <c r="BO14" i="1"/>
  <c r="BO13" i="1"/>
  <c r="BO12" i="1"/>
  <c r="BO11" i="1"/>
  <c r="BO10" i="1"/>
  <c r="BO9" i="1"/>
  <c r="BO8" i="1"/>
  <c r="BO7" i="1"/>
  <c r="BO6" i="1"/>
  <c r="BO5" i="1"/>
  <c r="BO4" i="1"/>
  <c r="BP3" i="1"/>
  <c r="BQ3" i="1" a="1"/>
  <c r="BP18" i="1" l="1"/>
  <c r="BP17" i="1"/>
  <c r="BP16" i="1"/>
  <c r="BP15" i="1"/>
  <c r="BP14" i="1"/>
  <c r="BP13" i="1"/>
  <c r="BP12" i="1"/>
  <c r="BP11" i="1"/>
  <c r="BP10" i="1"/>
  <c r="BP9" i="1"/>
  <c r="BP8" i="1"/>
  <c r="BP7" i="1"/>
  <c r="BP6" i="1"/>
  <c r="BP5" i="1"/>
  <c r="BP4" i="1"/>
  <c r="BQ3" i="1"/>
  <c r="BR3" i="1" a="1"/>
  <c r="BQ18" i="1" l="1"/>
  <c r="BQ17" i="1"/>
  <c r="BQ16" i="1"/>
  <c r="BQ15" i="1"/>
  <c r="BQ14" i="1"/>
  <c r="BQ13" i="1"/>
  <c r="BQ12" i="1"/>
  <c r="BQ11" i="1"/>
  <c r="BQ10" i="1"/>
  <c r="BQ9" i="1"/>
  <c r="BQ8" i="1"/>
  <c r="BQ7" i="1"/>
  <c r="BQ6" i="1"/>
  <c r="BQ5" i="1"/>
  <c r="BQ4" i="1"/>
  <c r="BR3" i="1"/>
  <c r="BS3" i="1" a="1"/>
  <c r="BR18" i="1" l="1"/>
  <c r="BR17" i="1"/>
  <c r="BR16" i="1"/>
  <c r="BR15" i="1"/>
  <c r="BR14" i="1"/>
  <c r="BR13" i="1"/>
  <c r="BR12" i="1"/>
  <c r="BR11" i="1"/>
  <c r="BR10" i="1"/>
  <c r="BR9" i="1"/>
  <c r="BR8" i="1"/>
  <c r="BR7" i="1"/>
  <c r="BR6" i="1"/>
  <c r="BR5" i="1"/>
  <c r="BR4" i="1"/>
  <c r="BS3" i="1"/>
  <c r="BT3" i="1" a="1"/>
  <c r="BS18" i="1" l="1"/>
  <c r="BS17" i="1"/>
  <c r="BS16" i="1"/>
  <c r="BS15" i="1"/>
  <c r="BS14" i="1"/>
  <c r="BS13" i="1"/>
  <c r="BS12" i="1"/>
  <c r="BS11" i="1"/>
  <c r="BS10" i="1"/>
  <c r="BS9" i="1"/>
  <c r="BS8" i="1"/>
  <c r="BS7" i="1"/>
  <c r="BS6" i="1"/>
  <c r="BS5" i="1"/>
  <c r="BS4" i="1"/>
  <c r="BT3" i="1"/>
  <c r="BU3" i="1" a="1"/>
  <c r="BT18" i="1" l="1"/>
  <c r="BT17" i="1"/>
  <c r="BT16" i="1"/>
  <c r="BT15" i="1"/>
  <c r="BT14" i="1"/>
  <c r="BT13" i="1"/>
  <c r="BT12" i="1"/>
  <c r="BT11" i="1"/>
  <c r="BT10" i="1"/>
  <c r="BT9" i="1"/>
  <c r="BT8" i="1"/>
  <c r="BT7" i="1"/>
  <c r="BT6" i="1"/>
  <c r="BT5" i="1"/>
  <c r="BT4" i="1"/>
  <c r="BU3" i="1"/>
  <c r="BV3" i="1" a="1"/>
  <c r="BU18" i="1" l="1"/>
  <c r="BU17" i="1"/>
  <c r="BU16" i="1"/>
  <c r="BU15" i="1"/>
  <c r="BU14" i="1"/>
  <c r="BU13" i="1"/>
  <c r="BU12" i="1"/>
  <c r="BU11" i="1"/>
  <c r="BU10" i="1"/>
  <c r="BU9" i="1"/>
  <c r="BU8" i="1"/>
  <c r="BU7" i="1"/>
  <c r="BU6" i="1"/>
  <c r="BU5" i="1"/>
  <c r="BU4" i="1"/>
  <c r="BV3" i="1"/>
  <c r="BW3" i="1" a="1"/>
  <c r="BV18" i="1" l="1"/>
  <c r="BV17" i="1"/>
  <c r="BV16" i="1"/>
  <c r="BV15" i="1"/>
  <c r="BV14" i="1"/>
  <c r="BV13" i="1"/>
  <c r="BV12" i="1"/>
  <c r="BV11" i="1"/>
  <c r="BV10" i="1"/>
  <c r="BV9" i="1"/>
  <c r="BV8" i="1"/>
  <c r="BV7" i="1"/>
  <c r="BV6" i="1"/>
  <c r="BV5" i="1"/>
  <c r="BV4" i="1"/>
  <c r="BW3" i="1"/>
  <c r="BX3" i="1" a="1"/>
  <c r="BW18" i="1" l="1"/>
  <c r="BW17" i="1"/>
  <c r="BW16" i="1"/>
  <c r="BW15" i="1"/>
  <c r="BW14" i="1"/>
  <c r="BW13" i="1"/>
  <c r="BW12" i="1"/>
  <c r="BW11" i="1"/>
  <c r="BW10" i="1"/>
  <c r="BW9" i="1"/>
  <c r="BW8" i="1"/>
  <c r="BW7" i="1"/>
  <c r="BW6" i="1"/>
  <c r="BW5" i="1"/>
  <c r="BW4" i="1"/>
  <c r="BX3" i="1"/>
  <c r="BY3" i="1" a="1"/>
  <c r="BX18" i="1" l="1"/>
  <c r="BX17" i="1"/>
  <c r="BX16" i="1"/>
  <c r="BX15" i="1"/>
  <c r="BX14" i="1"/>
  <c r="BX13" i="1"/>
  <c r="BX12" i="1"/>
  <c r="BX11" i="1"/>
  <c r="BX10" i="1"/>
  <c r="BX9" i="1"/>
  <c r="BX8" i="1"/>
  <c r="BX7" i="1"/>
  <c r="BX6" i="1"/>
  <c r="BX5" i="1"/>
  <c r="BX4" i="1"/>
  <c r="BY3" i="1"/>
  <c r="BY18" i="1" l="1"/>
  <c r="BY17" i="1"/>
  <c r="BY16" i="1"/>
  <c r="BY15" i="1"/>
  <c r="BY14" i="1"/>
  <c r="BY13" i="1"/>
  <c r="BY12" i="1"/>
  <c r="BY11" i="1"/>
  <c r="BY10" i="1"/>
  <c r="BY9" i="1"/>
  <c r="BY8" i="1"/>
  <c r="BY7" i="1"/>
  <c r="BY6" i="1"/>
  <c r="BY5" i="1"/>
  <c r="BY4" i="1"/>
</calcChain>
</file>

<file path=xl/sharedStrings.xml><?xml version="1.0" encoding="utf-8"?>
<sst xmlns="http://schemas.openxmlformats.org/spreadsheetml/2006/main" count="334" uniqueCount="36">
  <si>
    <t>5975-01</t>
  </si>
  <si>
    <t>5975-02</t>
  </si>
  <si>
    <t>5976-01</t>
  </si>
  <si>
    <t>5976-02</t>
  </si>
  <si>
    <t>5989-01</t>
  </si>
  <si>
    <t>5989-03</t>
  </si>
  <si>
    <t>5989-04</t>
  </si>
  <si>
    <t>5993-02</t>
  </si>
  <si>
    <t>AFFAIRE</t>
  </si>
  <si>
    <t>304L</t>
  </si>
  <si>
    <t>316L</t>
  </si>
  <si>
    <t>S235J0</t>
  </si>
  <si>
    <t>P265GH</t>
  </si>
  <si>
    <t>S235JR</t>
  </si>
  <si>
    <t>Epaisseur</t>
  </si>
  <si>
    <t>Nuance</t>
  </si>
  <si>
    <t>S235J2</t>
  </si>
  <si>
    <t>S355J2</t>
  </si>
  <si>
    <t>S355J0</t>
  </si>
  <si>
    <t>P355GH</t>
  </si>
  <si>
    <t>S355JR</t>
  </si>
  <si>
    <t>P295GH</t>
  </si>
  <si>
    <t>SAF2304</t>
  </si>
  <si>
    <t>ANNEE</t>
  </si>
  <si>
    <t>élément 1</t>
  </si>
  <si>
    <t>élément 2</t>
  </si>
  <si>
    <t>élément 3</t>
  </si>
  <si>
    <t>élement 4</t>
  </si>
  <si>
    <t>élément 5</t>
  </si>
  <si>
    <t>élément 6</t>
  </si>
  <si>
    <t>élement 7</t>
  </si>
  <si>
    <t>élément 8</t>
  </si>
  <si>
    <t>élément 9</t>
  </si>
  <si>
    <t>élement 10</t>
  </si>
  <si>
    <t>épaisseurs</t>
  </si>
  <si>
    <t>nuances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</si>
</sst>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rgb="FF9C6500"/>
      <name val="Calibri"/>
      <family val="2"/>
      <scheme val="minor"/>
    </font>
    <font>
      <sz val="11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EB9C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3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4" fillId="6" borderId="0" applyNumberFormat="0" applyBorder="0" applyAlignment="0" applyProtection="0"/>
  </cellStyleXfs>
  <cellXfs count="30">
    <xf numFmtId="0" fontId="0" fillId="0" borderId="0" xfId="0"/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3" fillId="5" borderId="12" xfId="1" applyFont="1" applyFill="1" applyBorder="1" applyAlignment="1">
      <alignment horizontal="center"/>
    </xf>
    <xf numFmtId="0" fontId="3" fillId="5" borderId="13" xfId="1" applyFont="1" applyFill="1" applyBorder="1" applyAlignment="1">
      <alignment horizontal="center"/>
    </xf>
    <xf numFmtId="0" fontId="4" fillId="6" borderId="5" xfId="2" applyBorder="1" applyAlignment="1">
      <alignment horizontal="center"/>
    </xf>
    <xf numFmtId="0" fontId="4" fillId="6" borderId="6" xfId="2" applyBorder="1" applyAlignment="1">
      <alignment horizontal="center"/>
    </xf>
    <xf numFmtId="0" fontId="4" fillId="6" borderId="7" xfId="2" applyBorder="1" applyAlignment="1">
      <alignment horizontal="center"/>
    </xf>
    <xf numFmtId="0" fontId="4" fillId="6" borderId="8" xfId="2" applyBorder="1" applyAlignment="1">
      <alignment horizontal="center"/>
    </xf>
    <xf numFmtId="0" fontId="4" fillId="6" borderId="9" xfId="2" applyBorder="1" applyAlignment="1">
      <alignment horizontal="center"/>
    </xf>
    <xf numFmtId="0" fontId="4" fillId="6" borderId="10" xfId="2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/>
    </xf>
    <xf numFmtId="0" fontId="3" fillId="0" borderId="12" xfId="1" applyFont="1" applyFill="1" applyBorder="1" applyAlignment="1">
      <alignment horizontal="center"/>
    </xf>
    <xf numFmtId="0" fontId="0" fillId="8" borderId="0" xfId="0" applyFill="1"/>
    <xf numFmtId="0" fontId="5" fillId="7" borderId="0" xfId="0" applyFont="1" applyFill="1" applyAlignment="1">
      <alignment horizontal="center"/>
    </xf>
    <xf numFmtId="0" fontId="0" fillId="0" borderId="0" xfId="0" applyFill="1"/>
    <xf numFmtId="0" fontId="1" fillId="8" borderId="0" xfId="0" applyFont="1" applyFill="1" applyAlignment="1">
      <alignment horizontal="center"/>
    </xf>
    <xf numFmtId="0" fontId="1" fillId="4" borderId="11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</cellXfs>
  <cellStyles count="3">
    <cellStyle name="Neutral" xfId="2" builtinId="2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Y63"/>
  <sheetViews>
    <sheetView tabSelected="1" topLeftCell="AB1" zoomScaleNormal="100" workbookViewId="0">
      <pane ySplit="2" topLeftCell="A3" activePane="bottomLeft" state="frozen"/>
      <selection pane="bottomLeft" activeCell="AC3" sqref="AC3"/>
    </sheetView>
  </sheetViews>
  <sheetFormatPr defaultColWidth="11.42578125" defaultRowHeight="15" x14ac:dyDescent="0.25"/>
  <cols>
    <col min="1" max="1" width="13" hidden="1" customWidth="1"/>
    <col min="2" max="3" width="12.140625" hidden="1" customWidth="1"/>
    <col min="4" max="4" width="9.42578125" bestFit="1" customWidth="1"/>
    <col min="5" max="5" width="10.42578125" customWidth="1"/>
    <col min="6" max="6" width="9.42578125" bestFit="1" customWidth="1"/>
    <col min="7" max="7" width="9.5703125" customWidth="1"/>
    <col min="8" max="8" width="9.42578125" bestFit="1" customWidth="1"/>
    <col min="9" max="9" width="9.28515625" customWidth="1"/>
    <col min="10" max="10" width="9.42578125" bestFit="1" customWidth="1"/>
    <col min="11" max="11" width="9.7109375" customWidth="1"/>
    <col min="12" max="12" width="9.42578125" bestFit="1" customWidth="1"/>
    <col min="13" max="13" width="9.28515625" customWidth="1"/>
    <col min="14" max="14" width="9.42578125" bestFit="1" customWidth="1"/>
    <col min="15" max="15" width="9.42578125" customWidth="1"/>
    <col min="16" max="16" width="9.42578125" bestFit="1" customWidth="1"/>
    <col min="17" max="17" width="10.140625" customWidth="1"/>
    <col min="18" max="18" width="9.42578125" bestFit="1" customWidth="1"/>
    <col min="19" max="19" width="9.85546875" customWidth="1"/>
    <col min="20" max="20" width="9.42578125" bestFit="1" customWidth="1"/>
    <col min="21" max="21" width="9.140625" customWidth="1"/>
    <col min="23" max="23" width="9.28515625" customWidth="1"/>
  </cols>
  <sheetData>
    <row r="1" spans="1:77" x14ac:dyDescent="0.25">
      <c r="A1" s="26" t="s">
        <v>8</v>
      </c>
      <c r="B1" s="26" t="s">
        <v>23</v>
      </c>
      <c r="C1" s="18"/>
      <c r="D1" s="28" t="s">
        <v>24</v>
      </c>
      <c r="E1" s="29"/>
      <c r="F1" s="28" t="s">
        <v>25</v>
      </c>
      <c r="G1" s="29"/>
      <c r="H1" s="28" t="s">
        <v>26</v>
      </c>
      <c r="I1" s="29"/>
      <c r="J1" s="28" t="s">
        <v>27</v>
      </c>
      <c r="K1" s="29"/>
      <c r="L1" s="28" t="s">
        <v>28</v>
      </c>
      <c r="M1" s="29"/>
      <c r="N1" s="28" t="s">
        <v>29</v>
      </c>
      <c r="O1" s="29"/>
      <c r="P1" s="28" t="s">
        <v>30</v>
      </c>
      <c r="Q1" s="29"/>
      <c r="R1" s="28" t="s">
        <v>31</v>
      </c>
      <c r="S1" s="29"/>
      <c r="T1" s="28" t="s">
        <v>32</v>
      </c>
      <c r="U1" s="29"/>
      <c r="V1" s="28" t="s">
        <v>33</v>
      </c>
      <c r="W1" s="29"/>
    </row>
    <row r="2" spans="1:77" ht="15.75" thickBot="1" x14ac:dyDescent="0.3">
      <c r="A2" s="27"/>
      <c r="B2" s="27"/>
      <c r="C2" s="19"/>
      <c r="D2" s="1" t="s">
        <v>14</v>
      </c>
      <c r="E2" s="2" t="s">
        <v>15</v>
      </c>
      <c r="F2" s="1" t="s">
        <v>14</v>
      </c>
      <c r="G2" s="2" t="s">
        <v>15</v>
      </c>
      <c r="H2" s="1" t="s">
        <v>14</v>
      </c>
      <c r="I2" s="2" t="s">
        <v>15</v>
      </c>
      <c r="J2" s="1" t="s">
        <v>14</v>
      </c>
      <c r="K2" s="2" t="s">
        <v>15</v>
      </c>
      <c r="L2" s="1" t="s">
        <v>14</v>
      </c>
      <c r="M2" s="2" t="s">
        <v>15</v>
      </c>
      <c r="N2" s="1" t="s">
        <v>14</v>
      </c>
      <c r="O2" s="2" t="s">
        <v>15</v>
      </c>
      <c r="P2" s="1" t="s">
        <v>14</v>
      </c>
      <c r="Q2" s="2" t="s">
        <v>15</v>
      </c>
      <c r="R2" s="1" t="s">
        <v>14</v>
      </c>
      <c r="S2" s="2" t="s">
        <v>15</v>
      </c>
      <c r="T2" s="1" t="s">
        <v>14</v>
      </c>
      <c r="U2" s="2" t="s">
        <v>15</v>
      </c>
      <c r="V2" s="1" t="s">
        <v>14</v>
      </c>
      <c r="W2" s="2" t="s">
        <v>15</v>
      </c>
      <c r="AC2" s="24"/>
      <c r="AD2" s="25" t="s">
        <v>15</v>
      </c>
      <c r="AE2" s="24"/>
      <c r="AF2" s="24"/>
      <c r="AG2" s="24"/>
      <c r="AH2" s="24"/>
      <c r="AI2" s="24"/>
      <c r="AJ2" s="24"/>
      <c r="AK2" s="24"/>
      <c r="AL2" s="24"/>
      <c r="AM2" s="24"/>
      <c r="AN2" s="24"/>
      <c r="AO2" s="24"/>
      <c r="AP2" s="24"/>
      <c r="AQ2" s="24"/>
      <c r="AR2" s="24"/>
      <c r="AS2" s="24"/>
      <c r="AT2" s="24"/>
      <c r="AU2" s="24"/>
      <c r="AV2" s="24"/>
      <c r="AW2" s="24"/>
      <c r="AX2" s="24"/>
      <c r="AY2" s="24"/>
      <c r="AZ2" s="24"/>
      <c r="BA2" s="24"/>
      <c r="BB2" s="24"/>
      <c r="BC2" s="24"/>
      <c r="BD2" s="24"/>
      <c r="BE2" s="24"/>
      <c r="BF2" s="24"/>
      <c r="BG2" s="24"/>
      <c r="BH2" s="24"/>
      <c r="BI2" s="24"/>
      <c r="BJ2" s="24"/>
      <c r="BK2" s="24"/>
      <c r="BL2" s="24"/>
      <c r="BM2" s="24"/>
      <c r="BN2" s="24"/>
      <c r="BO2" s="24"/>
      <c r="BP2" s="24"/>
      <c r="BQ2" s="24"/>
      <c r="BR2" s="24"/>
      <c r="BS2" s="24"/>
      <c r="BT2" s="24"/>
      <c r="BU2" s="24"/>
      <c r="BV2" s="24"/>
      <c r="BW2" s="24"/>
      <c r="BX2" s="24"/>
      <c r="BY2" s="24"/>
    </row>
    <row r="3" spans="1:77" x14ac:dyDescent="0.25">
      <c r="A3" s="9">
        <v>5955</v>
      </c>
      <c r="B3" s="9">
        <v>2007</v>
      </c>
      <c r="C3" s="20"/>
      <c r="D3" s="3">
        <v>7</v>
      </c>
      <c r="E3" s="4">
        <v>2205</v>
      </c>
      <c r="F3" s="3">
        <v>7</v>
      </c>
      <c r="G3" s="4">
        <v>2205</v>
      </c>
      <c r="H3" s="3">
        <v>6</v>
      </c>
      <c r="I3" s="4">
        <v>2205</v>
      </c>
      <c r="J3" s="3">
        <v>5</v>
      </c>
      <c r="K3" s="4">
        <v>2205</v>
      </c>
      <c r="L3" s="3">
        <v>5</v>
      </c>
      <c r="M3" s="4">
        <v>2205</v>
      </c>
      <c r="N3" s="3">
        <v>5</v>
      </c>
      <c r="O3" s="4">
        <v>2205</v>
      </c>
      <c r="P3" s="3">
        <v>5</v>
      </c>
      <c r="Q3" s="4">
        <v>2205</v>
      </c>
      <c r="R3" s="3"/>
      <c r="S3" s="4"/>
      <c r="T3" s="3"/>
      <c r="U3" s="4"/>
      <c r="V3" s="3"/>
      <c r="W3" s="4"/>
      <c r="AC3" s="25" t="s">
        <v>14</v>
      </c>
      <c r="AD3" s="23">
        <f t="array" aca="1" ref="AD3" ca="1">IFERROR(INDIRECT(TEXT(SMALL(IF($D$2:$W$2=$AD$2,IF($D$3:$W$47&lt;&gt;"",IF(ISNA(MATCH($D$3:$W$47,$AD$2:AD$2,0)),ROW($D$3:$W$47)*10^3+COLUMN($D$3:$W$47)))),1),"R000C000"),0),"")</f>
        <v>2205</v>
      </c>
      <c r="AE3" s="23" t="str">
        <f t="array" aca="1" ref="AE3" ca="1">IFERROR(INDIRECT(TEXT(SMALL(IF($D$2:$W$2=$AD$2,IF($D$3:$W$47&lt;&gt;"",IF(ISNA(MATCH($D$3:$W$47,$AC$3:AD$3,0)),ROW($D$3:$W$47)*10^3+COLUMN($D$3:$W$47)))),1),"R000C000"),0),"")</f>
        <v>S235JR</v>
      </c>
      <c r="AF3" s="23" t="str">
        <f t="array" aca="1" ref="AF3" ca="1">IFERROR(INDIRECT(TEXT(SMALL(IF($D$2:$W$2=$AD$2,IF($D$3:$W$47&lt;&gt;"",IF(ISNA(MATCH($D$3:$W$47,$AC$3:AE$3,0)),ROW($D$3:$W$47)*10^3+COLUMN($D$3:$W$47)))),1),"R000C000"),0),"")</f>
        <v>S355J2</v>
      </c>
      <c r="AG3" s="23" t="str">
        <f t="array" aca="1" ref="AG3" ca="1">IFERROR(INDIRECT(TEXT(SMALL(IF($D$2:$W$2=$AD$2,IF($D$3:$W$47&lt;&gt;"",IF(ISNA(MATCH($D$3:$W$47,$AC$3:AF$3,0)),ROW($D$3:$W$47)*10^3+COLUMN($D$3:$W$47)))),1),"R000C000"),0),"")</f>
        <v>304L</v>
      </c>
      <c r="AH3" s="23" t="str">
        <f t="array" aca="1" ref="AH3" ca="1">IFERROR(INDIRECT(TEXT(SMALL(IF($D$2:$W$2=$AD$2,IF($D$3:$W$47&lt;&gt;"",IF(ISNA(MATCH($D$3:$W$47,$AC$3:AG$3,0)),ROW($D$3:$W$47)*10^3+COLUMN($D$3:$W$47)))),1),"R000C000"),0),"")</f>
        <v>SAF2304</v>
      </c>
      <c r="AI3" s="23" t="str">
        <f t="array" aca="1" ref="AI3" ca="1">IFERROR(INDIRECT(TEXT(SMALL(IF($D$2:$W$2=$AD$2,IF($D$3:$W$47&lt;&gt;"",IF(ISNA(MATCH($D$3:$W$47,$AC$3:AH$3,0)),ROW($D$3:$W$47)*10^3+COLUMN($D$3:$W$47)))),1),"R000C000"),0),"")</f>
        <v>P265GH</v>
      </c>
      <c r="AJ3" s="23" t="str">
        <f t="array" aca="1" ref="AJ3" ca="1">IFERROR(INDIRECT(TEXT(SMALL(IF($D$2:$W$2=$AD$2,IF($D$3:$W$47&lt;&gt;"",IF(ISNA(MATCH($D$3:$W$47,$AC$3:AI$3,0)),ROW($D$3:$W$47)*10^3+COLUMN($D$3:$W$47)))),1),"R000C000"),0),"")</f>
        <v>316L</v>
      </c>
      <c r="AK3" s="23" t="str">
        <f t="array" aca="1" ref="AK3" ca="1">IFERROR(INDIRECT(TEXT(SMALL(IF($D$2:$W$2=$AD$2,IF($D$3:$W$47&lt;&gt;"",IF(ISNA(MATCH($D$3:$W$47,$AC$3:AJ$3,0)),ROW($D$3:$W$47)*10^3+COLUMN($D$3:$W$47)))),1),"R000C000"),0),"")</f>
        <v>S235J0</v>
      </c>
      <c r="AL3" s="23" t="str">
        <f t="array" aca="1" ref="AL3" ca="1">IFERROR(INDIRECT(TEXT(SMALL(IF($D$2:$W$2=$AD$2,IF($D$3:$W$47&lt;&gt;"",IF(ISNA(MATCH($D$3:$W$47,$AC$3:AK$3,0)),ROW($D$3:$W$47)*10^3+COLUMN($D$3:$W$47)))),1),"R000C000"),0),"")</f>
        <v>S355JR</v>
      </c>
      <c r="AM3" s="23" t="str">
        <f t="array" aca="1" ref="AM3" ca="1">IFERROR(INDIRECT(TEXT(SMALL(IF($D$2:$W$2=$AD$2,IF($D$3:$W$47&lt;&gt;"",IF(ISNA(MATCH($D$3:$W$47,$AC$3:AL$3,0)),ROW($D$3:$W$47)*10^3+COLUMN($D$3:$W$47)))),1),"R000C000"),0),"")</f>
        <v>P355GH</v>
      </c>
      <c r="AN3" s="23" t="str">
        <f t="array" aca="1" ref="AN3" ca="1">IFERROR(INDIRECT(TEXT(SMALL(IF($D$2:$W$2=$AD$2,IF($D$3:$W$47&lt;&gt;"",IF(ISNA(MATCH($D$3:$W$47,$AC$3:AM$3,0)),ROW($D$3:$W$47)*10^3+COLUMN($D$3:$W$47)))),1),"R000C000"),0),"")</f>
        <v>P295GH</v>
      </c>
      <c r="AO3" s="23" t="str">
        <f t="array" aca="1" ref="AO3" ca="1">IFERROR(INDIRECT(TEXT(SMALL(IF($D$2:$W$2=$AD$2,IF($D$3:$W$47&lt;&gt;"",IF(ISNA(MATCH($D$3:$W$47,$AC$3:AN$3,0)),ROW($D$3:$W$47)*10^3+COLUMN($D$3:$W$47)))),1),"R000C000"),0),"")</f>
        <v>S355J0</v>
      </c>
      <c r="AP3" s="23" t="str">
        <f t="array" aca="1" ref="AP3" ca="1">IFERROR(INDIRECT(TEXT(SMALL(IF($D$2:$W$2=$AD$2,IF($D$3:$W$47&lt;&gt;"",IF(ISNA(MATCH($D$3:$W$47,$AC$3:AO$3,0)),ROW($D$3:$W$47)*10^3+COLUMN($D$3:$W$47)))),1),"R000C000"),0),"")</f>
        <v/>
      </c>
      <c r="AQ3" s="23" t="str">
        <f t="array" aca="1" ref="AQ3" ca="1">IFERROR(INDIRECT(TEXT(SMALL(IF($D$2:$W$2=$AD$2,IF($D$3:$W$47&lt;&gt;"",IF(ISNA(MATCH($D$3:$W$47,$AC$3:AP$3,0)),ROW($D$3:$W$47)*10^3+COLUMN($D$3:$W$47)))),1),"R000C000"),0),"")</f>
        <v/>
      </c>
      <c r="AR3" s="23" t="str">
        <f t="array" aca="1" ref="AR3" ca="1">IFERROR(INDIRECT(TEXT(SMALL(IF($D$2:$W$2=$AD$2,IF($D$3:$W$47&lt;&gt;"",IF(ISNA(MATCH($D$3:$W$47,$AC$3:AQ$3,0)),ROW($D$3:$W$47)*10^3+COLUMN($D$3:$W$47)))),1),"R000C000"),0),"")</f>
        <v/>
      </c>
      <c r="AS3" s="23" t="str">
        <f t="array" aca="1" ref="AS3" ca="1">IFERROR(INDIRECT(TEXT(SMALL(IF($D$2:$W$2=$AD$2,IF($D$3:$W$47&lt;&gt;"",IF(ISNA(MATCH($D$3:$W$47,$AC$3:AR$3,0)),ROW($D$3:$W$47)*10^3+COLUMN($D$3:$W$47)))),1),"R000C000"),0),"")</f>
        <v/>
      </c>
      <c r="AT3" s="23" t="str">
        <f t="array" aca="1" ref="AT3" ca="1">IFERROR(INDIRECT(TEXT(SMALL(IF($D$2:$W$2=$AD$2,IF($D$3:$W$47&lt;&gt;"",IF(ISNA(MATCH($D$3:$W$47,$AC$3:AS$3,0)),ROW($D$3:$W$47)*10^3+COLUMN($D$3:$W$47)))),1),"R000C000"),0),"")</f>
        <v/>
      </c>
      <c r="AU3" s="23" t="str">
        <f t="array" aca="1" ref="AU3" ca="1">IFERROR(INDIRECT(TEXT(SMALL(IF($D$2:$W$2=$AD$2,IF($D$3:$W$47&lt;&gt;"",IF(ISNA(MATCH($D$3:$W$47,$AC$3:AT$3,0)),ROW($D$3:$W$47)*10^3+COLUMN($D$3:$W$47)))),1),"R000C000"),0),"")</f>
        <v/>
      </c>
      <c r="AV3" s="23" t="str">
        <f t="array" aca="1" ref="AV3" ca="1">IFERROR(INDIRECT(TEXT(SMALL(IF($D$2:$W$2=$AD$2,IF($D$3:$W$47&lt;&gt;"",IF(ISNA(MATCH($D$3:$W$47,$AC$3:AU$3,0)),ROW($D$3:$W$47)*10^3+COLUMN($D$3:$W$47)))),1),"R000C000"),0),"")</f>
        <v/>
      </c>
      <c r="AW3" s="23" t="str">
        <f t="array" aca="1" ref="AW3" ca="1">IFERROR(INDIRECT(TEXT(SMALL(IF($D$2:$W$2=$AD$2,IF($D$3:$W$47&lt;&gt;"",IF(ISNA(MATCH($D$3:$W$47,$AC$3:AV$3,0)),ROW($D$3:$W$47)*10^3+COLUMN($D$3:$W$47)))),1),"R000C000"),0),"")</f>
        <v/>
      </c>
      <c r="AX3" s="23" t="str">
        <f t="array" aca="1" ref="AX3" ca="1">IFERROR(INDIRECT(TEXT(SMALL(IF($D$2:$W$2=$AD$2,IF($D$3:$W$47&lt;&gt;"",IF(ISNA(MATCH($D$3:$W$47,$AC$3:AW$3,0)),ROW($D$3:$W$47)*10^3+COLUMN($D$3:$W$47)))),1),"R000C000"),0),"")</f>
        <v/>
      </c>
      <c r="AY3" s="23" t="str">
        <f t="array" aca="1" ref="AY3" ca="1">IFERROR(INDIRECT(TEXT(SMALL(IF($D$2:$W$2=$AD$2,IF($D$3:$W$47&lt;&gt;"",IF(ISNA(MATCH($D$3:$W$47,$AC$3:AX$3,0)),ROW($D$3:$W$47)*10^3+COLUMN($D$3:$W$47)))),1),"R000C000"),0),"")</f>
        <v/>
      </c>
      <c r="AZ3" s="23" t="str">
        <f t="array" aca="1" ref="AZ3" ca="1">IFERROR(INDIRECT(TEXT(SMALL(IF($D$2:$W$2=$AD$2,IF($D$3:$W$47&lt;&gt;"",IF(ISNA(MATCH($D$3:$W$47,$AC$3:AY$3,0)),ROW($D$3:$W$47)*10^3+COLUMN($D$3:$W$47)))),1),"R000C000"),0),"")</f>
        <v/>
      </c>
      <c r="BA3" s="23" t="str">
        <f t="array" aca="1" ref="BA3" ca="1">IFERROR(INDIRECT(TEXT(SMALL(IF($D$2:$W$2=$AD$2,IF($D$3:$W$47&lt;&gt;"",IF(ISNA(MATCH($D$3:$W$47,$AC$3:AZ$3,0)),ROW($D$3:$W$47)*10^3+COLUMN($D$3:$W$47)))),1),"R000C000"),0),"")</f>
        <v/>
      </c>
      <c r="BB3" s="23" t="str">
        <f t="array" aca="1" ref="BB3" ca="1">IFERROR(INDIRECT(TEXT(SMALL(IF($D$2:$W$2=$AD$2,IF($D$3:$W$47&lt;&gt;"",IF(ISNA(MATCH($D$3:$W$47,$AC$3:BA$3,0)),ROW($D$3:$W$47)*10^3+COLUMN($D$3:$W$47)))),1),"R000C000"),0),"")</f>
        <v/>
      </c>
      <c r="BC3" s="23" t="str">
        <f t="array" aca="1" ref="BC3" ca="1">IFERROR(INDIRECT(TEXT(SMALL(IF($D$2:$W$2=$AD$2,IF($D$3:$W$47&lt;&gt;"",IF(ISNA(MATCH($D$3:$W$47,$AC$3:BB$3,0)),ROW($D$3:$W$47)*10^3+COLUMN($D$3:$W$47)))),1),"R000C000"),0),"")</f>
        <v/>
      </c>
      <c r="BD3" s="23" t="str">
        <f t="array" aca="1" ref="BD3" ca="1">IFERROR(INDIRECT(TEXT(SMALL(IF($D$2:$W$2=$AD$2,IF($D$3:$W$47&lt;&gt;"",IF(ISNA(MATCH($D$3:$W$47,$AC$3:BC$3,0)),ROW($D$3:$W$47)*10^3+COLUMN($D$3:$W$47)))),1),"R000C000"),0),"")</f>
        <v/>
      </c>
      <c r="BE3" s="23" t="str">
        <f t="array" aca="1" ref="BE3" ca="1">IFERROR(INDIRECT(TEXT(SMALL(IF($D$2:$W$2=$AD$2,IF($D$3:$W$47&lt;&gt;"",IF(ISNA(MATCH($D$3:$W$47,$AC$3:BD$3,0)),ROW($D$3:$W$47)*10^3+COLUMN($D$3:$W$47)))),1),"R000C000"),0),"")</f>
        <v/>
      </c>
      <c r="BF3" s="23" t="str">
        <f t="array" aca="1" ref="BF3" ca="1">IFERROR(INDIRECT(TEXT(SMALL(IF($D$2:$W$2=$AD$2,IF($D$3:$W$47&lt;&gt;"",IF(ISNA(MATCH($D$3:$W$47,$AC$3:BE$3,0)),ROW($D$3:$W$47)*10^3+COLUMN($D$3:$W$47)))),1),"R000C000"),0),"")</f>
        <v/>
      </c>
      <c r="BG3" s="23" t="str">
        <f t="array" aca="1" ref="BG3" ca="1">IFERROR(INDIRECT(TEXT(SMALL(IF($D$2:$W$2=$AD$2,IF($D$3:$W$47&lt;&gt;"",IF(ISNA(MATCH($D$3:$W$47,$AC$3:BF$3,0)),ROW($D$3:$W$47)*10^3+COLUMN($D$3:$W$47)))),1),"R000C000"),0),"")</f>
        <v/>
      </c>
      <c r="BH3" s="23" t="str">
        <f t="array" aca="1" ref="BH3" ca="1">IFERROR(INDIRECT(TEXT(SMALL(IF($D$2:$W$2=$AD$2,IF($D$3:$W$47&lt;&gt;"",IF(ISNA(MATCH($D$3:$W$47,$AC$3:BG$3,0)),ROW($D$3:$W$47)*10^3+COLUMN($D$3:$W$47)))),1),"R000C000"),0),"")</f>
        <v/>
      </c>
      <c r="BI3" s="23" t="str">
        <f t="array" aca="1" ref="BI3" ca="1">IFERROR(INDIRECT(TEXT(SMALL(IF($D$2:$W$2=$AD$2,IF($D$3:$W$47&lt;&gt;"",IF(ISNA(MATCH($D$3:$W$47,$AC$3:BH$3,0)),ROW($D$3:$W$47)*10^3+COLUMN($D$3:$W$47)))),1),"R000C000"),0),"")</f>
        <v/>
      </c>
      <c r="BJ3" s="23" t="str">
        <f t="array" aca="1" ref="BJ3" ca="1">IFERROR(INDIRECT(TEXT(SMALL(IF($D$2:$W$2=$AD$2,IF($D$3:$W$47&lt;&gt;"",IF(ISNA(MATCH($D$3:$W$47,$AC$3:BI$3,0)),ROW($D$3:$W$47)*10^3+COLUMN($D$3:$W$47)))),1),"R000C000"),0),"")</f>
        <v/>
      </c>
      <c r="BK3" s="23" t="str">
        <f t="array" aca="1" ref="BK3" ca="1">IFERROR(INDIRECT(TEXT(SMALL(IF($D$2:$W$2=$AD$2,IF($D$3:$W$47&lt;&gt;"",IF(ISNA(MATCH($D$3:$W$47,$AC$3:BJ$3,0)),ROW($D$3:$W$47)*10^3+COLUMN($D$3:$W$47)))),1),"R000C000"),0),"")</f>
        <v/>
      </c>
      <c r="BL3" s="23" t="str">
        <f t="array" aca="1" ref="BL3" ca="1">IFERROR(INDIRECT(TEXT(SMALL(IF($D$2:$W$2=$AD$2,IF($D$3:$W$47&lt;&gt;"",IF(ISNA(MATCH($D$3:$W$47,$AC$3:BK$3,0)),ROW($D$3:$W$47)*10^3+COLUMN($D$3:$W$47)))),1),"R000C000"),0),"")</f>
        <v/>
      </c>
      <c r="BM3" s="23" t="str">
        <f t="array" aca="1" ref="BM3" ca="1">IFERROR(INDIRECT(TEXT(SMALL(IF($D$2:$W$2=$AD$2,IF($D$3:$W$47&lt;&gt;"",IF(ISNA(MATCH($D$3:$W$47,$AC$3:BL$3,0)),ROW($D$3:$W$47)*10^3+COLUMN($D$3:$W$47)))),1),"R000C000"),0),"")</f>
        <v/>
      </c>
      <c r="BN3" s="23" t="str">
        <f t="array" aca="1" ref="BN3" ca="1">IFERROR(INDIRECT(TEXT(SMALL(IF($D$2:$W$2=$AD$2,IF($D$3:$W$47&lt;&gt;"",IF(ISNA(MATCH($D$3:$W$47,$AC$3:BM$3,0)),ROW($D$3:$W$47)*10^3+COLUMN($D$3:$W$47)))),1),"R000C000"),0),"")</f>
        <v/>
      </c>
      <c r="BO3" s="23" t="str">
        <f t="array" aca="1" ref="BO3" ca="1">IFERROR(INDIRECT(TEXT(SMALL(IF($D$2:$W$2=$AD$2,IF($D$3:$W$47&lt;&gt;"",IF(ISNA(MATCH($D$3:$W$47,$AC$3:BN$3,0)),ROW($D$3:$W$47)*10^3+COLUMN($D$3:$W$47)))),1),"R000C000"),0),"")</f>
        <v/>
      </c>
      <c r="BP3" s="23" t="str">
        <f t="array" aca="1" ref="BP3" ca="1">IFERROR(INDIRECT(TEXT(SMALL(IF($D$2:$W$2=$AD$2,IF($D$3:$W$47&lt;&gt;"",IF(ISNA(MATCH($D$3:$W$47,$AC$3:BO$3,0)),ROW($D$3:$W$47)*10^3+COLUMN($D$3:$W$47)))),1),"R000C000"),0),"")</f>
        <v/>
      </c>
      <c r="BQ3" s="23" t="str">
        <f t="array" aca="1" ref="BQ3" ca="1">IFERROR(INDIRECT(TEXT(SMALL(IF($D$2:$W$2=$AD$2,IF($D$3:$W$47&lt;&gt;"",IF(ISNA(MATCH($D$3:$W$47,$AC$3:BP$3,0)),ROW($D$3:$W$47)*10^3+COLUMN($D$3:$W$47)))),1),"R000C000"),0),"")</f>
        <v/>
      </c>
      <c r="BR3" s="23" t="str">
        <f t="array" aca="1" ref="BR3" ca="1">IFERROR(INDIRECT(TEXT(SMALL(IF($D$2:$W$2=$AD$2,IF($D$3:$W$47&lt;&gt;"",IF(ISNA(MATCH($D$3:$W$47,$AC$3:BQ$3,0)),ROW($D$3:$W$47)*10^3+COLUMN($D$3:$W$47)))),1),"R000C000"),0),"")</f>
        <v/>
      </c>
      <c r="BS3" s="23" t="str">
        <f t="array" aca="1" ref="BS3" ca="1">IFERROR(INDIRECT(TEXT(SMALL(IF($D$2:$W$2=$AD$2,IF($D$3:$W$47&lt;&gt;"",IF(ISNA(MATCH($D$3:$W$47,$AC$3:BR$3,0)),ROW($D$3:$W$47)*10^3+COLUMN($D$3:$W$47)))),1),"R000C000"),0),"")</f>
        <v/>
      </c>
      <c r="BT3" s="23" t="str">
        <f t="array" aca="1" ref="BT3" ca="1">IFERROR(INDIRECT(TEXT(SMALL(IF($D$2:$W$2=$AD$2,IF($D$3:$W$47&lt;&gt;"",IF(ISNA(MATCH($D$3:$W$47,$AC$3:BS$3,0)),ROW($D$3:$W$47)*10^3+COLUMN($D$3:$W$47)))),1),"R000C000"),0),"")</f>
        <v/>
      </c>
      <c r="BU3" s="23" t="str">
        <f t="array" aca="1" ref="BU3" ca="1">IFERROR(INDIRECT(TEXT(SMALL(IF($D$2:$W$2=$AD$2,IF($D$3:$W$47&lt;&gt;"",IF(ISNA(MATCH($D$3:$W$47,$AC$3:BT$3,0)),ROW($D$3:$W$47)*10^3+COLUMN($D$3:$W$47)))),1),"R000C000"),0),"")</f>
        <v/>
      </c>
      <c r="BV3" s="23" t="str">
        <f t="array" aca="1" ref="BV3" ca="1">IFERROR(INDIRECT(TEXT(SMALL(IF($D$2:$W$2=$AD$2,IF($D$3:$W$47&lt;&gt;"",IF(ISNA(MATCH($D$3:$W$47,$AC$3:BU$3,0)),ROW($D$3:$W$47)*10^3+COLUMN($D$3:$W$47)))),1),"R000C000"),0),"")</f>
        <v/>
      </c>
      <c r="BW3" s="23" t="str">
        <f t="array" aca="1" ref="BW3" ca="1">IFERROR(INDIRECT(TEXT(SMALL(IF($D$2:$W$2=$AD$2,IF($D$3:$W$47&lt;&gt;"",IF(ISNA(MATCH($D$3:$W$47,$AC$3:BV$3,0)),ROW($D$3:$W$47)*10^3+COLUMN($D$3:$W$47)))),1),"R000C000"),0),"")</f>
        <v/>
      </c>
      <c r="BX3" s="23" t="str">
        <f t="array" aca="1" ref="BX3" ca="1">IFERROR(INDIRECT(TEXT(SMALL(IF($D$2:$W$2=$AD$2,IF($D$3:$W$47&lt;&gt;"",IF(ISNA(MATCH($D$3:$W$47,$AC$3:BW$3,0)),ROW($D$3:$W$47)*10^3+COLUMN($D$3:$W$47)))),1),"R000C000"),0),"")</f>
        <v/>
      </c>
      <c r="BY3" s="23" t="str">
        <f t="array" aca="1" ref="BY3" ca="1">IFERROR(INDIRECT(TEXT(SMALL(IF($D$2:$W$2=$AD$2,IF($D$3:$W$47&lt;&gt;"",IF(ISNA(MATCH($D$3:$W$47,$AC$3:BX$3,0)),ROW($D$3:$W$47)*10^3+COLUMN($D$3:$W$47)))),1),"R000C000"),0),"")</f>
        <v/>
      </c>
    </row>
    <row r="4" spans="1:77" ht="15.75" thickBot="1" x14ac:dyDescent="0.3">
      <c r="A4" s="9">
        <v>5957</v>
      </c>
      <c r="B4" s="9">
        <v>2007</v>
      </c>
      <c r="C4" s="20"/>
      <c r="D4" s="5">
        <v>5</v>
      </c>
      <c r="E4" s="6" t="s">
        <v>13</v>
      </c>
      <c r="F4" s="5">
        <v>5</v>
      </c>
      <c r="G4" s="6" t="s">
        <v>13</v>
      </c>
      <c r="H4" s="5">
        <v>5</v>
      </c>
      <c r="I4" s="6" t="s">
        <v>13</v>
      </c>
      <c r="J4" s="5">
        <v>5</v>
      </c>
      <c r="K4" s="6" t="s">
        <v>13</v>
      </c>
      <c r="L4" s="5">
        <v>5</v>
      </c>
      <c r="M4" s="6" t="s">
        <v>13</v>
      </c>
      <c r="N4" s="5"/>
      <c r="O4" s="6"/>
      <c r="P4" s="5"/>
      <c r="Q4" s="6"/>
      <c r="R4" s="5"/>
      <c r="S4" s="6"/>
      <c r="T4" s="5"/>
      <c r="U4" s="6"/>
      <c r="V4" s="5"/>
      <c r="W4" s="6"/>
      <c r="Y4" t="s">
        <v>34</v>
      </c>
      <c r="AA4" t="s">
        <v>35</v>
      </c>
      <c r="AC4" s="23">
        <f t="array" ref="AC4">IFERROR(SMALL(IF($D$2:$W$2=$AC$3,IF($D$3:$W$47&lt;&gt;"",IF(ISNA(MATCH($D$3:$W$47,$AC$3:$AC3,0)),$D$3:$W$47))),1),"")</f>
        <v>3</v>
      </c>
      <c r="AD4" s="22">
        <f ca="1">IF(OR(AD$3="",$AC4=""),"",SUMPRODUCT(($D$2:$W$2=$AC$3)*($D$3:$W$47=$AC4)*($E$2:$X$2=$AD$2)*($E$3:$X$47=AD$3)))</f>
        <v>0</v>
      </c>
      <c r="AE4" s="22">
        <f t="shared" ref="AE4:AT18" ca="1" si="0">IF(OR(AE$3="",$AC4=""),"",SUMPRODUCT(($D$2:$W$2=$AC$3)*($D$3:$W$47=$AC4)*($E$2:$X$2=$AD$2)*($E$3:$X$47=AE$3)))</f>
        <v>0</v>
      </c>
      <c r="AF4" s="22">
        <f t="shared" ca="1" si="0"/>
        <v>0</v>
      </c>
      <c r="AG4" s="22">
        <f t="shared" ca="1" si="0"/>
        <v>2</v>
      </c>
      <c r="AH4" s="22">
        <f t="shared" ca="1" si="0"/>
        <v>0</v>
      </c>
      <c r="AI4" s="22">
        <f t="shared" ca="1" si="0"/>
        <v>0</v>
      </c>
      <c r="AJ4" s="22">
        <f t="shared" ca="1" si="0"/>
        <v>0</v>
      </c>
      <c r="AK4" s="22">
        <f t="shared" ca="1" si="0"/>
        <v>0</v>
      </c>
      <c r="AL4" s="22">
        <f t="shared" ca="1" si="0"/>
        <v>0</v>
      </c>
      <c r="AM4" s="22">
        <f t="shared" ca="1" si="0"/>
        <v>0</v>
      </c>
      <c r="AN4" s="22">
        <f t="shared" ca="1" si="0"/>
        <v>0</v>
      </c>
      <c r="AO4" s="22">
        <f t="shared" ca="1" si="0"/>
        <v>0</v>
      </c>
      <c r="AP4" s="22" t="str">
        <f t="shared" ca="1" si="0"/>
        <v/>
      </c>
      <c r="AQ4" s="22" t="str">
        <f t="shared" ca="1" si="0"/>
        <v/>
      </c>
      <c r="AR4" s="22" t="str">
        <f t="shared" ca="1" si="0"/>
        <v/>
      </c>
      <c r="AS4" s="22" t="str">
        <f t="shared" ca="1" si="0"/>
        <v/>
      </c>
      <c r="AT4" s="22" t="str">
        <f t="shared" ca="1" si="0"/>
        <v/>
      </c>
      <c r="AU4" s="22" t="str">
        <f t="shared" ref="AU4:BJ18" ca="1" si="1">IF(OR(AU$3="",$AC4=""),"",SUMPRODUCT(($D$2:$W$2=$AC$3)*($D$3:$W$47=$AC4)*($E$2:$X$2=$AD$2)*($E$3:$X$47=AU$3)))</f>
        <v/>
      </c>
      <c r="AV4" s="22" t="str">
        <f t="shared" ca="1" si="1"/>
        <v/>
      </c>
      <c r="AW4" s="22" t="str">
        <f t="shared" ca="1" si="1"/>
        <v/>
      </c>
      <c r="AX4" s="22" t="str">
        <f t="shared" ca="1" si="1"/>
        <v/>
      </c>
      <c r="AY4" s="22" t="str">
        <f t="shared" ca="1" si="1"/>
        <v/>
      </c>
      <c r="AZ4" s="22" t="str">
        <f t="shared" ca="1" si="1"/>
        <v/>
      </c>
      <c r="BA4" s="22" t="str">
        <f t="shared" ca="1" si="1"/>
        <v/>
      </c>
      <c r="BB4" s="22" t="str">
        <f t="shared" ca="1" si="1"/>
        <v/>
      </c>
      <c r="BC4" s="22" t="str">
        <f t="shared" ca="1" si="1"/>
        <v/>
      </c>
      <c r="BD4" s="22" t="str">
        <f t="shared" ca="1" si="1"/>
        <v/>
      </c>
      <c r="BE4" s="22" t="str">
        <f t="shared" ca="1" si="1"/>
        <v/>
      </c>
      <c r="BF4" s="22" t="str">
        <f t="shared" ca="1" si="1"/>
        <v/>
      </c>
      <c r="BG4" s="22" t="str">
        <f t="shared" ca="1" si="1"/>
        <v/>
      </c>
      <c r="BH4" s="22" t="str">
        <f t="shared" ca="1" si="1"/>
        <v/>
      </c>
      <c r="BI4" s="22" t="str">
        <f t="shared" ca="1" si="1"/>
        <v/>
      </c>
      <c r="BJ4" s="22" t="str">
        <f t="shared" ca="1" si="1"/>
        <v/>
      </c>
      <c r="BK4" s="22" t="str">
        <f t="shared" ref="BK4:BY18" ca="1" si="2">IF(OR(BK$3="",$AC4=""),"",SUMPRODUCT(($D$2:$W$2=$AC$3)*($D$3:$W$47=$AC4)*($E$2:$X$2=$AD$2)*($E$3:$X$47=BK$3)))</f>
        <v/>
      </c>
      <c r="BL4" s="22" t="str">
        <f t="shared" ca="1" si="2"/>
        <v/>
      </c>
      <c r="BM4" s="22" t="str">
        <f t="shared" ca="1" si="2"/>
        <v/>
      </c>
      <c r="BN4" s="22" t="str">
        <f t="shared" ca="1" si="2"/>
        <v/>
      </c>
      <c r="BO4" s="22" t="str">
        <f t="shared" ca="1" si="2"/>
        <v/>
      </c>
      <c r="BP4" s="22" t="str">
        <f t="shared" ca="1" si="2"/>
        <v/>
      </c>
      <c r="BQ4" s="22" t="str">
        <f t="shared" ca="1" si="2"/>
        <v/>
      </c>
      <c r="BR4" s="22" t="str">
        <f t="shared" ca="1" si="2"/>
        <v/>
      </c>
      <c r="BS4" s="22" t="str">
        <f t="shared" ca="1" si="2"/>
        <v/>
      </c>
      <c r="BT4" s="22" t="str">
        <f t="shared" ca="1" si="2"/>
        <v/>
      </c>
      <c r="BU4" s="22" t="str">
        <f t="shared" ca="1" si="2"/>
        <v/>
      </c>
      <c r="BV4" s="22" t="str">
        <f t="shared" ca="1" si="2"/>
        <v/>
      </c>
      <c r="BW4" s="22" t="str">
        <f t="shared" ca="1" si="2"/>
        <v/>
      </c>
      <c r="BX4" s="22" t="str">
        <f t="shared" ca="1" si="2"/>
        <v/>
      </c>
      <c r="BY4" s="22" t="str">
        <f t="shared" ca="1" si="2"/>
        <v/>
      </c>
    </row>
    <row r="5" spans="1:77" x14ac:dyDescent="0.25">
      <c r="A5" s="9">
        <v>5958</v>
      </c>
      <c r="B5" s="9">
        <v>2007</v>
      </c>
      <c r="C5" s="20"/>
      <c r="D5" s="5">
        <v>8</v>
      </c>
      <c r="E5" s="6" t="s">
        <v>17</v>
      </c>
      <c r="F5" s="5">
        <v>8</v>
      </c>
      <c r="G5" s="6" t="s">
        <v>17</v>
      </c>
      <c r="H5" s="5">
        <v>8</v>
      </c>
      <c r="I5" s="6" t="s">
        <v>17</v>
      </c>
      <c r="J5" s="5">
        <v>8</v>
      </c>
      <c r="K5" s="6" t="s">
        <v>17</v>
      </c>
      <c r="L5" s="5">
        <v>8</v>
      </c>
      <c r="M5" s="6" t="s">
        <v>17</v>
      </c>
      <c r="N5" s="5">
        <v>8</v>
      </c>
      <c r="O5" s="6" t="s">
        <v>17</v>
      </c>
      <c r="P5" s="5">
        <v>8</v>
      </c>
      <c r="Q5" s="6" t="s">
        <v>17</v>
      </c>
      <c r="R5" s="5"/>
      <c r="S5" s="6"/>
      <c r="T5" s="5"/>
      <c r="U5" s="6"/>
      <c r="V5" s="5"/>
      <c r="W5" s="6"/>
      <c r="Y5" s="11">
        <v>3</v>
      </c>
      <c r="AA5" s="12" t="s">
        <v>11</v>
      </c>
      <c r="AC5" s="23">
        <f t="array" ref="AC5">IFERROR(SMALL(IF($D$2:$W$2=$V$2,IF($D$3:$W$47&lt;&gt;"",IF(ISNA(MATCH($D$3:$W$47,$AC$3:$AC4,0)),$D$3:$W$47))),1),"")</f>
        <v>4</v>
      </c>
      <c r="AD5" s="22">
        <f t="shared" ref="AD5:AD18" ca="1" si="3">IF(OR(AD$3="",$AC5=""),"",SUMPRODUCT(($D$2:$W$2=$AC$3)*($D$3:$W$47=$AC5)*($E$2:$X$2=$AD$2)*($E$3:$X$47=AD$3)))</f>
        <v>0</v>
      </c>
      <c r="AE5" s="22">
        <f t="shared" ca="1" si="0"/>
        <v>0</v>
      </c>
      <c r="AF5" s="22">
        <f t="shared" ca="1" si="0"/>
        <v>0</v>
      </c>
      <c r="AG5" s="22">
        <f t="shared" ca="1" si="0"/>
        <v>12</v>
      </c>
      <c r="AH5" s="22">
        <f t="shared" ca="1" si="0"/>
        <v>0</v>
      </c>
      <c r="AI5" s="22">
        <f t="shared" ca="1" si="0"/>
        <v>0</v>
      </c>
      <c r="AJ5" s="22">
        <f t="shared" ca="1" si="0"/>
        <v>1</v>
      </c>
      <c r="AK5" s="22">
        <f t="shared" ca="1" si="0"/>
        <v>0</v>
      </c>
      <c r="AL5" s="22">
        <f t="shared" ca="1" si="0"/>
        <v>0</v>
      </c>
      <c r="AM5" s="22">
        <f t="shared" ca="1" si="0"/>
        <v>0</v>
      </c>
      <c r="AN5" s="22">
        <f t="shared" ca="1" si="0"/>
        <v>0</v>
      </c>
      <c r="AO5" s="22">
        <f t="shared" ca="1" si="0"/>
        <v>0</v>
      </c>
      <c r="AP5" s="22" t="str">
        <f t="shared" ca="1" si="0"/>
        <v/>
      </c>
      <c r="AQ5" s="22" t="str">
        <f t="shared" ca="1" si="0"/>
        <v/>
      </c>
      <c r="AR5" s="22" t="str">
        <f t="shared" ca="1" si="0"/>
        <v/>
      </c>
      <c r="AS5" s="22" t="str">
        <f t="shared" ca="1" si="0"/>
        <v/>
      </c>
      <c r="AT5" s="22" t="str">
        <f t="shared" ca="1" si="0"/>
        <v/>
      </c>
      <c r="AU5" s="22" t="str">
        <f t="shared" ca="1" si="1"/>
        <v/>
      </c>
      <c r="AV5" s="22" t="str">
        <f t="shared" ca="1" si="1"/>
        <v/>
      </c>
      <c r="AW5" s="22" t="str">
        <f t="shared" ca="1" si="1"/>
        <v/>
      </c>
      <c r="AX5" s="22" t="str">
        <f t="shared" ca="1" si="1"/>
        <v/>
      </c>
      <c r="AY5" s="22" t="str">
        <f t="shared" ca="1" si="1"/>
        <v/>
      </c>
      <c r="AZ5" s="22" t="str">
        <f t="shared" ca="1" si="1"/>
        <v/>
      </c>
      <c r="BA5" s="22" t="str">
        <f t="shared" ca="1" si="1"/>
        <v/>
      </c>
      <c r="BB5" s="22" t="str">
        <f t="shared" ca="1" si="1"/>
        <v/>
      </c>
      <c r="BC5" s="22" t="str">
        <f t="shared" ca="1" si="1"/>
        <v/>
      </c>
      <c r="BD5" s="22" t="str">
        <f t="shared" ca="1" si="1"/>
        <v/>
      </c>
      <c r="BE5" s="22" t="str">
        <f t="shared" ca="1" si="1"/>
        <v/>
      </c>
      <c r="BF5" s="22" t="str">
        <f t="shared" ca="1" si="1"/>
        <v/>
      </c>
      <c r="BG5" s="22" t="str">
        <f t="shared" ca="1" si="1"/>
        <v/>
      </c>
      <c r="BH5" s="22" t="str">
        <f t="shared" ca="1" si="1"/>
        <v/>
      </c>
      <c r="BI5" s="22" t="str">
        <f t="shared" ca="1" si="1"/>
        <v/>
      </c>
      <c r="BJ5" s="22" t="str">
        <f t="shared" ca="1" si="1"/>
        <v/>
      </c>
      <c r="BK5" s="22" t="str">
        <f t="shared" ca="1" si="2"/>
        <v/>
      </c>
      <c r="BL5" s="22" t="str">
        <f t="shared" ca="1" si="2"/>
        <v/>
      </c>
      <c r="BM5" s="22" t="str">
        <f t="shared" ca="1" si="2"/>
        <v/>
      </c>
      <c r="BN5" s="22" t="str">
        <f t="shared" ca="1" si="2"/>
        <v/>
      </c>
      <c r="BO5" s="22" t="str">
        <f t="shared" ca="1" si="2"/>
        <v/>
      </c>
      <c r="BP5" s="22" t="str">
        <f t="shared" ca="1" si="2"/>
        <v/>
      </c>
      <c r="BQ5" s="22" t="str">
        <f t="shared" ca="1" si="2"/>
        <v/>
      </c>
      <c r="BR5" s="22" t="str">
        <f t="shared" ca="1" si="2"/>
        <v/>
      </c>
      <c r="BS5" s="22" t="str">
        <f t="shared" ca="1" si="2"/>
        <v/>
      </c>
      <c r="BT5" s="22" t="str">
        <f t="shared" ca="1" si="2"/>
        <v/>
      </c>
      <c r="BU5" s="22" t="str">
        <f t="shared" ca="1" si="2"/>
        <v/>
      </c>
      <c r="BV5" s="22" t="str">
        <f t="shared" ca="1" si="2"/>
        <v/>
      </c>
      <c r="BW5" s="22" t="str">
        <f t="shared" ca="1" si="2"/>
        <v/>
      </c>
      <c r="BX5" s="22" t="str">
        <f t="shared" ca="1" si="2"/>
        <v/>
      </c>
      <c r="BY5" s="22" t="str">
        <f t="shared" ca="1" si="2"/>
        <v/>
      </c>
    </row>
    <row r="6" spans="1:77" x14ac:dyDescent="0.25">
      <c r="A6" s="9">
        <v>5960</v>
      </c>
      <c r="B6" s="9">
        <v>2007</v>
      </c>
      <c r="C6" s="20"/>
      <c r="D6" s="5">
        <v>10</v>
      </c>
      <c r="E6" s="6" t="s">
        <v>9</v>
      </c>
      <c r="F6" s="5">
        <v>10</v>
      </c>
      <c r="G6" s="6" t="s">
        <v>9</v>
      </c>
      <c r="H6" s="5">
        <v>8</v>
      </c>
      <c r="I6" s="6" t="s">
        <v>9</v>
      </c>
      <c r="J6" s="5">
        <v>8</v>
      </c>
      <c r="K6" s="6" t="s">
        <v>9</v>
      </c>
      <c r="L6" s="5">
        <v>6</v>
      </c>
      <c r="M6" s="6" t="s">
        <v>9</v>
      </c>
      <c r="N6" s="5">
        <v>6</v>
      </c>
      <c r="O6" s="6" t="s">
        <v>9</v>
      </c>
      <c r="P6" s="5">
        <v>6</v>
      </c>
      <c r="Q6" s="6" t="s">
        <v>9</v>
      </c>
      <c r="R6" s="5">
        <v>6</v>
      </c>
      <c r="S6" s="6" t="s">
        <v>9</v>
      </c>
      <c r="T6" s="5">
        <v>6</v>
      </c>
      <c r="U6" s="6" t="s">
        <v>9</v>
      </c>
      <c r="V6" s="5"/>
      <c r="W6" s="6"/>
      <c r="Y6" s="13">
        <v>4</v>
      </c>
      <c r="AA6" s="14" t="s">
        <v>13</v>
      </c>
      <c r="AC6" s="23">
        <f t="array" ref="AC6">IFERROR(SMALL(IF($D$2:$W$2=$V$2,IF($D$3:$W$47&lt;&gt;"",IF(ISNA(MATCH($D$3:$W$47,$AC$3:$AC5,0)),$D$3:$W$47))),1),"")</f>
        <v>5</v>
      </c>
      <c r="AD6" s="22">
        <f t="shared" ca="1" si="3"/>
        <v>4</v>
      </c>
      <c r="AE6" s="22">
        <f t="shared" ca="1" si="0"/>
        <v>16</v>
      </c>
      <c r="AF6" s="22">
        <f t="shared" ca="1" si="0"/>
        <v>3</v>
      </c>
      <c r="AG6" s="22">
        <f t="shared" ca="1" si="0"/>
        <v>15</v>
      </c>
      <c r="AH6" s="22">
        <f t="shared" ca="1" si="0"/>
        <v>7</v>
      </c>
      <c r="AI6" s="22">
        <f t="shared" ca="1" si="0"/>
        <v>7</v>
      </c>
      <c r="AJ6" s="22">
        <f t="shared" ca="1" si="0"/>
        <v>19</v>
      </c>
      <c r="AK6" s="22">
        <f t="shared" ca="1" si="0"/>
        <v>19</v>
      </c>
      <c r="AL6" s="22">
        <f t="shared" ca="1" si="0"/>
        <v>0</v>
      </c>
      <c r="AM6" s="22">
        <f t="shared" ca="1" si="0"/>
        <v>0</v>
      </c>
      <c r="AN6" s="22">
        <f t="shared" ca="1" si="0"/>
        <v>0</v>
      </c>
      <c r="AO6" s="22">
        <f t="shared" ca="1" si="0"/>
        <v>1</v>
      </c>
      <c r="AP6" s="22" t="str">
        <f t="shared" ca="1" si="0"/>
        <v/>
      </c>
      <c r="AQ6" s="22" t="str">
        <f t="shared" ca="1" si="0"/>
        <v/>
      </c>
      <c r="AR6" s="22" t="str">
        <f t="shared" ca="1" si="0"/>
        <v/>
      </c>
      <c r="AS6" s="22" t="str">
        <f t="shared" ca="1" si="0"/>
        <v/>
      </c>
      <c r="AT6" s="22" t="str">
        <f t="shared" ca="1" si="0"/>
        <v/>
      </c>
      <c r="AU6" s="22" t="str">
        <f t="shared" ca="1" si="1"/>
        <v/>
      </c>
      <c r="AV6" s="22" t="str">
        <f t="shared" ca="1" si="1"/>
        <v/>
      </c>
      <c r="AW6" s="22" t="str">
        <f t="shared" ca="1" si="1"/>
        <v/>
      </c>
      <c r="AX6" s="22" t="str">
        <f t="shared" ca="1" si="1"/>
        <v/>
      </c>
      <c r="AY6" s="22" t="str">
        <f t="shared" ca="1" si="1"/>
        <v/>
      </c>
      <c r="AZ6" s="22" t="str">
        <f t="shared" ca="1" si="1"/>
        <v/>
      </c>
      <c r="BA6" s="22" t="str">
        <f t="shared" ca="1" si="1"/>
        <v/>
      </c>
      <c r="BB6" s="22" t="str">
        <f t="shared" ca="1" si="1"/>
        <v/>
      </c>
      <c r="BC6" s="22" t="str">
        <f t="shared" ca="1" si="1"/>
        <v/>
      </c>
      <c r="BD6" s="22" t="str">
        <f t="shared" ca="1" si="1"/>
        <v/>
      </c>
      <c r="BE6" s="22" t="str">
        <f t="shared" ca="1" si="1"/>
        <v/>
      </c>
      <c r="BF6" s="22" t="str">
        <f t="shared" ca="1" si="1"/>
        <v/>
      </c>
      <c r="BG6" s="22" t="str">
        <f t="shared" ca="1" si="1"/>
        <v/>
      </c>
      <c r="BH6" s="22" t="str">
        <f t="shared" ca="1" si="1"/>
        <v/>
      </c>
      <c r="BI6" s="22" t="str">
        <f t="shared" ca="1" si="1"/>
        <v/>
      </c>
      <c r="BJ6" s="22" t="str">
        <f t="shared" ca="1" si="1"/>
        <v/>
      </c>
      <c r="BK6" s="22" t="str">
        <f t="shared" ca="1" si="2"/>
        <v/>
      </c>
      <c r="BL6" s="22" t="str">
        <f t="shared" ca="1" si="2"/>
        <v/>
      </c>
      <c r="BM6" s="22" t="str">
        <f t="shared" ca="1" si="2"/>
        <v/>
      </c>
      <c r="BN6" s="22" t="str">
        <f t="shared" ca="1" si="2"/>
        <v/>
      </c>
      <c r="BO6" s="22" t="str">
        <f t="shared" ca="1" si="2"/>
        <v/>
      </c>
      <c r="BP6" s="22" t="str">
        <f t="shared" ca="1" si="2"/>
        <v/>
      </c>
      <c r="BQ6" s="22" t="str">
        <f t="shared" ca="1" si="2"/>
        <v/>
      </c>
      <c r="BR6" s="22" t="str">
        <f t="shared" ca="1" si="2"/>
        <v/>
      </c>
      <c r="BS6" s="22" t="str">
        <f t="shared" ca="1" si="2"/>
        <v/>
      </c>
      <c r="BT6" s="22" t="str">
        <f t="shared" ca="1" si="2"/>
        <v/>
      </c>
      <c r="BU6" s="22" t="str">
        <f t="shared" ca="1" si="2"/>
        <v/>
      </c>
      <c r="BV6" s="22" t="str">
        <f t="shared" ca="1" si="2"/>
        <v/>
      </c>
      <c r="BW6" s="22" t="str">
        <f t="shared" ca="1" si="2"/>
        <v/>
      </c>
      <c r="BX6" s="22" t="str">
        <f t="shared" ca="1" si="2"/>
        <v/>
      </c>
      <c r="BY6" s="22" t="str">
        <f t="shared" ca="1" si="2"/>
        <v/>
      </c>
    </row>
    <row r="7" spans="1:77" x14ac:dyDescent="0.25">
      <c r="A7" s="9">
        <v>5962</v>
      </c>
      <c r="B7" s="9">
        <v>2007</v>
      </c>
      <c r="C7" s="20"/>
      <c r="D7" s="5">
        <v>8</v>
      </c>
      <c r="E7" s="6" t="s">
        <v>13</v>
      </c>
      <c r="F7" s="5">
        <v>8</v>
      </c>
      <c r="G7" s="6" t="s">
        <v>13</v>
      </c>
      <c r="H7" s="5">
        <v>8</v>
      </c>
      <c r="I7" s="6" t="s">
        <v>13</v>
      </c>
      <c r="J7" s="5">
        <v>8</v>
      </c>
      <c r="K7" s="6" t="s">
        <v>13</v>
      </c>
      <c r="L7" s="5">
        <v>8</v>
      </c>
      <c r="M7" s="6" t="s">
        <v>13</v>
      </c>
      <c r="N7" s="5">
        <v>8</v>
      </c>
      <c r="O7" s="6" t="s">
        <v>13</v>
      </c>
      <c r="P7" s="5">
        <v>8</v>
      </c>
      <c r="Q7" s="6" t="s">
        <v>13</v>
      </c>
      <c r="R7" s="5"/>
      <c r="S7" s="6"/>
      <c r="T7" s="5"/>
      <c r="U7" s="6"/>
      <c r="V7" s="5"/>
      <c r="W7" s="6"/>
      <c r="Y7" s="13">
        <v>5</v>
      </c>
      <c r="AA7" s="14" t="s">
        <v>16</v>
      </c>
      <c r="AC7" s="23">
        <f t="array" ref="AC7">IFERROR(SMALL(IF($D$2:$W$2=$V$2,IF($D$3:$W$47&lt;&gt;"",IF(ISNA(MATCH($D$3:$W$47,$AC$3:$AC6,0)),$D$3:$W$47))),1),"")</f>
        <v>5.8</v>
      </c>
      <c r="AD7" s="22">
        <f t="shared" ca="1" si="3"/>
        <v>0</v>
      </c>
      <c r="AE7" s="22">
        <f t="shared" ca="1" si="0"/>
        <v>6</v>
      </c>
      <c r="AF7" s="22">
        <f t="shared" ca="1" si="0"/>
        <v>0</v>
      </c>
      <c r="AG7" s="22">
        <f t="shared" ca="1" si="0"/>
        <v>0</v>
      </c>
      <c r="AH7" s="22">
        <f t="shared" ca="1" si="0"/>
        <v>0</v>
      </c>
      <c r="AI7" s="22">
        <f t="shared" ca="1" si="0"/>
        <v>0</v>
      </c>
      <c r="AJ7" s="22">
        <f t="shared" ca="1" si="0"/>
        <v>0</v>
      </c>
      <c r="AK7" s="22">
        <f t="shared" ca="1" si="0"/>
        <v>0</v>
      </c>
      <c r="AL7" s="22">
        <f t="shared" ca="1" si="0"/>
        <v>0</v>
      </c>
      <c r="AM7" s="22">
        <f t="shared" ca="1" si="0"/>
        <v>0</v>
      </c>
      <c r="AN7" s="22">
        <f t="shared" ca="1" si="0"/>
        <v>0</v>
      </c>
      <c r="AO7" s="22">
        <f t="shared" ca="1" si="0"/>
        <v>0</v>
      </c>
      <c r="AP7" s="22" t="str">
        <f t="shared" ca="1" si="0"/>
        <v/>
      </c>
      <c r="AQ7" s="22" t="str">
        <f t="shared" ca="1" si="0"/>
        <v/>
      </c>
      <c r="AR7" s="22" t="str">
        <f t="shared" ca="1" si="0"/>
        <v/>
      </c>
      <c r="AS7" s="22" t="str">
        <f t="shared" ca="1" si="0"/>
        <v/>
      </c>
      <c r="AT7" s="22" t="str">
        <f t="shared" ca="1" si="0"/>
        <v/>
      </c>
      <c r="AU7" s="22" t="str">
        <f t="shared" ca="1" si="1"/>
        <v/>
      </c>
      <c r="AV7" s="22" t="str">
        <f t="shared" ca="1" si="1"/>
        <v/>
      </c>
      <c r="AW7" s="22" t="str">
        <f t="shared" ca="1" si="1"/>
        <v/>
      </c>
      <c r="AX7" s="22" t="str">
        <f t="shared" ca="1" si="1"/>
        <v/>
      </c>
      <c r="AY7" s="22" t="str">
        <f t="shared" ca="1" si="1"/>
        <v/>
      </c>
      <c r="AZ7" s="22" t="str">
        <f t="shared" ca="1" si="1"/>
        <v/>
      </c>
      <c r="BA7" s="22" t="str">
        <f t="shared" ca="1" si="1"/>
        <v/>
      </c>
      <c r="BB7" s="22" t="str">
        <f t="shared" ca="1" si="1"/>
        <v/>
      </c>
      <c r="BC7" s="22" t="str">
        <f t="shared" ca="1" si="1"/>
        <v/>
      </c>
      <c r="BD7" s="22" t="str">
        <f t="shared" ca="1" si="1"/>
        <v/>
      </c>
      <c r="BE7" s="22" t="str">
        <f t="shared" ca="1" si="1"/>
        <v/>
      </c>
      <c r="BF7" s="22" t="str">
        <f t="shared" ca="1" si="1"/>
        <v/>
      </c>
      <c r="BG7" s="22" t="str">
        <f t="shared" ca="1" si="1"/>
        <v/>
      </c>
      <c r="BH7" s="22" t="str">
        <f t="shared" ca="1" si="1"/>
        <v/>
      </c>
      <c r="BI7" s="22" t="str">
        <f t="shared" ca="1" si="1"/>
        <v/>
      </c>
      <c r="BJ7" s="22" t="str">
        <f t="shared" ca="1" si="1"/>
        <v/>
      </c>
      <c r="BK7" s="22" t="str">
        <f t="shared" ca="1" si="2"/>
        <v/>
      </c>
      <c r="BL7" s="22" t="str">
        <f t="shared" ca="1" si="2"/>
        <v/>
      </c>
      <c r="BM7" s="22" t="str">
        <f t="shared" ca="1" si="2"/>
        <v/>
      </c>
      <c r="BN7" s="22" t="str">
        <f t="shared" ca="1" si="2"/>
        <v/>
      </c>
      <c r="BO7" s="22" t="str">
        <f t="shared" ca="1" si="2"/>
        <v/>
      </c>
      <c r="BP7" s="22" t="str">
        <f t="shared" ca="1" si="2"/>
        <v/>
      </c>
      <c r="BQ7" s="22" t="str">
        <f t="shared" ca="1" si="2"/>
        <v/>
      </c>
      <c r="BR7" s="22" t="str">
        <f t="shared" ca="1" si="2"/>
        <v/>
      </c>
      <c r="BS7" s="22" t="str">
        <f t="shared" ca="1" si="2"/>
        <v/>
      </c>
      <c r="BT7" s="22" t="str">
        <f t="shared" ca="1" si="2"/>
        <v/>
      </c>
      <c r="BU7" s="22" t="str">
        <f t="shared" ca="1" si="2"/>
        <v/>
      </c>
      <c r="BV7" s="22" t="str">
        <f t="shared" ca="1" si="2"/>
        <v/>
      </c>
      <c r="BW7" s="22" t="str">
        <f t="shared" ca="1" si="2"/>
        <v/>
      </c>
      <c r="BX7" s="22" t="str">
        <f t="shared" ca="1" si="2"/>
        <v/>
      </c>
      <c r="BY7" s="22" t="str">
        <f t="shared" ca="1" si="2"/>
        <v/>
      </c>
    </row>
    <row r="8" spans="1:77" x14ac:dyDescent="0.25">
      <c r="A8" s="9">
        <v>5967</v>
      </c>
      <c r="B8" s="9">
        <v>2007</v>
      </c>
      <c r="C8" s="20"/>
      <c r="D8" s="5">
        <v>5</v>
      </c>
      <c r="E8" s="6" t="s">
        <v>22</v>
      </c>
      <c r="F8" s="5">
        <v>5</v>
      </c>
      <c r="G8" s="6" t="s">
        <v>22</v>
      </c>
      <c r="H8" s="5">
        <v>5</v>
      </c>
      <c r="I8" s="6" t="s">
        <v>22</v>
      </c>
      <c r="J8" s="5">
        <v>5</v>
      </c>
      <c r="K8" s="6" t="s">
        <v>22</v>
      </c>
      <c r="L8" s="5">
        <v>5</v>
      </c>
      <c r="M8" s="6" t="s">
        <v>22</v>
      </c>
      <c r="N8" s="5">
        <v>5</v>
      </c>
      <c r="O8" s="6" t="s">
        <v>22</v>
      </c>
      <c r="P8" s="5">
        <v>5</v>
      </c>
      <c r="Q8" s="6" t="s">
        <v>22</v>
      </c>
      <c r="R8" s="5"/>
      <c r="S8" s="6"/>
      <c r="T8" s="5"/>
      <c r="U8" s="6"/>
      <c r="V8" s="5"/>
      <c r="W8" s="6"/>
      <c r="Y8" s="13">
        <v>5.8</v>
      </c>
      <c r="AA8" s="14" t="s">
        <v>20</v>
      </c>
      <c r="AC8" s="23">
        <f t="array" ref="AC8">IFERROR(SMALL(IF($D$2:$W$2=$V$2,IF($D$3:$W$47&lt;&gt;"",IF(ISNA(MATCH($D$3:$W$47,$AC$3:$AC7,0)),$D$3:$W$47))),1),"")</f>
        <v>6</v>
      </c>
      <c r="AD8" s="22">
        <f t="shared" ca="1" si="3"/>
        <v>1</v>
      </c>
      <c r="AE8" s="22">
        <f t="shared" ca="1" si="0"/>
        <v>19</v>
      </c>
      <c r="AF8" s="22">
        <f t="shared" ca="1" si="0"/>
        <v>0</v>
      </c>
      <c r="AG8" s="22">
        <f t="shared" ca="1" si="0"/>
        <v>14</v>
      </c>
      <c r="AH8" s="22">
        <f t="shared" ca="1" si="0"/>
        <v>0</v>
      </c>
      <c r="AI8" s="22">
        <f t="shared" ca="1" si="0"/>
        <v>11</v>
      </c>
      <c r="AJ8" s="22">
        <f t="shared" ca="1" si="0"/>
        <v>1</v>
      </c>
      <c r="AK8" s="22">
        <f t="shared" ca="1" si="0"/>
        <v>0</v>
      </c>
      <c r="AL8" s="22">
        <f t="shared" ca="1" si="0"/>
        <v>5</v>
      </c>
      <c r="AM8" s="22">
        <f t="shared" ca="1" si="0"/>
        <v>12</v>
      </c>
      <c r="AN8" s="22">
        <f t="shared" ca="1" si="0"/>
        <v>5</v>
      </c>
      <c r="AO8" s="22">
        <f t="shared" ca="1" si="0"/>
        <v>0</v>
      </c>
      <c r="AP8" s="22" t="str">
        <f t="shared" ca="1" si="0"/>
        <v/>
      </c>
      <c r="AQ8" s="22" t="str">
        <f t="shared" ca="1" si="0"/>
        <v/>
      </c>
      <c r="AR8" s="22" t="str">
        <f t="shared" ca="1" si="0"/>
        <v/>
      </c>
      <c r="AS8" s="22" t="str">
        <f t="shared" ca="1" si="0"/>
        <v/>
      </c>
      <c r="AT8" s="22" t="str">
        <f t="shared" ca="1" si="0"/>
        <v/>
      </c>
      <c r="AU8" s="22" t="str">
        <f t="shared" ca="1" si="1"/>
        <v/>
      </c>
      <c r="AV8" s="22" t="str">
        <f t="shared" ca="1" si="1"/>
        <v/>
      </c>
      <c r="AW8" s="22" t="str">
        <f t="shared" ca="1" si="1"/>
        <v/>
      </c>
      <c r="AX8" s="22" t="str">
        <f t="shared" ca="1" si="1"/>
        <v/>
      </c>
      <c r="AY8" s="22" t="str">
        <f t="shared" ca="1" si="1"/>
        <v/>
      </c>
      <c r="AZ8" s="22" t="str">
        <f t="shared" ca="1" si="1"/>
        <v/>
      </c>
      <c r="BA8" s="22" t="str">
        <f t="shared" ca="1" si="1"/>
        <v/>
      </c>
      <c r="BB8" s="22" t="str">
        <f t="shared" ca="1" si="1"/>
        <v/>
      </c>
      <c r="BC8" s="22" t="str">
        <f t="shared" ca="1" si="1"/>
        <v/>
      </c>
      <c r="BD8" s="22" t="str">
        <f t="shared" ca="1" si="1"/>
        <v/>
      </c>
      <c r="BE8" s="22" t="str">
        <f t="shared" ca="1" si="1"/>
        <v/>
      </c>
      <c r="BF8" s="22" t="str">
        <f t="shared" ca="1" si="1"/>
        <v/>
      </c>
      <c r="BG8" s="22" t="str">
        <f t="shared" ca="1" si="1"/>
        <v/>
      </c>
      <c r="BH8" s="22" t="str">
        <f t="shared" ca="1" si="1"/>
        <v/>
      </c>
      <c r="BI8" s="22" t="str">
        <f t="shared" ca="1" si="1"/>
        <v/>
      </c>
      <c r="BJ8" s="22" t="str">
        <f t="shared" ca="1" si="1"/>
        <v/>
      </c>
      <c r="BK8" s="22" t="str">
        <f t="shared" ca="1" si="2"/>
        <v/>
      </c>
      <c r="BL8" s="22" t="str">
        <f t="shared" ca="1" si="2"/>
        <v/>
      </c>
      <c r="BM8" s="22" t="str">
        <f t="shared" ca="1" si="2"/>
        <v/>
      </c>
      <c r="BN8" s="22" t="str">
        <f t="shared" ca="1" si="2"/>
        <v/>
      </c>
      <c r="BO8" s="22" t="str">
        <f t="shared" ca="1" si="2"/>
        <v/>
      </c>
      <c r="BP8" s="22" t="str">
        <f t="shared" ca="1" si="2"/>
        <v/>
      </c>
      <c r="BQ8" s="22" t="str">
        <f t="shared" ca="1" si="2"/>
        <v/>
      </c>
      <c r="BR8" s="22" t="str">
        <f t="shared" ca="1" si="2"/>
        <v/>
      </c>
      <c r="BS8" s="22" t="str">
        <f t="shared" ca="1" si="2"/>
        <v/>
      </c>
      <c r="BT8" s="22" t="str">
        <f t="shared" ca="1" si="2"/>
        <v/>
      </c>
      <c r="BU8" s="22" t="str">
        <f t="shared" ca="1" si="2"/>
        <v/>
      </c>
      <c r="BV8" s="22" t="str">
        <f t="shared" ca="1" si="2"/>
        <v/>
      </c>
      <c r="BW8" s="22" t="str">
        <f t="shared" ca="1" si="2"/>
        <v/>
      </c>
      <c r="BX8" s="22" t="str">
        <f t="shared" ca="1" si="2"/>
        <v/>
      </c>
      <c r="BY8" s="22" t="str">
        <f t="shared" ca="1" si="2"/>
        <v/>
      </c>
    </row>
    <row r="9" spans="1:77" x14ac:dyDescent="0.25">
      <c r="A9" s="9" t="s">
        <v>0</v>
      </c>
      <c r="B9" s="9">
        <v>2008</v>
      </c>
      <c r="C9" s="20"/>
      <c r="D9" s="5">
        <v>6</v>
      </c>
      <c r="E9" s="6" t="s">
        <v>12</v>
      </c>
      <c r="F9" s="5">
        <v>6</v>
      </c>
      <c r="G9" s="6" t="s">
        <v>12</v>
      </c>
      <c r="H9" s="5">
        <v>6</v>
      </c>
      <c r="I9" s="6" t="s">
        <v>12</v>
      </c>
      <c r="J9" s="5">
        <v>5</v>
      </c>
      <c r="K9" s="6" t="s">
        <v>12</v>
      </c>
      <c r="L9" s="5">
        <v>5</v>
      </c>
      <c r="M9" s="6" t="s">
        <v>12</v>
      </c>
      <c r="N9" s="5">
        <v>5</v>
      </c>
      <c r="O9" s="6" t="s">
        <v>12</v>
      </c>
      <c r="P9" s="5">
        <v>5</v>
      </c>
      <c r="Q9" s="6" t="s">
        <v>12</v>
      </c>
      <c r="R9" s="5"/>
      <c r="S9" s="6"/>
      <c r="T9" s="5"/>
      <c r="U9" s="6"/>
      <c r="V9" s="5"/>
      <c r="W9" s="6"/>
      <c r="Y9" s="13">
        <v>6</v>
      </c>
      <c r="AA9" s="14" t="s">
        <v>18</v>
      </c>
      <c r="AC9" s="23">
        <f t="array" ref="AC9">IFERROR(SMALL(IF($D$2:$W$2=$V$2,IF($D$3:$W$47&lt;&gt;"",IF(ISNA(MATCH($D$3:$W$47,$AC$3:$AC8,0)),$D$3:$W$47))),1),"")</f>
        <v>6.25</v>
      </c>
      <c r="AD9" s="22">
        <f t="shared" ca="1" si="3"/>
        <v>0</v>
      </c>
      <c r="AE9" s="22">
        <f t="shared" ca="1" si="0"/>
        <v>1</v>
      </c>
      <c r="AF9" s="22">
        <f t="shared" ca="1" si="0"/>
        <v>0</v>
      </c>
      <c r="AG9" s="22">
        <f t="shared" ca="1" si="0"/>
        <v>0</v>
      </c>
      <c r="AH9" s="22">
        <f t="shared" ca="1" si="0"/>
        <v>0</v>
      </c>
      <c r="AI9" s="22">
        <f t="shared" ca="1" si="0"/>
        <v>0</v>
      </c>
      <c r="AJ9" s="22">
        <f t="shared" ca="1" si="0"/>
        <v>0</v>
      </c>
      <c r="AK9" s="22">
        <f t="shared" ca="1" si="0"/>
        <v>0</v>
      </c>
      <c r="AL9" s="22">
        <f t="shared" ca="1" si="0"/>
        <v>0</v>
      </c>
      <c r="AM9" s="22">
        <f t="shared" ca="1" si="0"/>
        <v>0</v>
      </c>
      <c r="AN9" s="22">
        <f t="shared" ca="1" si="0"/>
        <v>0</v>
      </c>
      <c r="AO9" s="22">
        <f t="shared" ca="1" si="0"/>
        <v>0</v>
      </c>
      <c r="AP9" s="22" t="str">
        <f t="shared" ca="1" si="0"/>
        <v/>
      </c>
      <c r="AQ9" s="22" t="str">
        <f t="shared" ca="1" si="0"/>
        <v/>
      </c>
      <c r="AR9" s="22" t="str">
        <f t="shared" ca="1" si="0"/>
        <v/>
      </c>
      <c r="AS9" s="22" t="str">
        <f t="shared" ca="1" si="0"/>
        <v/>
      </c>
      <c r="AT9" s="22" t="str">
        <f t="shared" ca="1" si="0"/>
        <v/>
      </c>
      <c r="AU9" s="22" t="str">
        <f t="shared" ca="1" si="1"/>
        <v/>
      </c>
      <c r="AV9" s="22" t="str">
        <f t="shared" ca="1" si="1"/>
        <v/>
      </c>
      <c r="AW9" s="22" t="str">
        <f t="shared" ca="1" si="1"/>
        <v/>
      </c>
      <c r="AX9" s="22" t="str">
        <f t="shared" ca="1" si="1"/>
        <v/>
      </c>
      <c r="AY9" s="22" t="str">
        <f t="shared" ca="1" si="1"/>
        <v/>
      </c>
      <c r="AZ9" s="22" t="str">
        <f t="shared" ca="1" si="1"/>
        <v/>
      </c>
      <c r="BA9" s="22" t="str">
        <f t="shared" ca="1" si="1"/>
        <v/>
      </c>
      <c r="BB9" s="22" t="str">
        <f t="shared" ca="1" si="1"/>
        <v/>
      </c>
      <c r="BC9" s="22" t="str">
        <f t="shared" ca="1" si="1"/>
        <v/>
      </c>
      <c r="BD9" s="22" t="str">
        <f t="shared" ca="1" si="1"/>
        <v/>
      </c>
      <c r="BE9" s="22" t="str">
        <f t="shared" ca="1" si="1"/>
        <v/>
      </c>
      <c r="BF9" s="22" t="str">
        <f t="shared" ca="1" si="1"/>
        <v/>
      </c>
      <c r="BG9" s="22" t="str">
        <f t="shared" ca="1" si="1"/>
        <v/>
      </c>
      <c r="BH9" s="22" t="str">
        <f t="shared" ca="1" si="1"/>
        <v/>
      </c>
      <c r="BI9" s="22" t="str">
        <f t="shared" ca="1" si="1"/>
        <v/>
      </c>
      <c r="BJ9" s="22" t="str">
        <f t="shared" ca="1" si="1"/>
        <v/>
      </c>
      <c r="BK9" s="22" t="str">
        <f t="shared" ca="1" si="2"/>
        <v/>
      </c>
      <c r="BL9" s="22" t="str">
        <f t="shared" ca="1" si="2"/>
        <v/>
      </c>
      <c r="BM9" s="22" t="str">
        <f t="shared" ca="1" si="2"/>
        <v/>
      </c>
      <c r="BN9" s="22" t="str">
        <f t="shared" ca="1" si="2"/>
        <v/>
      </c>
      <c r="BO9" s="22" t="str">
        <f t="shared" ca="1" si="2"/>
        <v/>
      </c>
      <c r="BP9" s="22" t="str">
        <f t="shared" ca="1" si="2"/>
        <v/>
      </c>
      <c r="BQ9" s="22" t="str">
        <f t="shared" ca="1" si="2"/>
        <v/>
      </c>
      <c r="BR9" s="22" t="str">
        <f t="shared" ca="1" si="2"/>
        <v/>
      </c>
      <c r="BS9" s="22" t="str">
        <f t="shared" ca="1" si="2"/>
        <v/>
      </c>
      <c r="BT9" s="22" t="str">
        <f t="shared" ca="1" si="2"/>
        <v/>
      </c>
      <c r="BU9" s="22" t="str">
        <f t="shared" ca="1" si="2"/>
        <v/>
      </c>
      <c r="BV9" s="22" t="str">
        <f t="shared" ca="1" si="2"/>
        <v/>
      </c>
      <c r="BW9" s="22" t="str">
        <f t="shared" ca="1" si="2"/>
        <v/>
      </c>
      <c r="BX9" s="22" t="str">
        <f t="shared" ca="1" si="2"/>
        <v/>
      </c>
      <c r="BY9" s="22" t="str">
        <f t="shared" ca="1" si="2"/>
        <v/>
      </c>
    </row>
    <row r="10" spans="1:77" x14ac:dyDescent="0.25">
      <c r="A10" s="9" t="s">
        <v>1</v>
      </c>
      <c r="B10" s="9">
        <v>2008</v>
      </c>
      <c r="C10" s="20"/>
      <c r="D10" s="5">
        <v>6</v>
      </c>
      <c r="E10" s="6" t="s">
        <v>12</v>
      </c>
      <c r="F10" s="5">
        <v>6</v>
      </c>
      <c r="G10" s="6" t="s">
        <v>12</v>
      </c>
      <c r="H10" s="5">
        <v>6</v>
      </c>
      <c r="I10" s="6" t="s">
        <v>12</v>
      </c>
      <c r="J10" s="5">
        <v>6</v>
      </c>
      <c r="K10" s="6" t="s">
        <v>12</v>
      </c>
      <c r="L10" s="5">
        <v>5</v>
      </c>
      <c r="M10" s="6" t="s">
        <v>12</v>
      </c>
      <c r="N10" s="5">
        <v>5</v>
      </c>
      <c r="O10" s="6" t="s">
        <v>12</v>
      </c>
      <c r="P10" s="5">
        <v>5</v>
      </c>
      <c r="Q10" s="6" t="s">
        <v>12</v>
      </c>
      <c r="R10" s="5"/>
      <c r="S10" s="6"/>
      <c r="T10" s="5"/>
      <c r="U10" s="6"/>
      <c r="V10" s="5"/>
      <c r="W10" s="6"/>
      <c r="Y10" s="13">
        <v>6.25</v>
      </c>
      <c r="AA10" s="14" t="s">
        <v>17</v>
      </c>
      <c r="AC10" s="23">
        <f t="array" ref="AC10">IFERROR(SMALL(IF($D$2:$W$2=$V$2,IF($D$3:$W$47&lt;&gt;"",IF(ISNA(MATCH($D$3:$W$47,$AC$3:$AC9,0)),$D$3:$W$47))),1),"")</f>
        <v>7</v>
      </c>
      <c r="AD10" s="22">
        <f t="shared" ca="1" si="3"/>
        <v>2</v>
      </c>
      <c r="AE10" s="22">
        <f t="shared" ca="1" si="0"/>
        <v>11</v>
      </c>
      <c r="AF10" s="22">
        <f t="shared" ca="1" si="0"/>
        <v>0</v>
      </c>
      <c r="AG10" s="22">
        <f t="shared" ca="1" si="0"/>
        <v>0</v>
      </c>
      <c r="AH10" s="22">
        <f t="shared" ca="1" si="0"/>
        <v>0</v>
      </c>
      <c r="AI10" s="22">
        <f t="shared" ca="1" si="0"/>
        <v>0</v>
      </c>
      <c r="AJ10" s="22">
        <f t="shared" ca="1" si="0"/>
        <v>7</v>
      </c>
      <c r="AK10" s="22">
        <f t="shared" ca="1" si="0"/>
        <v>0</v>
      </c>
      <c r="AL10" s="22">
        <f t="shared" ca="1" si="0"/>
        <v>0</v>
      </c>
      <c r="AM10" s="22">
        <f t="shared" ca="1" si="0"/>
        <v>0</v>
      </c>
      <c r="AN10" s="22">
        <f t="shared" ca="1" si="0"/>
        <v>0</v>
      </c>
      <c r="AO10" s="22">
        <f t="shared" ca="1" si="0"/>
        <v>0</v>
      </c>
      <c r="AP10" s="22" t="str">
        <f t="shared" ca="1" si="0"/>
        <v/>
      </c>
      <c r="AQ10" s="22" t="str">
        <f t="shared" ca="1" si="0"/>
        <v/>
      </c>
      <c r="AR10" s="22" t="str">
        <f t="shared" ca="1" si="0"/>
        <v/>
      </c>
      <c r="AS10" s="22" t="str">
        <f t="shared" ca="1" si="0"/>
        <v/>
      </c>
      <c r="AT10" s="22" t="str">
        <f t="shared" ca="1" si="0"/>
        <v/>
      </c>
      <c r="AU10" s="22" t="str">
        <f t="shared" ca="1" si="1"/>
        <v/>
      </c>
      <c r="AV10" s="22" t="str">
        <f t="shared" ca="1" si="1"/>
        <v/>
      </c>
      <c r="AW10" s="22" t="str">
        <f t="shared" ca="1" si="1"/>
        <v/>
      </c>
      <c r="AX10" s="22" t="str">
        <f t="shared" ca="1" si="1"/>
        <v/>
      </c>
      <c r="AY10" s="22" t="str">
        <f t="shared" ca="1" si="1"/>
        <v/>
      </c>
      <c r="AZ10" s="22" t="str">
        <f t="shared" ca="1" si="1"/>
        <v/>
      </c>
      <c r="BA10" s="22" t="str">
        <f t="shared" ca="1" si="1"/>
        <v/>
      </c>
      <c r="BB10" s="22" t="str">
        <f t="shared" ca="1" si="1"/>
        <v/>
      </c>
      <c r="BC10" s="22" t="str">
        <f t="shared" ca="1" si="1"/>
        <v/>
      </c>
      <c r="BD10" s="22" t="str">
        <f t="shared" ca="1" si="1"/>
        <v/>
      </c>
      <c r="BE10" s="22" t="str">
        <f t="shared" ca="1" si="1"/>
        <v/>
      </c>
      <c r="BF10" s="22" t="str">
        <f t="shared" ca="1" si="1"/>
        <v/>
      </c>
      <c r="BG10" s="22" t="str">
        <f t="shared" ca="1" si="1"/>
        <v/>
      </c>
      <c r="BH10" s="22" t="str">
        <f t="shared" ca="1" si="1"/>
        <v/>
      </c>
      <c r="BI10" s="22" t="str">
        <f t="shared" ca="1" si="1"/>
        <v/>
      </c>
      <c r="BJ10" s="22" t="str">
        <f t="shared" ca="1" si="1"/>
        <v/>
      </c>
      <c r="BK10" s="22" t="str">
        <f t="shared" ca="1" si="2"/>
        <v/>
      </c>
      <c r="BL10" s="22" t="str">
        <f t="shared" ca="1" si="2"/>
        <v/>
      </c>
      <c r="BM10" s="22" t="str">
        <f t="shared" ca="1" si="2"/>
        <v/>
      </c>
      <c r="BN10" s="22" t="str">
        <f t="shared" ca="1" si="2"/>
        <v/>
      </c>
      <c r="BO10" s="22" t="str">
        <f t="shared" ca="1" si="2"/>
        <v/>
      </c>
      <c r="BP10" s="22" t="str">
        <f t="shared" ca="1" si="2"/>
        <v/>
      </c>
      <c r="BQ10" s="22" t="str">
        <f t="shared" ca="1" si="2"/>
        <v/>
      </c>
      <c r="BR10" s="22" t="str">
        <f t="shared" ca="1" si="2"/>
        <v/>
      </c>
      <c r="BS10" s="22" t="str">
        <f t="shared" ca="1" si="2"/>
        <v/>
      </c>
      <c r="BT10" s="22" t="str">
        <f t="shared" ca="1" si="2"/>
        <v/>
      </c>
      <c r="BU10" s="22" t="str">
        <f t="shared" ca="1" si="2"/>
        <v/>
      </c>
      <c r="BV10" s="22" t="str">
        <f t="shared" ca="1" si="2"/>
        <v/>
      </c>
      <c r="BW10" s="22" t="str">
        <f t="shared" ca="1" si="2"/>
        <v/>
      </c>
      <c r="BX10" s="22" t="str">
        <f t="shared" ca="1" si="2"/>
        <v/>
      </c>
      <c r="BY10" s="22" t="str">
        <f t="shared" ca="1" si="2"/>
        <v/>
      </c>
    </row>
    <row r="11" spans="1:77" x14ac:dyDescent="0.25">
      <c r="A11" s="9" t="s">
        <v>2</v>
      </c>
      <c r="B11" s="9">
        <v>2008</v>
      </c>
      <c r="C11" s="20"/>
      <c r="D11" s="5">
        <v>4</v>
      </c>
      <c r="E11" s="6" t="s">
        <v>9</v>
      </c>
      <c r="F11" s="5">
        <v>4</v>
      </c>
      <c r="G11" s="6" t="s">
        <v>9</v>
      </c>
      <c r="H11" s="5">
        <v>4</v>
      </c>
      <c r="I11" s="6" t="s">
        <v>9</v>
      </c>
      <c r="J11" s="5">
        <v>4</v>
      </c>
      <c r="K11" s="6" t="s">
        <v>9</v>
      </c>
      <c r="L11" s="5">
        <v>4</v>
      </c>
      <c r="M11" s="6" t="s">
        <v>9</v>
      </c>
      <c r="N11" s="5">
        <v>4</v>
      </c>
      <c r="O11" s="6" t="s">
        <v>9</v>
      </c>
      <c r="P11" s="5"/>
      <c r="Q11" s="6"/>
      <c r="R11" s="5"/>
      <c r="S11" s="6"/>
      <c r="T11" s="5"/>
      <c r="U11" s="6"/>
      <c r="V11" s="5"/>
      <c r="W11" s="6"/>
      <c r="Y11" s="13">
        <v>7</v>
      </c>
      <c r="AA11" s="14" t="s">
        <v>12</v>
      </c>
      <c r="AC11" s="23">
        <f t="array" ref="AC11">IFERROR(SMALL(IF($D$2:$W$2=$V$2,IF($D$3:$W$47&lt;&gt;"",IF(ISNA(MATCH($D$3:$W$47,$AC$3:$AC10,0)),$D$3:$W$47))),1),"")</f>
        <v>8</v>
      </c>
      <c r="AD11" s="22">
        <f t="shared" ca="1" si="3"/>
        <v>0</v>
      </c>
      <c r="AE11" s="22">
        <f t="shared" ca="1" si="0"/>
        <v>27</v>
      </c>
      <c r="AF11" s="22">
        <f t="shared" ca="1" si="0"/>
        <v>7</v>
      </c>
      <c r="AG11" s="22">
        <f t="shared" ca="1" si="0"/>
        <v>3</v>
      </c>
      <c r="AH11" s="22">
        <f t="shared" ca="1" si="0"/>
        <v>0</v>
      </c>
      <c r="AI11" s="22">
        <f t="shared" ca="1" si="0"/>
        <v>4</v>
      </c>
      <c r="AJ11" s="22">
        <f t="shared" ca="1" si="0"/>
        <v>2</v>
      </c>
      <c r="AK11" s="22">
        <f t="shared" ca="1" si="0"/>
        <v>0</v>
      </c>
      <c r="AL11" s="22">
        <f t="shared" ca="1" si="0"/>
        <v>8</v>
      </c>
      <c r="AM11" s="22">
        <f t="shared" ca="1" si="0"/>
        <v>12</v>
      </c>
      <c r="AN11" s="22">
        <f t="shared" ca="1" si="0"/>
        <v>0</v>
      </c>
      <c r="AO11" s="22">
        <f t="shared" ca="1" si="0"/>
        <v>0</v>
      </c>
      <c r="AP11" s="22" t="str">
        <f t="shared" ca="1" si="0"/>
        <v/>
      </c>
      <c r="AQ11" s="22" t="str">
        <f t="shared" ca="1" si="0"/>
        <v/>
      </c>
      <c r="AR11" s="22" t="str">
        <f t="shared" ca="1" si="0"/>
        <v/>
      </c>
      <c r="AS11" s="22" t="str">
        <f t="shared" ca="1" si="0"/>
        <v/>
      </c>
      <c r="AT11" s="22" t="str">
        <f t="shared" ca="1" si="0"/>
        <v/>
      </c>
      <c r="AU11" s="22" t="str">
        <f t="shared" ca="1" si="1"/>
        <v/>
      </c>
      <c r="AV11" s="22" t="str">
        <f t="shared" ca="1" si="1"/>
        <v/>
      </c>
      <c r="AW11" s="22" t="str">
        <f t="shared" ca="1" si="1"/>
        <v/>
      </c>
      <c r="AX11" s="22" t="str">
        <f t="shared" ca="1" si="1"/>
        <v/>
      </c>
      <c r="AY11" s="22" t="str">
        <f t="shared" ca="1" si="1"/>
        <v/>
      </c>
      <c r="AZ11" s="22" t="str">
        <f t="shared" ca="1" si="1"/>
        <v/>
      </c>
      <c r="BA11" s="22" t="str">
        <f t="shared" ca="1" si="1"/>
        <v/>
      </c>
      <c r="BB11" s="22" t="str">
        <f t="shared" ca="1" si="1"/>
        <v/>
      </c>
      <c r="BC11" s="22" t="str">
        <f t="shared" ca="1" si="1"/>
        <v/>
      </c>
      <c r="BD11" s="22" t="str">
        <f t="shared" ca="1" si="1"/>
        <v/>
      </c>
      <c r="BE11" s="22" t="str">
        <f t="shared" ca="1" si="1"/>
        <v/>
      </c>
      <c r="BF11" s="22" t="str">
        <f t="shared" ca="1" si="1"/>
        <v/>
      </c>
      <c r="BG11" s="22" t="str">
        <f t="shared" ca="1" si="1"/>
        <v/>
      </c>
      <c r="BH11" s="22" t="str">
        <f t="shared" ca="1" si="1"/>
        <v/>
      </c>
      <c r="BI11" s="22" t="str">
        <f t="shared" ca="1" si="1"/>
        <v/>
      </c>
      <c r="BJ11" s="22" t="str">
        <f t="shared" ca="1" si="1"/>
        <v/>
      </c>
      <c r="BK11" s="22" t="str">
        <f t="shared" ca="1" si="2"/>
        <v/>
      </c>
      <c r="BL11" s="22" t="str">
        <f t="shared" ca="1" si="2"/>
        <v/>
      </c>
      <c r="BM11" s="22" t="str">
        <f t="shared" ca="1" si="2"/>
        <v/>
      </c>
      <c r="BN11" s="22" t="str">
        <f t="shared" ca="1" si="2"/>
        <v/>
      </c>
      <c r="BO11" s="22" t="str">
        <f t="shared" ca="1" si="2"/>
        <v/>
      </c>
      <c r="BP11" s="22" t="str">
        <f t="shared" ca="1" si="2"/>
        <v/>
      </c>
      <c r="BQ11" s="22" t="str">
        <f t="shared" ca="1" si="2"/>
        <v/>
      </c>
      <c r="BR11" s="22" t="str">
        <f t="shared" ca="1" si="2"/>
        <v/>
      </c>
      <c r="BS11" s="22" t="str">
        <f t="shared" ca="1" si="2"/>
        <v/>
      </c>
      <c r="BT11" s="22" t="str">
        <f t="shared" ca="1" si="2"/>
        <v/>
      </c>
      <c r="BU11" s="22" t="str">
        <f t="shared" ca="1" si="2"/>
        <v/>
      </c>
      <c r="BV11" s="22" t="str">
        <f t="shared" ca="1" si="2"/>
        <v/>
      </c>
      <c r="BW11" s="22" t="str">
        <f t="shared" ca="1" si="2"/>
        <v/>
      </c>
      <c r="BX11" s="22" t="str">
        <f t="shared" ca="1" si="2"/>
        <v/>
      </c>
      <c r="BY11" s="22" t="str">
        <f t="shared" ca="1" si="2"/>
        <v/>
      </c>
    </row>
    <row r="12" spans="1:77" x14ac:dyDescent="0.25">
      <c r="A12" s="9" t="s">
        <v>3</v>
      </c>
      <c r="B12" s="9">
        <v>2008</v>
      </c>
      <c r="C12" s="20"/>
      <c r="D12" s="5">
        <v>4</v>
      </c>
      <c r="E12" s="6" t="s">
        <v>9</v>
      </c>
      <c r="F12" s="5">
        <v>4</v>
      </c>
      <c r="G12" s="6" t="s">
        <v>9</v>
      </c>
      <c r="H12" s="5">
        <v>4</v>
      </c>
      <c r="I12" s="6" t="s">
        <v>9</v>
      </c>
      <c r="J12" s="5">
        <v>4</v>
      </c>
      <c r="K12" s="6" t="s">
        <v>9</v>
      </c>
      <c r="L12" s="5">
        <v>4</v>
      </c>
      <c r="M12" s="6" t="s">
        <v>9</v>
      </c>
      <c r="N12" s="5">
        <v>4</v>
      </c>
      <c r="O12" s="6" t="s">
        <v>9</v>
      </c>
      <c r="P12" s="5"/>
      <c r="Q12" s="6"/>
      <c r="R12" s="5"/>
      <c r="S12" s="6"/>
      <c r="T12" s="5"/>
      <c r="U12" s="6"/>
      <c r="V12" s="5"/>
      <c r="W12" s="6"/>
      <c r="Y12" s="13">
        <v>8</v>
      </c>
      <c r="AA12" s="14" t="s">
        <v>21</v>
      </c>
      <c r="AC12" s="23">
        <f t="array" ref="AC12">IFERROR(SMALL(IF($D$2:$W$2=$V$2,IF($D$3:$W$47&lt;&gt;"",IF(ISNA(MATCH($D$3:$W$47,$AC$3:$AC11,0)),$D$3:$W$47))),1),"")</f>
        <v>9</v>
      </c>
      <c r="AD12" s="22">
        <f t="shared" ca="1" si="3"/>
        <v>0</v>
      </c>
      <c r="AE12" s="22">
        <f t="shared" ca="1" si="0"/>
        <v>0</v>
      </c>
      <c r="AF12" s="22">
        <f t="shared" ca="1" si="0"/>
        <v>0</v>
      </c>
      <c r="AG12" s="22">
        <f t="shared" ca="1" si="0"/>
        <v>0</v>
      </c>
      <c r="AH12" s="22">
        <f t="shared" ca="1" si="0"/>
        <v>0</v>
      </c>
      <c r="AI12" s="22">
        <f t="shared" ca="1" si="0"/>
        <v>0</v>
      </c>
      <c r="AJ12" s="22">
        <f t="shared" ca="1" si="0"/>
        <v>0</v>
      </c>
      <c r="AK12" s="22">
        <f t="shared" ca="1" si="0"/>
        <v>0</v>
      </c>
      <c r="AL12" s="22">
        <f t="shared" ca="1" si="0"/>
        <v>6</v>
      </c>
      <c r="AM12" s="22">
        <f t="shared" ca="1" si="0"/>
        <v>2</v>
      </c>
      <c r="AN12" s="22">
        <f t="shared" ca="1" si="0"/>
        <v>0</v>
      </c>
      <c r="AO12" s="22">
        <f t="shared" ca="1" si="0"/>
        <v>0</v>
      </c>
      <c r="AP12" s="22" t="str">
        <f t="shared" ca="1" si="0"/>
        <v/>
      </c>
      <c r="AQ12" s="22" t="str">
        <f t="shared" ca="1" si="0"/>
        <v/>
      </c>
      <c r="AR12" s="22" t="str">
        <f t="shared" ca="1" si="0"/>
        <v/>
      </c>
      <c r="AS12" s="22" t="str">
        <f t="shared" ca="1" si="0"/>
        <v/>
      </c>
      <c r="AT12" s="22" t="str">
        <f t="shared" ca="1" si="0"/>
        <v/>
      </c>
      <c r="AU12" s="22" t="str">
        <f t="shared" ca="1" si="1"/>
        <v/>
      </c>
      <c r="AV12" s="22" t="str">
        <f t="shared" ca="1" si="1"/>
        <v/>
      </c>
      <c r="AW12" s="22" t="str">
        <f t="shared" ca="1" si="1"/>
        <v/>
      </c>
      <c r="AX12" s="22" t="str">
        <f t="shared" ca="1" si="1"/>
        <v/>
      </c>
      <c r="AY12" s="22" t="str">
        <f t="shared" ca="1" si="1"/>
        <v/>
      </c>
      <c r="AZ12" s="22" t="str">
        <f t="shared" ca="1" si="1"/>
        <v/>
      </c>
      <c r="BA12" s="22" t="str">
        <f t="shared" ca="1" si="1"/>
        <v/>
      </c>
      <c r="BB12" s="22" t="str">
        <f t="shared" ca="1" si="1"/>
        <v/>
      </c>
      <c r="BC12" s="22" t="str">
        <f t="shared" ca="1" si="1"/>
        <v/>
      </c>
      <c r="BD12" s="22" t="str">
        <f t="shared" ca="1" si="1"/>
        <v/>
      </c>
      <c r="BE12" s="22" t="str">
        <f t="shared" ca="1" si="1"/>
        <v/>
      </c>
      <c r="BF12" s="22" t="str">
        <f t="shared" ca="1" si="1"/>
        <v/>
      </c>
      <c r="BG12" s="22" t="str">
        <f t="shared" ca="1" si="1"/>
        <v/>
      </c>
      <c r="BH12" s="22" t="str">
        <f t="shared" ca="1" si="1"/>
        <v/>
      </c>
      <c r="BI12" s="22" t="str">
        <f t="shared" ca="1" si="1"/>
        <v/>
      </c>
      <c r="BJ12" s="22" t="str">
        <f t="shared" ca="1" si="1"/>
        <v/>
      </c>
      <c r="BK12" s="22" t="str">
        <f t="shared" ca="1" si="2"/>
        <v/>
      </c>
      <c r="BL12" s="22" t="str">
        <f t="shared" ca="1" si="2"/>
        <v/>
      </c>
      <c r="BM12" s="22" t="str">
        <f t="shared" ca="1" si="2"/>
        <v/>
      </c>
      <c r="BN12" s="22" t="str">
        <f t="shared" ca="1" si="2"/>
        <v/>
      </c>
      <c r="BO12" s="22" t="str">
        <f t="shared" ca="1" si="2"/>
        <v/>
      </c>
      <c r="BP12" s="22" t="str">
        <f t="shared" ca="1" si="2"/>
        <v/>
      </c>
      <c r="BQ12" s="22" t="str">
        <f t="shared" ca="1" si="2"/>
        <v/>
      </c>
      <c r="BR12" s="22" t="str">
        <f t="shared" ca="1" si="2"/>
        <v/>
      </c>
      <c r="BS12" s="22" t="str">
        <f t="shared" ca="1" si="2"/>
        <v/>
      </c>
      <c r="BT12" s="22" t="str">
        <f t="shared" ca="1" si="2"/>
        <v/>
      </c>
      <c r="BU12" s="22" t="str">
        <f t="shared" ca="1" si="2"/>
        <v/>
      </c>
      <c r="BV12" s="22" t="str">
        <f t="shared" ca="1" si="2"/>
        <v/>
      </c>
      <c r="BW12" s="22" t="str">
        <f t="shared" ca="1" si="2"/>
        <v/>
      </c>
      <c r="BX12" s="22" t="str">
        <f t="shared" ca="1" si="2"/>
        <v/>
      </c>
      <c r="BY12" s="22" t="str">
        <f t="shared" ca="1" si="2"/>
        <v/>
      </c>
    </row>
    <row r="13" spans="1:77" x14ac:dyDescent="0.25">
      <c r="A13" s="9">
        <v>5977</v>
      </c>
      <c r="B13" s="9">
        <v>2008</v>
      </c>
      <c r="C13" s="20"/>
      <c r="D13" s="5">
        <v>8</v>
      </c>
      <c r="E13" s="6" t="s">
        <v>10</v>
      </c>
      <c r="F13" s="5">
        <v>8</v>
      </c>
      <c r="G13" s="6" t="s">
        <v>10</v>
      </c>
      <c r="H13" s="5">
        <v>6</v>
      </c>
      <c r="I13" s="6" t="s">
        <v>10</v>
      </c>
      <c r="J13" s="5">
        <v>5</v>
      </c>
      <c r="K13" s="6" t="s">
        <v>10</v>
      </c>
      <c r="L13" s="5">
        <v>5</v>
      </c>
      <c r="M13" s="6" t="s">
        <v>10</v>
      </c>
      <c r="N13" s="5">
        <v>5</v>
      </c>
      <c r="O13" s="6" t="s">
        <v>10</v>
      </c>
      <c r="P13" s="5">
        <v>5</v>
      </c>
      <c r="Q13" s="6" t="s">
        <v>10</v>
      </c>
      <c r="R13" s="5">
        <v>5</v>
      </c>
      <c r="S13" s="6" t="s">
        <v>10</v>
      </c>
      <c r="T13" s="5"/>
      <c r="U13" s="6"/>
      <c r="V13" s="5"/>
      <c r="W13" s="6"/>
      <c r="Y13" s="13">
        <v>9</v>
      </c>
      <c r="AA13" s="14" t="s">
        <v>19</v>
      </c>
      <c r="AC13" s="23">
        <f t="array" ref="AC13">IFERROR(SMALL(IF($D$2:$W$2=$V$2,IF($D$3:$W$47&lt;&gt;"",IF(ISNA(MATCH($D$3:$W$47,$AC$3:$AC12,0)),$D$3:$W$47))),1),"")</f>
        <v>10</v>
      </c>
      <c r="AD13" s="22">
        <f t="shared" ca="1" si="3"/>
        <v>0</v>
      </c>
      <c r="AE13" s="22">
        <f t="shared" ca="1" si="0"/>
        <v>0</v>
      </c>
      <c r="AF13" s="22">
        <f t="shared" ca="1" si="0"/>
        <v>0</v>
      </c>
      <c r="AG13" s="22">
        <f t="shared" ca="1" si="0"/>
        <v>4</v>
      </c>
      <c r="AH13" s="22">
        <f t="shared" ca="1" si="0"/>
        <v>0</v>
      </c>
      <c r="AI13" s="22">
        <f t="shared" ca="1" si="0"/>
        <v>0</v>
      </c>
      <c r="AJ13" s="22">
        <f t="shared" ca="1" si="0"/>
        <v>1</v>
      </c>
      <c r="AK13" s="22">
        <f t="shared" ca="1" si="0"/>
        <v>0</v>
      </c>
      <c r="AL13" s="22">
        <f t="shared" ca="1" si="0"/>
        <v>2</v>
      </c>
      <c r="AM13" s="22">
        <f t="shared" ca="1" si="0"/>
        <v>4</v>
      </c>
      <c r="AN13" s="22">
        <f t="shared" ca="1" si="0"/>
        <v>0</v>
      </c>
      <c r="AO13" s="22">
        <f t="shared" ca="1" si="0"/>
        <v>0</v>
      </c>
      <c r="AP13" s="22" t="str">
        <f t="shared" ca="1" si="0"/>
        <v/>
      </c>
      <c r="AQ13" s="22" t="str">
        <f t="shared" ca="1" si="0"/>
        <v/>
      </c>
      <c r="AR13" s="22" t="str">
        <f t="shared" ca="1" si="0"/>
        <v/>
      </c>
      <c r="AS13" s="22" t="str">
        <f t="shared" ca="1" si="0"/>
        <v/>
      </c>
      <c r="AT13" s="22" t="str">
        <f t="shared" ca="1" si="0"/>
        <v/>
      </c>
      <c r="AU13" s="22" t="str">
        <f t="shared" ca="1" si="1"/>
        <v/>
      </c>
      <c r="AV13" s="22" t="str">
        <f t="shared" ca="1" si="1"/>
        <v/>
      </c>
      <c r="AW13" s="22" t="str">
        <f t="shared" ca="1" si="1"/>
        <v/>
      </c>
      <c r="AX13" s="22" t="str">
        <f t="shared" ca="1" si="1"/>
        <v/>
      </c>
      <c r="AY13" s="22" t="str">
        <f t="shared" ca="1" si="1"/>
        <v/>
      </c>
      <c r="AZ13" s="22" t="str">
        <f t="shared" ca="1" si="1"/>
        <v/>
      </c>
      <c r="BA13" s="22" t="str">
        <f t="shared" ca="1" si="1"/>
        <v/>
      </c>
      <c r="BB13" s="22" t="str">
        <f t="shared" ca="1" si="1"/>
        <v/>
      </c>
      <c r="BC13" s="22" t="str">
        <f t="shared" ca="1" si="1"/>
        <v/>
      </c>
      <c r="BD13" s="22" t="str">
        <f t="shared" ca="1" si="1"/>
        <v/>
      </c>
      <c r="BE13" s="22" t="str">
        <f t="shared" ca="1" si="1"/>
        <v/>
      </c>
      <c r="BF13" s="22" t="str">
        <f t="shared" ca="1" si="1"/>
        <v/>
      </c>
      <c r="BG13" s="22" t="str">
        <f t="shared" ca="1" si="1"/>
        <v/>
      </c>
      <c r="BH13" s="22" t="str">
        <f t="shared" ca="1" si="1"/>
        <v/>
      </c>
      <c r="BI13" s="22" t="str">
        <f t="shared" ca="1" si="1"/>
        <v/>
      </c>
      <c r="BJ13" s="22" t="str">
        <f t="shared" ca="1" si="1"/>
        <v/>
      </c>
      <c r="BK13" s="22" t="str">
        <f t="shared" ca="1" si="2"/>
        <v/>
      </c>
      <c r="BL13" s="22" t="str">
        <f t="shared" ca="1" si="2"/>
        <v/>
      </c>
      <c r="BM13" s="22" t="str">
        <f t="shared" ca="1" si="2"/>
        <v/>
      </c>
      <c r="BN13" s="22" t="str">
        <f t="shared" ca="1" si="2"/>
        <v/>
      </c>
      <c r="BO13" s="22" t="str">
        <f t="shared" ca="1" si="2"/>
        <v/>
      </c>
      <c r="BP13" s="22" t="str">
        <f t="shared" ca="1" si="2"/>
        <v/>
      </c>
      <c r="BQ13" s="22" t="str">
        <f t="shared" ca="1" si="2"/>
        <v/>
      </c>
      <c r="BR13" s="22" t="str">
        <f t="shared" ca="1" si="2"/>
        <v/>
      </c>
      <c r="BS13" s="22" t="str">
        <f t="shared" ca="1" si="2"/>
        <v/>
      </c>
      <c r="BT13" s="22" t="str">
        <f t="shared" ca="1" si="2"/>
        <v/>
      </c>
      <c r="BU13" s="22" t="str">
        <f t="shared" ca="1" si="2"/>
        <v/>
      </c>
      <c r="BV13" s="22" t="str">
        <f t="shared" ca="1" si="2"/>
        <v/>
      </c>
      <c r="BW13" s="22" t="str">
        <f t="shared" ca="1" si="2"/>
        <v/>
      </c>
      <c r="BX13" s="22" t="str">
        <f t="shared" ca="1" si="2"/>
        <v/>
      </c>
      <c r="BY13" s="22" t="str">
        <f t="shared" ca="1" si="2"/>
        <v/>
      </c>
    </row>
    <row r="14" spans="1:77" x14ac:dyDescent="0.25">
      <c r="A14" s="9">
        <v>5978</v>
      </c>
      <c r="B14" s="9">
        <v>2008</v>
      </c>
      <c r="C14" s="20"/>
      <c r="D14" s="5">
        <v>8</v>
      </c>
      <c r="E14" s="6" t="s">
        <v>13</v>
      </c>
      <c r="F14" s="5">
        <v>8</v>
      </c>
      <c r="G14" s="6" t="s">
        <v>13</v>
      </c>
      <c r="H14" s="5">
        <v>8</v>
      </c>
      <c r="I14" s="6" t="s">
        <v>13</v>
      </c>
      <c r="J14" s="5">
        <v>8</v>
      </c>
      <c r="K14" s="6" t="s">
        <v>13</v>
      </c>
      <c r="L14" s="5">
        <v>8</v>
      </c>
      <c r="M14" s="6" t="s">
        <v>13</v>
      </c>
      <c r="N14" s="5">
        <v>8</v>
      </c>
      <c r="O14" s="6" t="s">
        <v>13</v>
      </c>
      <c r="P14" s="5">
        <v>8</v>
      </c>
      <c r="Q14" s="6" t="s">
        <v>13</v>
      </c>
      <c r="R14" s="5"/>
      <c r="S14" s="6"/>
      <c r="T14" s="5"/>
      <c r="U14" s="6"/>
      <c r="V14" s="5"/>
      <c r="W14" s="6"/>
      <c r="Y14" s="13">
        <v>10</v>
      </c>
      <c r="AA14" s="14" t="s">
        <v>9</v>
      </c>
      <c r="AC14" s="23">
        <f t="array" ref="AC14">IFERROR(SMALL(IF($D$2:$W$2=$V$2,IF($D$3:$W$47&lt;&gt;"",IF(ISNA(MATCH($D$3:$W$47,$AC$3:$AC13,0)),$D$3:$W$47))),1),"")</f>
        <v>12</v>
      </c>
      <c r="AD14" s="22">
        <f t="shared" ca="1" si="3"/>
        <v>0</v>
      </c>
      <c r="AE14" s="22">
        <f t="shared" ca="1" si="0"/>
        <v>0</v>
      </c>
      <c r="AF14" s="22">
        <f t="shared" ca="1" si="0"/>
        <v>0</v>
      </c>
      <c r="AG14" s="22">
        <f t="shared" ca="1" si="0"/>
        <v>1</v>
      </c>
      <c r="AH14" s="22">
        <f t="shared" ca="1" si="0"/>
        <v>0</v>
      </c>
      <c r="AI14" s="22">
        <f t="shared" ca="1" si="0"/>
        <v>0</v>
      </c>
      <c r="AJ14" s="22">
        <f t="shared" ca="1" si="0"/>
        <v>0</v>
      </c>
      <c r="AK14" s="22">
        <f t="shared" ca="1" si="0"/>
        <v>0</v>
      </c>
      <c r="AL14" s="22">
        <f t="shared" ca="1" si="0"/>
        <v>0</v>
      </c>
      <c r="AM14" s="22">
        <f t="shared" ca="1" si="0"/>
        <v>0</v>
      </c>
      <c r="AN14" s="22">
        <f t="shared" ca="1" si="0"/>
        <v>0</v>
      </c>
      <c r="AO14" s="22">
        <f t="shared" ca="1" si="0"/>
        <v>0</v>
      </c>
      <c r="AP14" s="22" t="str">
        <f t="shared" ca="1" si="0"/>
        <v/>
      </c>
      <c r="AQ14" s="22" t="str">
        <f t="shared" ca="1" si="0"/>
        <v/>
      </c>
      <c r="AR14" s="22" t="str">
        <f t="shared" ca="1" si="0"/>
        <v/>
      </c>
      <c r="AS14" s="22" t="str">
        <f t="shared" ca="1" si="0"/>
        <v/>
      </c>
      <c r="AT14" s="22" t="str">
        <f t="shared" ca="1" si="0"/>
        <v/>
      </c>
      <c r="AU14" s="22" t="str">
        <f t="shared" ca="1" si="1"/>
        <v/>
      </c>
      <c r="AV14" s="22" t="str">
        <f t="shared" ca="1" si="1"/>
        <v/>
      </c>
      <c r="AW14" s="22" t="str">
        <f t="shared" ca="1" si="1"/>
        <v/>
      </c>
      <c r="AX14" s="22" t="str">
        <f t="shared" ca="1" si="1"/>
        <v/>
      </c>
      <c r="AY14" s="22" t="str">
        <f t="shared" ca="1" si="1"/>
        <v/>
      </c>
      <c r="AZ14" s="22" t="str">
        <f t="shared" ca="1" si="1"/>
        <v/>
      </c>
      <c r="BA14" s="22" t="str">
        <f t="shared" ca="1" si="1"/>
        <v/>
      </c>
      <c r="BB14" s="22" t="str">
        <f t="shared" ca="1" si="1"/>
        <v/>
      </c>
      <c r="BC14" s="22" t="str">
        <f t="shared" ca="1" si="1"/>
        <v/>
      </c>
      <c r="BD14" s="22" t="str">
        <f t="shared" ca="1" si="1"/>
        <v/>
      </c>
      <c r="BE14" s="22" t="str">
        <f t="shared" ca="1" si="1"/>
        <v/>
      </c>
      <c r="BF14" s="22" t="str">
        <f t="shared" ca="1" si="1"/>
        <v/>
      </c>
      <c r="BG14" s="22" t="str">
        <f t="shared" ca="1" si="1"/>
        <v/>
      </c>
      <c r="BH14" s="22" t="str">
        <f t="shared" ca="1" si="1"/>
        <v/>
      </c>
      <c r="BI14" s="22" t="str">
        <f t="shared" ca="1" si="1"/>
        <v/>
      </c>
      <c r="BJ14" s="22" t="str">
        <f t="shared" ca="1" si="1"/>
        <v/>
      </c>
      <c r="BK14" s="22" t="str">
        <f t="shared" ca="1" si="2"/>
        <v/>
      </c>
      <c r="BL14" s="22" t="str">
        <f t="shared" ca="1" si="2"/>
        <v/>
      </c>
      <c r="BM14" s="22" t="str">
        <f t="shared" ca="1" si="2"/>
        <v/>
      </c>
      <c r="BN14" s="22" t="str">
        <f t="shared" ca="1" si="2"/>
        <v/>
      </c>
      <c r="BO14" s="22" t="str">
        <f t="shared" ca="1" si="2"/>
        <v/>
      </c>
      <c r="BP14" s="22" t="str">
        <f t="shared" ca="1" si="2"/>
        <v/>
      </c>
      <c r="BQ14" s="22" t="str">
        <f t="shared" ca="1" si="2"/>
        <v/>
      </c>
      <c r="BR14" s="22" t="str">
        <f t="shared" ca="1" si="2"/>
        <v/>
      </c>
      <c r="BS14" s="22" t="str">
        <f t="shared" ca="1" si="2"/>
        <v/>
      </c>
      <c r="BT14" s="22" t="str">
        <f t="shared" ca="1" si="2"/>
        <v/>
      </c>
      <c r="BU14" s="22" t="str">
        <f t="shared" ca="1" si="2"/>
        <v/>
      </c>
      <c r="BV14" s="22" t="str">
        <f t="shared" ca="1" si="2"/>
        <v/>
      </c>
      <c r="BW14" s="22" t="str">
        <f t="shared" ca="1" si="2"/>
        <v/>
      </c>
      <c r="BX14" s="22" t="str">
        <f t="shared" ca="1" si="2"/>
        <v/>
      </c>
      <c r="BY14" s="22" t="str">
        <f t="shared" ca="1" si="2"/>
        <v/>
      </c>
    </row>
    <row r="15" spans="1:77" x14ac:dyDescent="0.25">
      <c r="A15" s="9">
        <v>5983</v>
      </c>
      <c r="B15" s="9">
        <v>2008</v>
      </c>
      <c r="C15" s="20"/>
      <c r="D15" s="5">
        <v>12</v>
      </c>
      <c r="E15" s="6" t="s">
        <v>9</v>
      </c>
      <c r="F15" s="5">
        <v>10</v>
      </c>
      <c r="G15" s="6" t="s">
        <v>9</v>
      </c>
      <c r="H15" s="5">
        <v>10</v>
      </c>
      <c r="I15" s="6" t="s">
        <v>9</v>
      </c>
      <c r="J15" s="5">
        <v>8</v>
      </c>
      <c r="K15" s="6" t="s">
        <v>9</v>
      </c>
      <c r="L15" s="5">
        <v>6</v>
      </c>
      <c r="M15" s="6" t="s">
        <v>9</v>
      </c>
      <c r="N15" s="5">
        <v>6</v>
      </c>
      <c r="O15" s="6" t="s">
        <v>9</v>
      </c>
      <c r="P15" s="5">
        <v>5</v>
      </c>
      <c r="Q15" s="6" t="s">
        <v>9</v>
      </c>
      <c r="R15" s="5">
        <v>5</v>
      </c>
      <c r="S15" s="6" t="s">
        <v>9</v>
      </c>
      <c r="T15" s="5">
        <v>5</v>
      </c>
      <c r="U15" s="6" t="s">
        <v>9</v>
      </c>
      <c r="V15" s="5"/>
      <c r="W15" s="6"/>
      <c r="Y15" s="13">
        <v>11</v>
      </c>
      <c r="AA15" s="14" t="s">
        <v>10</v>
      </c>
      <c r="AC15" s="23">
        <f t="array" ref="AC15">IFERROR(SMALL(IF($D$2:$W$2=$V$2,IF($D$3:$W$47&lt;&gt;"",IF(ISNA(MATCH($D$3:$W$47,$AC$3:$AC14,0)),$D$3:$W$47))),1),"")</f>
        <v>15</v>
      </c>
      <c r="AD15" s="22">
        <f t="shared" ca="1" si="3"/>
        <v>0</v>
      </c>
      <c r="AE15" s="22">
        <f t="shared" ca="1" si="0"/>
        <v>0</v>
      </c>
      <c r="AF15" s="22">
        <f t="shared" ca="1" si="0"/>
        <v>0</v>
      </c>
      <c r="AG15" s="22">
        <f t="shared" ca="1" si="0"/>
        <v>0</v>
      </c>
      <c r="AH15" s="22">
        <f t="shared" ca="1" si="0"/>
        <v>0</v>
      </c>
      <c r="AI15" s="22">
        <f t="shared" ca="1" si="0"/>
        <v>0</v>
      </c>
      <c r="AJ15" s="22">
        <f t="shared" ca="1" si="0"/>
        <v>0</v>
      </c>
      <c r="AK15" s="22">
        <f t="shared" ca="1" si="0"/>
        <v>0</v>
      </c>
      <c r="AL15" s="22">
        <f t="shared" ca="1" si="0"/>
        <v>1</v>
      </c>
      <c r="AM15" s="22">
        <f t="shared" ca="1" si="0"/>
        <v>0</v>
      </c>
      <c r="AN15" s="22">
        <f t="shared" ca="1" si="0"/>
        <v>0</v>
      </c>
      <c r="AO15" s="22">
        <f t="shared" ca="1" si="0"/>
        <v>0</v>
      </c>
      <c r="AP15" s="22" t="str">
        <f t="shared" ca="1" si="0"/>
        <v/>
      </c>
      <c r="AQ15" s="22" t="str">
        <f t="shared" ca="1" si="0"/>
        <v/>
      </c>
      <c r="AR15" s="22" t="str">
        <f t="shared" ca="1" si="0"/>
        <v/>
      </c>
      <c r="AS15" s="22" t="str">
        <f t="shared" ca="1" si="0"/>
        <v/>
      </c>
      <c r="AT15" s="22" t="str">
        <f t="shared" ca="1" si="0"/>
        <v/>
      </c>
      <c r="AU15" s="22" t="str">
        <f t="shared" ca="1" si="1"/>
        <v/>
      </c>
      <c r="AV15" s="22" t="str">
        <f t="shared" ca="1" si="1"/>
        <v/>
      </c>
      <c r="AW15" s="22" t="str">
        <f t="shared" ca="1" si="1"/>
        <v/>
      </c>
      <c r="AX15" s="22" t="str">
        <f t="shared" ca="1" si="1"/>
        <v/>
      </c>
      <c r="AY15" s="22" t="str">
        <f t="shared" ca="1" si="1"/>
        <v/>
      </c>
      <c r="AZ15" s="22" t="str">
        <f t="shared" ca="1" si="1"/>
        <v/>
      </c>
      <c r="BA15" s="22" t="str">
        <f t="shared" ca="1" si="1"/>
        <v/>
      </c>
      <c r="BB15" s="22" t="str">
        <f t="shared" ca="1" si="1"/>
        <v/>
      </c>
      <c r="BC15" s="22" t="str">
        <f t="shared" ca="1" si="1"/>
        <v/>
      </c>
      <c r="BD15" s="22" t="str">
        <f t="shared" ca="1" si="1"/>
        <v/>
      </c>
      <c r="BE15" s="22" t="str">
        <f t="shared" ca="1" si="1"/>
        <v/>
      </c>
      <c r="BF15" s="22" t="str">
        <f t="shared" ca="1" si="1"/>
        <v/>
      </c>
      <c r="BG15" s="22" t="str">
        <f t="shared" ca="1" si="1"/>
        <v/>
      </c>
      <c r="BH15" s="22" t="str">
        <f t="shared" ca="1" si="1"/>
        <v/>
      </c>
      <c r="BI15" s="22" t="str">
        <f t="shared" ca="1" si="1"/>
        <v/>
      </c>
      <c r="BJ15" s="22" t="str">
        <f t="shared" ca="1" si="1"/>
        <v/>
      </c>
      <c r="BK15" s="22" t="str">
        <f t="shared" ca="1" si="2"/>
        <v/>
      </c>
      <c r="BL15" s="22" t="str">
        <f t="shared" ca="1" si="2"/>
        <v/>
      </c>
      <c r="BM15" s="22" t="str">
        <f t="shared" ca="1" si="2"/>
        <v/>
      </c>
      <c r="BN15" s="22" t="str">
        <f t="shared" ca="1" si="2"/>
        <v/>
      </c>
      <c r="BO15" s="22" t="str">
        <f t="shared" ca="1" si="2"/>
        <v/>
      </c>
      <c r="BP15" s="22" t="str">
        <f t="shared" ca="1" si="2"/>
        <v/>
      </c>
      <c r="BQ15" s="22" t="str">
        <f t="shared" ca="1" si="2"/>
        <v/>
      </c>
      <c r="BR15" s="22" t="str">
        <f t="shared" ca="1" si="2"/>
        <v/>
      </c>
      <c r="BS15" s="22" t="str">
        <f t="shared" ca="1" si="2"/>
        <v/>
      </c>
      <c r="BT15" s="22" t="str">
        <f t="shared" ca="1" si="2"/>
        <v/>
      </c>
      <c r="BU15" s="22" t="str">
        <f t="shared" ca="1" si="2"/>
        <v/>
      </c>
      <c r="BV15" s="22" t="str">
        <f t="shared" ca="1" si="2"/>
        <v/>
      </c>
      <c r="BW15" s="22" t="str">
        <f t="shared" ca="1" si="2"/>
        <v/>
      </c>
      <c r="BX15" s="22" t="str">
        <f t="shared" ca="1" si="2"/>
        <v/>
      </c>
      <c r="BY15" s="22" t="str">
        <f t="shared" ca="1" si="2"/>
        <v/>
      </c>
    </row>
    <row r="16" spans="1:77" x14ac:dyDescent="0.25">
      <c r="A16" s="9">
        <v>5985</v>
      </c>
      <c r="B16" s="9">
        <v>2008</v>
      </c>
      <c r="C16" s="20"/>
      <c r="D16" s="5">
        <v>6</v>
      </c>
      <c r="E16" s="6" t="s">
        <v>9</v>
      </c>
      <c r="F16" s="5">
        <v>6</v>
      </c>
      <c r="G16" s="6" t="s">
        <v>9</v>
      </c>
      <c r="H16" s="5">
        <v>6</v>
      </c>
      <c r="I16" s="6" t="s">
        <v>9</v>
      </c>
      <c r="J16" s="5">
        <v>6</v>
      </c>
      <c r="K16" s="6" t="s">
        <v>9</v>
      </c>
      <c r="L16" s="5">
        <v>6</v>
      </c>
      <c r="M16" s="6" t="s">
        <v>9</v>
      </c>
      <c r="N16" s="5">
        <v>6</v>
      </c>
      <c r="O16" s="6" t="s">
        <v>9</v>
      </c>
      <c r="P16" s="5">
        <v>6</v>
      </c>
      <c r="Q16" s="6" t="s">
        <v>9</v>
      </c>
      <c r="R16" s="5"/>
      <c r="S16" s="6"/>
      <c r="T16" s="5"/>
      <c r="U16" s="6"/>
      <c r="V16" s="5"/>
      <c r="W16" s="6"/>
      <c r="Y16" s="13">
        <v>12</v>
      </c>
      <c r="AA16" s="14">
        <v>2205</v>
      </c>
      <c r="AC16" s="23" t="str">
        <f t="array" ref="AC16">IFERROR(SMALL(IF($D$2:$W$2=$V$2,IF($D$3:$W$47&lt;&gt;"",IF(ISNA(MATCH($D$3:$W$47,$AC$3:$AC15,0)),$D$3:$W$47))),1),"")</f>
        <v/>
      </c>
      <c r="AD16" s="22" t="str">
        <f t="shared" ca="1" si="3"/>
        <v/>
      </c>
      <c r="AE16" s="22" t="str">
        <f t="shared" ca="1" si="0"/>
        <v/>
      </c>
      <c r="AF16" s="22" t="str">
        <f t="shared" ca="1" si="0"/>
        <v/>
      </c>
      <c r="AG16" s="22" t="str">
        <f t="shared" ca="1" si="0"/>
        <v/>
      </c>
      <c r="AH16" s="22" t="str">
        <f t="shared" ca="1" si="0"/>
        <v/>
      </c>
      <c r="AI16" s="22" t="str">
        <f t="shared" ca="1" si="0"/>
        <v/>
      </c>
      <c r="AJ16" s="22" t="str">
        <f t="shared" ca="1" si="0"/>
        <v/>
      </c>
      <c r="AK16" s="22" t="str">
        <f t="shared" ca="1" si="0"/>
        <v/>
      </c>
      <c r="AL16" s="22" t="str">
        <f t="shared" ca="1" si="0"/>
        <v/>
      </c>
      <c r="AM16" s="22" t="str">
        <f t="shared" ca="1" si="0"/>
        <v/>
      </c>
      <c r="AN16" s="22" t="str">
        <f t="shared" ca="1" si="0"/>
        <v/>
      </c>
      <c r="AO16" s="22" t="str">
        <f t="shared" ca="1" si="0"/>
        <v/>
      </c>
      <c r="AP16" s="22" t="str">
        <f t="shared" ca="1" si="0"/>
        <v/>
      </c>
      <c r="AQ16" s="22" t="str">
        <f t="shared" ca="1" si="0"/>
        <v/>
      </c>
      <c r="AR16" s="22" t="str">
        <f t="shared" ca="1" si="0"/>
        <v/>
      </c>
      <c r="AS16" s="22" t="str">
        <f t="shared" ca="1" si="0"/>
        <v/>
      </c>
      <c r="AT16" s="22" t="str">
        <f t="shared" ca="1" si="0"/>
        <v/>
      </c>
      <c r="AU16" s="22" t="str">
        <f t="shared" ca="1" si="1"/>
        <v/>
      </c>
      <c r="AV16" s="22" t="str">
        <f t="shared" ca="1" si="1"/>
        <v/>
      </c>
      <c r="AW16" s="22" t="str">
        <f t="shared" ca="1" si="1"/>
        <v/>
      </c>
      <c r="AX16" s="22" t="str">
        <f t="shared" ca="1" si="1"/>
        <v/>
      </c>
      <c r="AY16" s="22" t="str">
        <f t="shared" ca="1" si="1"/>
        <v/>
      </c>
      <c r="AZ16" s="22" t="str">
        <f t="shared" ca="1" si="1"/>
        <v/>
      </c>
      <c r="BA16" s="22" t="str">
        <f t="shared" ca="1" si="1"/>
        <v/>
      </c>
      <c r="BB16" s="22" t="str">
        <f t="shared" ca="1" si="1"/>
        <v/>
      </c>
      <c r="BC16" s="22" t="str">
        <f t="shared" ca="1" si="1"/>
        <v/>
      </c>
      <c r="BD16" s="22" t="str">
        <f t="shared" ca="1" si="1"/>
        <v/>
      </c>
      <c r="BE16" s="22" t="str">
        <f t="shared" ca="1" si="1"/>
        <v/>
      </c>
      <c r="BF16" s="22" t="str">
        <f t="shared" ca="1" si="1"/>
        <v/>
      </c>
      <c r="BG16" s="22" t="str">
        <f t="shared" ca="1" si="1"/>
        <v/>
      </c>
      <c r="BH16" s="22" t="str">
        <f t="shared" ca="1" si="1"/>
        <v/>
      </c>
      <c r="BI16" s="22" t="str">
        <f t="shared" ca="1" si="1"/>
        <v/>
      </c>
      <c r="BJ16" s="22" t="str">
        <f t="shared" ca="1" si="1"/>
        <v/>
      </c>
      <c r="BK16" s="22" t="str">
        <f t="shared" ca="1" si="2"/>
        <v/>
      </c>
      <c r="BL16" s="22" t="str">
        <f t="shared" ca="1" si="2"/>
        <v/>
      </c>
      <c r="BM16" s="22" t="str">
        <f t="shared" ca="1" si="2"/>
        <v/>
      </c>
      <c r="BN16" s="22" t="str">
        <f t="shared" ca="1" si="2"/>
        <v/>
      </c>
      <c r="BO16" s="22" t="str">
        <f t="shared" ca="1" si="2"/>
        <v/>
      </c>
      <c r="BP16" s="22" t="str">
        <f t="shared" ca="1" si="2"/>
        <v/>
      </c>
      <c r="BQ16" s="22" t="str">
        <f t="shared" ca="1" si="2"/>
        <v/>
      </c>
      <c r="BR16" s="22" t="str">
        <f t="shared" ca="1" si="2"/>
        <v/>
      </c>
      <c r="BS16" s="22" t="str">
        <f t="shared" ca="1" si="2"/>
        <v/>
      </c>
      <c r="BT16" s="22" t="str">
        <f t="shared" ca="1" si="2"/>
        <v/>
      </c>
      <c r="BU16" s="22" t="str">
        <f t="shared" ca="1" si="2"/>
        <v/>
      </c>
      <c r="BV16" s="22" t="str">
        <f t="shared" ca="1" si="2"/>
        <v/>
      </c>
      <c r="BW16" s="22" t="str">
        <f t="shared" ca="1" si="2"/>
        <v/>
      </c>
      <c r="BX16" s="22" t="str">
        <f t="shared" ca="1" si="2"/>
        <v/>
      </c>
      <c r="BY16" s="22" t="str">
        <f t="shared" ca="1" si="2"/>
        <v/>
      </c>
    </row>
    <row r="17" spans="1:77" x14ac:dyDescent="0.25">
      <c r="A17" s="9">
        <v>5986</v>
      </c>
      <c r="B17" s="9">
        <v>2008</v>
      </c>
      <c r="C17" s="20"/>
      <c r="D17" s="5">
        <v>5</v>
      </c>
      <c r="E17" s="6" t="s">
        <v>13</v>
      </c>
      <c r="F17" s="5">
        <v>5</v>
      </c>
      <c r="G17" s="6" t="s">
        <v>13</v>
      </c>
      <c r="H17" s="5">
        <v>5</v>
      </c>
      <c r="I17" s="6" t="s">
        <v>13</v>
      </c>
      <c r="J17" s="5">
        <v>5</v>
      </c>
      <c r="K17" s="6" t="s">
        <v>13</v>
      </c>
      <c r="L17" s="5"/>
      <c r="M17" s="6"/>
      <c r="N17" s="5"/>
      <c r="O17" s="6"/>
      <c r="P17" s="5"/>
      <c r="Q17" s="6"/>
      <c r="R17" s="5"/>
      <c r="S17" s="6"/>
      <c r="T17" s="5"/>
      <c r="U17" s="6"/>
      <c r="V17" s="5"/>
      <c r="W17" s="6"/>
      <c r="Y17" s="13">
        <v>13</v>
      </c>
      <c r="AA17" s="14" t="s">
        <v>22</v>
      </c>
      <c r="AC17" s="23" t="str">
        <f t="array" ref="AC17">IFERROR(SMALL(IF($D$2:$W$2=$V$2,IF($D$3:$W$47&lt;&gt;"",IF(ISNA(MATCH($D$3:$W$47,$AC$3:$AC16,0)),$D$3:$W$47))),1),"")</f>
        <v/>
      </c>
      <c r="AD17" s="22" t="str">
        <f t="shared" ca="1" si="3"/>
        <v/>
      </c>
      <c r="AE17" s="22" t="str">
        <f t="shared" ca="1" si="0"/>
        <v/>
      </c>
      <c r="AF17" s="22" t="str">
        <f t="shared" ca="1" si="0"/>
        <v/>
      </c>
      <c r="AG17" s="22" t="str">
        <f t="shared" ca="1" si="0"/>
        <v/>
      </c>
      <c r="AH17" s="22" t="str">
        <f t="shared" ca="1" si="0"/>
        <v/>
      </c>
      <c r="AI17" s="22" t="str">
        <f t="shared" ca="1" si="0"/>
        <v/>
      </c>
      <c r="AJ17" s="22" t="str">
        <f t="shared" ca="1" si="0"/>
        <v/>
      </c>
      <c r="AK17" s="22" t="str">
        <f t="shared" ca="1" si="0"/>
        <v/>
      </c>
      <c r="AL17" s="22" t="str">
        <f t="shared" ca="1" si="0"/>
        <v/>
      </c>
      <c r="AM17" s="22" t="str">
        <f t="shared" ca="1" si="0"/>
        <v/>
      </c>
      <c r="AN17" s="22" t="str">
        <f t="shared" ca="1" si="0"/>
        <v/>
      </c>
      <c r="AO17" s="22" t="str">
        <f t="shared" ca="1" si="0"/>
        <v/>
      </c>
      <c r="AP17" s="22" t="str">
        <f t="shared" ca="1" si="0"/>
        <v/>
      </c>
      <c r="AQ17" s="22" t="str">
        <f t="shared" ca="1" si="0"/>
        <v/>
      </c>
      <c r="AR17" s="22" t="str">
        <f t="shared" ca="1" si="0"/>
        <v/>
      </c>
      <c r="AS17" s="22" t="str">
        <f t="shared" ca="1" si="0"/>
        <v/>
      </c>
      <c r="AT17" s="22" t="str">
        <f t="shared" ca="1" si="0"/>
        <v/>
      </c>
      <c r="AU17" s="22" t="str">
        <f t="shared" ca="1" si="1"/>
        <v/>
      </c>
      <c r="AV17" s="22" t="str">
        <f t="shared" ca="1" si="1"/>
        <v/>
      </c>
      <c r="AW17" s="22" t="str">
        <f t="shared" ca="1" si="1"/>
        <v/>
      </c>
      <c r="AX17" s="22" t="str">
        <f t="shared" ca="1" si="1"/>
        <v/>
      </c>
      <c r="AY17" s="22" t="str">
        <f t="shared" ca="1" si="1"/>
        <v/>
      </c>
      <c r="AZ17" s="22" t="str">
        <f t="shared" ca="1" si="1"/>
        <v/>
      </c>
      <c r="BA17" s="22" t="str">
        <f t="shared" ca="1" si="1"/>
        <v/>
      </c>
      <c r="BB17" s="22" t="str">
        <f t="shared" ca="1" si="1"/>
        <v/>
      </c>
      <c r="BC17" s="22" t="str">
        <f t="shared" ca="1" si="1"/>
        <v/>
      </c>
      <c r="BD17" s="22" t="str">
        <f t="shared" ca="1" si="1"/>
        <v/>
      </c>
      <c r="BE17" s="22" t="str">
        <f t="shared" ca="1" si="1"/>
        <v/>
      </c>
      <c r="BF17" s="22" t="str">
        <f t="shared" ca="1" si="1"/>
        <v/>
      </c>
      <c r="BG17" s="22" t="str">
        <f t="shared" ca="1" si="1"/>
        <v/>
      </c>
      <c r="BH17" s="22" t="str">
        <f t="shared" ca="1" si="1"/>
        <v/>
      </c>
      <c r="BI17" s="22" t="str">
        <f t="shared" ca="1" si="1"/>
        <v/>
      </c>
      <c r="BJ17" s="22" t="str">
        <f t="shared" ca="1" si="1"/>
        <v/>
      </c>
      <c r="BK17" s="22" t="str">
        <f t="shared" ca="1" si="2"/>
        <v/>
      </c>
      <c r="BL17" s="22" t="str">
        <f t="shared" ca="1" si="2"/>
        <v/>
      </c>
      <c r="BM17" s="22" t="str">
        <f t="shared" ca="1" si="2"/>
        <v/>
      </c>
      <c r="BN17" s="22" t="str">
        <f t="shared" ca="1" si="2"/>
        <v/>
      </c>
      <c r="BO17" s="22" t="str">
        <f t="shared" ca="1" si="2"/>
        <v/>
      </c>
      <c r="BP17" s="22" t="str">
        <f t="shared" ca="1" si="2"/>
        <v/>
      </c>
      <c r="BQ17" s="22" t="str">
        <f t="shared" ca="1" si="2"/>
        <v/>
      </c>
      <c r="BR17" s="22" t="str">
        <f t="shared" ca="1" si="2"/>
        <v/>
      </c>
      <c r="BS17" s="22" t="str">
        <f t="shared" ca="1" si="2"/>
        <v/>
      </c>
      <c r="BT17" s="22" t="str">
        <f t="shared" ca="1" si="2"/>
        <v/>
      </c>
      <c r="BU17" s="22" t="str">
        <f t="shared" ca="1" si="2"/>
        <v/>
      </c>
      <c r="BV17" s="22" t="str">
        <f t="shared" ca="1" si="2"/>
        <v/>
      </c>
      <c r="BW17" s="22" t="str">
        <f t="shared" ca="1" si="2"/>
        <v/>
      </c>
      <c r="BX17" s="22" t="str">
        <f t="shared" ca="1" si="2"/>
        <v/>
      </c>
      <c r="BY17" s="22" t="str">
        <f t="shared" ca="1" si="2"/>
        <v/>
      </c>
    </row>
    <row r="18" spans="1:77" x14ac:dyDescent="0.25">
      <c r="A18" s="9">
        <v>5987</v>
      </c>
      <c r="B18" s="9">
        <v>2008</v>
      </c>
      <c r="C18" s="20"/>
      <c r="D18" s="5">
        <v>8</v>
      </c>
      <c r="E18" s="6" t="s">
        <v>13</v>
      </c>
      <c r="F18" s="5">
        <v>8</v>
      </c>
      <c r="G18" s="6" t="s">
        <v>13</v>
      </c>
      <c r="H18" s="5">
        <v>8</v>
      </c>
      <c r="I18" s="6" t="s">
        <v>13</v>
      </c>
      <c r="J18" s="5">
        <v>8</v>
      </c>
      <c r="K18" s="6" t="s">
        <v>13</v>
      </c>
      <c r="L18" s="5">
        <v>8</v>
      </c>
      <c r="M18" s="6" t="s">
        <v>13</v>
      </c>
      <c r="N18" s="5">
        <v>8</v>
      </c>
      <c r="O18" s="6" t="s">
        <v>13</v>
      </c>
      <c r="P18" s="5"/>
      <c r="Q18" s="6"/>
      <c r="R18" s="5"/>
      <c r="S18" s="6"/>
      <c r="T18" s="5"/>
      <c r="U18" s="6"/>
      <c r="V18" s="5"/>
      <c r="W18" s="6"/>
      <c r="Y18" s="13">
        <v>14</v>
      </c>
      <c r="AA18" s="14"/>
      <c r="AC18" s="23" t="str">
        <f t="array" ref="AC18">IFERROR(SMALL(IF($D$2:$W$2=$V$2,IF($D$3:$W$47&lt;&gt;"",IF(ISNA(MATCH($D$3:$W$47,$AC$3:$AC17,0)),$D$3:$W$47))),1),"")</f>
        <v/>
      </c>
      <c r="AD18" s="22" t="str">
        <f t="shared" ca="1" si="3"/>
        <v/>
      </c>
      <c r="AE18" s="22" t="str">
        <f t="shared" ca="1" si="0"/>
        <v/>
      </c>
      <c r="AF18" s="22" t="str">
        <f t="shared" ca="1" si="0"/>
        <v/>
      </c>
      <c r="AG18" s="22" t="str">
        <f t="shared" ca="1" si="0"/>
        <v/>
      </c>
      <c r="AH18" s="22" t="str">
        <f t="shared" ca="1" si="0"/>
        <v/>
      </c>
      <c r="AI18" s="22" t="str">
        <f t="shared" ca="1" si="0"/>
        <v/>
      </c>
      <c r="AJ18" s="22" t="str">
        <f t="shared" ca="1" si="0"/>
        <v/>
      </c>
      <c r="AK18" s="22" t="str">
        <f t="shared" ca="1" si="0"/>
        <v/>
      </c>
      <c r="AL18" s="22" t="str">
        <f t="shared" ca="1" si="0"/>
        <v/>
      </c>
      <c r="AM18" s="22" t="str">
        <f t="shared" ca="1" si="0"/>
        <v/>
      </c>
      <c r="AN18" s="22" t="str">
        <f t="shared" ca="1" si="0"/>
        <v/>
      </c>
      <c r="AO18" s="22" t="str">
        <f t="shared" ca="1" si="0"/>
        <v/>
      </c>
      <c r="AP18" s="22" t="str">
        <f t="shared" ca="1" si="0"/>
        <v/>
      </c>
      <c r="AQ18" s="22" t="str">
        <f t="shared" ca="1" si="0"/>
        <v/>
      </c>
      <c r="AR18" s="22" t="str">
        <f t="shared" ca="1" si="0"/>
        <v/>
      </c>
      <c r="AS18" s="22" t="str">
        <f t="shared" ca="1" si="0"/>
        <v/>
      </c>
      <c r="AT18" s="22" t="str">
        <f t="shared" ca="1" si="0"/>
        <v/>
      </c>
      <c r="AU18" s="22" t="str">
        <f t="shared" ca="1" si="1"/>
        <v/>
      </c>
      <c r="AV18" s="22" t="str">
        <f t="shared" ca="1" si="1"/>
        <v/>
      </c>
      <c r="AW18" s="22" t="str">
        <f t="shared" ca="1" si="1"/>
        <v/>
      </c>
      <c r="AX18" s="22" t="str">
        <f t="shared" ca="1" si="1"/>
        <v/>
      </c>
      <c r="AY18" s="22" t="str">
        <f t="shared" ca="1" si="1"/>
        <v/>
      </c>
      <c r="AZ18" s="22" t="str">
        <f t="shared" ca="1" si="1"/>
        <v/>
      </c>
      <c r="BA18" s="22" t="str">
        <f t="shared" ca="1" si="1"/>
        <v/>
      </c>
      <c r="BB18" s="22" t="str">
        <f t="shared" ca="1" si="1"/>
        <v/>
      </c>
      <c r="BC18" s="22" t="str">
        <f t="shared" ca="1" si="1"/>
        <v/>
      </c>
      <c r="BD18" s="22" t="str">
        <f t="shared" ca="1" si="1"/>
        <v/>
      </c>
      <c r="BE18" s="22" t="str">
        <f t="shared" ca="1" si="1"/>
        <v/>
      </c>
      <c r="BF18" s="22" t="str">
        <f t="shared" ca="1" si="1"/>
        <v/>
      </c>
      <c r="BG18" s="22" t="str">
        <f t="shared" ca="1" si="1"/>
        <v/>
      </c>
      <c r="BH18" s="22" t="str">
        <f t="shared" ca="1" si="1"/>
        <v/>
      </c>
      <c r="BI18" s="22" t="str">
        <f t="shared" ca="1" si="1"/>
        <v/>
      </c>
      <c r="BJ18" s="22" t="str">
        <f t="shared" ca="1" si="1"/>
        <v/>
      </c>
      <c r="BK18" s="22" t="str">
        <f t="shared" ca="1" si="2"/>
        <v/>
      </c>
      <c r="BL18" s="22" t="str">
        <f t="shared" ca="1" si="2"/>
        <v/>
      </c>
      <c r="BM18" s="22" t="str">
        <f t="shared" ca="1" si="2"/>
        <v/>
      </c>
      <c r="BN18" s="22" t="str">
        <f t="shared" ca="1" si="2"/>
        <v/>
      </c>
      <c r="BO18" s="22" t="str">
        <f t="shared" ca="1" si="2"/>
        <v/>
      </c>
      <c r="BP18" s="22" t="str">
        <f t="shared" ca="1" si="2"/>
        <v/>
      </c>
      <c r="BQ18" s="22" t="str">
        <f t="shared" ca="1" si="2"/>
        <v/>
      </c>
      <c r="BR18" s="22" t="str">
        <f t="shared" ca="1" si="2"/>
        <v/>
      </c>
      <c r="BS18" s="22" t="str">
        <f t="shared" ca="1" si="2"/>
        <v/>
      </c>
      <c r="BT18" s="22" t="str">
        <f t="shared" ca="1" si="2"/>
        <v/>
      </c>
      <c r="BU18" s="22" t="str">
        <f t="shared" ca="1" si="2"/>
        <v/>
      </c>
      <c r="BV18" s="22" t="str">
        <f t="shared" ca="1" si="2"/>
        <v/>
      </c>
      <c r="BW18" s="22" t="str">
        <f t="shared" ca="1" si="2"/>
        <v/>
      </c>
      <c r="BX18" s="22" t="str">
        <f t="shared" ca="1" si="2"/>
        <v/>
      </c>
      <c r="BY18" s="22" t="str">
        <f t="shared" ca="1" si="2"/>
        <v/>
      </c>
    </row>
    <row r="19" spans="1:77" ht="15.75" thickBot="1" x14ac:dyDescent="0.3">
      <c r="A19" s="9" t="s">
        <v>4</v>
      </c>
      <c r="B19" s="9">
        <v>2008</v>
      </c>
      <c r="C19" s="20"/>
      <c r="D19" s="5">
        <v>5</v>
      </c>
      <c r="E19" s="6" t="s">
        <v>11</v>
      </c>
      <c r="F19" s="5">
        <v>5</v>
      </c>
      <c r="G19" s="6" t="s">
        <v>11</v>
      </c>
      <c r="H19" s="5">
        <v>5</v>
      </c>
      <c r="I19" s="6" t="s">
        <v>11</v>
      </c>
      <c r="J19" s="5">
        <v>5</v>
      </c>
      <c r="K19" s="6" t="s">
        <v>11</v>
      </c>
      <c r="L19" s="5">
        <v>5</v>
      </c>
      <c r="M19" s="6" t="s">
        <v>11</v>
      </c>
      <c r="N19" s="5"/>
      <c r="O19" s="6"/>
      <c r="P19" s="5"/>
      <c r="Q19" s="6"/>
      <c r="R19" s="5"/>
      <c r="S19" s="6"/>
      <c r="T19" s="5"/>
      <c r="U19" s="6"/>
      <c r="V19" s="5"/>
      <c r="W19" s="6"/>
      <c r="Y19" s="15">
        <v>15</v>
      </c>
      <c r="AA19" s="16"/>
    </row>
    <row r="20" spans="1:77" x14ac:dyDescent="0.25">
      <c r="A20" s="9" t="s">
        <v>5</v>
      </c>
      <c r="B20" s="9">
        <v>2008</v>
      </c>
      <c r="C20" s="20"/>
      <c r="D20" s="5">
        <v>5</v>
      </c>
      <c r="E20" s="6" t="s">
        <v>11</v>
      </c>
      <c r="F20" s="5">
        <v>5</v>
      </c>
      <c r="G20" s="6" t="s">
        <v>11</v>
      </c>
      <c r="H20" s="5">
        <v>5</v>
      </c>
      <c r="I20" s="6" t="s">
        <v>11</v>
      </c>
      <c r="J20" s="5">
        <v>5</v>
      </c>
      <c r="K20" s="6" t="s">
        <v>11</v>
      </c>
      <c r="L20" s="5"/>
      <c r="M20" s="6"/>
      <c r="N20" s="5"/>
      <c r="O20" s="6"/>
      <c r="P20" s="5"/>
      <c r="Q20" s="6"/>
      <c r="R20" s="5"/>
      <c r="S20" s="6"/>
      <c r="T20" s="5"/>
      <c r="U20" s="6"/>
      <c r="V20" s="5"/>
      <c r="W20" s="6"/>
    </row>
    <row r="21" spans="1:77" x14ac:dyDescent="0.25">
      <c r="A21" s="9" t="s">
        <v>6</v>
      </c>
      <c r="B21" s="9">
        <v>2008</v>
      </c>
      <c r="C21" s="20"/>
      <c r="D21" s="5">
        <v>5</v>
      </c>
      <c r="E21" s="6" t="s">
        <v>9</v>
      </c>
      <c r="F21" s="5">
        <v>5</v>
      </c>
      <c r="G21" s="6" t="s">
        <v>9</v>
      </c>
      <c r="H21" s="5">
        <v>5</v>
      </c>
      <c r="I21" s="6" t="s">
        <v>9</v>
      </c>
      <c r="J21" s="5">
        <v>5</v>
      </c>
      <c r="K21" s="6" t="s">
        <v>9</v>
      </c>
      <c r="L21" s="5">
        <v>5</v>
      </c>
      <c r="M21" s="6" t="s">
        <v>9</v>
      </c>
      <c r="N21" s="5">
        <v>5</v>
      </c>
      <c r="O21" s="6" t="s">
        <v>9</v>
      </c>
      <c r="P21" s="5"/>
      <c r="Q21" s="6"/>
      <c r="R21" s="5"/>
      <c r="S21" s="6"/>
      <c r="T21" s="5"/>
      <c r="U21" s="6"/>
      <c r="V21" s="5"/>
      <c r="W21" s="6"/>
    </row>
    <row r="22" spans="1:77" x14ac:dyDescent="0.25">
      <c r="A22" s="9">
        <v>5990</v>
      </c>
      <c r="B22" s="9">
        <v>2008</v>
      </c>
      <c r="C22" s="20"/>
      <c r="D22" s="5">
        <v>8</v>
      </c>
      <c r="E22" s="6" t="s">
        <v>13</v>
      </c>
      <c r="F22" s="5">
        <v>8</v>
      </c>
      <c r="G22" s="6" t="s">
        <v>13</v>
      </c>
      <c r="H22" s="5">
        <v>8</v>
      </c>
      <c r="I22" s="6" t="s">
        <v>13</v>
      </c>
      <c r="J22" s="5">
        <v>8</v>
      </c>
      <c r="K22" s="6" t="s">
        <v>13</v>
      </c>
      <c r="L22" s="5">
        <v>8</v>
      </c>
      <c r="M22" s="6" t="s">
        <v>13</v>
      </c>
      <c r="N22" s="5">
        <v>8</v>
      </c>
      <c r="O22" s="6" t="s">
        <v>13</v>
      </c>
      <c r="P22" s="5"/>
      <c r="Q22" s="6"/>
      <c r="R22" s="5"/>
      <c r="S22" s="6"/>
      <c r="T22" s="5"/>
      <c r="U22" s="6"/>
      <c r="V22" s="5"/>
      <c r="W22" s="6"/>
    </row>
    <row r="23" spans="1:77" x14ac:dyDescent="0.25">
      <c r="A23" s="9" t="s">
        <v>7</v>
      </c>
      <c r="B23" s="9">
        <v>2008</v>
      </c>
      <c r="C23" s="20"/>
      <c r="D23" s="5">
        <v>6.25</v>
      </c>
      <c r="E23" s="6" t="s">
        <v>13</v>
      </c>
      <c r="F23" s="5">
        <v>5.8</v>
      </c>
      <c r="G23" s="6" t="s">
        <v>13</v>
      </c>
      <c r="H23" s="5">
        <v>5.8</v>
      </c>
      <c r="I23" s="6" t="s">
        <v>13</v>
      </c>
      <c r="J23" s="5">
        <v>5.8</v>
      </c>
      <c r="K23" s="6" t="s">
        <v>13</v>
      </c>
      <c r="L23" s="5">
        <v>5.8</v>
      </c>
      <c r="M23" s="6" t="s">
        <v>13</v>
      </c>
      <c r="N23" s="5">
        <v>5.8</v>
      </c>
      <c r="O23" s="6" t="s">
        <v>13</v>
      </c>
      <c r="P23" s="5">
        <v>5.8</v>
      </c>
      <c r="Q23" s="6" t="s">
        <v>13</v>
      </c>
      <c r="R23" s="5"/>
      <c r="S23" s="6"/>
      <c r="T23" s="5"/>
      <c r="U23" s="6"/>
      <c r="V23" s="5"/>
      <c r="W23" s="6"/>
    </row>
    <row r="24" spans="1:77" x14ac:dyDescent="0.25">
      <c r="A24" s="9">
        <v>5994</v>
      </c>
      <c r="B24" s="9">
        <v>2008</v>
      </c>
      <c r="C24" s="20"/>
      <c r="D24" s="5">
        <v>10</v>
      </c>
      <c r="E24" s="6" t="s">
        <v>20</v>
      </c>
      <c r="F24" s="5">
        <v>8</v>
      </c>
      <c r="G24" s="6" t="s">
        <v>20</v>
      </c>
      <c r="H24" s="5">
        <v>6</v>
      </c>
      <c r="I24" s="6" t="s">
        <v>20</v>
      </c>
      <c r="J24" s="5">
        <v>6</v>
      </c>
      <c r="K24" s="6" t="s">
        <v>20</v>
      </c>
      <c r="L24" s="5">
        <v>6</v>
      </c>
      <c r="M24" s="6" t="s">
        <v>20</v>
      </c>
      <c r="N24" s="5">
        <v>6</v>
      </c>
      <c r="O24" s="6" t="s">
        <v>20</v>
      </c>
      <c r="P24" s="5">
        <v>6</v>
      </c>
      <c r="Q24" s="6" t="s">
        <v>20</v>
      </c>
      <c r="R24" s="5"/>
      <c r="S24" s="6"/>
      <c r="T24" s="5"/>
      <c r="U24" s="6"/>
      <c r="V24" s="5"/>
      <c r="W24" s="6"/>
    </row>
    <row r="25" spans="1:77" x14ac:dyDescent="0.25">
      <c r="A25" s="9">
        <v>6011</v>
      </c>
      <c r="B25" s="9">
        <v>2010</v>
      </c>
      <c r="C25" s="20"/>
      <c r="D25" s="5">
        <v>5</v>
      </c>
      <c r="E25" s="6" t="s">
        <v>10</v>
      </c>
      <c r="F25" s="5">
        <v>5</v>
      </c>
      <c r="G25" s="6" t="s">
        <v>10</v>
      </c>
      <c r="H25" s="5">
        <v>5</v>
      </c>
      <c r="I25" s="6" t="s">
        <v>10</v>
      </c>
      <c r="J25" s="5">
        <v>5</v>
      </c>
      <c r="K25" s="6" t="s">
        <v>10</v>
      </c>
      <c r="L25" s="5">
        <v>5</v>
      </c>
      <c r="M25" s="6" t="s">
        <v>10</v>
      </c>
      <c r="N25" s="5">
        <v>5</v>
      </c>
      <c r="O25" s="6" t="s">
        <v>10</v>
      </c>
      <c r="P25" s="5"/>
      <c r="Q25" s="6"/>
      <c r="R25" s="5"/>
      <c r="S25" s="6"/>
      <c r="T25" s="5"/>
      <c r="U25" s="6"/>
      <c r="V25" s="5"/>
      <c r="W25" s="6"/>
    </row>
    <row r="26" spans="1:77" x14ac:dyDescent="0.25">
      <c r="A26" s="9">
        <v>6014</v>
      </c>
      <c r="B26" s="9">
        <v>2011</v>
      </c>
      <c r="C26" s="20"/>
      <c r="D26" s="5">
        <v>8</v>
      </c>
      <c r="E26" s="6" t="s">
        <v>20</v>
      </c>
      <c r="F26" s="5">
        <v>8</v>
      </c>
      <c r="G26" s="6" t="s">
        <v>20</v>
      </c>
      <c r="H26" s="5">
        <v>6</v>
      </c>
      <c r="I26" s="6" t="s">
        <v>13</v>
      </c>
      <c r="J26" s="5">
        <v>6</v>
      </c>
      <c r="K26" s="6" t="s">
        <v>13</v>
      </c>
      <c r="L26" s="5">
        <v>6</v>
      </c>
      <c r="M26" s="6" t="s">
        <v>13</v>
      </c>
      <c r="N26" s="5">
        <v>6</v>
      </c>
      <c r="O26" s="6" t="s">
        <v>13</v>
      </c>
      <c r="P26" s="5"/>
      <c r="Q26" s="6"/>
      <c r="R26" s="5"/>
      <c r="S26" s="6"/>
      <c r="T26" s="5"/>
      <c r="U26" s="6"/>
      <c r="V26" s="5"/>
      <c r="W26" s="6"/>
    </row>
    <row r="27" spans="1:77" x14ac:dyDescent="0.25">
      <c r="A27" s="9">
        <v>601601</v>
      </c>
      <c r="B27" s="9">
        <v>2011</v>
      </c>
      <c r="C27" s="20"/>
      <c r="D27" s="5">
        <v>6</v>
      </c>
      <c r="E27" s="6" t="s">
        <v>13</v>
      </c>
      <c r="F27" s="5">
        <v>6</v>
      </c>
      <c r="G27" s="6" t="s">
        <v>13</v>
      </c>
      <c r="H27" s="5">
        <v>6</v>
      </c>
      <c r="I27" s="6" t="s">
        <v>13</v>
      </c>
      <c r="J27" s="5">
        <v>6</v>
      </c>
      <c r="K27" s="6" t="s">
        <v>13</v>
      </c>
      <c r="L27" s="5">
        <v>6</v>
      </c>
      <c r="M27" s="6" t="s">
        <v>13</v>
      </c>
      <c r="N27" s="5">
        <v>6</v>
      </c>
      <c r="O27" s="6" t="s">
        <v>13</v>
      </c>
      <c r="P27" s="5"/>
      <c r="Q27" s="6"/>
      <c r="R27" s="5"/>
      <c r="S27" s="6"/>
      <c r="T27" s="5"/>
      <c r="U27" s="6"/>
      <c r="V27" s="5"/>
      <c r="W27" s="6"/>
    </row>
    <row r="28" spans="1:77" x14ac:dyDescent="0.25">
      <c r="A28" s="9">
        <v>601602</v>
      </c>
      <c r="B28" s="9">
        <v>2011</v>
      </c>
      <c r="C28" s="20"/>
      <c r="D28" s="5">
        <v>7</v>
      </c>
      <c r="E28" s="6" t="s">
        <v>13</v>
      </c>
      <c r="F28" s="5">
        <v>7</v>
      </c>
      <c r="G28" s="6" t="s">
        <v>13</v>
      </c>
      <c r="H28" s="5">
        <v>7</v>
      </c>
      <c r="I28" s="6" t="s">
        <v>13</v>
      </c>
      <c r="J28" s="5">
        <v>7</v>
      </c>
      <c r="K28" s="6" t="s">
        <v>13</v>
      </c>
      <c r="L28" s="5">
        <v>6</v>
      </c>
      <c r="M28" s="6" t="s">
        <v>13</v>
      </c>
      <c r="N28" s="5">
        <v>6</v>
      </c>
      <c r="O28" s="6" t="s">
        <v>13</v>
      </c>
      <c r="P28" s="5"/>
      <c r="Q28" s="6"/>
      <c r="R28" s="5"/>
      <c r="S28" s="6"/>
      <c r="T28" s="5"/>
      <c r="U28" s="6"/>
      <c r="V28" s="5"/>
      <c r="W28" s="6"/>
    </row>
    <row r="29" spans="1:77" x14ac:dyDescent="0.25">
      <c r="A29" s="9">
        <v>6019</v>
      </c>
      <c r="B29" s="9">
        <v>2011</v>
      </c>
      <c r="C29" s="20"/>
      <c r="D29" s="5">
        <v>5</v>
      </c>
      <c r="E29" s="6" t="s">
        <v>10</v>
      </c>
      <c r="F29" s="5">
        <v>5</v>
      </c>
      <c r="G29" s="6" t="s">
        <v>10</v>
      </c>
      <c r="H29" s="5">
        <v>5</v>
      </c>
      <c r="I29" s="6" t="s">
        <v>10</v>
      </c>
      <c r="J29" s="5">
        <v>5</v>
      </c>
      <c r="K29" s="6" t="s">
        <v>10</v>
      </c>
      <c r="L29" s="5">
        <v>5</v>
      </c>
      <c r="M29" s="6" t="s">
        <v>10</v>
      </c>
      <c r="N29" s="5">
        <v>4</v>
      </c>
      <c r="O29" s="6" t="s">
        <v>10</v>
      </c>
      <c r="P29" s="5"/>
      <c r="Q29" s="6"/>
      <c r="R29" s="5"/>
      <c r="S29" s="6"/>
      <c r="T29" s="5"/>
      <c r="U29" s="6"/>
      <c r="V29" s="5"/>
      <c r="W29" s="6"/>
    </row>
    <row r="30" spans="1:77" x14ac:dyDescent="0.25">
      <c r="A30" s="9">
        <v>6020</v>
      </c>
      <c r="B30" s="9">
        <v>2011</v>
      </c>
      <c r="C30" s="20"/>
      <c r="D30" s="5">
        <v>6</v>
      </c>
      <c r="E30" s="6" t="s">
        <v>13</v>
      </c>
      <c r="F30" s="5">
        <v>6</v>
      </c>
      <c r="G30" s="6" t="s">
        <v>13</v>
      </c>
      <c r="H30" s="5"/>
      <c r="I30" s="6"/>
      <c r="J30" s="5"/>
      <c r="K30" s="6"/>
      <c r="L30" s="5"/>
      <c r="M30" s="6"/>
      <c r="N30" s="5"/>
      <c r="O30" s="6"/>
      <c r="P30" s="5"/>
      <c r="Q30" s="6"/>
      <c r="R30" s="5"/>
      <c r="S30" s="6"/>
      <c r="T30" s="5"/>
      <c r="U30" s="6"/>
      <c r="V30" s="5"/>
      <c r="W30" s="6"/>
    </row>
    <row r="31" spans="1:77" x14ac:dyDescent="0.25">
      <c r="A31" s="9">
        <v>6021</v>
      </c>
      <c r="B31" s="9">
        <v>2011</v>
      </c>
      <c r="C31" s="20"/>
      <c r="D31" s="5">
        <v>5</v>
      </c>
      <c r="E31" s="6" t="s">
        <v>10</v>
      </c>
      <c r="F31" s="5">
        <v>5</v>
      </c>
      <c r="G31" s="6" t="s">
        <v>10</v>
      </c>
      <c r="H31" s="5">
        <v>5</v>
      </c>
      <c r="I31" s="6" t="s">
        <v>10</v>
      </c>
      <c r="J31" s="5"/>
      <c r="K31" s="6"/>
      <c r="L31" s="5"/>
      <c r="M31" s="6"/>
      <c r="N31" s="5"/>
      <c r="O31" s="6"/>
      <c r="P31" s="5"/>
      <c r="Q31" s="6"/>
      <c r="R31" s="5"/>
      <c r="S31" s="6"/>
      <c r="T31" s="5"/>
      <c r="U31" s="6"/>
      <c r="V31" s="5"/>
      <c r="W31" s="6"/>
    </row>
    <row r="32" spans="1:77" x14ac:dyDescent="0.25">
      <c r="A32" s="9">
        <v>6022</v>
      </c>
      <c r="B32" s="9">
        <v>2011</v>
      </c>
      <c r="C32" s="20"/>
      <c r="D32" s="5">
        <v>9</v>
      </c>
      <c r="E32" s="6" t="s">
        <v>20</v>
      </c>
      <c r="F32" s="5">
        <v>8</v>
      </c>
      <c r="G32" s="6" t="s">
        <v>20</v>
      </c>
      <c r="H32" s="5">
        <v>8</v>
      </c>
      <c r="I32" s="6" t="s">
        <v>20</v>
      </c>
      <c r="J32" s="5">
        <v>8</v>
      </c>
      <c r="K32" s="6" t="s">
        <v>20</v>
      </c>
      <c r="L32" s="5">
        <v>8</v>
      </c>
      <c r="M32" s="6" t="s">
        <v>20</v>
      </c>
      <c r="N32" s="5">
        <v>8</v>
      </c>
      <c r="O32" s="6" t="s">
        <v>20</v>
      </c>
      <c r="P32" s="5"/>
      <c r="Q32" s="6"/>
      <c r="R32" s="5"/>
      <c r="S32" s="6"/>
      <c r="T32" s="5"/>
      <c r="U32" s="6"/>
      <c r="V32" s="5"/>
      <c r="W32" s="6"/>
    </row>
    <row r="33" spans="1:23" x14ac:dyDescent="0.25">
      <c r="A33" s="9">
        <v>6024</v>
      </c>
      <c r="B33" s="9">
        <v>2011</v>
      </c>
      <c r="C33" s="20"/>
      <c r="D33" s="5">
        <v>15</v>
      </c>
      <c r="E33" s="6" t="s">
        <v>20</v>
      </c>
      <c r="F33" s="5">
        <v>6</v>
      </c>
      <c r="G33" s="6" t="s">
        <v>13</v>
      </c>
      <c r="H33" s="5">
        <v>6</v>
      </c>
      <c r="I33" s="6" t="s">
        <v>13</v>
      </c>
      <c r="J33" s="5">
        <v>6</v>
      </c>
      <c r="K33" s="6" t="s">
        <v>13</v>
      </c>
      <c r="L33" s="5">
        <v>6</v>
      </c>
      <c r="M33" s="6" t="s">
        <v>13</v>
      </c>
      <c r="N33" s="5">
        <v>6</v>
      </c>
      <c r="O33" s="6" t="s">
        <v>13</v>
      </c>
      <c r="P33" s="5"/>
      <c r="Q33" s="6"/>
      <c r="R33" s="5"/>
      <c r="S33" s="6"/>
      <c r="T33" s="5"/>
      <c r="U33" s="6"/>
      <c r="V33" s="5"/>
      <c r="W33" s="6"/>
    </row>
    <row r="34" spans="1:23" x14ac:dyDescent="0.25">
      <c r="A34" s="9">
        <v>6032</v>
      </c>
      <c r="B34" s="9">
        <v>2012</v>
      </c>
      <c r="C34" s="20"/>
      <c r="D34" s="5">
        <v>7</v>
      </c>
      <c r="E34" s="6" t="s">
        <v>13</v>
      </c>
      <c r="F34" s="5">
        <v>7</v>
      </c>
      <c r="G34" s="6" t="s">
        <v>13</v>
      </c>
      <c r="H34" s="5">
        <v>7</v>
      </c>
      <c r="I34" s="6" t="s">
        <v>13</v>
      </c>
      <c r="J34" s="5">
        <v>7</v>
      </c>
      <c r="K34" s="6" t="s">
        <v>13</v>
      </c>
      <c r="L34" s="5">
        <v>7</v>
      </c>
      <c r="M34" s="6" t="s">
        <v>13</v>
      </c>
      <c r="N34" s="5">
        <v>7</v>
      </c>
      <c r="O34" s="6" t="s">
        <v>13</v>
      </c>
      <c r="P34" s="5">
        <v>7</v>
      </c>
      <c r="Q34" s="6" t="s">
        <v>13</v>
      </c>
      <c r="R34" s="5"/>
      <c r="S34" s="6"/>
      <c r="T34" s="5"/>
      <c r="U34" s="6"/>
      <c r="V34" s="5"/>
      <c r="W34" s="6"/>
    </row>
    <row r="35" spans="1:23" x14ac:dyDescent="0.25">
      <c r="A35" s="9">
        <v>6033</v>
      </c>
      <c r="B35" s="9">
        <v>2012</v>
      </c>
      <c r="C35" s="20"/>
      <c r="D35" s="5">
        <v>8</v>
      </c>
      <c r="E35" s="6" t="s">
        <v>19</v>
      </c>
      <c r="F35" s="5">
        <v>8</v>
      </c>
      <c r="G35" s="6" t="s">
        <v>19</v>
      </c>
      <c r="H35" s="5">
        <v>8</v>
      </c>
      <c r="I35" s="6" t="s">
        <v>19</v>
      </c>
      <c r="J35" s="5">
        <v>8</v>
      </c>
      <c r="K35" s="6" t="s">
        <v>12</v>
      </c>
      <c r="L35" s="5">
        <v>8</v>
      </c>
      <c r="M35" s="6" t="s">
        <v>12</v>
      </c>
      <c r="N35" s="5">
        <v>8</v>
      </c>
      <c r="O35" s="6" t="s">
        <v>12</v>
      </c>
      <c r="P35" s="5">
        <v>8</v>
      </c>
      <c r="Q35" s="6" t="s">
        <v>12</v>
      </c>
      <c r="R35" s="5"/>
      <c r="S35" s="6"/>
      <c r="T35" s="5"/>
      <c r="U35" s="6"/>
      <c r="V35" s="5"/>
      <c r="W35" s="6"/>
    </row>
    <row r="36" spans="1:23" x14ac:dyDescent="0.25">
      <c r="A36" s="9">
        <v>6034</v>
      </c>
      <c r="B36" s="9">
        <v>2012</v>
      </c>
      <c r="C36" s="20"/>
      <c r="D36" s="5">
        <v>10</v>
      </c>
      <c r="E36" s="6" t="s">
        <v>10</v>
      </c>
      <c r="F36" s="5">
        <v>7</v>
      </c>
      <c r="G36" s="6" t="s">
        <v>10</v>
      </c>
      <c r="H36" s="5">
        <v>7</v>
      </c>
      <c r="I36" s="6" t="s">
        <v>10</v>
      </c>
      <c r="J36" s="5">
        <v>7</v>
      </c>
      <c r="K36" s="6" t="s">
        <v>10</v>
      </c>
      <c r="L36" s="5">
        <v>7</v>
      </c>
      <c r="M36" s="6" t="s">
        <v>10</v>
      </c>
      <c r="N36" s="5">
        <v>7</v>
      </c>
      <c r="O36" s="6" t="s">
        <v>10</v>
      </c>
      <c r="P36" s="5">
        <v>7</v>
      </c>
      <c r="Q36" s="6" t="s">
        <v>10</v>
      </c>
      <c r="R36" s="5">
        <v>7</v>
      </c>
      <c r="S36" s="6" t="s">
        <v>10</v>
      </c>
      <c r="T36" s="5"/>
      <c r="U36" s="6"/>
      <c r="V36" s="5"/>
      <c r="W36" s="6"/>
    </row>
    <row r="37" spans="1:23" x14ac:dyDescent="0.25">
      <c r="A37" s="9">
        <v>6035</v>
      </c>
      <c r="B37" s="9">
        <v>2012</v>
      </c>
      <c r="C37" s="20"/>
      <c r="D37" s="5">
        <v>6</v>
      </c>
      <c r="E37" s="6" t="s">
        <v>21</v>
      </c>
      <c r="F37" s="5">
        <v>6</v>
      </c>
      <c r="G37" s="6" t="s">
        <v>21</v>
      </c>
      <c r="H37" s="5">
        <v>6</v>
      </c>
      <c r="I37" s="6" t="s">
        <v>21</v>
      </c>
      <c r="J37" s="5">
        <v>6</v>
      </c>
      <c r="K37" s="6" t="s">
        <v>21</v>
      </c>
      <c r="L37" s="5">
        <v>6</v>
      </c>
      <c r="M37" s="6" t="s">
        <v>21</v>
      </c>
      <c r="N37" s="5">
        <v>6</v>
      </c>
      <c r="O37" s="6" t="s">
        <v>12</v>
      </c>
      <c r="P37" s="5"/>
      <c r="Q37" s="6"/>
      <c r="R37" s="5"/>
      <c r="S37" s="6"/>
      <c r="T37" s="5"/>
      <c r="U37" s="6"/>
      <c r="V37" s="5"/>
      <c r="W37" s="6"/>
    </row>
    <row r="38" spans="1:23" x14ac:dyDescent="0.25">
      <c r="A38" s="9">
        <v>6036</v>
      </c>
      <c r="B38" s="9">
        <v>2012</v>
      </c>
      <c r="C38" s="20"/>
      <c r="D38" s="5">
        <v>10</v>
      </c>
      <c r="E38" s="6" t="s">
        <v>20</v>
      </c>
      <c r="F38" s="5">
        <v>9</v>
      </c>
      <c r="G38" s="6" t="s">
        <v>20</v>
      </c>
      <c r="H38" s="5">
        <v>9</v>
      </c>
      <c r="I38" s="6" t="s">
        <v>20</v>
      </c>
      <c r="J38" s="5">
        <v>9</v>
      </c>
      <c r="K38" s="6" t="s">
        <v>20</v>
      </c>
      <c r="L38" s="5">
        <v>9</v>
      </c>
      <c r="M38" s="6" t="s">
        <v>20</v>
      </c>
      <c r="N38" s="5">
        <v>9</v>
      </c>
      <c r="O38" s="6" t="s">
        <v>20</v>
      </c>
      <c r="P38" s="5">
        <v>8</v>
      </c>
      <c r="Q38" s="6" t="s">
        <v>13</v>
      </c>
      <c r="R38" s="5"/>
      <c r="S38" s="6"/>
      <c r="T38" s="5"/>
      <c r="U38" s="6"/>
      <c r="V38" s="5"/>
      <c r="W38" s="6"/>
    </row>
    <row r="39" spans="1:23" x14ac:dyDescent="0.25">
      <c r="A39" s="9">
        <v>603801</v>
      </c>
      <c r="B39" s="9">
        <v>2012</v>
      </c>
      <c r="C39" s="20"/>
      <c r="D39" s="5">
        <v>9</v>
      </c>
      <c r="E39" s="6" t="s">
        <v>19</v>
      </c>
      <c r="F39" s="5">
        <v>9</v>
      </c>
      <c r="G39" s="6" t="s">
        <v>19</v>
      </c>
      <c r="H39" s="5">
        <v>8</v>
      </c>
      <c r="I39" s="6" t="s">
        <v>19</v>
      </c>
      <c r="J39" s="5">
        <v>8</v>
      </c>
      <c r="K39" s="6" t="s">
        <v>19</v>
      </c>
      <c r="L39" s="5">
        <v>8</v>
      </c>
      <c r="M39" s="6" t="s">
        <v>19</v>
      </c>
      <c r="N39" s="5">
        <v>6</v>
      </c>
      <c r="O39" s="6" t="s">
        <v>19</v>
      </c>
      <c r="P39" s="5">
        <v>6</v>
      </c>
      <c r="Q39" s="6" t="s">
        <v>19</v>
      </c>
      <c r="R39" s="5">
        <v>6</v>
      </c>
      <c r="S39" s="6" t="s">
        <v>19</v>
      </c>
      <c r="T39" s="5">
        <v>6</v>
      </c>
      <c r="U39" s="6" t="s">
        <v>19</v>
      </c>
      <c r="V39" s="5">
        <v>6</v>
      </c>
      <c r="W39" s="6" t="s">
        <v>19</v>
      </c>
    </row>
    <row r="40" spans="1:23" x14ac:dyDescent="0.25">
      <c r="A40" s="9">
        <v>603802</v>
      </c>
      <c r="B40" s="9">
        <v>2012</v>
      </c>
      <c r="C40" s="20"/>
      <c r="D40" s="5">
        <v>10</v>
      </c>
      <c r="E40" s="6" t="s">
        <v>19</v>
      </c>
      <c r="F40" s="5">
        <v>10</v>
      </c>
      <c r="G40" s="6" t="s">
        <v>19</v>
      </c>
      <c r="H40" s="5">
        <v>8</v>
      </c>
      <c r="I40" s="6" t="s">
        <v>19</v>
      </c>
      <c r="J40" s="5">
        <v>8</v>
      </c>
      <c r="K40" s="6" t="s">
        <v>19</v>
      </c>
      <c r="L40" s="5">
        <v>8</v>
      </c>
      <c r="M40" s="6" t="s">
        <v>19</v>
      </c>
      <c r="N40" s="5">
        <v>6</v>
      </c>
      <c r="O40" s="6" t="s">
        <v>19</v>
      </c>
      <c r="P40" s="5">
        <v>6</v>
      </c>
      <c r="Q40" s="6" t="s">
        <v>19</v>
      </c>
      <c r="R40" s="5">
        <v>6</v>
      </c>
      <c r="S40" s="6" t="s">
        <v>19</v>
      </c>
      <c r="T40" s="5">
        <v>6</v>
      </c>
      <c r="U40" s="6" t="s">
        <v>12</v>
      </c>
      <c r="V40" s="5">
        <v>6</v>
      </c>
      <c r="W40" s="6" t="s">
        <v>12</v>
      </c>
    </row>
    <row r="41" spans="1:23" x14ac:dyDescent="0.25">
      <c r="A41" s="9">
        <v>603803</v>
      </c>
      <c r="B41" s="9">
        <v>2012</v>
      </c>
      <c r="C41" s="20"/>
      <c r="D41" s="5">
        <v>10</v>
      </c>
      <c r="E41" s="6" t="s">
        <v>19</v>
      </c>
      <c r="F41" s="5">
        <v>10</v>
      </c>
      <c r="G41" s="6" t="s">
        <v>19</v>
      </c>
      <c r="H41" s="5">
        <v>8</v>
      </c>
      <c r="I41" s="6" t="s">
        <v>19</v>
      </c>
      <c r="J41" s="5">
        <v>8</v>
      </c>
      <c r="K41" s="6" t="s">
        <v>19</v>
      </c>
      <c r="L41" s="5">
        <v>8</v>
      </c>
      <c r="M41" s="6" t="s">
        <v>19</v>
      </c>
      <c r="N41" s="5">
        <v>6</v>
      </c>
      <c r="O41" s="6" t="s">
        <v>19</v>
      </c>
      <c r="P41" s="5">
        <v>6</v>
      </c>
      <c r="Q41" s="6" t="s">
        <v>19</v>
      </c>
      <c r="R41" s="5">
        <v>6</v>
      </c>
      <c r="S41" s="6" t="s">
        <v>19</v>
      </c>
      <c r="T41" s="5">
        <v>6</v>
      </c>
      <c r="U41" s="6" t="s">
        <v>19</v>
      </c>
      <c r="V41" s="5">
        <v>6</v>
      </c>
      <c r="W41" s="6" t="s">
        <v>12</v>
      </c>
    </row>
    <row r="42" spans="1:23" x14ac:dyDescent="0.25">
      <c r="A42" s="9">
        <v>612073</v>
      </c>
      <c r="B42" s="9">
        <v>2012</v>
      </c>
      <c r="C42" s="20"/>
      <c r="D42" s="5">
        <v>5</v>
      </c>
      <c r="E42" s="6" t="s">
        <v>9</v>
      </c>
      <c r="F42" s="5">
        <v>5</v>
      </c>
      <c r="G42" s="6" t="s">
        <v>9</v>
      </c>
      <c r="H42" s="5">
        <v>5</v>
      </c>
      <c r="I42" s="6" t="s">
        <v>9</v>
      </c>
      <c r="J42" s="5">
        <v>5</v>
      </c>
      <c r="K42" s="6" t="s">
        <v>9</v>
      </c>
      <c r="L42" s="5">
        <v>5</v>
      </c>
      <c r="M42" s="6" t="s">
        <v>9</v>
      </c>
      <c r="N42" s="5">
        <v>5</v>
      </c>
      <c r="O42" s="6" t="s">
        <v>9</v>
      </c>
      <c r="P42" s="5"/>
      <c r="Q42" s="6"/>
      <c r="R42" s="5"/>
      <c r="S42" s="6"/>
      <c r="T42" s="5"/>
      <c r="U42" s="6"/>
      <c r="V42" s="5"/>
      <c r="W42" s="6"/>
    </row>
    <row r="43" spans="1:23" x14ac:dyDescent="0.25">
      <c r="A43" s="9">
        <v>61207701</v>
      </c>
      <c r="B43" s="9">
        <v>2013</v>
      </c>
      <c r="C43" s="20"/>
      <c r="D43" s="5">
        <v>3</v>
      </c>
      <c r="E43" s="6" t="s">
        <v>9</v>
      </c>
      <c r="F43" s="5">
        <v>3</v>
      </c>
      <c r="G43" s="6" t="s">
        <v>9</v>
      </c>
      <c r="H43" s="5"/>
      <c r="I43" s="6"/>
      <c r="J43" s="5"/>
      <c r="K43" s="6"/>
      <c r="L43" s="5"/>
      <c r="M43" s="6"/>
      <c r="N43" s="5"/>
      <c r="O43" s="6"/>
      <c r="P43" s="5"/>
      <c r="Q43" s="6"/>
      <c r="R43" s="5"/>
      <c r="S43" s="6"/>
      <c r="T43" s="5"/>
      <c r="U43" s="6"/>
      <c r="V43" s="5"/>
      <c r="W43" s="6"/>
    </row>
    <row r="44" spans="1:23" x14ac:dyDescent="0.25">
      <c r="A44" s="9">
        <v>61207702</v>
      </c>
      <c r="B44" s="9">
        <v>2013</v>
      </c>
      <c r="C44" s="20"/>
      <c r="D44" s="5">
        <v>5</v>
      </c>
      <c r="E44" s="6" t="s">
        <v>11</v>
      </c>
      <c r="F44" s="5">
        <v>5</v>
      </c>
      <c r="G44" s="6" t="s">
        <v>11</v>
      </c>
      <c r="H44" s="5">
        <v>5</v>
      </c>
      <c r="I44" s="6" t="s">
        <v>11</v>
      </c>
      <c r="J44" s="5">
        <v>5</v>
      </c>
      <c r="K44" s="6" t="s">
        <v>11</v>
      </c>
      <c r="L44" s="5">
        <v>5</v>
      </c>
      <c r="M44" s="6" t="s">
        <v>11</v>
      </c>
      <c r="N44" s="5"/>
      <c r="O44" s="6"/>
      <c r="P44" s="5"/>
      <c r="Q44" s="6"/>
      <c r="R44" s="5"/>
      <c r="S44" s="6"/>
      <c r="T44" s="5"/>
      <c r="U44" s="6"/>
      <c r="V44" s="5"/>
      <c r="W44" s="6"/>
    </row>
    <row r="45" spans="1:23" x14ac:dyDescent="0.25">
      <c r="A45" s="9">
        <v>61207703</v>
      </c>
      <c r="B45" s="9">
        <v>2013</v>
      </c>
      <c r="C45" s="20"/>
      <c r="D45" s="5">
        <v>5</v>
      </c>
      <c r="E45" s="6" t="s">
        <v>11</v>
      </c>
      <c r="F45" s="5">
        <v>5</v>
      </c>
      <c r="G45" s="6" t="s">
        <v>11</v>
      </c>
      <c r="H45" s="5">
        <v>5</v>
      </c>
      <c r="I45" s="6" t="s">
        <v>11</v>
      </c>
      <c r="J45" s="5">
        <v>5</v>
      </c>
      <c r="K45" s="6" t="s">
        <v>11</v>
      </c>
      <c r="L45" s="5"/>
      <c r="M45" s="6"/>
      <c r="N45" s="5"/>
      <c r="O45" s="6"/>
      <c r="P45" s="5"/>
      <c r="Q45" s="6"/>
      <c r="R45" s="5"/>
      <c r="S45" s="6"/>
      <c r="T45" s="5"/>
      <c r="U45" s="6"/>
      <c r="V45" s="5"/>
      <c r="W45" s="6"/>
    </row>
    <row r="46" spans="1:23" x14ac:dyDescent="0.25">
      <c r="A46" s="9">
        <v>61207704</v>
      </c>
      <c r="B46" s="9">
        <v>2013</v>
      </c>
      <c r="C46" s="20"/>
      <c r="D46" s="5">
        <v>5</v>
      </c>
      <c r="E46" s="6" t="s">
        <v>17</v>
      </c>
      <c r="F46" s="5">
        <v>5</v>
      </c>
      <c r="G46" s="6" t="s">
        <v>17</v>
      </c>
      <c r="H46" s="5">
        <v>5</v>
      </c>
      <c r="I46" s="6" t="s">
        <v>17</v>
      </c>
      <c r="J46" s="5">
        <v>5</v>
      </c>
      <c r="K46" s="6" t="s">
        <v>18</v>
      </c>
      <c r="L46" s="5">
        <v>5</v>
      </c>
      <c r="M46" s="6" t="s">
        <v>11</v>
      </c>
      <c r="N46" s="5"/>
      <c r="O46" s="6"/>
      <c r="P46" s="5"/>
      <c r="Q46" s="6"/>
      <c r="R46" s="5"/>
      <c r="S46" s="6"/>
      <c r="T46" s="5"/>
      <c r="U46" s="6"/>
      <c r="V46" s="5"/>
      <c r="W46" s="6"/>
    </row>
    <row r="47" spans="1:23" ht="15.75" thickBot="1" x14ac:dyDescent="0.3">
      <c r="A47" s="10">
        <v>612080</v>
      </c>
      <c r="B47" s="10">
        <v>2013</v>
      </c>
      <c r="C47" s="21"/>
      <c r="D47" s="7">
        <v>5</v>
      </c>
      <c r="E47" s="8" t="s">
        <v>13</v>
      </c>
      <c r="F47" s="7">
        <v>5</v>
      </c>
      <c r="G47" s="8" t="s">
        <v>13</v>
      </c>
      <c r="H47" s="7">
        <v>5</v>
      </c>
      <c r="I47" s="8" t="s">
        <v>13</v>
      </c>
      <c r="J47" s="7">
        <v>5</v>
      </c>
      <c r="K47" s="8" t="s">
        <v>13</v>
      </c>
      <c r="L47" s="7">
        <v>5</v>
      </c>
      <c r="M47" s="8" t="s">
        <v>13</v>
      </c>
      <c r="N47" s="7">
        <v>5</v>
      </c>
      <c r="O47" s="8" t="s">
        <v>13</v>
      </c>
      <c r="P47" s="7">
        <v>5</v>
      </c>
      <c r="Q47" s="8" t="s">
        <v>13</v>
      </c>
      <c r="R47" s="7"/>
      <c r="S47" s="8"/>
      <c r="T47" s="7"/>
      <c r="U47" s="8"/>
      <c r="V47" s="7"/>
      <c r="W47" s="8"/>
    </row>
    <row r="49" spans="4:23" x14ac:dyDescent="0.25"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</row>
    <row r="50" spans="4:23" x14ac:dyDescent="0.25"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</row>
    <row r="51" spans="4:23" x14ac:dyDescent="0.25">
      <c r="D51" s="17"/>
      <c r="E51" s="17"/>
      <c r="F51" s="17"/>
      <c r="G51" s="17"/>
      <c r="H51" s="17"/>
      <c r="I51" s="17"/>
      <c r="J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</row>
    <row r="52" spans="4:23" x14ac:dyDescent="0.25">
      <c r="D52" s="17"/>
      <c r="E52" s="17"/>
      <c r="F52" s="17"/>
      <c r="G52" s="17"/>
      <c r="H52" s="17"/>
      <c r="I52" s="17"/>
      <c r="J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</row>
    <row r="53" spans="4:23" x14ac:dyDescent="0.25">
      <c r="D53" s="17"/>
      <c r="E53" s="17"/>
      <c r="F53" s="17"/>
      <c r="G53" s="17"/>
      <c r="H53" s="17"/>
      <c r="I53" s="17"/>
      <c r="J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</row>
    <row r="54" spans="4:23" x14ac:dyDescent="0.25">
      <c r="D54" s="17"/>
      <c r="E54" s="17"/>
      <c r="F54" s="17"/>
      <c r="G54" s="17"/>
      <c r="H54" s="17"/>
      <c r="I54" s="17"/>
      <c r="J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</row>
    <row r="55" spans="4:23" x14ac:dyDescent="0.25">
      <c r="D55" s="17"/>
      <c r="E55" s="17"/>
      <c r="F55" s="17"/>
      <c r="G55" s="17"/>
      <c r="H55" s="17"/>
      <c r="I55" s="17"/>
      <c r="J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</row>
    <row r="56" spans="4:23" x14ac:dyDescent="0.25">
      <c r="D56" s="17"/>
      <c r="E56" s="17"/>
      <c r="F56" s="17"/>
      <c r="G56" s="17"/>
      <c r="H56" s="17"/>
      <c r="I56" s="17"/>
      <c r="J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</row>
    <row r="57" spans="4:23" x14ac:dyDescent="0.25">
      <c r="D57" s="17"/>
      <c r="E57" s="17"/>
      <c r="F57" s="17"/>
      <c r="G57" s="17"/>
      <c r="H57" s="17"/>
      <c r="I57" s="17"/>
      <c r="J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</row>
    <row r="58" spans="4:23" x14ac:dyDescent="0.25">
      <c r="D58" s="17"/>
      <c r="E58" s="17"/>
      <c r="F58" s="17"/>
      <c r="G58" s="17"/>
      <c r="H58" s="17"/>
      <c r="I58" s="17"/>
      <c r="J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</row>
    <row r="59" spans="4:23" x14ac:dyDescent="0.25">
      <c r="D59" s="17"/>
      <c r="E59" s="17"/>
      <c r="F59" s="17"/>
      <c r="G59" s="17"/>
      <c r="H59" s="17"/>
      <c r="I59" s="17"/>
      <c r="J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</row>
    <row r="60" spans="4:23" x14ac:dyDescent="0.25">
      <c r="D60" s="17"/>
      <c r="E60" s="17"/>
      <c r="F60" s="17"/>
      <c r="G60" s="17"/>
      <c r="H60" s="17"/>
      <c r="I60" s="17"/>
      <c r="J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</row>
    <row r="61" spans="4:23" x14ac:dyDescent="0.25">
      <c r="D61" s="17"/>
      <c r="E61" s="17"/>
      <c r="F61" s="17"/>
      <c r="G61" s="17"/>
      <c r="H61" s="17"/>
      <c r="I61" s="17"/>
      <c r="J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</row>
    <row r="62" spans="4:23" x14ac:dyDescent="0.25">
      <c r="D62" s="17"/>
      <c r="E62" s="17"/>
      <c r="F62" s="17"/>
      <c r="G62" s="17"/>
      <c r="H62" s="17"/>
      <c r="I62" s="17"/>
      <c r="J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</row>
    <row r="63" spans="4:23" x14ac:dyDescent="0.25">
      <c r="D63" s="17"/>
      <c r="E63" s="17"/>
      <c r="F63" s="17"/>
      <c r="G63" s="17"/>
      <c r="H63" s="17"/>
      <c r="I63" s="17"/>
      <c r="J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</row>
  </sheetData>
  <autoFilter ref="D2:W47"/>
  <mergeCells count="12">
    <mergeCell ref="A1:A2"/>
    <mergeCell ref="B1:B2"/>
    <mergeCell ref="P1:Q1"/>
    <mergeCell ref="R1:S1"/>
    <mergeCell ref="V1:W1"/>
    <mergeCell ref="D1:E1"/>
    <mergeCell ref="F1:G1"/>
    <mergeCell ref="H1:I1"/>
    <mergeCell ref="J1:K1"/>
    <mergeCell ref="L1:M1"/>
    <mergeCell ref="N1:O1"/>
    <mergeCell ref="T1:U1"/>
  </mergeCells>
  <conditionalFormatting sqref="E49:E63">
    <cfRule type="colorScale" priority="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9:G63">
    <cfRule type="colorScale" priority="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9:I63">
    <cfRule type="colorScale" priority="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9:K50">
    <cfRule type="colorScale" priority="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M63">
    <cfRule type="colorScale" priority="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9:O63">
    <cfRule type="colorScale" priority="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:Q63">
    <cfRule type="colorScale" priority="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9:S63">
    <cfRule type="colorScale" priority="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9:U63">
    <cfRule type="colorScale" priority="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49:W63">
    <cfRule type="colorScale" priority="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49:D63">
    <cfRule type="dataBar" priority="11">
      <dataBar>
        <cfvo type="min"/>
        <cfvo type="max"/>
        <color rgb="FF008AEF"/>
      </dataBar>
    </cfRule>
  </conditionalFormatting>
  <conditionalFormatting sqref="V49:V63">
    <cfRule type="dataBar" priority="10">
      <dataBar>
        <cfvo type="min"/>
        <cfvo type="max"/>
        <color rgb="FF008AEF"/>
      </dataBar>
    </cfRule>
  </conditionalFormatting>
  <conditionalFormatting sqref="F49:F63">
    <cfRule type="dataBar" priority="9">
      <dataBar>
        <cfvo type="min"/>
        <cfvo type="max"/>
        <color rgb="FF008AEF"/>
      </dataBar>
    </cfRule>
  </conditionalFormatting>
  <conditionalFormatting sqref="H49:H63">
    <cfRule type="dataBar" priority="8">
      <dataBar>
        <cfvo type="min"/>
        <cfvo type="max"/>
        <color rgb="FF008AEF"/>
      </dataBar>
    </cfRule>
  </conditionalFormatting>
  <conditionalFormatting sqref="J49:J63">
    <cfRule type="dataBar" priority="7">
      <dataBar>
        <cfvo type="min"/>
        <cfvo type="max"/>
        <color rgb="FF008AEF"/>
      </dataBar>
    </cfRule>
  </conditionalFormatting>
  <conditionalFormatting sqref="L49:L50">
    <cfRule type="dataBar" priority="6">
      <dataBar>
        <cfvo type="min"/>
        <cfvo type="max"/>
        <color rgb="FF008AEF"/>
      </dataBar>
    </cfRule>
  </conditionalFormatting>
  <conditionalFormatting sqref="N49:N63">
    <cfRule type="dataBar" priority="5">
      <dataBar>
        <cfvo type="min"/>
        <cfvo type="max"/>
        <color rgb="FF008AEF"/>
      </dataBar>
    </cfRule>
  </conditionalFormatting>
  <conditionalFormatting sqref="P49:P63">
    <cfRule type="dataBar" priority="4">
      <dataBar>
        <cfvo type="min"/>
        <cfvo type="max"/>
        <color rgb="FF008AEF"/>
      </dataBar>
    </cfRule>
  </conditionalFormatting>
  <conditionalFormatting sqref="R49:R63">
    <cfRule type="dataBar" priority="3">
      <dataBar>
        <cfvo type="min"/>
        <cfvo type="max"/>
        <color rgb="FF008AEF"/>
      </dataBar>
    </cfRule>
  </conditionalFormatting>
  <conditionalFormatting sqref="T49:T63">
    <cfRule type="dataBar" priority="2">
      <dataBar>
        <cfvo type="min"/>
        <cfvo type="max"/>
        <color rgb="FF008AEF"/>
      </dataBar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CALiiMERO</dc:creator>
  <cp:lastModifiedBy>Jos</cp:lastModifiedBy>
  <dcterms:created xsi:type="dcterms:W3CDTF">2014-02-11T08:47:34Z</dcterms:created>
  <dcterms:modified xsi:type="dcterms:W3CDTF">2014-02-13T10:34:00Z</dcterms:modified>
</cp:coreProperties>
</file>