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0115" windowHeight="7995"/>
  </bookViews>
  <sheets>
    <sheet name="Feuil1" sheetId="4" r:id="rId1"/>
    <sheet name="Secteur dactivité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59" i="4" l="1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</calcChain>
</file>

<file path=xl/sharedStrings.xml><?xml version="1.0" encoding="utf-8"?>
<sst xmlns="http://schemas.openxmlformats.org/spreadsheetml/2006/main" count="79" uniqueCount="79">
  <si>
    <t>Bouillot</t>
  </si>
  <si>
    <t>Isabelle</t>
  </si>
  <si>
    <t>Camus</t>
  </si>
  <si>
    <t>Philippe</t>
  </si>
  <si>
    <t>Cardoso</t>
  </si>
  <si>
    <t>Aldo</t>
  </si>
  <si>
    <t>Galateri di Genola</t>
  </si>
  <si>
    <t>Gabriele</t>
  </si>
  <si>
    <t>Lyne</t>
  </si>
  <si>
    <t>Roderic</t>
  </si>
  <si>
    <t>Riboud</t>
  </si>
  <si>
    <t>Franck</t>
  </si>
  <si>
    <t>Seydoux</t>
  </si>
  <si>
    <t>Jérôme</t>
  </si>
  <si>
    <t>Waigel</t>
  </si>
  <si>
    <t>Theo</t>
  </si>
  <si>
    <t>Weinberg</t>
  </si>
  <si>
    <t>Serge</t>
  </si>
  <si>
    <t>0100-0999</t>
  </si>
  <si>
    <t>2000-2399</t>
  </si>
  <si>
    <t>2700-2749</t>
  </si>
  <si>
    <t>2770-2799</t>
  </si>
  <si>
    <t>3100-3199</t>
  </si>
  <si>
    <t>3940-3989</t>
  </si>
  <si>
    <t>2500-2519</t>
  </si>
  <si>
    <t>2590-2599</t>
  </si>
  <si>
    <t>3630-3659</t>
  </si>
  <si>
    <t>3710-3711</t>
  </si>
  <si>
    <t>3714-3714</t>
  </si>
  <si>
    <t>3716-3716</t>
  </si>
  <si>
    <t>3750-3751</t>
  </si>
  <si>
    <t>3792-3792</t>
  </si>
  <si>
    <t>3900-3939</t>
  </si>
  <si>
    <t>3990-3999</t>
  </si>
  <si>
    <t>2520-2589</t>
  </si>
  <si>
    <t>2600-2699</t>
  </si>
  <si>
    <t>2750-2769</t>
  </si>
  <si>
    <t>3000-3099</t>
  </si>
  <si>
    <t>3200-3569</t>
  </si>
  <si>
    <t>3580-3629</t>
  </si>
  <si>
    <t>3700-3709</t>
  </si>
  <si>
    <t>3712-3713</t>
  </si>
  <si>
    <t>3715-3715</t>
  </si>
  <si>
    <t>3717-3749</t>
  </si>
  <si>
    <t>3752-3791</t>
  </si>
  <si>
    <t>3793-3799</t>
  </si>
  <si>
    <t>3830-3839</t>
  </si>
  <si>
    <t>3860-3899</t>
  </si>
  <si>
    <t>1200-1399</t>
  </si>
  <si>
    <t>2900-2999</t>
  </si>
  <si>
    <t>2800-2829</t>
  </si>
  <si>
    <t>2840-2899</t>
  </si>
  <si>
    <t>3570-3579</t>
  </si>
  <si>
    <t>3660-3692</t>
  </si>
  <si>
    <t>3694-3699</t>
  </si>
  <si>
    <t>3810-3829</t>
  </si>
  <si>
    <t>7370-7379</t>
  </si>
  <si>
    <t>1NoDurConsumerNonDurables--Food,Tobacco,Textiles,Apparel,Leather,Toys</t>
  </si>
  <si>
    <t>2DurblConsumerDurables--Cars,TV's,Furniture,HouseholdAppliances</t>
  </si>
  <si>
    <t>3ManufManufacturing--Machinery,Trucks,Planes,OffFurn,Paper,ComPrinting</t>
  </si>
  <si>
    <t>4EnrgyOil,Gas,andCoalExtractionandProducts</t>
  </si>
  <si>
    <t>5ChemsChemicalsandAlliedProducts</t>
  </si>
  <si>
    <t>6BusEqBusinessEquipment--Computers,Software,andElectronicEquipment</t>
  </si>
  <si>
    <t>7TelcmTelephoneandTelevisionTransmission</t>
  </si>
  <si>
    <t>4800-4899</t>
  </si>
  <si>
    <t>8UtilsUtilities</t>
  </si>
  <si>
    <t>4900-4949</t>
  </si>
  <si>
    <t>9ShopsWholesale,Retail,andSomeServices(Laundries,RepairShops)</t>
  </si>
  <si>
    <t>5000-5999</t>
  </si>
  <si>
    <t>7200-7299</t>
  </si>
  <si>
    <t>7600-7699</t>
  </si>
  <si>
    <t>10HlthHealthcare,MedicalEquipment,andDrugs</t>
  </si>
  <si>
    <t>2830-2839</t>
  </si>
  <si>
    <t>3693-3693</t>
  </si>
  <si>
    <t>3840-3859</t>
  </si>
  <si>
    <t>8000-8099</t>
  </si>
  <si>
    <t>11MoneyFinance</t>
  </si>
  <si>
    <t>6000-6999</t>
  </si>
  <si>
    <t>12OtherOther--Mines,Constr,BldMt,Trans,Hotels,BusServ,Entertainment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</si>
</sst>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B159"/>
  <sheetViews>
    <sheetView tabSelected="1" workbookViewId="0">
      <selection activeCell="B5" sqref="B5"/>
    </sheetView>
  </sheetViews>
  <sheetFormatPr defaultColWidth="11.42578125" defaultRowHeight="15" x14ac:dyDescent="0.25"/>
  <cols>
    <col min="2" max="2" width="14.140625" bestFit="1" customWidth="1"/>
  </cols>
  <sheetData>
    <row r="2" spans="1:2" s="2" customFormat="1" x14ac:dyDescent="0.25"/>
    <row r="3" spans="1:2" x14ac:dyDescent="0.25">
      <c r="A3" t="s">
        <v>0</v>
      </c>
      <c r="B3" t="str">
        <f>IF(ISNUMBER(A3),INDEX('Secteur dactivité'!$A$2:$A$72,SUMPRODUCT(('Secteur dactivité'!$B$2:$B$72&lt;=Feuil1!A3)*('Secteur dactivité'!$C$2:$C$72&gt;=Feuil1!A3))),"")</f>
        <v/>
      </c>
    </row>
    <row r="4" spans="1:2" x14ac:dyDescent="0.25">
      <c r="A4" t="s">
        <v>1</v>
      </c>
      <c r="B4" t="str">
        <f>IF(ISNUMBER(A4),INDEX('Secteur dactivité'!$A$2:$A$72,SUMPRODUCT(('Secteur dactivité'!$B$2:$B$72&lt;=Feuil1!A4)*('Secteur dactivité'!$C$2:$C$72&gt;=Feuil1!A4))),"")</f>
        <v/>
      </c>
    </row>
    <row r="5" spans="1:2" x14ac:dyDescent="0.25">
      <c r="A5">
        <v>6371</v>
      </c>
      <c r="B5" t="str">
        <f>IF(1-(ISNUMBER(A5)),"",IF(SUMPRODUCT(('Secteur dactivité'!$B$2:$B$72&lt;=Feuil1!A5)*('Secteur dactivité'!$C$2:$C$72&gt;=Feuil1!A5))=0,"Non-trouvée",INDEX('Secteur dactivité'!$A$2:$A$72,SUMPRODUCT(('Secteur dactivité'!$B$2:$B$72&lt;=Feuil1!A5)*('Secteur dactivité'!$C$2:$C$72&gt;=Feuil1!A5)*(ROW('Secteur dactivité'!$B$2:$B$72)-MIN(ROW('Secteur dactivité'!$B$2:$B$72))+1)))))</f>
        <v>6000-6999</v>
      </c>
    </row>
    <row r="6" spans="1:2" x14ac:dyDescent="0.25">
      <c r="A6">
        <v>6211</v>
      </c>
      <c r="B6" t="str">
        <f>IF(1-(ISNUMBER(A6)),"",IF(SUMPRODUCT(('Secteur dactivité'!$B$2:$B$72&lt;=Feuil1!A6)*('Secteur dactivité'!$C$2:$C$72&gt;=Feuil1!A6))=0,"Non-trouvée",INDEX('Secteur dactivité'!$A$2:$A$72,SUMPRODUCT(('Secteur dactivité'!$B$2:$B$72&lt;=Feuil1!A6)*('Secteur dactivité'!$C$2:$C$72&gt;=Feuil1!A6)*(ROW('Secteur dactivité'!$B$2:$B$72)-MIN(ROW('Secteur dactivité'!$B$2:$B$72))+1)))))</f>
        <v>6000-6999</v>
      </c>
    </row>
    <row r="7" spans="1:2" x14ac:dyDescent="0.25">
      <c r="A7">
        <v>6726</v>
      </c>
      <c r="B7" t="str">
        <f>IF(1-(ISNUMBER(A7)),"",IF(SUMPRODUCT(('Secteur dactivité'!$B$2:$B$72&lt;=Feuil1!A7)*('Secteur dactivité'!$C$2:$C$72&gt;=Feuil1!A7))=0,"Non-trouvée",INDEX('Secteur dactivité'!$A$2:$A$72,SUMPRODUCT(('Secteur dactivité'!$B$2:$B$72&lt;=Feuil1!A7)*('Secteur dactivité'!$C$2:$C$72&gt;=Feuil1!A7)*(ROW('Secteur dactivité'!$B$2:$B$72)-MIN(ROW('Secteur dactivité'!$B$2:$B$72))+1)))))</f>
        <v>6000-6999</v>
      </c>
    </row>
    <row r="8" spans="1:2" x14ac:dyDescent="0.25">
      <c r="A8">
        <v>3211</v>
      </c>
      <c r="B8" t="str">
        <f>IF(1-(ISNUMBER(A8)),"",IF(SUMPRODUCT(('Secteur dactivité'!$B$2:$B$72&lt;=Feuil1!A8)*('Secteur dactivité'!$C$2:$C$72&gt;=Feuil1!A8))=0,"Non-trouvée",INDEX('Secteur dactivité'!$A$2:$A$72,SUMPRODUCT(('Secteur dactivité'!$B$2:$B$72&lt;=Feuil1!A8)*('Secteur dactivité'!$C$2:$C$72&gt;=Feuil1!A8)*(ROW('Secteur dactivité'!$B$2:$B$72)-MIN(ROW('Secteur dactivité'!$B$2:$B$72))+1)))))</f>
        <v>3200-3569</v>
      </c>
    </row>
    <row r="9" spans="1:2" x14ac:dyDescent="0.25">
      <c r="A9">
        <v>8742</v>
      </c>
      <c r="B9" t="str">
        <f>IF(1-(ISNUMBER(A9)),"",IF(SUMPRODUCT(('Secteur dactivité'!$B$2:$B$72&lt;=Feuil1!A9)*('Secteur dactivité'!$C$2:$C$72&gt;=Feuil1!A9))=0,"Non-trouvée",INDEX('Secteur dactivité'!$A$2:$A$72,SUMPRODUCT(('Secteur dactivité'!$B$2:$B$72&lt;=Feuil1!A9)*('Secteur dactivité'!$C$2:$C$72&gt;=Feuil1!A9)*(ROW('Secteur dactivité'!$B$2:$B$72)-MIN(ROW('Secteur dactivité'!$B$2:$B$72))+1)))))</f>
        <v>Non-trouvée</v>
      </c>
    </row>
    <row r="10" spans="1:2" x14ac:dyDescent="0.25">
      <c r="A10">
        <v>3331</v>
      </c>
      <c r="B10" t="str">
        <f>IF(1-(ISNUMBER(A10)),"",IF(SUMPRODUCT(('Secteur dactivité'!$B$2:$B$72&lt;=Feuil1!A10)*('Secteur dactivité'!$C$2:$C$72&gt;=Feuil1!A10))=0,"Non-trouvée",INDEX('Secteur dactivité'!$A$2:$A$72,SUMPRODUCT(('Secteur dactivité'!$B$2:$B$72&lt;=Feuil1!A10)*('Secteur dactivité'!$C$2:$C$72&gt;=Feuil1!A10)*(ROW('Secteur dactivité'!$B$2:$B$72)-MIN(ROW('Secteur dactivité'!$B$2:$B$72))+1)))))</f>
        <v>3200-3569</v>
      </c>
    </row>
    <row r="11" spans="1:2" x14ac:dyDescent="0.25">
      <c r="A11">
        <v>3559</v>
      </c>
      <c r="B11" t="str">
        <f>IF(1-(ISNUMBER(A11)),"",IF(SUMPRODUCT(('Secteur dactivité'!$B$2:$B$72&lt;=Feuil1!A11)*('Secteur dactivité'!$C$2:$C$72&gt;=Feuil1!A11))=0,"Non-trouvée",INDEX('Secteur dactivité'!$A$2:$A$72,SUMPRODUCT(('Secteur dactivité'!$B$2:$B$72&lt;=Feuil1!A11)*('Secteur dactivité'!$C$2:$C$72&gt;=Feuil1!A11)*(ROW('Secteur dactivité'!$B$2:$B$72)-MIN(ROW('Secteur dactivité'!$B$2:$B$72))+1)))))</f>
        <v>3200-3569</v>
      </c>
    </row>
    <row r="12" spans="1:2" x14ac:dyDescent="0.25">
      <c r="A12">
        <v>6311</v>
      </c>
      <c r="B12" t="str">
        <f>IF(1-(ISNUMBER(A12)),"",IF(SUMPRODUCT(('Secteur dactivité'!$B$2:$B$72&lt;=Feuil1!A12)*('Secteur dactivité'!$C$2:$C$72&gt;=Feuil1!A12))=0,"Non-trouvée",INDEX('Secteur dactivité'!$A$2:$A$72,SUMPRODUCT(('Secteur dactivité'!$B$2:$B$72&lt;=Feuil1!A12)*('Secteur dactivité'!$C$2:$C$72&gt;=Feuil1!A12)*(ROW('Secteur dactivité'!$B$2:$B$72)-MIN(ROW('Secteur dactivité'!$B$2:$B$72))+1)))))</f>
        <v>6000-6999</v>
      </c>
    </row>
    <row r="13" spans="1:2" x14ac:dyDescent="0.25">
      <c r="A13">
        <v>6211</v>
      </c>
      <c r="B13" t="str">
        <f>IF(1-(ISNUMBER(A13)),"",IF(SUMPRODUCT(('Secteur dactivité'!$B$2:$B$72&lt;=Feuil1!A13)*('Secteur dactivité'!$C$2:$C$72&gt;=Feuil1!A13))=0,"Non-trouvée",INDEX('Secteur dactivité'!$A$2:$A$72,SUMPRODUCT(('Secteur dactivité'!$B$2:$B$72&lt;=Feuil1!A13)*('Secteur dactivité'!$C$2:$C$72&gt;=Feuil1!A13)*(ROW('Secteur dactivité'!$B$2:$B$72)-MIN(ROW('Secteur dactivité'!$B$2:$B$72))+1)))))</f>
        <v>6000-6999</v>
      </c>
    </row>
    <row r="14" spans="1:2" x14ac:dyDescent="0.25">
      <c r="A14">
        <v>6726</v>
      </c>
      <c r="B14" t="str">
        <f>IF(1-(ISNUMBER(A14)),"",IF(SUMPRODUCT(('Secteur dactivité'!$B$2:$B$72&lt;=Feuil1!A14)*('Secteur dactivité'!$C$2:$C$72&gt;=Feuil1!A14))=0,"Non-trouvée",INDEX('Secteur dactivité'!$A$2:$A$72,SUMPRODUCT(('Secteur dactivité'!$B$2:$B$72&lt;=Feuil1!A14)*('Secteur dactivité'!$C$2:$C$72&gt;=Feuil1!A14)*(ROW('Secteur dactivité'!$B$2:$B$72)-MIN(ROW('Secteur dactivité'!$B$2:$B$72))+1)))))</f>
        <v>6000-6999</v>
      </c>
    </row>
    <row r="15" spans="1:2" x14ac:dyDescent="0.25">
      <c r="A15">
        <v>1742</v>
      </c>
      <c r="B15" t="str">
        <f>IF(1-(ISNUMBER(A15)),"",IF(SUMPRODUCT(('Secteur dactivité'!$B$2:$B$72&lt;=Feuil1!A15)*('Secteur dactivité'!$C$2:$C$72&gt;=Feuil1!A15))=0,"Non-trouvée",INDEX('Secteur dactivité'!$A$2:$A$72,SUMPRODUCT(('Secteur dactivité'!$B$2:$B$72&lt;=Feuil1!A15)*('Secteur dactivité'!$C$2:$C$72&gt;=Feuil1!A15)*(ROW('Secteur dactivité'!$B$2:$B$72)-MIN(ROW('Secteur dactivité'!$B$2:$B$72))+1)))))</f>
        <v>Non-trouvée</v>
      </c>
    </row>
    <row r="16" spans="1:2" x14ac:dyDescent="0.25">
      <c r="A16">
        <v>4311</v>
      </c>
      <c r="B16" t="str">
        <f>IF(1-(ISNUMBER(A16)),"",IF(SUMPRODUCT(('Secteur dactivité'!$B$2:$B$72&lt;=Feuil1!A16)*('Secteur dactivité'!$C$2:$C$72&gt;=Feuil1!A16))=0,"Non-trouvée",INDEX('Secteur dactivité'!$A$2:$A$72,SUMPRODUCT(('Secteur dactivité'!$B$2:$B$72&lt;=Feuil1!A16)*('Secteur dactivité'!$C$2:$C$72&gt;=Feuil1!A16)*(ROW('Secteur dactivité'!$B$2:$B$72)-MIN(ROW('Secteur dactivité'!$B$2:$B$72))+1)))))</f>
        <v>Non-trouvée</v>
      </c>
    </row>
    <row r="17" spans="1:2" x14ac:dyDescent="0.25">
      <c r="A17" s="1">
        <v>6211</v>
      </c>
      <c r="B17" t="str">
        <f>IF(1-(ISNUMBER(A17)),"",IF(SUMPRODUCT(('Secteur dactivité'!$B$2:$B$72&lt;=Feuil1!A17)*('Secteur dactivité'!$C$2:$C$72&gt;=Feuil1!A17))=0,"Non-trouvée",INDEX('Secteur dactivité'!$A$2:$A$72,SUMPRODUCT(('Secteur dactivité'!$B$2:$B$72&lt;=Feuil1!A17)*('Secteur dactivité'!$C$2:$C$72&gt;=Feuil1!A17)*(ROW('Secteur dactivité'!$B$2:$B$72)-MIN(ROW('Secteur dactivité'!$B$2:$B$72))+1)))))</f>
        <v>6000-6999</v>
      </c>
    </row>
    <row r="18" spans="1:2" x14ac:dyDescent="0.25">
      <c r="A18">
        <v>7389</v>
      </c>
      <c r="B18" t="str">
        <f>IF(1-(ISNUMBER(A18)),"",IF(SUMPRODUCT(('Secteur dactivité'!$B$2:$B$72&lt;=Feuil1!A18)*('Secteur dactivité'!$C$2:$C$72&gt;=Feuil1!A18))=0,"Non-trouvée",INDEX('Secteur dactivité'!$A$2:$A$72,SUMPRODUCT(('Secteur dactivité'!$B$2:$B$72&lt;=Feuil1!A18)*('Secteur dactivité'!$C$2:$C$72&gt;=Feuil1!A18)*(ROW('Secteur dactivité'!$B$2:$B$72)-MIN(ROW('Secteur dactivité'!$B$2:$B$72))+1)))))</f>
        <v>Non-trouvée</v>
      </c>
    </row>
    <row r="19" spans="1:2" x14ac:dyDescent="0.25">
      <c r="A19" t="s">
        <v>2</v>
      </c>
      <c r="B19" t="str">
        <f>IF(1-(ISNUMBER(A19)),"",IF(SUMPRODUCT(('Secteur dactivité'!$B$2:$B$72&lt;=Feuil1!A19)*('Secteur dactivité'!$C$2:$C$72&gt;=Feuil1!A19))=0,"Non-trouvée",INDEX('Secteur dactivité'!$A$2:$A$72,SUMPRODUCT(('Secteur dactivité'!$B$2:$B$72&lt;=Feuil1!A19)*('Secteur dactivité'!$C$2:$C$72&gt;=Feuil1!A19)*(ROW('Secteur dactivité'!$B$2:$B$72)-MIN(ROW('Secteur dactivité'!$B$2:$B$72))+1)))))</f>
        <v/>
      </c>
    </row>
    <row r="20" spans="1:2" x14ac:dyDescent="0.25">
      <c r="A20" t="s">
        <v>3</v>
      </c>
      <c r="B20" t="str">
        <f>IF(1-(ISNUMBER(A20)),"",IF(SUMPRODUCT(('Secteur dactivité'!$B$2:$B$72&lt;=Feuil1!A20)*('Secteur dactivité'!$C$2:$C$72&gt;=Feuil1!A20))=0,"Non-trouvée",INDEX('Secteur dactivité'!$A$2:$A$72,SUMPRODUCT(('Secteur dactivité'!$B$2:$B$72&lt;=Feuil1!A20)*('Secteur dactivité'!$C$2:$C$72&gt;=Feuil1!A20)*(ROW('Secteur dactivité'!$B$2:$B$72)-MIN(ROW('Secteur dactivité'!$B$2:$B$72))+1)))))</f>
        <v/>
      </c>
    </row>
    <row r="21" spans="1:2" x14ac:dyDescent="0.25">
      <c r="A21">
        <v>2731</v>
      </c>
      <c r="B21" t="str">
        <f>IF(1-(ISNUMBER(A21)),"",IF(SUMPRODUCT(('Secteur dactivité'!$B$2:$B$72&lt;=Feuil1!A21)*('Secteur dactivité'!$C$2:$C$72&gt;=Feuil1!A21))=0,"Non-trouvée",INDEX('Secteur dactivité'!$A$2:$A$72,SUMPRODUCT(('Secteur dactivité'!$B$2:$B$72&lt;=Feuil1!A21)*('Secteur dactivité'!$C$2:$C$72&gt;=Feuil1!A21)*(ROW('Secteur dactivité'!$B$2:$B$72)-MIN(ROW('Secteur dactivité'!$B$2:$B$72))+1)))))</f>
        <v>2700-2749</v>
      </c>
    </row>
    <row r="22" spans="1:2" x14ac:dyDescent="0.25">
      <c r="A22">
        <v>6371</v>
      </c>
      <c r="B22" t="str">
        <f>IF(1-(ISNUMBER(A22)),"",IF(SUMPRODUCT(('Secteur dactivité'!$B$2:$B$72&lt;=Feuil1!A22)*('Secteur dactivité'!$C$2:$C$72&gt;=Feuil1!A22))=0,"Non-trouvée",INDEX('Secteur dactivité'!$A$2:$A$72,SUMPRODUCT(('Secteur dactivité'!$B$2:$B$72&lt;=Feuil1!A22)*('Secteur dactivité'!$C$2:$C$72&gt;=Feuil1!A22)*(ROW('Secteur dactivité'!$B$2:$B$72)-MIN(ROW('Secteur dactivité'!$B$2:$B$72))+1)))))</f>
        <v>6000-6999</v>
      </c>
    </row>
    <row r="23" spans="1:2" x14ac:dyDescent="0.25">
      <c r="A23">
        <v>3721</v>
      </c>
      <c r="B23" t="str">
        <f>IF(1-(ISNUMBER(A23)),"",IF(SUMPRODUCT(('Secteur dactivité'!$B$2:$B$72&lt;=Feuil1!A23)*('Secteur dactivité'!$C$2:$C$72&gt;=Feuil1!A23))=0,"Non-trouvée",INDEX('Secteur dactivité'!$A$2:$A$72,SUMPRODUCT(('Secteur dactivité'!$B$2:$B$72&lt;=Feuil1!A23)*('Secteur dactivité'!$C$2:$C$72&gt;=Feuil1!A23)*(ROW('Secteur dactivité'!$B$2:$B$72)-MIN(ROW('Secteur dactivité'!$B$2:$B$72))+1)))))</f>
        <v>3717-3749</v>
      </c>
    </row>
    <row r="24" spans="1:2" x14ac:dyDescent="0.25">
      <c r="A24">
        <v>6719</v>
      </c>
      <c r="B24" t="str">
        <f>IF(1-(ISNUMBER(A24)),"",IF(SUMPRODUCT(('Secteur dactivité'!$B$2:$B$72&lt;=Feuil1!A24)*('Secteur dactivité'!$C$2:$C$72&gt;=Feuil1!A24))=0,"Non-trouvée",INDEX('Secteur dactivité'!$A$2:$A$72,SUMPRODUCT(('Secteur dactivité'!$B$2:$B$72&lt;=Feuil1!A24)*('Secteur dactivité'!$C$2:$C$72&gt;=Feuil1!A24)*(ROW('Secteur dactivité'!$B$2:$B$72)-MIN(ROW('Secteur dactivité'!$B$2:$B$72))+1)))))</f>
        <v>6000-6999</v>
      </c>
    </row>
    <row r="25" spans="1:2" x14ac:dyDescent="0.25">
      <c r="A25">
        <v>6519</v>
      </c>
      <c r="B25" t="str">
        <f>IF(1-(ISNUMBER(A25)),"",IF(SUMPRODUCT(('Secteur dactivité'!$B$2:$B$72&lt;=Feuil1!A25)*('Secteur dactivité'!$C$2:$C$72&gt;=Feuil1!A25))=0,"Non-trouvée",INDEX('Secteur dactivité'!$A$2:$A$72,SUMPRODUCT(('Secteur dactivité'!$B$2:$B$72&lt;=Feuil1!A25)*('Secteur dactivité'!$C$2:$C$72&gt;=Feuil1!A25)*(ROW('Secteur dactivité'!$B$2:$B$72)-MIN(ROW('Secteur dactivité'!$B$2:$B$72))+1)))))</f>
        <v>6000-6999</v>
      </c>
    </row>
    <row r="26" spans="1:2" x14ac:dyDescent="0.25">
      <c r="A26">
        <v>6021</v>
      </c>
      <c r="B26" t="str">
        <f>IF(1-(ISNUMBER(A26)),"",IF(SUMPRODUCT(('Secteur dactivité'!$B$2:$B$72&lt;=Feuil1!A26)*('Secteur dactivité'!$C$2:$C$72&gt;=Feuil1!A26))=0,"Non-trouvée",INDEX('Secteur dactivité'!$A$2:$A$72,SUMPRODUCT(('Secteur dactivité'!$B$2:$B$72&lt;=Feuil1!A26)*('Secteur dactivité'!$C$2:$C$72&gt;=Feuil1!A26)*(ROW('Secteur dactivité'!$B$2:$B$72)-MIN(ROW('Secteur dactivité'!$B$2:$B$72))+1)))))</f>
        <v>6000-6999</v>
      </c>
    </row>
    <row r="27" spans="1:2" x14ac:dyDescent="0.25">
      <c r="A27">
        <v>2721</v>
      </c>
      <c r="B27" t="str">
        <f>IF(1-(ISNUMBER(A27)),"",IF(SUMPRODUCT(('Secteur dactivité'!$B$2:$B$72&lt;=Feuil1!A27)*('Secteur dactivité'!$C$2:$C$72&gt;=Feuil1!A27))=0,"Non-trouvée",INDEX('Secteur dactivité'!$A$2:$A$72,SUMPRODUCT(('Secteur dactivité'!$B$2:$B$72&lt;=Feuil1!A27)*('Secteur dactivité'!$C$2:$C$72&gt;=Feuil1!A27)*(ROW('Secteur dactivité'!$B$2:$B$72)-MIN(ROW('Secteur dactivité'!$B$2:$B$72))+1)))))</f>
        <v>2700-2749</v>
      </c>
    </row>
    <row r="28" spans="1:2" x14ac:dyDescent="0.25">
      <c r="A28">
        <v>5947</v>
      </c>
      <c r="B28" t="str">
        <f>IF(1-(ISNUMBER(A28)),"",IF(SUMPRODUCT(('Secteur dactivité'!$B$2:$B$72&lt;=Feuil1!A28)*('Secteur dactivité'!$C$2:$C$72&gt;=Feuil1!A28))=0,"Non-trouvée",INDEX('Secteur dactivité'!$A$2:$A$72,SUMPRODUCT(('Secteur dactivité'!$B$2:$B$72&lt;=Feuil1!A28)*('Secteur dactivité'!$C$2:$C$72&gt;=Feuil1!A28)*(ROW('Secteur dactivité'!$B$2:$B$72)-MIN(ROW('Secteur dactivité'!$B$2:$B$72))+1)))))</f>
        <v>5000-5999</v>
      </c>
    </row>
    <row r="29" spans="1:2" x14ac:dyDescent="0.25">
      <c r="A29">
        <v>2731</v>
      </c>
      <c r="B29" t="str">
        <f>IF(1-(ISNUMBER(A29)),"",IF(SUMPRODUCT(('Secteur dactivité'!$B$2:$B$72&lt;=Feuil1!A29)*('Secteur dactivité'!$C$2:$C$72&gt;=Feuil1!A29))=0,"Non-trouvée",INDEX('Secteur dactivité'!$A$2:$A$72,SUMPRODUCT(('Secteur dactivité'!$B$2:$B$72&lt;=Feuil1!A29)*('Secteur dactivité'!$C$2:$C$72&gt;=Feuil1!A29)*(ROW('Secteur dactivité'!$B$2:$B$72)-MIN(ROW('Secteur dactivité'!$B$2:$B$72))+1)))))</f>
        <v>2700-2749</v>
      </c>
    </row>
    <row r="30" spans="1:2" x14ac:dyDescent="0.25">
      <c r="A30">
        <v>4832</v>
      </c>
      <c r="B30" t="str">
        <f>IF(1-(ISNUMBER(A30)),"",IF(SUMPRODUCT(('Secteur dactivité'!$B$2:$B$72&lt;=Feuil1!A30)*('Secteur dactivité'!$C$2:$C$72&gt;=Feuil1!A30))=0,"Non-trouvée",INDEX('Secteur dactivité'!$A$2:$A$72,SUMPRODUCT(('Secteur dactivité'!$B$2:$B$72&lt;=Feuil1!A30)*('Secteur dactivité'!$C$2:$C$72&gt;=Feuil1!A30)*(ROW('Secteur dactivité'!$B$2:$B$72)-MIN(ROW('Secteur dactivité'!$B$2:$B$72))+1)))))</f>
        <v>4800-4899</v>
      </c>
    </row>
    <row r="31" spans="1:2" x14ac:dyDescent="0.25">
      <c r="A31">
        <v>2721</v>
      </c>
      <c r="B31" t="str">
        <f>IF(1-(ISNUMBER(A31)),"",IF(SUMPRODUCT(('Secteur dactivité'!$B$2:$B$72&lt;=Feuil1!A31)*('Secteur dactivité'!$C$2:$C$72&gt;=Feuil1!A31))=0,"Non-trouvée",INDEX('Secteur dactivité'!$A$2:$A$72,SUMPRODUCT(('Secteur dactivité'!$B$2:$B$72&lt;=Feuil1!A31)*('Secteur dactivité'!$C$2:$C$72&gt;=Feuil1!A31)*(ROW('Secteur dactivité'!$B$2:$B$72)-MIN(ROW('Secteur dactivité'!$B$2:$B$72))+1)))))</f>
        <v>2700-2749</v>
      </c>
    </row>
    <row r="32" spans="1:2" x14ac:dyDescent="0.25">
      <c r="A32">
        <v>7372</v>
      </c>
      <c r="B32" t="str">
        <f>IF(1-(ISNUMBER(A32)),"",IF(SUMPRODUCT(('Secteur dactivité'!$B$2:$B$72&lt;=Feuil1!A32)*('Secteur dactivité'!$C$2:$C$72&gt;=Feuil1!A32))=0,"Non-trouvée",INDEX('Secteur dactivité'!$A$2:$A$72,SUMPRODUCT(('Secteur dactivité'!$B$2:$B$72&lt;=Feuil1!A32)*('Secteur dactivité'!$C$2:$C$72&gt;=Feuil1!A32)*(ROW('Secteur dactivité'!$B$2:$B$72)-MIN(ROW('Secteur dactivité'!$B$2:$B$72))+1)))))</f>
        <v>7370-7379</v>
      </c>
    </row>
    <row r="33" spans="1:2" x14ac:dyDescent="0.25">
      <c r="A33">
        <v>1382</v>
      </c>
      <c r="B33" t="str">
        <f>IF(1-(ISNUMBER(A33)),"",IF(SUMPRODUCT(('Secteur dactivité'!$B$2:$B$72&lt;=Feuil1!A33)*('Secteur dactivité'!$C$2:$C$72&gt;=Feuil1!A33))=0,"Non-trouvée",INDEX('Secteur dactivité'!$A$2:$A$72,SUMPRODUCT(('Secteur dactivité'!$B$2:$B$72&lt;=Feuil1!A33)*('Secteur dactivité'!$C$2:$C$72&gt;=Feuil1!A33)*(ROW('Secteur dactivité'!$B$2:$B$72)-MIN(ROW('Secteur dactivité'!$B$2:$B$72))+1)))))</f>
        <v>1200-1399</v>
      </c>
    </row>
    <row r="34" spans="1:2" x14ac:dyDescent="0.25">
      <c r="A34">
        <v>6282</v>
      </c>
      <c r="B34" t="str">
        <f>IF(1-(ISNUMBER(A34)),"",IF(SUMPRODUCT(('Secteur dactivité'!$B$2:$B$72&lt;=Feuil1!A34)*('Secteur dactivité'!$C$2:$C$72&gt;=Feuil1!A34))=0,"Non-trouvée",INDEX('Secteur dactivité'!$A$2:$A$72,SUMPRODUCT(('Secteur dactivité'!$B$2:$B$72&lt;=Feuil1!A34)*('Secteur dactivité'!$C$2:$C$72&gt;=Feuil1!A34)*(ROW('Secteur dactivité'!$B$2:$B$72)-MIN(ROW('Secteur dactivité'!$B$2:$B$72))+1)))))</f>
        <v>6000-6999</v>
      </c>
    </row>
    <row r="35" spans="1:2" x14ac:dyDescent="0.25">
      <c r="A35">
        <v>2711</v>
      </c>
      <c r="B35" t="str">
        <f>IF(1-(ISNUMBER(A35)),"",IF(SUMPRODUCT(('Secteur dactivité'!$B$2:$B$72&lt;=Feuil1!A35)*('Secteur dactivité'!$C$2:$C$72&gt;=Feuil1!A35))=0,"Non-trouvée",INDEX('Secteur dactivité'!$A$2:$A$72,SUMPRODUCT(('Secteur dactivité'!$B$2:$B$72&lt;=Feuil1!A35)*('Secteur dactivité'!$C$2:$C$72&gt;=Feuil1!A35)*(ROW('Secteur dactivité'!$B$2:$B$72)-MIN(ROW('Secteur dactivité'!$B$2:$B$72))+1)))))</f>
        <v>2700-2749</v>
      </c>
    </row>
    <row r="36" spans="1:2" x14ac:dyDescent="0.25">
      <c r="A36">
        <v>2711</v>
      </c>
      <c r="B36" t="str">
        <f>IF(1-(ISNUMBER(A36)),"",IF(SUMPRODUCT(('Secteur dactivité'!$B$2:$B$72&lt;=Feuil1!A36)*('Secteur dactivité'!$C$2:$C$72&gt;=Feuil1!A36))=0,"Non-trouvée",INDEX('Secteur dactivité'!$A$2:$A$72,SUMPRODUCT(('Secteur dactivité'!$B$2:$B$72&lt;=Feuil1!A36)*('Secteur dactivité'!$C$2:$C$72&gt;=Feuil1!A36)*(ROW('Secteur dactivité'!$B$2:$B$72)-MIN(ROW('Secteur dactivité'!$B$2:$B$72))+1)))))</f>
        <v>2700-2749</v>
      </c>
    </row>
    <row r="37" spans="1:2" x14ac:dyDescent="0.25">
      <c r="A37">
        <v>6021</v>
      </c>
      <c r="B37" t="str">
        <f>IF(1-(ISNUMBER(A37)),"",IF(SUMPRODUCT(('Secteur dactivité'!$B$2:$B$72&lt;=Feuil1!A37)*('Secteur dactivité'!$C$2:$C$72&gt;=Feuil1!A37))=0,"Non-trouvée",INDEX('Secteur dactivité'!$A$2:$A$72,SUMPRODUCT(('Secteur dactivité'!$B$2:$B$72&lt;=Feuil1!A37)*('Secteur dactivité'!$C$2:$C$72&gt;=Feuil1!A37)*(ROW('Secteur dactivité'!$B$2:$B$72)-MIN(ROW('Secteur dactivité'!$B$2:$B$72))+1)))))</f>
        <v>6000-6999</v>
      </c>
    </row>
    <row r="38" spans="1:2" x14ac:dyDescent="0.25">
      <c r="A38">
        <v>3721</v>
      </c>
      <c r="B38" t="str">
        <f>IF(1-(ISNUMBER(A38)),"",IF(SUMPRODUCT(('Secteur dactivité'!$B$2:$B$72&lt;=Feuil1!A38)*('Secteur dactivité'!$C$2:$C$72&gt;=Feuil1!A38))=0,"Non-trouvée",INDEX('Secteur dactivité'!$A$2:$A$72,SUMPRODUCT(('Secteur dactivité'!$B$2:$B$72&lt;=Feuil1!A38)*('Secteur dactivité'!$C$2:$C$72&gt;=Feuil1!A38)*(ROW('Secteur dactivité'!$B$2:$B$72)-MIN(ROW('Secteur dactivité'!$B$2:$B$72))+1)))))</f>
        <v>3717-3749</v>
      </c>
    </row>
    <row r="39" spans="1:2" x14ac:dyDescent="0.25">
      <c r="A39" t="s">
        <v>4</v>
      </c>
      <c r="B39" t="str">
        <f>IF(1-(ISNUMBER(A39)),"",IF(SUMPRODUCT(('Secteur dactivité'!$B$2:$B$72&lt;=Feuil1!A39)*('Secteur dactivité'!$C$2:$C$72&gt;=Feuil1!A39))=0,"Non-trouvée",INDEX('Secteur dactivité'!$A$2:$A$72,SUMPRODUCT(('Secteur dactivité'!$B$2:$B$72&lt;=Feuil1!A39)*('Secteur dactivité'!$C$2:$C$72&gt;=Feuil1!A39)*(ROW('Secteur dactivité'!$B$2:$B$72)-MIN(ROW('Secteur dactivité'!$B$2:$B$72))+1)))))</f>
        <v/>
      </c>
    </row>
    <row r="40" spans="1:2" x14ac:dyDescent="0.25">
      <c r="A40" t="s">
        <v>5</v>
      </c>
      <c r="B40" t="str">
        <f>IF(1-(ISNUMBER(A40)),"",IF(SUMPRODUCT(('Secteur dactivité'!$B$2:$B$72&lt;=Feuil1!A40)*('Secteur dactivité'!$C$2:$C$72&gt;=Feuil1!A40))=0,"Non-trouvée",INDEX('Secteur dactivité'!$A$2:$A$72,SUMPRODUCT(('Secteur dactivité'!$B$2:$B$72&lt;=Feuil1!A40)*('Secteur dactivité'!$C$2:$C$72&gt;=Feuil1!A40)*(ROW('Secteur dactivité'!$B$2:$B$72)-MIN(ROW('Secteur dactivité'!$B$2:$B$72))+1)))))</f>
        <v/>
      </c>
    </row>
    <row r="41" spans="1:2" x14ac:dyDescent="0.25">
      <c r="A41">
        <v>7322</v>
      </c>
      <c r="B41" t="str">
        <f>IF(1-(ISNUMBER(A41)),"",IF(SUMPRODUCT(('Secteur dactivité'!$B$2:$B$72&lt;=Feuil1!A41)*('Secteur dactivité'!$C$2:$C$72&gt;=Feuil1!A41))=0,"Non-trouvée",INDEX('Secteur dactivité'!$A$2:$A$72,SUMPRODUCT(('Secteur dactivité'!$B$2:$B$72&lt;=Feuil1!A41)*('Secteur dactivité'!$C$2:$C$72&gt;=Feuil1!A41)*(ROW('Secteur dactivité'!$B$2:$B$72)-MIN(ROW('Secteur dactivité'!$B$2:$B$72))+1)))))</f>
        <v>Non-trouvée</v>
      </c>
    </row>
    <row r="42" spans="1:2" x14ac:dyDescent="0.25">
      <c r="A42">
        <v>4931</v>
      </c>
      <c r="B42" t="str">
        <f>IF(1-(ISNUMBER(A42)),"",IF(SUMPRODUCT(('Secteur dactivité'!$B$2:$B$72&lt;=Feuil1!A42)*('Secteur dactivité'!$C$2:$C$72&gt;=Feuil1!A42))=0,"Non-trouvée",INDEX('Secteur dactivité'!$A$2:$A$72,SUMPRODUCT(('Secteur dactivité'!$B$2:$B$72&lt;=Feuil1!A42)*('Secteur dactivité'!$C$2:$C$72&gt;=Feuil1!A42)*(ROW('Secteur dactivité'!$B$2:$B$72)-MIN(ROW('Secteur dactivité'!$B$2:$B$72))+1)))))</f>
        <v>4900-4949</v>
      </c>
    </row>
    <row r="43" spans="1:2" x14ac:dyDescent="0.25">
      <c r="A43">
        <v>3251</v>
      </c>
      <c r="B43" t="str">
        <f>IF(1-(ISNUMBER(A43)),"",IF(SUMPRODUCT(('Secteur dactivité'!$B$2:$B$72&lt;=Feuil1!A43)*('Secteur dactivité'!$C$2:$C$72&gt;=Feuil1!A43))=0,"Non-trouvée",INDEX('Secteur dactivité'!$A$2:$A$72,SUMPRODUCT(('Secteur dactivité'!$B$2:$B$72&lt;=Feuil1!A43)*('Secteur dactivité'!$C$2:$C$72&gt;=Feuil1!A43)*(ROW('Secteur dactivité'!$B$2:$B$72)-MIN(ROW('Secteur dactivité'!$B$2:$B$72))+1)))))</f>
        <v>3200-3569</v>
      </c>
    </row>
    <row r="44" spans="1:2" x14ac:dyDescent="0.25">
      <c r="A44">
        <v>2819</v>
      </c>
      <c r="B44" t="str">
        <f>IF(1-(ISNUMBER(A44)),"",IF(SUMPRODUCT(('Secteur dactivité'!$B$2:$B$72&lt;=Feuil1!A44)*('Secteur dactivité'!$C$2:$C$72&gt;=Feuil1!A44))=0,"Non-trouvée",INDEX('Secteur dactivité'!$A$2:$A$72,SUMPRODUCT(('Secteur dactivité'!$B$2:$B$72&lt;=Feuil1!A44)*('Secteur dactivité'!$C$2:$C$72&gt;=Feuil1!A44)*(ROW('Secteur dactivité'!$B$2:$B$72)-MIN(ROW('Secteur dactivité'!$B$2:$B$72))+1)))))</f>
        <v>2800-2829</v>
      </c>
    </row>
    <row r="45" spans="1:2" x14ac:dyDescent="0.25">
      <c r="A45">
        <v>8734</v>
      </c>
      <c r="B45" t="str">
        <f>IF(1-(ISNUMBER(A45)),"",IF(SUMPRODUCT(('Secteur dactivité'!$B$2:$B$72&lt;=Feuil1!A45)*('Secteur dactivité'!$C$2:$C$72&gt;=Feuil1!A45))=0,"Non-trouvée",INDEX('Secteur dactivité'!$A$2:$A$72,SUMPRODUCT(('Secteur dactivité'!$B$2:$B$72&lt;=Feuil1!A45)*('Secteur dactivité'!$C$2:$C$72&gt;=Feuil1!A45)*(ROW('Secteur dactivité'!$B$2:$B$72)-MIN(ROW('Secteur dactivité'!$B$2:$B$72))+1)))))</f>
        <v>Non-trouvée</v>
      </c>
    </row>
    <row r="46" spans="1:2" x14ac:dyDescent="0.25">
      <c r="A46">
        <v>6719</v>
      </c>
      <c r="B46" t="str">
        <f>IF(1-(ISNUMBER(A46)),"",IF(SUMPRODUCT(('Secteur dactivité'!$B$2:$B$72&lt;=Feuil1!A46)*('Secteur dactivité'!$C$2:$C$72&gt;=Feuil1!A46))=0,"Non-trouvée",INDEX('Secteur dactivité'!$A$2:$A$72,SUMPRODUCT(('Secteur dactivité'!$B$2:$B$72&lt;=Feuil1!A46)*('Secteur dactivité'!$C$2:$C$72&gt;=Feuil1!A46)*(ROW('Secteur dactivité'!$B$2:$B$72)-MIN(ROW('Secteur dactivité'!$B$2:$B$72))+1)))))</f>
        <v>6000-6999</v>
      </c>
    </row>
    <row r="47" spans="1:2" x14ac:dyDescent="0.25">
      <c r="A47">
        <v>4212</v>
      </c>
      <c r="B47" t="str">
        <f>IF(1-(ISNUMBER(A47)),"",IF(SUMPRODUCT(('Secteur dactivité'!$B$2:$B$72&lt;=Feuil1!A47)*('Secteur dactivité'!$C$2:$C$72&gt;=Feuil1!A47))=0,"Non-trouvée",INDEX('Secteur dactivité'!$A$2:$A$72,SUMPRODUCT(('Secteur dactivité'!$B$2:$B$72&lt;=Feuil1!A47)*('Secteur dactivité'!$C$2:$C$72&gt;=Feuil1!A47)*(ROW('Secteur dactivité'!$B$2:$B$72)-MIN(ROW('Secteur dactivité'!$B$2:$B$72))+1)))))</f>
        <v>Non-trouvée</v>
      </c>
    </row>
    <row r="48" spans="1:2" x14ac:dyDescent="0.25">
      <c r="A48">
        <v>4813</v>
      </c>
      <c r="B48" t="str">
        <f>IF(1-(ISNUMBER(A48)),"",IF(SUMPRODUCT(('Secteur dactivité'!$B$2:$B$72&lt;=Feuil1!A48)*('Secteur dactivité'!$C$2:$C$72&gt;=Feuil1!A48))=0,"Non-trouvée",INDEX('Secteur dactivité'!$A$2:$A$72,SUMPRODUCT(('Secteur dactivité'!$B$2:$B$72&lt;=Feuil1!A48)*('Secteur dactivité'!$C$2:$C$72&gt;=Feuil1!A48)*(ROW('Secteur dactivité'!$B$2:$B$72)-MIN(ROW('Secteur dactivité'!$B$2:$B$72))+1)))))</f>
        <v>4800-4899</v>
      </c>
    </row>
    <row r="49" spans="1:2" x14ac:dyDescent="0.25">
      <c r="A49" t="s">
        <v>6</v>
      </c>
      <c r="B49" t="str">
        <f>IF(1-(ISNUMBER(A49)),"",IF(SUMPRODUCT(('Secteur dactivité'!$B$2:$B$72&lt;=Feuil1!A49)*('Secteur dactivité'!$C$2:$C$72&gt;=Feuil1!A49))=0,"Non-trouvée",INDEX('Secteur dactivité'!$A$2:$A$72,SUMPRODUCT(('Secteur dactivité'!$B$2:$B$72&lt;=Feuil1!A49)*('Secteur dactivité'!$C$2:$C$72&gt;=Feuil1!A49)*(ROW('Secteur dactivité'!$B$2:$B$72)-MIN(ROW('Secteur dactivité'!$B$2:$B$72))+1)))))</f>
        <v/>
      </c>
    </row>
    <row r="50" spans="1:2" x14ac:dyDescent="0.25">
      <c r="A50" t="s">
        <v>7</v>
      </c>
      <c r="B50" t="str">
        <f>IF(1-(ISNUMBER(A50)),"",IF(SUMPRODUCT(('Secteur dactivité'!$B$2:$B$72&lt;=Feuil1!A50)*('Secteur dactivité'!$C$2:$C$72&gt;=Feuil1!A50))=0,"Non-trouvée",INDEX('Secteur dactivité'!$A$2:$A$72,SUMPRODUCT(('Secteur dactivité'!$B$2:$B$72&lt;=Feuil1!A50)*('Secteur dactivité'!$C$2:$C$72&gt;=Feuil1!A50)*(ROW('Secteur dactivité'!$B$2:$B$72)-MIN(ROW('Secteur dactivité'!$B$2:$B$72))+1)))))</f>
        <v/>
      </c>
    </row>
    <row r="51" spans="1:2" x14ac:dyDescent="0.25">
      <c r="A51">
        <v>3211</v>
      </c>
      <c r="B51" t="str">
        <f>IF(1-(ISNUMBER(A51)),"",IF(SUMPRODUCT(('Secteur dactivité'!$B$2:$B$72&lt;=Feuil1!A51)*('Secteur dactivité'!$C$2:$C$72&gt;=Feuil1!A51))=0,"Non-trouvée",INDEX('Secteur dactivité'!$A$2:$A$72,SUMPRODUCT(('Secteur dactivité'!$B$2:$B$72&lt;=Feuil1!A51)*('Secteur dactivité'!$C$2:$C$72&gt;=Feuil1!A51)*(ROW('Secteur dactivité'!$B$2:$B$72)-MIN(ROW('Secteur dactivité'!$B$2:$B$72))+1)))))</f>
        <v>3200-3569</v>
      </c>
    </row>
    <row r="52" spans="1:2" x14ac:dyDescent="0.25">
      <c r="A52">
        <v>3711</v>
      </c>
      <c r="B52" t="str">
        <f>IF(1-(ISNUMBER(A52)),"",IF(SUMPRODUCT(('Secteur dactivité'!$B$2:$B$72&lt;=Feuil1!A52)*('Secteur dactivité'!$C$2:$C$72&gt;=Feuil1!A52))=0,"Non-trouvée",INDEX('Secteur dactivité'!$A$2:$A$72,SUMPRODUCT(('Secteur dactivité'!$B$2:$B$72&lt;=Feuil1!A52)*('Secteur dactivité'!$C$2:$C$72&gt;=Feuil1!A52)*(ROW('Secteur dactivité'!$B$2:$B$72)-MIN(ROW('Secteur dactivité'!$B$2:$B$72))+1)))))</f>
        <v>3710-3711</v>
      </c>
    </row>
    <row r="53" spans="1:2" x14ac:dyDescent="0.25">
      <c r="A53">
        <v>6719</v>
      </c>
      <c r="B53" t="str">
        <f>IF(1-(ISNUMBER(A53)),"",IF(SUMPRODUCT(('Secteur dactivité'!$B$2:$B$72&lt;=Feuil1!A53)*('Secteur dactivité'!$C$2:$C$72&gt;=Feuil1!A53))=0,"Non-trouvée",INDEX('Secteur dactivité'!$A$2:$A$72,SUMPRODUCT(('Secteur dactivité'!$B$2:$B$72&lt;=Feuil1!A53)*('Secteur dactivité'!$C$2:$C$72&gt;=Feuil1!A53)*(ROW('Secteur dactivité'!$B$2:$B$72)-MIN(ROW('Secteur dactivité'!$B$2:$B$72))+1)))))</f>
        <v>6000-6999</v>
      </c>
    </row>
    <row r="54" spans="1:2" x14ac:dyDescent="0.25">
      <c r="A54">
        <v>6021</v>
      </c>
      <c r="B54" t="str">
        <f>IF(1-(ISNUMBER(A54)),"",IF(SUMPRODUCT(('Secteur dactivité'!$B$2:$B$72&lt;=Feuil1!A54)*('Secteur dactivité'!$C$2:$C$72&gt;=Feuil1!A54))=0,"Non-trouvée",INDEX('Secteur dactivité'!$A$2:$A$72,SUMPRODUCT(('Secteur dactivité'!$B$2:$B$72&lt;=Feuil1!A54)*('Secteur dactivité'!$C$2:$C$72&gt;=Feuil1!A54)*(ROW('Secteur dactivité'!$B$2:$B$72)-MIN(ROW('Secteur dactivité'!$B$2:$B$72))+1)))))</f>
        <v>6000-6999</v>
      </c>
    </row>
    <row r="55" spans="1:2" x14ac:dyDescent="0.25">
      <c r="A55">
        <v>4813</v>
      </c>
      <c r="B55" t="str">
        <f>IF(1-(ISNUMBER(A55)),"",IF(SUMPRODUCT(('Secteur dactivité'!$B$2:$B$72&lt;=Feuil1!A55)*('Secteur dactivité'!$C$2:$C$72&gt;=Feuil1!A55))=0,"Non-trouvée",INDEX('Secteur dactivité'!$A$2:$A$72,SUMPRODUCT(('Secteur dactivité'!$B$2:$B$72&lt;=Feuil1!A55)*('Secteur dactivité'!$C$2:$C$72&gt;=Feuil1!A55)*(ROW('Secteur dactivité'!$B$2:$B$72)-MIN(ROW('Secteur dactivité'!$B$2:$B$72))+1)))))</f>
        <v>4800-4899</v>
      </c>
    </row>
    <row r="56" spans="1:2" x14ac:dyDescent="0.25">
      <c r="A56">
        <v>6399</v>
      </c>
      <c r="B56" t="str">
        <f>IF(1-(ISNUMBER(A56)),"",IF(SUMPRODUCT(('Secteur dactivité'!$B$2:$B$72&lt;=Feuil1!A56)*('Secteur dactivité'!$C$2:$C$72&gt;=Feuil1!A56))=0,"Non-trouvée",INDEX('Secteur dactivité'!$A$2:$A$72,SUMPRODUCT(('Secteur dactivité'!$B$2:$B$72&lt;=Feuil1!A56)*('Secteur dactivité'!$C$2:$C$72&gt;=Feuil1!A56)*(ROW('Secteur dactivité'!$B$2:$B$72)-MIN(ROW('Secteur dactivité'!$B$2:$B$72))+1)))))</f>
        <v>6000-6999</v>
      </c>
    </row>
    <row r="57" spans="1:2" x14ac:dyDescent="0.25">
      <c r="A57">
        <v>2711</v>
      </c>
      <c r="B57" t="str">
        <f>IF(1-(ISNUMBER(A57)),"",IF(SUMPRODUCT(('Secteur dactivité'!$B$2:$B$72&lt;=Feuil1!A57)*('Secteur dactivité'!$C$2:$C$72&gt;=Feuil1!A57))=0,"Non-trouvée",INDEX('Secteur dactivité'!$A$2:$A$72,SUMPRODUCT(('Secteur dactivité'!$B$2:$B$72&lt;=Feuil1!A57)*('Secteur dactivité'!$C$2:$C$72&gt;=Feuil1!A57)*(ROW('Secteur dactivité'!$B$2:$B$72)-MIN(ROW('Secteur dactivité'!$B$2:$B$72))+1)))))</f>
        <v>2700-2749</v>
      </c>
    </row>
    <row r="58" spans="1:2" x14ac:dyDescent="0.25">
      <c r="A58">
        <v>7041</v>
      </c>
      <c r="B58" t="str">
        <f>IF(1-(ISNUMBER(A58)),"",IF(SUMPRODUCT(('Secteur dactivité'!$B$2:$B$72&lt;=Feuil1!A58)*('Secteur dactivité'!$C$2:$C$72&gt;=Feuil1!A58))=0,"Non-trouvée",INDEX('Secteur dactivité'!$A$2:$A$72,SUMPRODUCT(('Secteur dactivité'!$B$2:$B$72&lt;=Feuil1!A58)*('Secteur dactivité'!$C$2:$C$72&gt;=Feuil1!A58)*(ROW('Secteur dactivité'!$B$2:$B$72)-MIN(ROW('Secteur dactivité'!$B$2:$B$72))+1)))))</f>
        <v>Non-trouvée</v>
      </c>
    </row>
    <row r="59" spans="1:2" x14ac:dyDescent="0.25">
      <c r="A59">
        <v>7389</v>
      </c>
      <c r="B59" t="str">
        <f>IF(1-(ISNUMBER(A59)),"",IF(SUMPRODUCT(('Secteur dactivité'!$B$2:$B$72&lt;=Feuil1!A59)*('Secteur dactivité'!$C$2:$C$72&gt;=Feuil1!A59))=0,"Non-trouvée",INDEX('Secteur dactivité'!$A$2:$A$72,SUMPRODUCT(('Secteur dactivité'!$B$2:$B$72&lt;=Feuil1!A59)*('Secteur dactivité'!$C$2:$C$72&gt;=Feuil1!A59)*(ROW('Secteur dactivité'!$B$2:$B$72)-MIN(ROW('Secteur dactivité'!$B$2:$B$72))+1)))))</f>
        <v>Non-trouvée</v>
      </c>
    </row>
    <row r="60" spans="1:2" x14ac:dyDescent="0.25">
      <c r="A60">
        <v>6021</v>
      </c>
      <c r="B60" t="str">
        <f>IF(1-(ISNUMBER(A60)),"",IF(SUMPRODUCT(('Secteur dactivité'!$B$2:$B$72&lt;=Feuil1!A60)*('Secteur dactivité'!$C$2:$C$72&gt;=Feuil1!A60))=0,"Non-trouvée",INDEX('Secteur dactivité'!$A$2:$A$72,SUMPRODUCT(('Secteur dactivité'!$B$2:$B$72&lt;=Feuil1!A60)*('Secteur dactivité'!$C$2:$C$72&gt;=Feuil1!A60)*(ROW('Secteur dactivité'!$B$2:$B$72)-MIN(ROW('Secteur dactivité'!$B$2:$B$72))+1)))))</f>
        <v>6000-6999</v>
      </c>
    </row>
    <row r="61" spans="1:2" x14ac:dyDescent="0.25">
      <c r="A61">
        <v>3241</v>
      </c>
      <c r="B61" t="str">
        <f>IF(1-(ISNUMBER(A61)),"",IF(SUMPRODUCT(('Secteur dactivité'!$B$2:$B$72&lt;=Feuil1!A61)*('Secteur dactivité'!$C$2:$C$72&gt;=Feuil1!A61))=0,"Non-trouvée",INDEX('Secteur dactivité'!$A$2:$A$72,SUMPRODUCT(('Secteur dactivité'!$B$2:$B$72&lt;=Feuil1!A61)*('Secteur dactivité'!$C$2:$C$72&gt;=Feuil1!A61)*(ROW('Secteur dactivité'!$B$2:$B$72)-MIN(ROW('Secteur dactivité'!$B$2:$B$72))+1)))))</f>
        <v>3200-3569</v>
      </c>
    </row>
    <row r="62" spans="1:2" x14ac:dyDescent="0.25">
      <c r="A62">
        <v>6021</v>
      </c>
      <c r="B62" t="str">
        <f>IF(1-(ISNUMBER(A62)),"",IF(SUMPRODUCT(('Secteur dactivité'!$B$2:$B$72&lt;=Feuil1!A62)*('Secteur dactivité'!$C$2:$C$72&gt;=Feuil1!A62))=0,"Non-trouvée",INDEX('Secteur dactivité'!$A$2:$A$72,SUMPRODUCT(('Secteur dactivité'!$B$2:$B$72&lt;=Feuil1!A62)*('Secteur dactivité'!$C$2:$C$72&gt;=Feuil1!A62)*(ROW('Secteur dactivité'!$B$2:$B$72)-MIN(ROW('Secteur dactivité'!$B$2:$B$72))+1)))))</f>
        <v>6000-6999</v>
      </c>
    </row>
    <row r="63" spans="1:2" x14ac:dyDescent="0.25">
      <c r="A63">
        <v>2731</v>
      </c>
      <c r="B63" t="str">
        <f>IF(1-(ISNUMBER(A63)),"",IF(SUMPRODUCT(('Secteur dactivité'!$B$2:$B$72&lt;=Feuil1!A63)*('Secteur dactivité'!$C$2:$C$72&gt;=Feuil1!A63))=0,"Non-trouvée",INDEX('Secteur dactivité'!$A$2:$A$72,SUMPRODUCT(('Secteur dactivité'!$B$2:$B$72&lt;=Feuil1!A63)*('Secteur dactivité'!$C$2:$C$72&gt;=Feuil1!A63)*(ROW('Secteur dactivité'!$B$2:$B$72)-MIN(ROW('Secteur dactivité'!$B$2:$B$72))+1)))))</f>
        <v>2700-2749</v>
      </c>
    </row>
    <row r="64" spans="1:2" x14ac:dyDescent="0.25">
      <c r="A64">
        <v>3011</v>
      </c>
      <c r="B64" t="str">
        <f>IF(1-(ISNUMBER(A64)),"",IF(SUMPRODUCT(('Secteur dactivité'!$B$2:$B$72&lt;=Feuil1!A64)*('Secteur dactivité'!$C$2:$C$72&gt;=Feuil1!A64))=0,"Non-trouvée",INDEX('Secteur dactivité'!$A$2:$A$72,SUMPRODUCT(('Secteur dactivité'!$B$2:$B$72&lt;=Feuil1!A64)*('Secteur dactivité'!$C$2:$C$72&gt;=Feuil1!A64)*(ROW('Secteur dactivité'!$B$2:$B$72)-MIN(ROW('Secteur dactivité'!$B$2:$B$72))+1)))))</f>
        <v>3000-3099</v>
      </c>
    </row>
    <row r="65" spans="1:2" x14ac:dyDescent="0.25">
      <c r="A65">
        <v>4841</v>
      </c>
      <c r="B65" t="str">
        <f>IF(1-(ISNUMBER(A65)),"",IF(SUMPRODUCT(('Secteur dactivité'!$B$2:$B$72&lt;=Feuil1!A65)*('Secteur dactivité'!$C$2:$C$72&gt;=Feuil1!A65))=0,"Non-trouvée",INDEX('Secteur dactivité'!$A$2:$A$72,SUMPRODUCT(('Secteur dactivité'!$B$2:$B$72&lt;=Feuil1!A65)*('Secteur dactivité'!$C$2:$C$72&gt;=Feuil1!A65)*(ROW('Secteur dactivité'!$B$2:$B$72)-MIN(ROW('Secteur dactivité'!$B$2:$B$72))+1)))))</f>
        <v>4800-4899</v>
      </c>
    </row>
    <row r="66" spans="1:2" x14ac:dyDescent="0.25">
      <c r="A66">
        <v>8721</v>
      </c>
      <c r="B66" t="str">
        <f>IF(1-(ISNUMBER(A66)),"",IF(SUMPRODUCT(('Secteur dactivité'!$B$2:$B$72&lt;=Feuil1!A66)*('Secteur dactivité'!$C$2:$C$72&gt;=Feuil1!A66))=0,"Non-trouvée",INDEX('Secteur dactivité'!$A$2:$A$72,SUMPRODUCT(('Secteur dactivité'!$B$2:$B$72&lt;=Feuil1!A66)*('Secteur dactivité'!$C$2:$C$72&gt;=Feuil1!A66)*(ROW('Secteur dactivité'!$B$2:$B$72)-MIN(ROW('Secteur dactivité'!$B$2:$B$72))+1)))))</f>
        <v>Non-trouvée</v>
      </c>
    </row>
    <row r="67" spans="1:2" x14ac:dyDescent="0.25">
      <c r="A67">
        <v>2621</v>
      </c>
      <c r="B67" t="str">
        <f>IF(1-(ISNUMBER(A67)),"",IF(SUMPRODUCT(('Secteur dactivité'!$B$2:$B$72&lt;=Feuil1!A67)*('Secteur dactivité'!$C$2:$C$72&gt;=Feuil1!A67))=0,"Non-trouvée",INDEX('Secteur dactivité'!$A$2:$A$72,SUMPRODUCT(('Secteur dactivité'!$B$2:$B$72&lt;=Feuil1!A67)*('Secteur dactivité'!$C$2:$C$72&gt;=Feuil1!A67)*(ROW('Secteur dactivité'!$B$2:$B$72)-MIN(ROW('Secteur dactivité'!$B$2:$B$72))+1)))))</f>
        <v>2600-2699</v>
      </c>
    </row>
    <row r="68" spans="1:2" x14ac:dyDescent="0.25">
      <c r="A68">
        <v>7372</v>
      </c>
      <c r="B68" t="str">
        <f>IF(1-(ISNUMBER(A68)),"",IF(SUMPRODUCT(('Secteur dactivité'!$B$2:$B$72&lt;=Feuil1!A68)*('Secteur dactivité'!$C$2:$C$72&gt;=Feuil1!A68))=0,"Non-trouvée",INDEX('Secteur dactivité'!$A$2:$A$72,SUMPRODUCT(('Secteur dactivité'!$B$2:$B$72&lt;=Feuil1!A68)*('Secteur dactivité'!$C$2:$C$72&gt;=Feuil1!A68)*(ROW('Secteur dactivité'!$B$2:$B$72)-MIN(ROW('Secteur dactivité'!$B$2:$B$72))+1)))))</f>
        <v>7370-7379</v>
      </c>
    </row>
    <row r="69" spans="1:2" x14ac:dyDescent="0.25">
      <c r="A69">
        <v>2022</v>
      </c>
      <c r="B69" t="str">
        <f>IF(1-(ISNUMBER(A69)),"",IF(SUMPRODUCT(('Secteur dactivité'!$B$2:$B$72&lt;=Feuil1!A69)*('Secteur dactivité'!$C$2:$C$72&gt;=Feuil1!A69))=0,"Non-trouvée",INDEX('Secteur dactivité'!$A$2:$A$72,SUMPRODUCT(('Secteur dactivité'!$B$2:$B$72&lt;=Feuil1!A69)*('Secteur dactivité'!$C$2:$C$72&gt;=Feuil1!A69)*(ROW('Secteur dactivité'!$B$2:$B$72)-MIN(ROW('Secteur dactivité'!$B$2:$B$72))+1)))))</f>
        <v>2000-2399</v>
      </c>
    </row>
    <row r="70" spans="1:2" x14ac:dyDescent="0.25">
      <c r="A70">
        <v>6512</v>
      </c>
      <c r="B70" t="str">
        <f>IF(1-(ISNUMBER(A70)),"",IF(SUMPRODUCT(('Secteur dactivité'!$B$2:$B$72&lt;=Feuil1!A70)*('Secteur dactivité'!$C$2:$C$72&gt;=Feuil1!A70))=0,"Non-trouvée",INDEX('Secteur dactivité'!$A$2:$A$72,SUMPRODUCT(('Secteur dactivité'!$B$2:$B$72&lt;=Feuil1!A70)*('Secteur dactivité'!$C$2:$C$72&gt;=Feuil1!A70)*(ROW('Secteur dactivité'!$B$2:$B$72)-MIN(ROW('Secteur dactivité'!$B$2:$B$72))+1)))))</f>
        <v>6000-6999</v>
      </c>
    </row>
    <row r="71" spans="1:2" x14ac:dyDescent="0.25">
      <c r="A71">
        <v>4724</v>
      </c>
      <c r="B71" t="str">
        <f>IF(1-(ISNUMBER(A71)),"",IF(SUMPRODUCT(('Secteur dactivité'!$B$2:$B$72&lt;=Feuil1!A71)*('Secteur dactivité'!$C$2:$C$72&gt;=Feuil1!A71))=0,"Non-trouvée",INDEX('Secteur dactivité'!$A$2:$A$72,SUMPRODUCT(('Secteur dactivité'!$B$2:$B$72&lt;=Feuil1!A71)*('Secteur dactivité'!$C$2:$C$72&gt;=Feuil1!A71)*(ROW('Secteur dactivité'!$B$2:$B$72)-MIN(ROW('Secteur dactivité'!$B$2:$B$72))+1)))))</f>
        <v>Non-trouvée</v>
      </c>
    </row>
    <row r="72" spans="1:2" x14ac:dyDescent="0.25">
      <c r="A72">
        <v>2082</v>
      </c>
      <c r="B72" t="str">
        <f>IF(1-(ISNUMBER(A72)),"",IF(SUMPRODUCT(('Secteur dactivité'!$B$2:$B$72&lt;=Feuil1!A72)*('Secteur dactivité'!$C$2:$C$72&gt;=Feuil1!A72))=0,"Non-trouvée",INDEX('Secteur dactivité'!$A$2:$A$72,SUMPRODUCT(('Secteur dactivité'!$B$2:$B$72&lt;=Feuil1!A72)*('Secteur dactivité'!$C$2:$C$72&gt;=Feuil1!A72)*(ROW('Secteur dactivité'!$B$2:$B$72)-MIN(ROW('Secteur dactivité'!$B$2:$B$72))+1)))))</f>
        <v>2000-2399</v>
      </c>
    </row>
    <row r="73" spans="1:2" x14ac:dyDescent="0.25">
      <c r="A73">
        <v>5311</v>
      </c>
      <c r="B73" t="str">
        <f>IF(1-(ISNUMBER(A73)),"",IF(SUMPRODUCT(('Secteur dactivité'!$B$2:$B$72&lt;=Feuil1!A73)*('Secteur dactivité'!$C$2:$C$72&gt;=Feuil1!A73))=0,"Non-trouvée",INDEX('Secteur dactivité'!$A$2:$A$72,SUMPRODUCT(('Secteur dactivité'!$B$2:$B$72&lt;=Feuil1!A73)*('Secteur dactivité'!$C$2:$C$72&gt;=Feuil1!A73)*(ROW('Secteur dactivité'!$B$2:$B$72)-MIN(ROW('Secteur dactivité'!$B$2:$B$72))+1)))))</f>
        <v>5000-5999</v>
      </c>
    </row>
    <row r="74" spans="1:2" x14ac:dyDescent="0.25">
      <c r="A74">
        <v>6311</v>
      </c>
      <c r="B74" t="str">
        <f>IF(1-(ISNUMBER(A74)),"",IF(SUMPRODUCT(('Secteur dactivité'!$B$2:$B$72&lt;=Feuil1!A74)*('Secteur dactivité'!$C$2:$C$72&gt;=Feuil1!A74))=0,"Non-trouvée",INDEX('Secteur dactivité'!$A$2:$A$72,SUMPRODUCT(('Secteur dactivité'!$B$2:$B$72&lt;=Feuil1!A74)*('Secteur dactivité'!$C$2:$C$72&gt;=Feuil1!A74)*(ROW('Secteur dactivité'!$B$2:$B$72)-MIN(ROW('Secteur dactivité'!$B$2:$B$72))+1)))))</f>
        <v>6000-6999</v>
      </c>
    </row>
    <row r="75" spans="1:2" x14ac:dyDescent="0.25">
      <c r="A75" t="s">
        <v>8</v>
      </c>
      <c r="B75" t="str">
        <f>IF(1-(ISNUMBER(A75)),"",IF(SUMPRODUCT(('Secteur dactivité'!$B$2:$B$72&lt;=Feuil1!A75)*('Secteur dactivité'!$C$2:$C$72&gt;=Feuil1!A75))=0,"Non-trouvée",INDEX('Secteur dactivité'!$A$2:$A$72,SUMPRODUCT(('Secteur dactivité'!$B$2:$B$72&lt;=Feuil1!A75)*('Secteur dactivité'!$C$2:$C$72&gt;=Feuil1!A75)*(ROW('Secteur dactivité'!$B$2:$B$72)-MIN(ROW('Secteur dactivité'!$B$2:$B$72))+1)))))</f>
        <v/>
      </c>
    </row>
    <row r="76" spans="1:2" x14ac:dyDescent="0.25">
      <c r="A76" t="s">
        <v>9</v>
      </c>
      <c r="B76" t="str">
        <f>IF(1-(ISNUMBER(A76)),"",IF(SUMPRODUCT(('Secteur dactivité'!$B$2:$B$72&lt;=Feuil1!A76)*('Secteur dactivité'!$C$2:$C$72&gt;=Feuil1!A76))=0,"Non-trouvée",INDEX('Secteur dactivité'!$A$2:$A$72,SUMPRODUCT(('Secteur dactivité'!$B$2:$B$72&lt;=Feuil1!A76)*('Secteur dactivité'!$C$2:$C$72&gt;=Feuil1!A76)*(ROW('Secteur dactivité'!$B$2:$B$72)-MIN(ROW('Secteur dactivité'!$B$2:$B$72))+1)))))</f>
        <v/>
      </c>
    </row>
    <row r="77" spans="1:2" x14ac:dyDescent="0.25">
      <c r="A77">
        <v>1041</v>
      </c>
      <c r="B77" t="str">
        <f>IF(1-(ISNUMBER(A77)),"",IF(SUMPRODUCT(('Secteur dactivité'!$B$2:$B$72&lt;=Feuil1!A77)*('Secteur dactivité'!$C$2:$C$72&gt;=Feuil1!A77))=0,"Non-trouvée",INDEX('Secteur dactivité'!$A$2:$A$72,SUMPRODUCT(('Secteur dactivité'!$B$2:$B$72&lt;=Feuil1!A77)*('Secteur dactivité'!$C$2:$C$72&gt;=Feuil1!A77)*(ROW('Secteur dactivité'!$B$2:$B$72)-MIN(ROW('Secteur dactivité'!$B$2:$B$72))+1)))))</f>
        <v>Non-trouvée</v>
      </c>
    </row>
    <row r="78" spans="1:2" x14ac:dyDescent="0.25">
      <c r="A78">
        <v>6021</v>
      </c>
      <c r="B78" t="str">
        <f>IF(1-(ISNUMBER(A78)),"",IF(SUMPRODUCT(('Secteur dactivité'!$B$2:$B$72&lt;=Feuil1!A78)*('Secteur dactivité'!$C$2:$C$72&gt;=Feuil1!A78))=0,"Non-trouvée",INDEX('Secteur dactivité'!$A$2:$A$72,SUMPRODUCT(('Secteur dactivité'!$B$2:$B$72&lt;=Feuil1!A78)*('Secteur dactivité'!$C$2:$C$72&gt;=Feuil1!A78)*(ROW('Secteur dactivité'!$B$2:$B$72)-MIN(ROW('Secteur dactivité'!$B$2:$B$72))+1)))))</f>
        <v>6000-6999</v>
      </c>
    </row>
    <row r="79" spans="1:2" x14ac:dyDescent="0.25">
      <c r="A79">
        <v>1311</v>
      </c>
      <c r="B79" t="str">
        <f>IF(1-(ISNUMBER(A79)),"",IF(SUMPRODUCT(('Secteur dactivité'!$B$2:$B$72&lt;=Feuil1!A79)*('Secteur dactivité'!$C$2:$C$72&gt;=Feuil1!A79))=0,"Non-trouvée",INDEX('Secteur dactivité'!$A$2:$A$72,SUMPRODUCT(('Secteur dactivité'!$B$2:$B$72&lt;=Feuil1!A79)*('Secteur dactivité'!$C$2:$C$72&gt;=Feuil1!A79)*(ROW('Secteur dactivité'!$B$2:$B$72)-MIN(ROW('Secteur dactivité'!$B$2:$B$72))+1)))))</f>
        <v>1200-1399</v>
      </c>
    </row>
    <row r="80" spans="1:2" x14ac:dyDescent="0.25">
      <c r="A80">
        <v>7389</v>
      </c>
      <c r="B80" t="str">
        <f>IF(1-(ISNUMBER(A80)),"",IF(SUMPRODUCT(('Secteur dactivité'!$B$2:$B$72&lt;=Feuil1!A80)*('Secteur dactivité'!$C$2:$C$72&gt;=Feuil1!A80))=0,"Non-trouvée",INDEX('Secteur dactivité'!$A$2:$A$72,SUMPRODUCT(('Secteur dactivité'!$B$2:$B$72&lt;=Feuil1!A80)*('Secteur dactivité'!$C$2:$C$72&gt;=Feuil1!A80)*(ROW('Secteur dactivité'!$B$2:$B$72)-MIN(ROW('Secteur dactivité'!$B$2:$B$72))+1)))))</f>
        <v>Non-trouvée</v>
      </c>
    </row>
    <row r="81" spans="1:2" x14ac:dyDescent="0.25">
      <c r="A81">
        <v>4899</v>
      </c>
      <c r="B81" t="str">
        <f>IF(1-(ISNUMBER(A81)),"",IF(SUMPRODUCT(('Secteur dactivité'!$B$2:$B$72&lt;=Feuil1!A81)*('Secteur dactivité'!$C$2:$C$72&gt;=Feuil1!A81))=0,"Non-trouvée",INDEX('Secteur dactivité'!$A$2:$A$72,SUMPRODUCT(('Secteur dactivité'!$B$2:$B$72&lt;=Feuil1!A81)*('Secteur dactivité'!$C$2:$C$72&gt;=Feuil1!A81)*(ROW('Secteur dactivité'!$B$2:$B$72)-MIN(ROW('Secteur dactivité'!$B$2:$B$72))+1)))))</f>
        <v>4800-4899</v>
      </c>
    </row>
    <row r="82" spans="1:2" x14ac:dyDescent="0.25">
      <c r="A82" t="s">
        <v>10</v>
      </c>
      <c r="B82" t="str">
        <f>IF(1-(ISNUMBER(A82)),"",IF(SUMPRODUCT(('Secteur dactivité'!$B$2:$B$72&lt;=Feuil1!A82)*('Secteur dactivité'!$C$2:$C$72&gt;=Feuil1!A82))=0,"Non-trouvée",INDEX('Secteur dactivité'!$A$2:$A$72,SUMPRODUCT(('Secteur dactivité'!$B$2:$B$72&lt;=Feuil1!A82)*('Secteur dactivité'!$C$2:$C$72&gt;=Feuil1!A82)*(ROW('Secteur dactivité'!$B$2:$B$72)-MIN(ROW('Secteur dactivité'!$B$2:$B$72))+1)))))</f>
        <v/>
      </c>
    </row>
    <row r="83" spans="1:2" x14ac:dyDescent="0.25">
      <c r="A83" t="s">
        <v>11</v>
      </c>
      <c r="B83" t="str">
        <f>IF(1-(ISNUMBER(A83)),"",IF(SUMPRODUCT(('Secteur dactivité'!$B$2:$B$72&lt;=Feuil1!A83)*('Secteur dactivité'!$C$2:$C$72&gt;=Feuil1!A83))=0,"Non-trouvée",INDEX('Secteur dactivité'!$A$2:$A$72,SUMPRODUCT(('Secteur dactivité'!$B$2:$B$72&lt;=Feuil1!A83)*('Secteur dactivité'!$C$2:$C$72&gt;=Feuil1!A83)*(ROW('Secteur dactivité'!$B$2:$B$72)-MIN(ROW('Secteur dactivité'!$B$2:$B$72))+1)))))</f>
        <v/>
      </c>
    </row>
    <row r="84" spans="1:2" x14ac:dyDescent="0.25">
      <c r="A84">
        <v>3711</v>
      </c>
      <c r="B84" t="str">
        <f>IF(1-(ISNUMBER(A84)),"",IF(SUMPRODUCT(('Secteur dactivité'!$B$2:$B$72&lt;=Feuil1!A84)*('Secteur dactivité'!$C$2:$C$72&gt;=Feuil1!A84))=0,"Non-trouvée",INDEX('Secteur dactivité'!$A$2:$A$72,SUMPRODUCT(('Secteur dactivité'!$B$2:$B$72&lt;=Feuil1!A84)*('Secteur dactivité'!$C$2:$C$72&gt;=Feuil1!A84)*(ROW('Secteur dactivité'!$B$2:$B$72)-MIN(ROW('Secteur dactivité'!$B$2:$B$72))+1)))))</f>
        <v>3710-3711</v>
      </c>
    </row>
    <row r="85" spans="1:2" x14ac:dyDescent="0.25">
      <c r="A85">
        <v>2023</v>
      </c>
      <c r="B85" t="str">
        <f>IF(1-(ISNUMBER(A85)),"",IF(SUMPRODUCT(('Secteur dactivité'!$B$2:$B$72&lt;=Feuil1!A85)*('Secteur dactivité'!$C$2:$C$72&gt;=Feuil1!A85))=0,"Non-trouvée",INDEX('Secteur dactivité'!$A$2:$A$72,SUMPRODUCT(('Secteur dactivité'!$B$2:$B$72&lt;=Feuil1!A85)*('Secteur dactivité'!$C$2:$C$72&gt;=Feuil1!A85)*(ROW('Secteur dactivité'!$B$2:$B$72)-MIN(ROW('Secteur dactivité'!$B$2:$B$72))+1)))))</f>
        <v>2000-2399</v>
      </c>
    </row>
    <row r="86" spans="1:2" x14ac:dyDescent="0.25">
      <c r="A86">
        <v>5943</v>
      </c>
      <c r="B86" t="str">
        <f>IF(1-(ISNUMBER(A86)),"",IF(SUMPRODUCT(('Secteur dactivité'!$B$2:$B$72&lt;=Feuil1!A86)*('Secteur dactivité'!$C$2:$C$72&gt;=Feuil1!A86))=0,"Non-trouvée",INDEX('Secteur dactivité'!$A$2:$A$72,SUMPRODUCT(('Secteur dactivité'!$B$2:$B$72&lt;=Feuil1!A86)*('Secteur dactivité'!$C$2:$C$72&gt;=Feuil1!A86)*(ROW('Secteur dactivité'!$B$2:$B$72)-MIN(ROW('Secteur dactivité'!$B$2:$B$72))+1)))))</f>
        <v>5000-5999</v>
      </c>
    </row>
    <row r="87" spans="1:2" x14ac:dyDescent="0.25">
      <c r="A87">
        <v>3711</v>
      </c>
      <c r="B87" t="str">
        <f>IF(1-(ISNUMBER(A87)),"",IF(SUMPRODUCT(('Secteur dactivité'!$B$2:$B$72&lt;=Feuil1!A87)*('Secteur dactivité'!$C$2:$C$72&gt;=Feuil1!A87))=0,"Non-trouvée",INDEX('Secteur dactivité'!$A$2:$A$72,SUMPRODUCT(('Secteur dactivité'!$B$2:$B$72&lt;=Feuil1!A87)*('Secteur dactivité'!$C$2:$C$72&gt;=Feuil1!A87)*(ROW('Secteur dactivité'!$B$2:$B$72)-MIN(ROW('Secteur dactivité'!$B$2:$B$72))+1)))))</f>
        <v>3710-3711</v>
      </c>
    </row>
    <row r="88" spans="1:2" x14ac:dyDescent="0.25">
      <c r="A88">
        <v>6719</v>
      </c>
      <c r="B88" t="str">
        <f>IF(1-(ISNUMBER(A88)),"",IF(SUMPRODUCT(('Secteur dactivité'!$B$2:$B$72&lt;=Feuil1!A88)*('Secteur dactivité'!$C$2:$C$72&gt;=Feuil1!A88))=0,"Non-trouvée",INDEX('Secteur dactivité'!$A$2:$A$72,SUMPRODUCT(('Secteur dactivité'!$B$2:$B$72&lt;=Feuil1!A88)*('Secteur dactivité'!$C$2:$C$72&gt;=Feuil1!A88)*(ROW('Secteur dactivité'!$B$2:$B$72)-MIN(ROW('Secteur dactivité'!$B$2:$B$72))+1)))))</f>
        <v>6000-6999</v>
      </c>
    </row>
    <row r="89" spans="1:2" x14ac:dyDescent="0.25">
      <c r="A89">
        <v>2062</v>
      </c>
      <c r="B89" t="str">
        <f>IF(1-(ISNUMBER(A89)),"",IF(SUMPRODUCT(('Secteur dactivité'!$B$2:$B$72&lt;=Feuil1!A89)*('Secteur dactivité'!$C$2:$C$72&gt;=Feuil1!A89))=0,"Non-trouvée",INDEX('Secteur dactivité'!$A$2:$A$72,SUMPRODUCT(('Secteur dactivité'!$B$2:$B$72&lt;=Feuil1!A89)*('Secteur dactivité'!$C$2:$C$72&gt;=Feuil1!A89)*(ROW('Secteur dactivité'!$B$2:$B$72)-MIN(ROW('Secteur dactivité'!$B$2:$B$72))+1)))))</f>
        <v>2000-2399</v>
      </c>
    </row>
    <row r="90" spans="1:2" x14ac:dyDescent="0.25">
      <c r="A90">
        <v>2026</v>
      </c>
      <c r="B90" t="str">
        <f>IF(1-(ISNUMBER(A90)),"",IF(SUMPRODUCT(('Secteur dactivité'!$B$2:$B$72&lt;=Feuil1!A90)*('Secteur dactivité'!$C$2:$C$72&gt;=Feuil1!A90))=0,"Non-trouvée",INDEX('Secteur dactivité'!$A$2:$A$72,SUMPRODUCT(('Secteur dactivité'!$B$2:$B$72&lt;=Feuil1!A90)*('Secteur dactivité'!$C$2:$C$72&gt;=Feuil1!A90)*(ROW('Secteur dactivité'!$B$2:$B$72)-MIN(ROW('Secteur dactivité'!$B$2:$B$72))+1)))))</f>
        <v>2000-2399</v>
      </c>
    </row>
    <row r="91" spans="1:2" x14ac:dyDescent="0.25">
      <c r="A91">
        <v>6719</v>
      </c>
      <c r="B91" t="str">
        <f>IF(1-(ISNUMBER(A91)),"",IF(SUMPRODUCT(('Secteur dactivité'!$B$2:$B$72&lt;=Feuil1!A91)*('Secteur dactivité'!$C$2:$C$72&gt;=Feuil1!A91))=0,"Non-trouvée",INDEX('Secteur dactivité'!$A$2:$A$72,SUMPRODUCT(('Secteur dactivité'!$B$2:$B$72&lt;=Feuil1!A91)*('Secteur dactivité'!$C$2:$C$72&gt;=Feuil1!A91)*(ROW('Secteur dactivité'!$B$2:$B$72)-MIN(ROW('Secteur dactivité'!$B$2:$B$72))+1)))))</f>
        <v>6000-6999</v>
      </c>
    </row>
    <row r="92" spans="1:2" x14ac:dyDescent="0.25">
      <c r="A92">
        <v>6799</v>
      </c>
      <c r="B92" t="str">
        <f>IF(1-(ISNUMBER(A92)),"",IF(SUMPRODUCT(('Secteur dactivité'!$B$2:$B$72&lt;=Feuil1!A92)*('Secteur dactivité'!$C$2:$C$72&gt;=Feuil1!A92))=0,"Non-trouvée",INDEX('Secteur dactivité'!$A$2:$A$72,SUMPRODUCT(('Secteur dactivité'!$B$2:$B$72&lt;=Feuil1!A92)*('Secteur dactivité'!$C$2:$C$72&gt;=Feuil1!A92)*(ROW('Secteur dactivité'!$B$2:$B$72)-MIN(ROW('Secteur dactivité'!$B$2:$B$72))+1)))))</f>
        <v>6000-6999</v>
      </c>
    </row>
    <row r="93" spans="1:2" x14ac:dyDescent="0.25">
      <c r="A93">
        <v>5031</v>
      </c>
      <c r="B93" t="str">
        <f>IF(1-(ISNUMBER(A93)),"",IF(SUMPRODUCT(('Secteur dactivité'!$B$2:$B$72&lt;=Feuil1!A93)*('Secteur dactivité'!$C$2:$C$72&gt;=Feuil1!A93))=0,"Non-trouvée",INDEX('Secteur dactivité'!$A$2:$A$72,SUMPRODUCT(('Secteur dactivité'!$B$2:$B$72&lt;=Feuil1!A93)*('Secteur dactivité'!$C$2:$C$72&gt;=Feuil1!A93)*(ROW('Secteur dactivité'!$B$2:$B$72)-MIN(ROW('Secteur dactivité'!$B$2:$B$72))+1)))))</f>
        <v>5000-5999</v>
      </c>
    </row>
    <row r="94" spans="1:2" x14ac:dyDescent="0.25">
      <c r="A94">
        <v>2844</v>
      </c>
      <c r="B94" t="str">
        <f>IF(1-(ISNUMBER(A94)),"",IF(SUMPRODUCT(('Secteur dactivité'!$B$2:$B$72&lt;=Feuil1!A94)*('Secteur dactivité'!$C$2:$C$72&gt;=Feuil1!A94))=0,"Non-trouvée",INDEX('Secteur dactivité'!$A$2:$A$72,SUMPRODUCT(('Secteur dactivité'!$B$2:$B$72&lt;=Feuil1!A94)*('Secteur dactivité'!$C$2:$C$72&gt;=Feuil1!A94)*(ROW('Secteur dactivité'!$B$2:$B$72)-MIN(ROW('Secteur dactivité'!$B$2:$B$72))+1)))))</f>
        <v>2840-2899</v>
      </c>
    </row>
    <row r="95" spans="1:2" x14ac:dyDescent="0.25">
      <c r="A95">
        <v>6733</v>
      </c>
      <c r="B95" t="str">
        <f>IF(1-(ISNUMBER(A95)),"",IF(SUMPRODUCT(('Secteur dactivité'!$B$2:$B$72&lt;=Feuil1!A95)*('Secteur dactivité'!$C$2:$C$72&gt;=Feuil1!A95))=0,"Non-trouvée",INDEX('Secteur dactivité'!$A$2:$A$72,SUMPRODUCT(('Secteur dactivité'!$B$2:$B$72&lt;=Feuil1!A95)*('Secteur dactivité'!$C$2:$C$72&gt;=Feuil1!A95)*(ROW('Secteur dactivité'!$B$2:$B$72)-MIN(ROW('Secteur dactivité'!$B$2:$B$72))+1)))))</f>
        <v>6000-6999</v>
      </c>
    </row>
    <row r="96" spans="1:2" x14ac:dyDescent="0.25">
      <c r="A96">
        <v>6719</v>
      </c>
      <c r="B96" t="str">
        <f>IF(1-(ISNUMBER(A96)),"",IF(SUMPRODUCT(('Secteur dactivité'!$B$2:$B$72&lt;=Feuil1!A96)*('Secteur dactivité'!$C$2:$C$72&gt;=Feuil1!A96))=0,"Non-trouvée",INDEX('Secteur dactivité'!$A$2:$A$72,SUMPRODUCT(('Secteur dactivité'!$B$2:$B$72&lt;=Feuil1!A96)*('Secteur dactivité'!$C$2:$C$72&gt;=Feuil1!A96)*(ROW('Secteur dactivité'!$B$2:$B$72)-MIN(ROW('Secteur dactivité'!$B$2:$B$72))+1)))))</f>
        <v>6000-6999</v>
      </c>
    </row>
    <row r="97" spans="1:2" x14ac:dyDescent="0.25">
      <c r="A97">
        <v>6799</v>
      </c>
      <c r="B97" t="str">
        <f>IF(1-(ISNUMBER(A97)),"",IF(SUMPRODUCT(('Secteur dactivité'!$B$2:$B$72&lt;=Feuil1!A97)*('Secteur dactivité'!$C$2:$C$72&gt;=Feuil1!A97))=0,"Non-trouvée",INDEX('Secteur dactivité'!$A$2:$A$72,SUMPRODUCT(('Secteur dactivité'!$B$2:$B$72&lt;=Feuil1!A97)*('Secteur dactivité'!$C$2:$C$72&gt;=Feuil1!A97)*(ROW('Secteur dactivité'!$B$2:$B$72)-MIN(ROW('Secteur dactivité'!$B$2:$B$72))+1)))))</f>
        <v>6000-6999</v>
      </c>
    </row>
    <row r="98" spans="1:2" x14ac:dyDescent="0.25">
      <c r="A98">
        <v>2389</v>
      </c>
      <c r="B98" t="str">
        <f>IF(1-(ISNUMBER(A98)),"",IF(SUMPRODUCT(('Secteur dactivité'!$B$2:$B$72&lt;=Feuil1!A98)*('Secteur dactivité'!$C$2:$C$72&gt;=Feuil1!A98))=0,"Non-trouvée",INDEX('Secteur dactivité'!$A$2:$A$72,SUMPRODUCT(('Secteur dactivité'!$B$2:$B$72&lt;=Feuil1!A98)*('Secteur dactivité'!$C$2:$C$72&gt;=Feuil1!A98)*(ROW('Secteur dactivité'!$B$2:$B$72)-MIN(ROW('Secteur dactivité'!$B$2:$B$72))+1)))))</f>
        <v>2000-2399</v>
      </c>
    </row>
    <row r="99" spans="1:2" x14ac:dyDescent="0.25">
      <c r="A99" t="s">
        <v>12</v>
      </c>
      <c r="B99" t="str">
        <f>IF(1-(ISNUMBER(A99)),"",IF(SUMPRODUCT(('Secteur dactivité'!$B$2:$B$72&lt;=Feuil1!A99)*('Secteur dactivité'!$C$2:$C$72&gt;=Feuil1!A99))=0,"Non-trouvée",INDEX('Secteur dactivité'!$A$2:$A$72,SUMPRODUCT(('Secteur dactivité'!$B$2:$B$72&lt;=Feuil1!A99)*('Secteur dactivité'!$C$2:$C$72&gt;=Feuil1!A99)*(ROW('Secteur dactivité'!$B$2:$B$72)-MIN(ROW('Secteur dactivité'!$B$2:$B$72))+1)))))</f>
        <v/>
      </c>
    </row>
    <row r="100" spans="1:2" x14ac:dyDescent="0.25">
      <c r="A100" t="s">
        <v>13</v>
      </c>
      <c r="B100" t="str">
        <f>IF(1-(ISNUMBER(A100)),"",IF(SUMPRODUCT(('Secteur dactivité'!$B$2:$B$72&lt;=Feuil1!A100)*('Secteur dactivité'!$C$2:$C$72&gt;=Feuil1!A100))=0,"Non-trouvée",INDEX('Secteur dactivité'!$A$2:$A$72,SUMPRODUCT(('Secteur dactivité'!$B$2:$B$72&lt;=Feuil1!A100)*('Secteur dactivité'!$C$2:$C$72&gt;=Feuil1!A100)*(ROW('Secteur dactivité'!$B$2:$B$72)-MIN(ROW('Secteur dactivité'!$B$2:$B$72))+1)))))</f>
        <v/>
      </c>
    </row>
    <row r="101" spans="1:2" x14ac:dyDescent="0.25">
      <c r="A101" s="1">
        <v>6029</v>
      </c>
      <c r="B101" t="str">
        <f>IF(1-(ISNUMBER(A101)),"",IF(SUMPRODUCT(('Secteur dactivité'!$B$2:$B$72&lt;=Feuil1!A101)*('Secteur dactivité'!$C$2:$C$72&gt;=Feuil1!A101))=0,"Non-trouvée",INDEX('Secteur dactivité'!$A$2:$A$72,SUMPRODUCT(('Secteur dactivité'!$B$2:$B$72&lt;=Feuil1!A101)*('Secteur dactivité'!$C$2:$C$72&gt;=Feuil1!A101)*(ROW('Secteur dactivité'!$B$2:$B$72)-MIN(ROW('Secteur dactivité'!$B$2:$B$72))+1)))))</f>
        <v>6000-6999</v>
      </c>
    </row>
    <row r="102" spans="1:2" x14ac:dyDescent="0.25">
      <c r="A102">
        <v>1382</v>
      </c>
      <c r="B102" t="str">
        <f>IF(1-(ISNUMBER(A102)),"",IF(SUMPRODUCT(('Secteur dactivité'!$B$2:$B$72&lt;=Feuil1!A102)*('Secteur dactivité'!$C$2:$C$72&gt;=Feuil1!A102))=0,"Non-trouvée",INDEX('Secteur dactivité'!$A$2:$A$72,SUMPRODUCT(('Secteur dactivité'!$B$2:$B$72&lt;=Feuil1!A102)*('Secteur dactivité'!$C$2:$C$72&gt;=Feuil1!A102)*(ROW('Secteur dactivité'!$B$2:$B$72)-MIN(ROW('Secteur dactivité'!$B$2:$B$72))+1)))))</f>
        <v>1200-1399</v>
      </c>
    </row>
    <row r="103" spans="1:2" x14ac:dyDescent="0.25">
      <c r="A103">
        <v>2282</v>
      </c>
      <c r="B103" t="str">
        <f>IF(1-(ISNUMBER(A103)),"",IF(SUMPRODUCT(('Secteur dactivité'!$B$2:$B$72&lt;=Feuil1!A103)*('Secteur dactivité'!$C$2:$C$72&gt;=Feuil1!A103))=0,"Non-trouvée",INDEX('Secteur dactivité'!$A$2:$A$72,SUMPRODUCT(('Secteur dactivité'!$B$2:$B$72&lt;=Feuil1!A103)*('Secteur dactivité'!$C$2:$C$72&gt;=Feuil1!A103)*(ROW('Secteur dactivité'!$B$2:$B$72)-MIN(ROW('Secteur dactivité'!$B$2:$B$72))+1)))))</f>
        <v>2000-2399</v>
      </c>
    </row>
    <row r="104" spans="1:2" x14ac:dyDescent="0.25">
      <c r="A104" s="1">
        <v>5064</v>
      </c>
      <c r="B104" t="str">
        <f>IF(1-(ISNUMBER(A104)),"",IF(SUMPRODUCT(('Secteur dactivité'!$B$2:$B$72&lt;=Feuil1!A104)*('Secteur dactivité'!$C$2:$C$72&gt;=Feuil1!A104))=0,"Non-trouvée",INDEX('Secteur dactivité'!$A$2:$A$72,SUMPRODUCT(('Secteur dactivité'!$B$2:$B$72&lt;=Feuil1!A104)*('Secteur dactivité'!$C$2:$C$72&gt;=Feuil1!A104)*(ROW('Secteur dactivité'!$B$2:$B$72)-MIN(ROW('Secteur dactivité'!$B$2:$B$72))+1)))))</f>
        <v>5000-5999</v>
      </c>
    </row>
    <row r="105" spans="1:2" x14ac:dyDescent="0.25">
      <c r="A105">
        <v>7829</v>
      </c>
      <c r="B105" t="str">
        <f>IF(1-(ISNUMBER(A105)),"",IF(SUMPRODUCT(('Secteur dactivité'!$B$2:$B$72&lt;=Feuil1!A105)*('Secteur dactivité'!$C$2:$C$72&gt;=Feuil1!A105))=0,"Non-trouvée",INDEX('Secteur dactivité'!$A$2:$A$72,SUMPRODUCT(('Secteur dactivité'!$B$2:$B$72&lt;=Feuil1!A105)*('Secteur dactivité'!$C$2:$C$72&gt;=Feuil1!A105)*(ROW('Secteur dactivité'!$B$2:$B$72)-MIN(ROW('Secteur dactivité'!$B$2:$B$72))+1)))))</f>
        <v>Non-trouvée</v>
      </c>
    </row>
    <row r="106" spans="1:2" x14ac:dyDescent="0.25">
      <c r="A106">
        <v>6799</v>
      </c>
      <c r="B106" t="str">
        <f>IF(1-(ISNUMBER(A106)),"",IF(SUMPRODUCT(('Secteur dactivité'!$B$2:$B$72&lt;=Feuil1!A106)*('Secteur dactivité'!$C$2:$C$72&gt;=Feuil1!A106))=0,"Non-trouvée",INDEX('Secteur dactivité'!$A$2:$A$72,SUMPRODUCT(('Secteur dactivité'!$B$2:$B$72&lt;=Feuil1!A106)*('Secteur dactivité'!$C$2:$C$72&gt;=Feuil1!A106)*(ROW('Secteur dactivité'!$B$2:$B$72)-MIN(ROW('Secteur dactivité'!$B$2:$B$72))+1)))))</f>
        <v>6000-6999</v>
      </c>
    </row>
    <row r="107" spans="1:2" x14ac:dyDescent="0.25">
      <c r="A107">
        <v>4111</v>
      </c>
      <c r="B107" t="str">
        <f>IF(1-(ISNUMBER(A107)),"",IF(SUMPRODUCT(('Secteur dactivité'!$B$2:$B$72&lt;=Feuil1!A107)*('Secteur dactivité'!$C$2:$C$72&gt;=Feuil1!A107))=0,"Non-trouvée",INDEX('Secteur dactivité'!$A$2:$A$72,SUMPRODUCT(('Secteur dactivité'!$B$2:$B$72&lt;=Feuil1!A107)*('Secteur dactivité'!$C$2:$C$72&gt;=Feuil1!A107)*(ROW('Secteur dactivité'!$B$2:$B$72)-MIN(ROW('Secteur dactivité'!$B$2:$B$72))+1)))))</f>
        <v>Non-trouvée</v>
      </c>
    </row>
    <row r="108" spans="1:2" x14ac:dyDescent="0.25">
      <c r="A108">
        <v>6519</v>
      </c>
      <c r="B108" t="str">
        <f>IF(1-(ISNUMBER(A108)),"",IF(SUMPRODUCT(('Secteur dactivité'!$B$2:$B$72&lt;=Feuil1!A108)*('Secteur dactivité'!$C$2:$C$72&gt;=Feuil1!A108))=0,"Non-trouvée",INDEX('Secteur dactivité'!$A$2:$A$72,SUMPRODUCT(('Secteur dactivité'!$B$2:$B$72&lt;=Feuil1!A108)*('Secteur dactivité'!$C$2:$C$72&gt;=Feuil1!A108)*(ROW('Secteur dactivité'!$B$2:$B$72)-MIN(ROW('Secteur dactivité'!$B$2:$B$72))+1)))))</f>
        <v>6000-6999</v>
      </c>
    </row>
    <row r="109" spans="1:2" x14ac:dyDescent="0.25">
      <c r="A109" s="1">
        <v>6211</v>
      </c>
      <c r="B109" t="str">
        <f>IF(1-(ISNUMBER(A109)),"",IF(SUMPRODUCT(('Secteur dactivité'!$B$2:$B$72&lt;=Feuil1!A109)*('Secteur dactivité'!$C$2:$C$72&gt;=Feuil1!A109))=0,"Non-trouvée",INDEX('Secteur dactivité'!$A$2:$A$72,SUMPRODUCT(('Secteur dactivité'!$B$2:$B$72&lt;=Feuil1!A109)*('Secteur dactivité'!$C$2:$C$72&gt;=Feuil1!A109)*(ROW('Secteur dactivité'!$B$2:$B$72)-MIN(ROW('Secteur dactivité'!$B$2:$B$72))+1)))))</f>
        <v>6000-6999</v>
      </c>
    </row>
    <row r="110" spans="1:2" x14ac:dyDescent="0.25">
      <c r="A110">
        <v>7819</v>
      </c>
      <c r="B110" t="str">
        <f>IF(1-(ISNUMBER(A110)),"",IF(SUMPRODUCT(('Secteur dactivité'!$B$2:$B$72&lt;=Feuil1!A110)*('Secteur dactivité'!$C$2:$C$72&gt;=Feuil1!A110))=0,"Non-trouvée",INDEX('Secteur dactivité'!$A$2:$A$72,SUMPRODUCT(('Secteur dactivité'!$B$2:$B$72&lt;=Feuil1!A110)*('Secteur dactivité'!$C$2:$C$72&gt;=Feuil1!A110)*(ROW('Secteur dactivité'!$B$2:$B$72)-MIN(ROW('Secteur dactivité'!$B$2:$B$72))+1)))))</f>
        <v>Non-trouvée</v>
      </c>
    </row>
    <row r="111" spans="1:2" x14ac:dyDescent="0.25">
      <c r="A111" s="1">
        <v>4813</v>
      </c>
      <c r="B111" t="str">
        <f>IF(1-(ISNUMBER(A111)),"",IF(SUMPRODUCT(('Secteur dactivité'!$B$2:$B$72&lt;=Feuil1!A111)*('Secteur dactivité'!$C$2:$C$72&gt;=Feuil1!A111))=0,"Non-trouvée",INDEX('Secteur dactivité'!$A$2:$A$72,SUMPRODUCT(('Secteur dactivité'!$B$2:$B$72&lt;=Feuil1!A111)*('Secteur dactivité'!$C$2:$C$72&gt;=Feuil1!A111)*(ROW('Secteur dactivité'!$B$2:$B$72)-MIN(ROW('Secteur dactivité'!$B$2:$B$72))+1)))))</f>
        <v>4800-4899</v>
      </c>
    </row>
    <row r="112" spans="1:2" x14ac:dyDescent="0.25">
      <c r="A112">
        <v>7832</v>
      </c>
      <c r="B112" t="str">
        <f>IF(1-(ISNUMBER(A112)),"",IF(SUMPRODUCT(('Secteur dactivité'!$B$2:$B$72&lt;=Feuil1!A112)*('Secteur dactivité'!$C$2:$C$72&gt;=Feuil1!A112))=0,"Non-trouvée",INDEX('Secteur dactivité'!$A$2:$A$72,SUMPRODUCT(('Secteur dactivité'!$B$2:$B$72&lt;=Feuil1!A112)*('Secteur dactivité'!$C$2:$C$72&gt;=Feuil1!A112)*(ROW('Secteur dactivité'!$B$2:$B$72)-MIN(ROW('Secteur dactivité'!$B$2:$B$72))+1)))))</f>
        <v>Non-trouvée</v>
      </c>
    </row>
    <row r="113" spans="1:2" x14ac:dyDescent="0.25">
      <c r="A113" s="1">
        <v>6029</v>
      </c>
      <c r="B113" t="str">
        <f>IF(1-(ISNUMBER(A113)),"",IF(SUMPRODUCT(('Secteur dactivité'!$B$2:$B$72&lt;=Feuil1!A113)*('Secteur dactivité'!$C$2:$C$72&gt;=Feuil1!A113))=0,"Non-trouvée",INDEX('Secteur dactivité'!$A$2:$A$72,SUMPRODUCT(('Secteur dactivité'!$B$2:$B$72&lt;=Feuil1!A113)*('Secteur dactivité'!$C$2:$C$72&gt;=Feuil1!A113)*(ROW('Secteur dactivité'!$B$2:$B$72)-MIN(ROW('Secteur dactivité'!$B$2:$B$72))+1)))))</f>
        <v>6000-6999</v>
      </c>
    </row>
    <row r="114" spans="1:2" x14ac:dyDescent="0.25">
      <c r="A114">
        <v>4111</v>
      </c>
      <c r="B114" t="str">
        <f>IF(1-(ISNUMBER(A114)),"",IF(SUMPRODUCT(('Secteur dactivité'!$B$2:$B$72&lt;=Feuil1!A114)*('Secteur dactivité'!$C$2:$C$72&gt;=Feuil1!A114))=0,"Non-trouvée",INDEX('Secteur dactivité'!$A$2:$A$72,SUMPRODUCT(('Secteur dactivité'!$B$2:$B$72&lt;=Feuil1!A114)*('Secteur dactivité'!$C$2:$C$72&gt;=Feuil1!A114)*(ROW('Secteur dactivité'!$B$2:$B$72)-MIN(ROW('Secteur dactivité'!$B$2:$B$72))+1)))))</f>
        <v>Non-trouvée</v>
      </c>
    </row>
    <row r="115" spans="1:2" x14ac:dyDescent="0.25">
      <c r="A115" t="s">
        <v>14</v>
      </c>
      <c r="B115" t="str">
        <f>IF(1-(ISNUMBER(A115)),"",IF(SUMPRODUCT(('Secteur dactivité'!$B$2:$B$72&lt;=Feuil1!A115)*('Secteur dactivité'!$C$2:$C$72&gt;=Feuil1!A115))=0,"Non-trouvée",INDEX('Secteur dactivité'!$A$2:$A$72,SUMPRODUCT(('Secteur dactivité'!$B$2:$B$72&lt;=Feuil1!A115)*('Secteur dactivité'!$C$2:$C$72&gt;=Feuil1!A115)*(ROW('Secteur dactivité'!$B$2:$B$72)-MIN(ROW('Secteur dactivité'!$B$2:$B$72))+1)))))</f>
        <v/>
      </c>
    </row>
    <row r="116" spans="1:2" x14ac:dyDescent="0.25">
      <c r="A116" t="s">
        <v>15</v>
      </c>
      <c r="B116" t="str">
        <f>IF(1-(ISNUMBER(A116)),"",IF(SUMPRODUCT(('Secteur dactivité'!$B$2:$B$72&lt;=Feuil1!A116)*('Secteur dactivité'!$C$2:$C$72&gt;=Feuil1!A116))=0,"Non-trouvée",INDEX('Secteur dactivité'!$A$2:$A$72,SUMPRODUCT(('Secteur dactivité'!$B$2:$B$72&lt;=Feuil1!A116)*('Secteur dactivité'!$C$2:$C$72&gt;=Feuil1!A116)*(ROW('Secteur dactivité'!$B$2:$B$72)-MIN(ROW('Secteur dactivité'!$B$2:$B$72))+1)))))</f>
        <v/>
      </c>
    </row>
    <row r="117" spans="1:2" x14ac:dyDescent="0.25">
      <c r="A117">
        <v>5099</v>
      </c>
      <c r="B117" t="str">
        <f>IF(1-(ISNUMBER(A117)),"",IF(SUMPRODUCT(('Secteur dactivité'!$B$2:$B$72&lt;=Feuil1!A117)*('Secteur dactivité'!$C$2:$C$72&gt;=Feuil1!A117))=0,"Non-trouvée",INDEX('Secteur dactivité'!$A$2:$A$72,SUMPRODUCT(('Secteur dactivité'!$B$2:$B$72&lt;=Feuil1!A117)*('Secteur dactivité'!$C$2:$C$72&gt;=Feuil1!A117)*(ROW('Secteur dactivité'!$B$2:$B$72)-MIN(ROW('Secteur dactivité'!$B$2:$B$72))+1)))))</f>
        <v>5000-5999</v>
      </c>
    </row>
    <row r="118" spans="1:2" x14ac:dyDescent="0.25">
      <c r="A118">
        <v>6321</v>
      </c>
      <c r="B118" t="str">
        <f>IF(1-(ISNUMBER(A118)),"",IF(SUMPRODUCT(('Secteur dactivité'!$B$2:$B$72&lt;=Feuil1!A118)*('Secteur dactivité'!$C$2:$C$72&gt;=Feuil1!A118))=0,"Non-trouvée",INDEX('Secteur dactivité'!$A$2:$A$72,SUMPRODUCT(('Secteur dactivité'!$B$2:$B$72&lt;=Feuil1!A118)*('Secteur dactivité'!$C$2:$C$72&gt;=Feuil1!A118)*(ROW('Secteur dactivité'!$B$2:$B$72)-MIN(ROW('Secteur dactivité'!$B$2:$B$72))+1)))))</f>
        <v>6000-6999</v>
      </c>
    </row>
    <row r="119" spans="1:2" x14ac:dyDescent="0.25">
      <c r="A119">
        <v>6311</v>
      </c>
      <c r="B119" t="str">
        <f>IF(1-(ISNUMBER(A119)),"",IF(SUMPRODUCT(('Secteur dactivité'!$B$2:$B$72&lt;=Feuil1!A119)*('Secteur dactivité'!$C$2:$C$72&gt;=Feuil1!A119))=0,"Non-trouvée",INDEX('Secteur dactivité'!$A$2:$A$72,SUMPRODUCT(('Secteur dactivité'!$B$2:$B$72&lt;=Feuil1!A119)*('Secteur dactivité'!$C$2:$C$72&gt;=Feuil1!A119)*(ROW('Secteur dactivité'!$B$2:$B$72)-MIN(ROW('Secteur dactivité'!$B$2:$B$72))+1)))))</f>
        <v>6000-6999</v>
      </c>
    </row>
    <row r="120" spans="1:2" x14ac:dyDescent="0.25">
      <c r="A120">
        <v>5083</v>
      </c>
      <c r="B120" t="str">
        <f>IF(1-(ISNUMBER(A120)),"",IF(SUMPRODUCT(('Secteur dactivité'!$B$2:$B$72&lt;=Feuil1!A120)*('Secteur dactivité'!$C$2:$C$72&gt;=Feuil1!A120))=0,"Non-trouvée",INDEX('Secteur dactivité'!$A$2:$A$72,SUMPRODUCT(('Secteur dactivité'!$B$2:$B$72&lt;=Feuil1!A120)*('Secteur dactivité'!$C$2:$C$72&gt;=Feuil1!A120)*(ROW('Secteur dactivité'!$B$2:$B$72)-MIN(ROW('Secteur dactivité'!$B$2:$B$72))+1)))))</f>
        <v>5000-5999</v>
      </c>
    </row>
    <row r="121" spans="1:2" x14ac:dyDescent="0.25">
      <c r="A121">
        <v>4214</v>
      </c>
      <c r="B121" t="str">
        <f>IF(1-(ISNUMBER(A121)),"",IF(SUMPRODUCT(('Secteur dactivité'!$B$2:$B$72&lt;=Feuil1!A121)*('Secteur dactivité'!$C$2:$C$72&gt;=Feuil1!A121))=0,"Non-trouvée",INDEX('Secteur dactivité'!$A$2:$A$72,SUMPRODUCT(('Secteur dactivité'!$B$2:$B$72&lt;=Feuil1!A121)*('Secteur dactivité'!$C$2:$C$72&gt;=Feuil1!A121)*(ROW('Secteur dactivité'!$B$2:$B$72)-MIN(ROW('Secteur dactivité'!$B$2:$B$72))+1)))))</f>
        <v>Non-trouvée</v>
      </c>
    </row>
    <row r="122" spans="1:2" x14ac:dyDescent="0.25">
      <c r="A122">
        <v>8742</v>
      </c>
      <c r="B122" t="str">
        <f>IF(1-(ISNUMBER(A122)),"",IF(SUMPRODUCT(('Secteur dactivité'!$B$2:$B$72&lt;=Feuil1!A122)*('Secteur dactivité'!$C$2:$C$72&gt;=Feuil1!A122))=0,"Non-trouvée",INDEX('Secteur dactivité'!$A$2:$A$72,SUMPRODUCT(('Secteur dactivité'!$B$2:$B$72&lt;=Feuil1!A122)*('Secteur dactivité'!$C$2:$C$72&gt;=Feuil1!A122)*(ROW('Secteur dactivité'!$B$2:$B$72)-MIN(ROW('Secteur dactivité'!$B$2:$B$72))+1)))))</f>
        <v>Non-trouvée</v>
      </c>
    </row>
    <row r="123" spans="1:2" x14ac:dyDescent="0.25">
      <c r="A123">
        <v>4813</v>
      </c>
      <c r="B123" t="str">
        <f>IF(1-(ISNUMBER(A123)),"",IF(SUMPRODUCT(('Secteur dactivité'!$B$2:$B$72&lt;=Feuil1!A123)*('Secteur dactivité'!$C$2:$C$72&gt;=Feuil1!A123))=0,"Non-trouvée",INDEX('Secteur dactivité'!$A$2:$A$72,SUMPRODUCT(('Secteur dactivité'!$B$2:$B$72&lt;=Feuil1!A123)*('Secteur dactivité'!$C$2:$C$72&gt;=Feuil1!A123)*(ROW('Secteur dactivité'!$B$2:$B$72)-MIN(ROW('Secteur dactivité'!$B$2:$B$72))+1)))))</f>
        <v>4800-4899</v>
      </c>
    </row>
    <row r="124" spans="1:2" x14ac:dyDescent="0.25">
      <c r="A124">
        <v>6512</v>
      </c>
      <c r="B124" t="str">
        <f>IF(1-(ISNUMBER(A124)),"",IF(SUMPRODUCT(('Secteur dactivité'!$B$2:$B$72&lt;=Feuil1!A124)*('Secteur dactivité'!$C$2:$C$72&gt;=Feuil1!A124))=0,"Non-trouvée",INDEX('Secteur dactivité'!$A$2:$A$72,SUMPRODUCT(('Secteur dactivité'!$B$2:$B$72&lt;=Feuil1!A124)*('Secteur dactivité'!$C$2:$C$72&gt;=Feuil1!A124)*(ROW('Secteur dactivité'!$B$2:$B$72)-MIN(ROW('Secteur dactivité'!$B$2:$B$72))+1)))))</f>
        <v>6000-6999</v>
      </c>
    </row>
    <row r="125" spans="1:2" x14ac:dyDescent="0.25">
      <c r="A125">
        <v>7375</v>
      </c>
      <c r="B125" t="str">
        <f>IF(1-(ISNUMBER(A125)),"",IF(SUMPRODUCT(('Secteur dactivité'!$B$2:$B$72&lt;=Feuil1!A125)*('Secteur dactivité'!$C$2:$C$72&gt;=Feuil1!A125))=0,"Non-trouvée",INDEX('Secteur dactivité'!$A$2:$A$72,SUMPRODUCT(('Secteur dactivité'!$B$2:$B$72&lt;=Feuil1!A125)*('Secteur dactivité'!$C$2:$C$72&gt;=Feuil1!A125)*(ROW('Secteur dactivité'!$B$2:$B$72)-MIN(ROW('Secteur dactivité'!$B$2:$B$72))+1)))))</f>
        <v>7370-7379</v>
      </c>
    </row>
    <row r="126" spans="1:2" x14ac:dyDescent="0.25">
      <c r="A126">
        <v>4911</v>
      </c>
      <c r="B126" t="str">
        <f>IF(1-(ISNUMBER(A126)),"",IF(SUMPRODUCT(('Secteur dactivité'!$B$2:$B$72&lt;=Feuil1!A126)*('Secteur dactivité'!$C$2:$C$72&gt;=Feuil1!A126))=0,"Non-trouvée",INDEX('Secteur dactivité'!$A$2:$A$72,SUMPRODUCT(('Secteur dactivité'!$B$2:$B$72&lt;=Feuil1!A126)*('Secteur dactivité'!$C$2:$C$72&gt;=Feuil1!A126)*(ROW('Secteur dactivité'!$B$2:$B$72)-MIN(ROW('Secteur dactivité'!$B$2:$B$72))+1)))))</f>
        <v>4900-4949</v>
      </c>
    </row>
    <row r="127" spans="1:2" x14ac:dyDescent="0.25">
      <c r="A127">
        <v>6399</v>
      </c>
      <c r="B127" t="str">
        <f>IF(1-(ISNUMBER(A127)),"",IF(SUMPRODUCT(('Secteur dactivité'!$B$2:$B$72&lt;=Feuil1!A127)*('Secteur dactivité'!$C$2:$C$72&gt;=Feuil1!A127))=0,"Non-trouvée",INDEX('Secteur dactivité'!$A$2:$A$72,SUMPRODUCT(('Secteur dactivité'!$B$2:$B$72&lt;=Feuil1!A127)*('Secteur dactivité'!$C$2:$C$72&gt;=Feuil1!A127)*(ROW('Secteur dactivité'!$B$2:$B$72)-MIN(ROW('Secteur dactivité'!$B$2:$B$72))+1)))))</f>
        <v>6000-6999</v>
      </c>
    </row>
    <row r="128" spans="1:2" x14ac:dyDescent="0.25">
      <c r="A128">
        <v>3823</v>
      </c>
      <c r="B128" t="str">
        <f>IF(1-(ISNUMBER(A128)),"",IF(SUMPRODUCT(('Secteur dactivité'!$B$2:$B$72&lt;=Feuil1!A128)*('Secteur dactivité'!$C$2:$C$72&gt;=Feuil1!A128))=0,"Non-trouvée",INDEX('Secteur dactivité'!$A$2:$A$72,SUMPRODUCT(('Secteur dactivité'!$B$2:$B$72&lt;=Feuil1!A128)*('Secteur dactivité'!$C$2:$C$72&gt;=Feuil1!A128)*(ROW('Secteur dactivité'!$B$2:$B$72)-MIN(ROW('Secteur dactivité'!$B$2:$B$72))+1)))))</f>
        <v>3810-3829</v>
      </c>
    </row>
    <row r="129" spans="1:2" x14ac:dyDescent="0.25">
      <c r="A129">
        <v>6399</v>
      </c>
      <c r="B129" t="str">
        <f>IF(1-(ISNUMBER(A129)),"",IF(SUMPRODUCT(('Secteur dactivité'!$B$2:$B$72&lt;=Feuil1!A129)*('Secteur dactivité'!$C$2:$C$72&gt;=Feuil1!A129))=0,"Non-trouvée",INDEX('Secteur dactivité'!$A$2:$A$72,SUMPRODUCT(('Secteur dactivité'!$B$2:$B$72&lt;=Feuil1!A129)*('Secteur dactivité'!$C$2:$C$72&gt;=Feuil1!A129)*(ROW('Secteur dactivité'!$B$2:$B$72)-MIN(ROW('Secteur dactivité'!$B$2:$B$72))+1)))))</f>
        <v>6000-6999</v>
      </c>
    </row>
    <row r="130" spans="1:2" x14ac:dyDescent="0.25">
      <c r="A130">
        <v>2834</v>
      </c>
      <c r="B130" t="str">
        <f>IF(1-(ISNUMBER(A130)),"",IF(SUMPRODUCT(('Secteur dactivité'!$B$2:$B$72&lt;=Feuil1!A130)*('Secteur dactivité'!$C$2:$C$72&gt;=Feuil1!A130))=0,"Non-trouvée",INDEX('Secteur dactivité'!$A$2:$A$72,SUMPRODUCT(('Secteur dactivité'!$B$2:$B$72&lt;=Feuil1!A130)*('Secteur dactivité'!$C$2:$C$72&gt;=Feuil1!A130)*(ROW('Secteur dactivité'!$B$2:$B$72)-MIN(ROW('Secteur dactivité'!$B$2:$B$72))+1)))))</f>
        <v>2830-2839</v>
      </c>
    </row>
    <row r="131" spans="1:2" x14ac:dyDescent="0.25">
      <c r="A131" t="s">
        <v>16</v>
      </c>
      <c r="B131" t="str">
        <f>IF(1-(ISNUMBER(A131)),"",IF(SUMPRODUCT(('Secteur dactivité'!$B$2:$B$72&lt;=Feuil1!A131)*('Secteur dactivité'!$C$2:$C$72&gt;=Feuil1!A131))=0,"Non-trouvée",INDEX('Secteur dactivité'!$A$2:$A$72,SUMPRODUCT(('Secteur dactivité'!$B$2:$B$72&lt;=Feuil1!A131)*('Secteur dactivité'!$C$2:$C$72&gt;=Feuil1!A131)*(ROW('Secteur dactivité'!$B$2:$B$72)-MIN(ROW('Secteur dactivité'!$B$2:$B$72))+1)))))</f>
        <v/>
      </c>
    </row>
    <row r="132" spans="1:2" x14ac:dyDescent="0.25">
      <c r="A132" t="s">
        <v>17</v>
      </c>
      <c r="B132" t="str">
        <f>IF(1-(ISNUMBER(A132)),"",IF(SUMPRODUCT(('Secteur dactivité'!$B$2:$B$72&lt;=Feuil1!A132)*('Secteur dactivité'!$C$2:$C$72&gt;=Feuil1!A132))=0,"Non-trouvée",INDEX('Secteur dactivité'!$A$2:$A$72,SUMPRODUCT(('Secteur dactivité'!$B$2:$B$72&lt;=Feuil1!A132)*('Secteur dactivité'!$C$2:$C$72&gt;=Feuil1!A132)*(ROW('Secteur dactivité'!$B$2:$B$72)-MIN(ROW('Secteur dactivité'!$B$2:$B$72))+1)))))</f>
        <v/>
      </c>
    </row>
    <row r="133" spans="1:2" x14ac:dyDescent="0.25">
      <c r="A133">
        <v>6211</v>
      </c>
      <c r="B133" t="str">
        <f>IF(1-(ISNUMBER(A133)),"",IF(SUMPRODUCT(('Secteur dactivité'!$B$2:$B$72&lt;=Feuil1!A133)*('Secteur dactivité'!$C$2:$C$72&gt;=Feuil1!A133))=0,"Non-trouvée",INDEX('Secteur dactivité'!$A$2:$A$72,SUMPRODUCT(('Secteur dactivité'!$B$2:$B$72&lt;=Feuil1!A133)*('Secteur dactivité'!$C$2:$C$72&gt;=Feuil1!A133)*(ROW('Secteur dactivité'!$B$2:$B$72)-MIN(ROW('Secteur dactivité'!$B$2:$B$72))+1)))))</f>
        <v>6000-6999</v>
      </c>
    </row>
    <row r="134" spans="1:2" x14ac:dyDescent="0.25">
      <c r="A134">
        <v>6719</v>
      </c>
      <c r="B134" t="str">
        <f>IF(1-(ISNUMBER(A134)),"",IF(SUMPRODUCT(('Secteur dactivité'!$B$2:$B$72&lt;=Feuil1!A134)*('Secteur dactivité'!$C$2:$C$72&gt;=Feuil1!A134))=0,"Non-trouvée",INDEX('Secteur dactivité'!$A$2:$A$72,SUMPRODUCT(('Secteur dactivité'!$B$2:$B$72&lt;=Feuil1!A134)*('Secteur dactivité'!$C$2:$C$72&gt;=Feuil1!A134)*(ROW('Secteur dactivité'!$B$2:$B$72)-MIN(ROW('Secteur dactivité'!$B$2:$B$72))+1)))))</f>
        <v>6000-6999</v>
      </c>
    </row>
    <row r="135" spans="1:2" x14ac:dyDescent="0.25">
      <c r="A135">
        <v>2389</v>
      </c>
      <c r="B135" t="str">
        <f>IF(1-(ISNUMBER(A135)),"",IF(SUMPRODUCT(('Secteur dactivité'!$B$2:$B$72&lt;=Feuil1!A135)*('Secteur dactivité'!$C$2:$C$72&gt;=Feuil1!A135))=0,"Non-trouvée",INDEX('Secteur dactivité'!$A$2:$A$72,SUMPRODUCT(('Secteur dactivité'!$B$2:$B$72&lt;=Feuil1!A135)*('Secteur dactivité'!$C$2:$C$72&gt;=Feuil1!A135)*(ROW('Secteur dactivité'!$B$2:$B$72)-MIN(ROW('Secteur dactivité'!$B$2:$B$72))+1)))))</f>
        <v>2000-2399</v>
      </c>
    </row>
    <row r="136" spans="1:2" x14ac:dyDescent="0.25">
      <c r="A136">
        <v>5199</v>
      </c>
      <c r="B136" t="str">
        <f>IF(1-(ISNUMBER(A136)),"",IF(SUMPRODUCT(('Secteur dactivité'!$B$2:$B$72&lt;=Feuil1!A136)*('Secteur dactivité'!$C$2:$C$72&gt;=Feuil1!A136))=0,"Non-trouvée",INDEX('Secteur dactivité'!$A$2:$A$72,SUMPRODUCT(('Secteur dactivité'!$B$2:$B$72&lt;=Feuil1!A136)*('Secteur dactivité'!$C$2:$C$72&gt;=Feuil1!A136)*(ROW('Secteur dactivité'!$B$2:$B$72)-MIN(ROW('Secteur dactivité'!$B$2:$B$72))+1)))))</f>
        <v>5000-5999</v>
      </c>
    </row>
    <row r="137" spans="1:2" x14ac:dyDescent="0.25">
      <c r="A137">
        <v>2521</v>
      </c>
      <c r="B137" t="str">
        <f>IF(1-(ISNUMBER(A137)),"",IF(SUMPRODUCT(('Secteur dactivité'!$B$2:$B$72&lt;=Feuil1!A137)*('Secteur dactivité'!$C$2:$C$72&gt;=Feuil1!A137))=0,"Non-trouvée",INDEX('Secteur dactivité'!$A$2:$A$72,SUMPRODUCT(('Secteur dactivité'!$B$2:$B$72&lt;=Feuil1!A137)*('Secteur dactivité'!$C$2:$C$72&gt;=Feuil1!A137)*(ROW('Secteur dactivité'!$B$2:$B$72)-MIN(ROW('Secteur dactivité'!$B$2:$B$72))+1)))))</f>
        <v>2520-2589</v>
      </c>
    </row>
    <row r="138" spans="1:2" x14ac:dyDescent="0.25">
      <c r="A138">
        <v>7379</v>
      </c>
      <c r="B138" t="str">
        <f>IF(1-(ISNUMBER(A138)),"",IF(SUMPRODUCT(('Secteur dactivité'!$B$2:$B$72&lt;=Feuil1!A138)*('Secteur dactivité'!$C$2:$C$72&gt;=Feuil1!A138))=0,"Non-trouvée",INDEX('Secteur dactivité'!$A$2:$A$72,SUMPRODUCT(('Secteur dactivité'!$B$2:$B$72&lt;=Feuil1!A138)*('Secteur dactivité'!$C$2:$C$72&gt;=Feuil1!A138)*(ROW('Secteur dactivité'!$B$2:$B$72)-MIN(ROW('Secteur dactivité'!$B$2:$B$72))+1)))))</f>
        <v>7370-7379</v>
      </c>
    </row>
    <row r="139" spans="1:2" x14ac:dyDescent="0.25">
      <c r="A139">
        <v>6719</v>
      </c>
      <c r="B139" t="str">
        <f>IF(1-(ISNUMBER(A139)),"",IF(SUMPRODUCT(('Secteur dactivité'!$B$2:$B$72&lt;=Feuil1!A139)*('Secteur dactivité'!$C$2:$C$72&gt;=Feuil1!A139))=0,"Non-trouvée",INDEX('Secteur dactivité'!$A$2:$A$72,SUMPRODUCT(('Secteur dactivité'!$B$2:$B$72&lt;=Feuil1!A139)*('Secteur dactivité'!$C$2:$C$72&gt;=Feuil1!A139)*(ROW('Secteur dactivité'!$B$2:$B$72)-MIN(ROW('Secteur dactivité'!$B$2:$B$72))+1)))))</f>
        <v>6000-6999</v>
      </c>
    </row>
    <row r="140" spans="1:2" x14ac:dyDescent="0.25">
      <c r="A140">
        <v>6719</v>
      </c>
      <c r="B140" t="str">
        <f>IF(1-(ISNUMBER(A140)),"",IF(SUMPRODUCT(('Secteur dactivité'!$B$2:$B$72&lt;=Feuil1!A140)*('Secteur dactivité'!$C$2:$C$72&gt;=Feuil1!A140))=0,"Non-trouvée",INDEX('Secteur dactivité'!$A$2:$A$72,SUMPRODUCT(('Secteur dactivité'!$B$2:$B$72&lt;=Feuil1!A140)*('Secteur dactivité'!$C$2:$C$72&gt;=Feuil1!A140)*(ROW('Secteur dactivité'!$B$2:$B$72)-MIN(ROW('Secteur dactivité'!$B$2:$B$72))+1)))))</f>
        <v>6000-6999</v>
      </c>
    </row>
    <row r="141" spans="1:2" x14ac:dyDescent="0.25">
      <c r="A141">
        <v>6719</v>
      </c>
      <c r="B141" t="str">
        <f>IF(1-(ISNUMBER(A141)),"",IF(SUMPRODUCT(('Secteur dactivité'!$B$2:$B$72&lt;=Feuil1!A141)*('Secteur dactivité'!$C$2:$C$72&gt;=Feuil1!A141))=0,"Non-trouvée",INDEX('Secteur dactivité'!$A$2:$A$72,SUMPRODUCT(('Secteur dactivité'!$B$2:$B$72&lt;=Feuil1!A141)*('Secteur dactivité'!$C$2:$C$72&gt;=Feuil1!A141)*(ROW('Secteur dactivité'!$B$2:$B$72)-MIN(ROW('Secteur dactivité'!$B$2:$B$72))+1)))))</f>
        <v>6000-6999</v>
      </c>
    </row>
    <row r="142" spans="1:2" x14ac:dyDescent="0.25">
      <c r="A142">
        <v>6719</v>
      </c>
      <c r="B142" t="str">
        <f>IF(1-(ISNUMBER(A142)),"",IF(SUMPRODUCT(('Secteur dactivité'!$B$2:$B$72&lt;=Feuil1!A142)*('Secteur dactivité'!$C$2:$C$72&gt;=Feuil1!A142))=0,"Non-trouvée",INDEX('Secteur dactivité'!$A$2:$A$72,SUMPRODUCT(('Secteur dactivité'!$B$2:$B$72&lt;=Feuil1!A142)*('Secteur dactivité'!$C$2:$C$72&gt;=Feuil1!A142)*(ROW('Secteur dactivité'!$B$2:$B$72)-MIN(ROW('Secteur dactivité'!$B$2:$B$72))+1)))))</f>
        <v>6000-6999</v>
      </c>
    </row>
    <row r="143" spans="1:2" x14ac:dyDescent="0.25">
      <c r="A143">
        <v>6719</v>
      </c>
      <c r="B143" t="str">
        <f>IF(1-(ISNUMBER(A143)),"",IF(SUMPRODUCT(('Secteur dactivité'!$B$2:$B$72&lt;=Feuil1!A143)*('Secteur dactivité'!$C$2:$C$72&gt;=Feuil1!A143))=0,"Non-trouvée",INDEX('Secteur dactivité'!$A$2:$A$72,SUMPRODUCT(('Secteur dactivité'!$B$2:$B$72&lt;=Feuil1!A143)*('Secteur dactivité'!$C$2:$C$72&gt;=Feuil1!A143)*(ROW('Secteur dactivité'!$B$2:$B$72)-MIN(ROW('Secteur dactivité'!$B$2:$B$72))+1)))))</f>
        <v>6000-6999</v>
      </c>
    </row>
    <row r="144" spans="1:2" x14ac:dyDescent="0.25">
      <c r="A144">
        <v>7011</v>
      </c>
      <c r="B144" t="str">
        <f>IF(1-(ISNUMBER(A144)),"",IF(SUMPRODUCT(('Secteur dactivité'!$B$2:$B$72&lt;=Feuil1!A144)*('Secteur dactivité'!$C$2:$C$72&gt;=Feuil1!A144))=0,"Non-trouvée",INDEX('Secteur dactivité'!$A$2:$A$72,SUMPRODUCT(('Secteur dactivité'!$B$2:$B$72&lt;=Feuil1!A144)*('Secteur dactivité'!$C$2:$C$72&gt;=Feuil1!A144)*(ROW('Secteur dactivité'!$B$2:$B$72)-MIN(ROW('Secteur dactivité'!$B$2:$B$72))+1)))))</f>
        <v>Non-trouvée</v>
      </c>
    </row>
    <row r="145" spans="1:2" x14ac:dyDescent="0.25">
      <c r="A145">
        <v>5999</v>
      </c>
      <c r="B145" t="str">
        <f>IF(1-(ISNUMBER(A145)),"",IF(SUMPRODUCT(('Secteur dactivité'!$B$2:$B$72&lt;=Feuil1!A145)*('Secteur dactivité'!$C$2:$C$72&gt;=Feuil1!A145))=0,"Non-trouvée",INDEX('Secteur dactivité'!$A$2:$A$72,SUMPRODUCT(('Secteur dactivité'!$B$2:$B$72&lt;=Feuil1!A145)*('Secteur dactivité'!$C$2:$C$72&gt;=Feuil1!A145)*(ROW('Secteur dactivité'!$B$2:$B$72)-MIN(ROW('Secteur dactivité'!$B$2:$B$72))+1)))))</f>
        <v>5000-5999</v>
      </c>
    </row>
    <row r="146" spans="1:2" x14ac:dyDescent="0.25">
      <c r="A146">
        <v>6531</v>
      </c>
      <c r="B146" t="str">
        <f>IF(1-(ISNUMBER(A146)),"",IF(SUMPRODUCT(('Secteur dactivité'!$B$2:$B$72&lt;=Feuil1!A146)*('Secteur dactivité'!$C$2:$C$72&gt;=Feuil1!A146))=0,"Non-trouvée",INDEX('Secteur dactivité'!$A$2:$A$72,SUMPRODUCT(('Secteur dactivité'!$B$2:$B$72&lt;=Feuil1!A146)*('Secteur dactivité'!$C$2:$C$72&gt;=Feuil1!A146)*(ROW('Secteur dactivité'!$B$2:$B$72)-MIN(ROW('Secteur dactivité'!$B$2:$B$72))+1)))))</f>
        <v>6000-6999</v>
      </c>
    </row>
    <row r="147" spans="1:2" x14ac:dyDescent="0.25">
      <c r="A147" s="1">
        <v>6719</v>
      </c>
      <c r="B147" t="str">
        <f>IF(1-(ISNUMBER(A147)),"",IF(SUMPRODUCT(('Secteur dactivité'!$B$2:$B$72&lt;=Feuil1!A147)*('Secteur dactivité'!$C$2:$C$72&gt;=Feuil1!A147))=0,"Non-trouvée",INDEX('Secteur dactivité'!$A$2:$A$72,SUMPRODUCT(('Secteur dactivité'!$B$2:$B$72&lt;=Feuil1!A147)*('Secteur dactivité'!$C$2:$C$72&gt;=Feuil1!A147)*(ROW('Secteur dactivité'!$B$2:$B$72)-MIN(ROW('Secteur dactivité'!$B$2:$B$72))+1)))))</f>
        <v>6000-6999</v>
      </c>
    </row>
    <row r="148" spans="1:2" x14ac:dyDescent="0.25">
      <c r="A148">
        <v>2679</v>
      </c>
      <c r="B148" t="str">
        <f>IF(1-(ISNUMBER(A148)),"",IF(SUMPRODUCT(('Secteur dactivité'!$B$2:$B$72&lt;=Feuil1!A148)*('Secteur dactivité'!$C$2:$C$72&gt;=Feuil1!A148))=0,"Non-trouvée",INDEX('Secteur dactivité'!$A$2:$A$72,SUMPRODUCT(('Secteur dactivité'!$B$2:$B$72&lt;=Feuil1!A148)*('Secteur dactivité'!$C$2:$C$72&gt;=Feuil1!A148)*(ROW('Secteur dactivité'!$B$2:$B$72)-MIN(ROW('Secteur dactivité'!$B$2:$B$72))+1)))))</f>
        <v>2600-2699</v>
      </c>
    </row>
    <row r="149" spans="1:2" x14ac:dyDescent="0.25">
      <c r="A149">
        <v>2389</v>
      </c>
      <c r="B149" t="str">
        <f>IF(1-(ISNUMBER(A149)),"",IF(SUMPRODUCT(('Secteur dactivité'!$B$2:$B$72&lt;=Feuil1!A149)*('Secteur dactivité'!$C$2:$C$72&gt;=Feuil1!A149))=0,"Non-trouvée",INDEX('Secteur dactivité'!$A$2:$A$72,SUMPRODUCT(('Secteur dactivité'!$B$2:$B$72&lt;=Feuil1!A149)*('Secteur dactivité'!$C$2:$C$72&gt;=Feuil1!A149)*(ROW('Secteur dactivité'!$B$2:$B$72)-MIN(ROW('Secteur dactivité'!$B$2:$B$72))+1)))))</f>
        <v>2000-2399</v>
      </c>
    </row>
    <row r="150" spans="1:2" x14ac:dyDescent="0.25">
      <c r="A150">
        <v>2844</v>
      </c>
      <c r="B150" t="str">
        <f>IF(1-(ISNUMBER(A150)),"",IF(SUMPRODUCT(('Secteur dactivité'!$B$2:$B$72&lt;=Feuil1!A150)*('Secteur dactivité'!$C$2:$C$72&gt;=Feuil1!A150))=0,"Non-trouvée",INDEX('Secteur dactivité'!$A$2:$A$72,SUMPRODUCT(('Secteur dactivité'!$B$2:$B$72&lt;=Feuil1!A150)*('Secteur dactivité'!$C$2:$C$72&gt;=Feuil1!A150)*(ROW('Secteur dactivité'!$B$2:$B$72)-MIN(ROW('Secteur dactivité'!$B$2:$B$72))+1)))))</f>
        <v>2840-2899</v>
      </c>
    </row>
    <row r="151" spans="1:2" x14ac:dyDescent="0.25">
      <c r="A151">
        <v>6719</v>
      </c>
      <c r="B151" t="str">
        <f>IF(1-(ISNUMBER(A151)),"",IF(SUMPRODUCT(('Secteur dactivité'!$B$2:$B$72&lt;=Feuil1!A151)*('Secteur dactivité'!$C$2:$C$72&gt;=Feuil1!A151))=0,"Non-trouvée",INDEX('Secteur dactivité'!$A$2:$A$72,SUMPRODUCT(('Secteur dactivité'!$B$2:$B$72&lt;=Feuil1!A151)*('Secteur dactivité'!$C$2:$C$72&gt;=Feuil1!A151)*(ROW('Secteur dactivité'!$B$2:$B$72)-MIN(ROW('Secteur dactivité'!$B$2:$B$72))+1)))))</f>
        <v>6000-6999</v>
      </c>
    </row>
    <row r="152" spans="1:2" x14ac:dyDescent="0.25">
      <c r="A152">
        <v>7379</v>
      </c>
      <c r="B152" t="str">
        <f>IF(1-(ISNUMBER(A152)),"",IF(SUMPRODUCT(('Secteur dactivité'!$B$2:$B$72&lt;=Feuil1!A152)*('Secteur dactivité'!$C$2:$C$72&gt;=Feuil1!A152))=0,"Non-trouvée",INDEX('Secteur dactivité'!$A$2:$A$72,SUMPRODUCT(('Secteur dactivité'!$B$2:$B$72&lt;=Feuil1!A152)*('Secteur dactivité'!$C$2:$C$72&gt;=Feuil1!A152)*(ROW('Secteur dactivité'!$B$2:$B$72)-MIN(ROW('Secteur dactivité'!$B$2:$B$72))+1)))))</f>
        <v>7370-7379</v>
      </c>
    </row>
    <row r="153" spans="1:2" x14ac:dyDescent="0.25">
      <c r="A153">
        <v>5063</v>
      </c>
      <c r="B153" t="str">
        <f>IF(1-(ISNUMBER(A153)),"",IF(SUMPRODUCT(('Secteur dactivité'!$B$2:$B$72&lt;=Feuil1!A153)*('Secteur dactivité'!$C$2:$C$72&gt;=Feuil1!A153))=0,"Non-trouvée",INDEX('Secteur dactivité'!$A$2:$A$72,SUMPRODUCT(('Secteur dactivité'!$B$2:$B$72&lt;=Feuil1!A153)*('Secteur dactivité'!$C$2:$C$72&gt;=Feuil1!A153)*(ROW('Secteur dactivité'!$B$2:$B$72)-MIN(ROW('Secteur dactivité'!$B$2:$B$72))+1)))))</f>
        <v>5000-5999</v>
      </c>
    </row>
    <row r="154" spans="1:2" x14ac:dyDescent="0.25">
      <c r="A154">
        <v>6712</v>
      </c>
      <c r="B154" t="str">
        <f>IF(1-(ISNUMBER(A154)),"",IF(SUMPRODUCT(('Secteur dactivité'!$B$2:$B$72&lt;=Feuil1!A154)*('Secteur dactivité'!$C$2:$C$72&gt;=Feuil1!A154))=0,"Non-trouvée",INDEX('Secteur dactivité'!$A$2:$A$72,SUMPRODUCT(('Secteur dactivité'!$B$2:$B$72&lt;=Feuil1!A154)*('Secteur dactivité'!$C$2:$C$72&gt;=Feuil1!A154)*(ROW('Secteur dactivité'!$B$2:$B$72)-MIN(ROW('Secteur dactivité'!$B$2:$B$72))+1)))))</f>
        <v>6000-6999</v>
      </c>
    </row>
    <row r="155" spans="1:2" x14ac:dyDescent="0.25">
      <c r="A155">
        <v>6719</v>
      </c>
      <c r="B155" t="str">
        <f>IF(1-(ISNUMBER(A155)),"",IF(SUMPRODUCT(('Secteur dactivité'!$B$2:$B$72&lt;=Feuil1!A155)*('Secteur dactivité'!$C$2:$C$72&gt;=Feuil1!A155))=0,"Non-trouvée",INDEX('Secteur dactivité'!$A$2:$A$72,SUMPRODUCT(('Secteur dactivité'!$B$2:$B$72&lt;=Feuil1!A155)*('Secteur dactivité'!$C$2:$C$72&gt;=Feuil1!A155)*(ROW('Secteur dactivité'!$B$2:$B$72)-MIN(ROW('Secteur dactivité'!$B$2:$B$72))+1)))))</f>
        <v>6000-6999</v>
      </c>
    </row>
    <row r="156" spans="1:2" x14ac:dyDescent="0.25">
      <c r="A156">
        <v>1611</v>
      </c>
      <c r="B156" t="str">
        <f>IF(1-(ISNUMBER(A156)),"",IF(SUMPRODUCT(('Secteur dactivité'!$B$2:$B$72&lt;=Feuil1!A156)*('Secteur dactivité'!$C$2:$C$72&gt;=Feuil1!A156))=0,"Non-trouvée",INDEX('Secteur dactivité'!$A$2:$A$72,SUMPRODUCT(('Secteur dactivité'!$B$2:$B$72&lt;=Feuil1!A156)*('Secteur dactivité'!$C$2:$C$72&gt;=Feuil1!A156)*(ROW('Secteur dactivité'!$B$2:$B$72)-MIN(ROW('Secteur dactivité'!$B$2:$B$72))+1)))))</f>
        <v>Non-trouvée</v>
      </c>
    </row>
    <row r="157" spans="1:2" x14ac:dyDescent="0.25">
      <c r="A157">
        <v>4833</v>
      </c>
      <c r="B157" t="str">
        <f>IF(1-(ISNUMBER(A157)),"",IF(SUMPRODUCT(('Secteur dactivité'!$B$2:$B$72&lt;=Feuil1!A157)*('Secteur dactivité'!$C$2:$C$72&gt;=Feuil1!A157))=0,"Non-trouvée",INDEX('Secteur dactivité'!$A$2:$A$72,SUMPRODUCT(('Secteur dactivité'!$B$2:$B$72&lt;=Feuil1!A157)*('Secteur dactivité'!$C$2:$C$72&gt;=Feuil1!A157)*(ROW('Secteur dactivité'!$B$2:$B$72)-MIN(ROW('Secteur dactivité'!$B$2:$B$72))+1)))))</f>
        <v>4800-4899</v>
      </c>
    </row>
    <row r="158" spans="1:2" x14ac:dyDescent="0.25">
      <c r="A158">
        <v>4724</v>
      </c>
      <c r="B158" t="str">
        <f>IF(1-(ISNUMBER(A158)),"",IF(SUMPRODUCT(('Secteur dactivité'!$B$2:$B$72&lt;=Feuil1!A158)*('Secteur dactivité'!$C$2:$C$72&gt;=Feuil1!A158))=0,"Non-trouvée",INDEX('Secteur dactivité'!$A$2:$A$72,SUMPRODUCT(('Secteur dactivité'!$B$2:$B$72&lt;=Feuil1!A158)*('Secteur dactivité'!$C$2:$C$72&gt;=Feuil1!A158)*(ROW('Secteur dactivité'!$B$2:$B$72)-MIN(ROW('Secteur dactivité'!$B$2:$B$72))+1)))))</f>
        <v>Non-trouvée</v>
      </c>
    </row>
    <row r="159" spans="1:2" x14ac:dyDescent="0.25">
      <c r="A159">
        <v>3643</v>
      </c>
      <c r="B159" t="str">
        <f>IF(1-(ISNUMBER(A159)),"",IF(SUMPRODUCT(('Secteur dactivité'!$B$2:$B$72&lt;=Feuil1!A159)*('Secteur dactivité'!$C$2:$C$72&gt;=Feuil1!A159))=0,"Non-trouvée",INDEX('Secteur dactivité'!$A$2:$A$72,SUMPRODUCT(('Secteur dactivité'!$B$2:$B$72&lt;=Feuil1!A159)*('Secteur dactivité'!$C$2:$C$72&gt;=Feuil1!A159)*(ROW('Secteur dactivité'!$B$2:$B$72)-MIN(ROW('Secteur dactivité'!$B$2:$B$72))+1)))))</f>
        <v>3630-3659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72"/>
  <sheetViews>
    <sheetView workbookViewId="0"/>
  </sheetViews>
  <sheetFormatPr defaultColWidth="11.42578125" defaultRowHeight="15" x14ac:dyDescent="0.25"/>
  <cols>
    <col min="1" max="1" width="76.42578125" bestFit="1" customWidth="1"/>
  </cols>
  <sheetData>
    <row r="1" spans="1:3" x14ac:dyDescent="0.25">
      <c r="A1" t="s">
        <v>57</v>
      </c>
    </row>
    <row r="2" spans="1:3" x14ac:dyDescent="0.25">
      <c r="A2" t="s">
        <v>18</v>
      </c>
      <c r="B2">
        <v>100</v>
      </c>
      <c r="C2">
        <v>999</v>
      </c>
    </row>
    <row r="3" spans="1:3" x14ac:dyDescent="0.25">
      <c r="A3" t="s">
        <v>19</v>
      </c>
      <c r="B3">
        <v>2000</v>
      </c>
      <c r="C3">
        <v>2399</v>
      </c>
    </row>
    <row r="4" spans="1:3" x14ac:dyDescent="0.25">
      <c r="A4" t="s">
        <v>20</v>
      </c>
      <c r="B4">
        <v>2700</v>
      </c>
      <c r="C4">
        <v>2749</v>
      </c>
    </row>
    <row r="5" spans="1:3" x14ac:dyDescent="0.25">
      <c r="A5" t="s">
        <v>21</v>
      </c>
      <c r="B5">
        <v>2770</v>
      </c>
      <c r="C5">
        <v>2799</v>
      </c>
    </row>
    <row r="6" spans="1:3" x14ac:dyDescent="0.25">
      <c r="A6" t="s">
        <v>22</v>
      </c>
      <c r="B6">
        <v>3100</v>
      </c>
      <c r="C6">
        <v>3199</v>
      </c>
    </row>
    <row r="7" spans="1:3" x14ac:dyDescent="0.25">
      <c r="A7" t="s">
        <v>23</v>
      </c>
      <c r="B7">
        <v>3940</v>
      </c>
      <c r="C7">
        <v>3989</v>
      </c>
    </row>
    <row r="9" spans="1:3" x14ac:dyDescent="0.25">
      <c r="A9" t="s">
        <v>58</v>
      </c>
    </row>
    <row r="10" spans="1:3" x14ac:dyDescent="0.25">
      <c r="A10" t="s">
        <v>24</v>
      </c>
      <c r="B10">
        <v>2500</v>
      </c>
      <c r="C10">
        <v>2519</v>
      </c>
    </row>
    <row r="11" spans="1:3" x14ac:dyDescent="0.25">
      <c r="A11" t="s">
        <v>25</v>
      </c>
      <c r="B11">
        <v>2590</v>
      </c>
      <c r="C11">
        <v>2599</v>
      </c>
    </row>
    <row r="12" spans="1:3" x14ac:dyDescent="0.25">
      <c r="A12" t="s">
        <v>26</v>
      </c>
      <c r="B12">
        <v>3630</v>
      </c>
      <c r="C12">
        <v>3659</v>
      </c>
    </row>
    <row r="13" spans="1:3" x14ac:dyDescent="0.25">
      <c r="A13" t="s">
        <v>27</v>
      </c>
      <c r="B13">
        <v>3710</v>
      </c>
      <c r="C13">
        <v>3711</v>
      </c>
    </row>
    <row r="14" spans="1:3" x14ac:dyDescent="0.25">
      <c r="A14" t="s">
        <v>28</v>
      </c>
      <c r="B14">
        <v>3714</v>
      </c>
      <c r="C14">
        <v>3714</v>
      </c>
    </row>
    <row r="15" spans="1:3" x14ac:dyDescent="0.25">
      <c r="A15" t="s">
        <v>29</v>
      </c>
      <c r="B15">
        <v>3716</v>
      </c>
      <c r="C15">
        <v>3716</v>
      </c>
    </row>
    <row r="16" spans="1:3" x14ac:dyDescent="0.25">
      <c r="A16" t="s">
        <v>30</v>
      </c>
      <c r="B16">
        <v>3750</v>
      </c>
      <c r="C16">
        <v>3751</v>
      </c>
    </row>
    <row r="17" spans="1:3" x14ac:dyDescent="0.25">
      <c r="A17" t="s">
        <v>31</v>
      </c>
      <c r="B17">
        <v>3792</v>
      </c>
      <c r="C17">
        <v>3792</v>
      </c>
    </row>
    <row r="18" spans="1:3" x14ac:dyDescent="0.25">
      <c r="A18" t="s">
        <v>32</v>
      </c>
      <c r="B18">
        <v>3900</v>
      </c>
      <c r="C18">
        <v>3939</v>
      </c>
    </row>
    <row r="19" spans="1:3" x14ac:dyDescent="0.25">
      <c r="A19" t="s">
        <v>33</v>
      </c>
      <c r="B19">
        <v>3990</v>
      </c>
      <c r="C19">
        <v>3999</v>
      </c>
    </row>
    <row r="21" spans="1:3" x14ac:dyDescent="0.25">
      <c r="A21" t="s">
        <v>59</v>
      </c>
    </row>
    <row r="22" spans="1:3" x14ac:dyDescent="0.25">
      <c r="A22" t="s">
        <v>34</v>
      </c>
      <c r="B22">
        <v>2520</v>
      </c>
      <c r="C22">
        <v>2589</v>
      </c>
    </row>
    <row r="23" spans="1:3" x14ac:dyDescent="0.25">
      <c r="A23" t="s">
        <v>35</v>
      </c>
      <c r="B23">
        <v>2600</v>
      </c>
      <c r="C23">
        <v>2699</v>
      </c>
    </row>
    <row r="24" spans="1:3" x14ac:dyDescent="0.25">
      <c r="A24" t="s">
        <v>36</v>
      </c>
      <c r="B24">
        <v>2750</v>
      </c>
      <c r="C24">
        <v>2769</v>
      </c>
    </row>
    <row r="25" spans="1:3" x14ac:dyDescent="0.25">
      <c r="A25" t="s">
        <v>37</v>
      </c>
      <c r="B25">
        <v>3000</v>
      </c>
      <c r="C25">
        <v>3099</v>
      </c>
    </row>
    <row r="26" spans="1:3" x14ac:dyDescent="0.25">
      <c r="A26" t="s">
        <v>38</v>
      </c>
      <c r="B26">
        <v>3200</v>
      </c>
      <c r="C26">
        <v>3569</v>
      </c>
    </row>
    <row r="27" spans="1:3" x14ac:dyDescent="0.25">
      <c r="A27" t="s">
        <v>39</v>
      </c>
      <c r="B27">
        <v>3580</v>
      </c>
      <c r="C27">
        <v>3629</v>
      </c>
    </row>
    <row r="28" spans="1:3" x14ac:dyDescent="0.25">
      <c r="A28" t="s">
        <v>40</v>
      </c>
      <c r="B28">
        <v>3700</v>
      </c>
      <c r="C28">
        <v>3709</v>
      </c>
    </row>
    <row r="29" spans="1:3" x14ac:dyDescent="0.25">
      <c r="A29" t="s">
        <v>41</v>
      </c>
      <c r="B29">
        <v>3712</v>
      </c>
      <c r="C29">
        <v>3713</v>
      </c>
    </row>
    <row r="30" spans="1:3" x14ac:dyDescent="0.25">
      <c r="A30" t="s">
        <v>42</v>
      </c>
      <c r="B30">
        <v>3715</v>
      </c>
      <c r="C30">
        <v>3715</v>
      </c>
    </row>
    <row r="31" spans="1:3" x14ac:dyDescent="0.25">
      <c r="A31" t="s">
        <v>43</v>
      </c>
      <c r="B31">
        <v>3717</v>
      </c>
      <c r="C31">
        <v>3749</v>
      </c>
    </row>
    <row r="32" spans="1:3" x14ac:dyDescent="0.25">
      <c r="A32" t="s">
        <v>44</v>
      </c>
      <c r="B32">
        <v>3752</v>
      </c>
      <c r="C32">
        <v>3791</v>
      </c>
    </row>
    <row r="33" spans="1:3" x14ac:dyDescent="0.25">
      <c r="A33" t="s">
        <v>45</v>
      </c>
      <c r="B33">
        <v>3793</v>
      </c>
      <c r="C33">
        <v>3799</v>
      </c>
    </row>
    <row r="34" spans="1:3" x14ac:dyDescent="0.25">
      <c r="A34" t="s">
        <v>46</v>
      </c>
      <c r="B34">
        <v>3830</v>
      </c>
      <c r="C34">
        <v>3839</v>
      </c>
    </row>
    <row r="35" spans="1:3" x14ac:dyDescent="0.25">
      <c r="A35" t="s">
        <v>47</v>
      </c>
      <c r="B35">
        <v>3860</v>
      </c>
      <c r="C35">
        <v>3899</v>
      </c>
    </row>
    <row r="37" spans="1:3" x14ac:dyDescent="0.25">
      <c r="A37" t="s">
        <v>60</v>
      </c>
    </row>
    <row r="38" spans="1:3" x14ac:dyDescent="0.25">
      <c r="A38" t="s">
        <v>48</v>
      </c>
      <c r="B38">
        <v>1200</v>
      </c>
      <c r="C38">
        <v>1399</v>
      </c>
    </row>
    <row r="39" spans="1:3" x14ac:dyDescent="0.25">
      <c r="A39" t="s">
        <v>49</v>
      </c>
      <c r="B39">
        <v>2900</v>
      </c>
      <c r="C39">
        <v>2999</v>
      </c>
    </row>
    <row r="41" spans="1:3" x14ac:dyDescent="0.25">
      <c r="A41" t="s">
        <v>61</v>
      </c>
    </row>
    <row r="42" spans="1:3" x14ac:dyDescent="0.25">
      <c r="A42" t="s">
        <v>50</v>
      </c>
      <c r="B42">
        <v>2800</v>
      </c>
      <c r="C42">
        <v>2829</v>
      </c>
    </row>
    <row r="43" spans="1:3" x14ac:dyDescent="0.25">
      <c r="A43" t="s">
        <v>51</v>
      </c>
      <c r="B43">
        <v>2840</v>
      </c>
      <c r="C43">
        <v>2899</v>
      </c>
    </row>
    <row r="45" spans="1:3" x14ac:dyDescent="0.25">
      <c r="A45" t="s">
        <v>62</v>
      </c>
    </row>
    <row r="46" spans="1:3" x14ac:dyDescent="0.25">
      <c r="A46" t="s">
        <v>52</v>
      </c>
      <c r="B46">
        <v>3570</v>
      </c>
      <c r="C46">
        <v>3579</v>
      </c>
    </row>
    <row r="47" spans="1:3" x14ac:dyDescent="0.25">
      <c r="A47" t="s">
        <v>53</v>
      </c>
      <c r="B47">
        <v>3660</v>
      </c>
      <c r="C47">
        <v>3692</v>
      </c>
    </row>
    <row r="48" spans="1:3" x14ac:dyDescent="0.25">
      <c r="A48" t="s">
        <v>54</v>
      </c>
      <c r="B48">
        <v>3694</v>
      </c>
      <c r="C48">
        <v>3699</v>
      </c>
    </row>
    <row r="49" spans="1:3" x14ac:dyDescent="0.25">
      <c r="A49" t="s">
        <v>55</v>
      </c>
      <c r="B49">
        <v>3810</v>
      </c>
      <c r="C49">
        <v>3829</v>
      </c>
    </row>
    <row r="50" spans="1:3" x14ac:dyDescent="0.25">
      <c r="A50" t="s">
        <v>56</v>
      </c>
      <c r="B50">
        <v>7370</v>
      </c>
      <c r="C50">
        <v>7379</v>
      </c>
    </row>
    <row r="52" spans="1:3" x14ac:dyDescent="0.25">
      <c r="A52" t="s">
        <v>63</v>
      </c>
    </row>
    <row r="53" spans="1:3" x14ac:dyDescent="0.25">
      <c r="A53" t="s">
        <v>64</v>
      </c>
      <c r="B53">
        <v>4800</v>
      </c>
      <c r="C53">
        <v>4899</v>
      </c>
    </row>
    <row r="55" spans="1:3" x14ac:dyDescent="0.25">
      <c r="A55" t="s">
        <v>65</v>
      </c>
    </row>
    <row r="56" spans="1:3" x14ac:dyDescent="0.25">
      <c r="A56" t="s">
        <v>66</v>
      </c>
      <c r="B56">
        <v>4900</v>
      </c>
      <c r="C56">
        <v>4949</v>
      </c>
    </row>
    <row r="58" spans="1:3" x14ac:dyDescent="0.25">
      <c r="A58" t="s">
        <v>67</v>
      </c>
    </row>
    <row r="59" spans="1:3" x14ac:dyDescent="0.25">
      <c r="A59" t="s">
        <v>68</v>
      </c>
      <c r="B59">
        <v>5000</v>
      </c>
      <c r="C59">
        <v>5999</v>
      </c>
    </row>
    <row r="60" spans="1:3" x14ac:dyDescent="0.25">
      <c r="A60" t="s">
        <v>69</v>
      </c>
      <c r="B60">
        <v>7200</v>
      </c>
      <c r="C60">
        <v>7299</v>
      </c>
    </row>
    <row r="61" spans="1:3" x14ac:dyDescent="0.25">
      <c r="A61" t="s">
        <v>70</v>
      </c>
      <c r="B61">
        <v>7600</v>
      </c>
      <c r="C61">
        <v>7699</v>
      </c>
    </row>
    <row r="63" spans="1:3" x14ac:dyDescent="0.25">
      <c r="A63" t="s">
        <v>71</v>
      </c>
    </row>
    <row r="64" spans="1:3" x14ac:dyDescent="0.25">
      <c r="A64" t="s">
        <v>72</v>
      </c>
      <c r="B64">
        <v>2830</v>
      </c>
      <c r="C64">
        <v>2839</v>
      </c>
    </row>
    <row r="65" spans="1:3" x14ac:dyDescent="0.25">
      <c r="A65" t="s">
        <v>73</v>
      </c>
      <c r="B65">
        <v>3693</v>
      </c>
      <c r="C65">
        <v>3693</v>
      </c>
    </row>
    <row r="66" spans="1:3" x14ac:dyDescent="0.25">
      <c r="A66" t="s">
        <v>74</v>
      </c>
      <c r="B66">
        <v>3840</v>
      </c>
      <c r="C66">
        <v>3859</v>
      </c>
    </row>
    <row r="67" spans="1:3" x14ac:dyDescent="0.25">
      <c r="A67" t="s">
        <v>75</v>
      </c>
      <c r="B67">
        <v>8000</v>
      </c>
      <c r="C67">
        <v>8099</v>
      </c>
    </row>
    <row r="69" spans="1:3" x14ac:dyDescent="0.25">
      <c r="A69" t="s">
        <v>76</v>
      </c>
    </row>
    <row r="70" spans="1:3" x14ac:dyDescent="0.25">
      <c r="A70" t="s">
        <v>77</v>
      </c>
      <c r="B70">
        <v>6000</v>
      </c>
      <c r="C70">
        <v>6999</v>
      </c>
    </row>
    <row r="72" spans="1:3" x14ac:dyDescent="0.25">
      <c r="A7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Secteur dactivité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Jos</cp:lastModifiedBy>
  <dcterms:created xsi:type="dcterms:W3CDTF">2014-02-06T11:45:10Z</dcterms:created>
  <dcterms:modified xsi:type="dcterms:W3CDTF">2014-02-06T16:11:14Z</dcterms:modified>
</cp:coreProperties>
</file>