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8115" windowHeight="10260" activeTab="2"/>
  </bookViews>
  <sheets>
    <sheet name="vienne" sheetId="1" r:id="rId1"/>
    <sheet name="valence" sheetId="3" r:id="rId2"/>
    <sheet name="synthèse" sheetId="4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  <c r="D11" i="1"/>
</calcChain>
</file>

<file path=xl/sharedStrings.xml><?xml version="1.0" encoding="utf-8"?>
<sst xmlns="http://schemas.openxmlformats.org/spreadsheetml/2006/main" count="37" uniqueCount="20">
  <si>
    <t>Nom du bailleur</t>
  </si>
  <si>
    <t>Nbr de logement</t>
  </si>
  <si>
    <t>Financeurs</t>
  </si>
  <si>
    <t>Montant du financement</t>
  </si>
  <si>
    <t>Part du financement</t>
  </si>
  <si>
    <t>Etat</t>
  </si>
  <si>
    <t>Commune</t>
  </si>
  <si>
    <t>Département</t>
  </si>
  <si>
    <t>Régions</t>
  </si>
  <si>
    <t>EPCI</t>
  </si>
  <si>
    <t>Autres subventions</t>
  </si>
  <si>
    <t>CDC</t>
  </si>
  <si>
    <t>Autres Prêts</t>
  </si>
  <si>
    <t>Financement interne</t>
  </si>
  <si>
    <t>Total de l'opération</t>
  </si>
  <si>
    <t>terre habitat</t>
  </si>
  <si>
    <t>terre</t>
  </si>
  <si>
    <t>habitat ibis</t>
  </si>
  <si>
    <t>Vienne</t>
  </si>
  <si>
    <t>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</si>
</sst>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1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26" sqref="B26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4" max="4" width="23.285156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17</v>
      </c>
      <c r="B2" s="1">
        <v>21</v>
      </c>
      <c r="C2" s="2" t="s">
        <v>5</v>
      </c>
      <c r="D2" s="4">
        <v>14253</v>
      </c>
      <c r="E2" s="3">
        <f>D2/$D$11</f>
        <v>2.47616003224411E-2</v>
      </c>
    </row>
    <row r="3" spans="1:5" x14ac:dyDescent="0.25">
      <c r="A3" s="1"/>
      <c r="B3" s="1"/>
      <c r="C3" s="2" t="s">
        <v>6</v>
      </c>
      <c r="D3" s="2"/>
      <c r="E3" s="3">
        <f t="shared" ref="E3:E11" si="0">D3/$D$11</f>
        <v>0</v>
      </c>
    </row>
    <row r="4" spans="1:5" x14ac:dyDescent="0.25">
      <c r="A4" s="1"/>
      <c r="B4" s="1"/>
      <c r="C4" s="2" t="s">
        <v>7</v>
      </c>
      <c r="D4" s="2"/>
      <c r="E4" s="3">
        <f t="shared" si="0"/>
        <v>0</v>
      </c>
    </row>
    <row r="5" spans="1:5" x14ac:dyDescent="0.25">
      <c r="A5" s="1"/>
      <c r="B5" s="1"/>
      <c r="C5" s="2" t="s">
        <v>8</v>
      </c>
      <c r="D5" s="4">
        <v>123</v>
      </c>
      <c r="E5" s="3">
        <f t="shared" si="0"/>
        <v>2.1368672136815094E-4</v>
      </c>
    </row>
    <row r="6" spans="1:5" x14ac:dyDescent="0.25">
      <c r="A6" s="1"/>
      <c r="B6" s="1"/>
      <c r="C6" s="2" t="s">
        <v>9</v>
      </c>
      <c r="D6" s="4">
        <v>147</v>
      </c>
      <c r="E6" s="3">
        <f t="shared" si="0"/>
        <v>2.5538169139120481E-4</v>
      </c>
    </row>
    <row r="7" spans="1:5" x14ac:dyDescent="0.25">
      <c r="A7" s="1"/>
      <c r="B7" s="1"/>
      <c r="C7" s="2" t="s">
        <v>10</v>
      </c>
      <c r="D7" s="4">
        <v>25144</v>
      </c>
      <c r="E7" s="3">
        <f t="shared" si="0"/>
        <v>4.3682430260819409E-2</v>
      </c>
    </row>
    <row r="8" spans="1:5" x14ac:dyDescent="0.25">
      <c r="A8" s="1"/>
      <c r="B8" s="1"/>
      <c r="C8" s="2" t="s">
        <v>11</v>
      </c>
      <c r="D8" s="2"/>
      <c r="E8" s="3">
        <f t="shared" si="0"/>
        <v>0</v>
      </c>
    </row>
    <row r="9" spans="1:5" x14ac:dyDescent="0.25">
      <c r="A9" s="1"/>
      <c r="B9" s="1"/>
      <c r="C9" s="2" t="s">
        <v>12</v>
      </c>
      <c r="D9" s="4">
        <v>123356</v>
      </c>
      <c r="E9" s="3">
        <f t="shared" si="0"/>
        <v>0.21430519675682624</v>
      </c>
    </row>
    <row r="10" spans="1:5" x14ac:dyDescent="0.25">
      <c r="A10" s="1"/>
      <c r="B10" s="1"/>
      <c r="C10" s="2" t="s">
        <v>13</v>
      </c>
      <c r="D10" s="4">
        <v>412586</v>
      </c>
      <c r="E10" s="3">
        <f t="shared" si="0"/>
        <v>0.71678170424715393</v>
      </c>
    </row>
    <row r="11" spans="1:5" x14ac:dyDescent="0.25">
      <c r="A11" s="1"/>
      <c r="B11" s="1"/>
      <c r="C11" s="2" t="s">
        <v>14</v>
      </c>
      <c r="D11" s="4">
        <f>D2+D5+D6+D7+D9+D10</f>
        <v>575609</v>
      </c>
      <c r="E11" s="3">
        <f t="shared" si="0"/>
        <v>1</v>
      </c>
    </row>
  </sheetData>
  <mergeCells count="2">
    <mergeCell ref="A2:A11"/>
    <mergeCell ref="B2:B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34" sqref="B34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9.7109375" bestFit="1" customWidth="1"/>
    <col min="4" max="4" width="23.28515625" bestFit="1" customWidth="1"/>
    <col min="5" max="5" width="19.1406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15</v>
      </c>
      <c r="B2" s="1">
        <v>21</v>
      </c>
      <c r="C2" s="2" t="s">
        <v>5</v>
      </c>
      <c r="D2" s="4">
        <v>411138</v>
      </c>
      <c r="E2" s="3">
        <v>0.1</v>
      </c>
    </row>
    <row r="3" spans="1:5" x14ac:dyDescent="0.25">
      <c r="A3" s="1"/>
      <c r="B3" s="1"/>
      <c r="C3" s="2" t="s">
        <v>6</v>
      </c>
      <c r="D3" s="2"/>
      <c r="E3" s="2"/>
    </row>
    <row r="4" spans="1:5" x14ac:dyDescent="0.25">
      <c r="A4" s="1"/>
      <c r="B4" s="1"/>
      <c r="C4" s="2" t="s">
        <v>7</v>
      </c>
      <c r="D4" s="2"/>
      <c r="E4" s="2"/>
    </row>
    <row r="5" spans="1:5" x14ac:dyDescent="0.25">
      <c r="A5" s="1"/>
      <c r="B5" s="1"/>
      <c r="C5" s="2" t="s">
        <v>8</v>
      </c>
      <c r="D5" s="4">
        <v>307605</v>
      </c>
      <c r="E5" s="3">
        <v>7.4800000000000005E-2</v>
      </c>
    </row>
    <row r="6" spans="1:5" x14ac:dyDescent="0.25">
      <c r="A6" s="1"/>
      <c r="B6" s="1"/>
      <c r="C6" s="2" t="s">
        <v>9</v>
      </c>
      <c r="D6" s="4">
        <v>182500</v>
      </c>
      <c r="E6" s="3">
        <v>4.4400000000000002E-2</v>
      </c>
    </row>
    <row r="7" spans="1:5" x14ac:dyDescent="0.25">
      <c r="A7" s="1"/>
      <c r="B7" s="1"/>
      <c r="C7" s="2" t="s">
        <v>10</v>
      </c>
      <c r="D7" s="4">
        <v>20000</v>
      </c>
      <c r="E7" s="3">
        <v>4.8999999999999998E-3</v>
      </c>
    </row>
    <row r="8" spans="1:5" x14ac:dyDescent="0.25">
      <c r="A8" s="1"/>
      <c r="B8" s="1"/>
      <c r="C8" s="2" t="s">
        <v>11</v>
      </c>
      <c r="D8" s="2"/>
      <c r="E8" s="2"/>
    </row>
    <row r="9" spans="1:5" x14ac:dyDescent="0.25">
      <c r="A9" s="1"/>
      <c r="B9" s="1"/>
      <c r="C9" s="2" t="s">
        <v>12</v>
      </c>
      <c r="D9" s="4">
        <v>2778995</v>
      </c>
      <c r="E9" s="3">
        <v>0.67589999999999995</v>
      </c>
    </row>
    <row r="10" spans="1:5" x14ac:dyDescent="0.25">
      <c r="A10" s="1"/>
      <c r="B10" s="1"/>
      <c r="C10" s="2" t="s">
        <v>13</v>
      </c>
      <c r="D10" s="4">
        <v>411138</v>
      </c>
      <c r="E10" s="3">
        <v>0.1</v>
      </c>
    </row>
    <row r="11" spans="1:5" x14ac:dyDescent="0.25">
      <c r="A11" s="1"/>
      <c r="B11" s="1"/>
      <c r="C11" s="2" t="s">
        <v>14</v>
      </c>
      <c r="D11" s="4">
        <v>4111376</v>
      </c>
      <c r="E11" s="3">
        <v>1</v>
      </c>
    </row>
  </sheetData>
  <mergeCells count="2">
    <mergeCell ref="A2:A11"/>
    <mergeCell ref="B2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7" sqref="C7"/>
    </sheetView>
  </sheetViews>
  <sheetFormatPr baseColWidth="10" defaultRowHeight="15" x14ac:dyDescent="0.25"/>
  <cols>
    <col min="1" max="1" width="12.85546875" bestFit="1" customWidth="1"/>
  </cols>
  <sheetData>
    <row r="1" spans="1:3" x14ac:dyDescent="0.25">
      <c r="A1" t="s">
        <v>7</v>
      </c>
      <c r="B1" t="s">
        <v>18</v>
      </c>
      <c r="C1" t="s">
        <v>19</v>
      </c>
    </row>
    <row r="2" spans="1:3" x14ac:dyDescent="0.25">
      <c r="A2" t="s">
        <v>16</v>
      </c>
    </row>
    <row r="3" spans="1:3" x14ac:dyDescent="0.25">
      <c r="A3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valence!$C$2:$C$9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vienne</vt:lpstr>
      <vt:lpstr>valence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Romain</dc:creator>
  <cp:lastModifiedBy>AGOSTINO Romain</cp:lastModifiedBy>
  <dcterms:created xsi:type="dcterms:W3CDTF">2013-05-28T06:37:23Z</dcterms:created>
  <dcterms:modified xsi:type="dcterms:W3CDTF">2013-05-28T06:41:15Z</dcterms:modified>
</cp:coreProperties>
</file>