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18795" windowHeight="12015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4" i="2" l="1"/>
  <c r="E4" i="2"/>
  <c r="F4" i="2"/>
  <c r="G4" i="2"/>
  <c r="D5" i="2"/>
  <c r="E5" i="2"/>
  <c r="F5" i="2"/>
  <c r="G5" i="2"/>
  <c r="D6" i="2"/>
  <c r="E6" i="2"/>
  <c r="F6" i="2"/>
  <c r="G6" i="2"/>
  <c r="D7" i="2"/>
  <c r="E7" i="2"/>
  <c r="F7" i="2"/>
  <c r="G7" i="2"/>
  <c r="D8" i="2"/>
  <c r="E8" i="2"/>
  <c r="F8" i="2"/>
  <c r="G8" i="2"/>
  <c r="D9" i="2"/>
  <c r="E9" i="2"/>
  <c r="F9" i="2"/>
  <c r="G9" i="2"/>
  <c r="D10" i="2"/>
  <c r="E10" i="2"/>
  <c r="F10" i="2"/>
  <c r="G10" i="2"/>
  <c r="D11" i="2"/>
  <c r="E11" i="2"/>
  <c r="F11" i="2"/>
  <c r="G11" i="2"/>
  <c r="C5" i="2"/>
  <c r="C6" i="2"/>
  <c r="C7" i="2"/>
  <c r="C8" i="2"/>
  <c r="C9" i="2"/>
  <c r="C10" i="2"/>
  <c r="C11" i="2"/>
  <c r="C4" i="2"/>
  <c r="B5" i="2"/>
  <c r="B6" i="2"/>
  <c r="B7" i="2"/>
  <c r="B8" i="2"/>
  <c r="B9" i="2"/>
  <c r="B10" i="2"/>
  <c r="B11" i="2"/>
  <c r="B4" i="2"/>
</calcChain>
</file>

<file path=xl/sharedStrings.xml><?xml version="1.0" encoding="utf-8"?>
<sst xmlns="http://schemas.openxmlformats.org/spreadsheetml/2006/main" count="70" uniqueCount="14">
  <si>
    <t>client</t>
  </si>
  <si>
    <t>garantie</t>
  </si>
  <si>
    <t>achats</t>
  </si>
  <si>
    <t>retour</t>
  </si>
  <si>
    <t>délais</t>
  </si>
  <si>
    <t>recours</t>
  </si>
  <si>
    <t>aa</t>
  </si>
  <si>
    <t>bb</t>
  </si>
  <si>
    <t>cc</t>
  </si>
  <si>
    <t>dd</t>
  </si>
  <si>
    <t>rr</t>
  </si>
  <si>
    <t>oui</t>
  </si>
  <si>
    <t>non</t>
  </si>
  <si>
    <t>num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</si>
</sst>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10" fontId="0" fillId="0" borderId="1" xfId="1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476250</xdr:colOff>
      <xdr:row>1</xdr:row>
      <xdr:rowOff>142876</xdr:rowOff>
    </xdr:from>
    <xdr:to>
      <xdr:col>15</xdr:col>
      <xdr:colOff>47625</xdr:colOff>
      <xdr:row>18</xdr:row>
      <xdr:rowOff>9526</xdr:rowOff>
    </xdr:to>
    <xdr:sp macro="" textlink="">
      <xdr:nvSpPr>
        <xdr:cNvPr id="2" name="Rectangle 1"/>
        <xdr:cNvSpPr/>
      </xdr:nvSpPr>
      <xdr:spPr>
        <a:xfrm>
          <a:off x="7334250" y="333376"/>
          <a:ext cx="4143375" cy="31051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Sub Macro3()</a:t>
          </a:r>
        </a:p>
        <a:p>
          <a:pPr algn="l"/>
          <a:r>
            <a:rPr lang="fr-FR" sz="1100"/>
            <a:t>Dim DerLig As Long</a:t>
          </a:r>
        </a:p>
        <a:p>
          <a:pPr algn="l"/>
          <a:r>
            <a:rPr lang="fr-FR" sz="1100"/>
            <a:t>    With Worksheets("Feuil1")</a:t>
          </a:r>
        </a:p>
        <a:p>
          <a:pPr algn="l"/>
          <a:r>
            <a:rPr lang="fr-FR" sz="1100"/>
            <a:t>        DerLig = .Range("B" &amp; Rows.Count).End(xlUp).Row</a:t>
          </a:r>
        </a:p>
        <a:p>
          <a:pPr algn="l"/>
          <a:r>
            <a:rPr lang="fr-FR" sz="1100"/>
            <a:t>    End With</a:t>
          </a:r>
        </a:p>
        <a:p>
          <a:pPr algn="l"/>
          <a:r>
            <a:rPr lang="fr-FR" sz="1100"/>
            <a:t>    With Worksheets("Feuil2")</a:t>
          </a:r>
        </a:p>
        <a:p>
          <a:pPr algn="l"/>
          <a:r>
            <a:rPr lang="fr-FR" sz="1100"/>
            <a:t>        .Range("B4").Formula = "=COUNTIF(Feuil1!$B$3:$B$" &amp; DerLig &amp; ",'compte rendu des contrôles'!A4)"</a:t>
          </a:r>
        </a:p>
        <a:p>
          <a:pPr algn="l"/>
          <a:r>
            <a:rPr lang="fr-FR" sz="1100"/>
            <a:t>        .Range("B6").AutoFill Destination:=.Range("B6:B11"), Type:=xlFillDefault</a:t>
          </a:r>
        </a:p>
        <a:p>
          <a:pPr algn="l"/>
          <a:r>
            <a:rPr lang="fr-FR" sz="1100"/>
            <a:t>        .Range("C4").Formula = "=1-(SUMPRODUCT((Feuil1!$A$3:$A$" &amp; DerLig &amp; "=$A4)*(Feuil1!C$3:E$" &amp; DerLig &amp; "=""non""))/$B4"</a:t>
          </a:r>
        </a:p>
        <a:p>
          <a:pPr algn="l"/>
          <a:r>
            <a:rPr lang="fr-FR" sz="1100"/>
            <a:t>        .Range("C6").AutoFill Destination:=.Range("C4:C11"), Type:=xlFillDefault</a:t>
          </a:r>
        </a:p>
        <a:p>
          <a:pPr algn="l"/>
          <a:r>
            <a:rPr lang="fr-FR" sz="1100"/>
            <a:t>        .Range("C4:C11").AutoFill Destination:=.Range("C4:G11"), Type:=xlFillDefault</a:t>
          </a:r>
        </a:p>
        <a:p>
          <a:pPr algn="l"/>
          <a:r>
            <a:rPr lang="fr-FR" sz="1100"/>
            <a:t>    End With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0"/>
  <sheetViews>
    <sheetView workbookViewId="0">
      <selection activeCell="C4" sqref="C4"/>
    </sheetView>
  </sheetViews>
  <sheetFormatPr baseColWidth="10" defaultRowHeight="15" x14ac:dyDescent="0.25"/>
  <sheetData>
    <row r="2" spans="1:7" x14ac:dyDescent="0.25">
      <c r="A2" t="s">
        <v>0</v>
      </c>
      <c r="B2" t="s">
        <v>13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1:7" x14ac:dyDescent="0.25">
      <c r="A3" t="s">
        <v>6</v>
      </c>
      <c r="B3">
        <v>1</v>
      </c>
      <c r="C3" t="s">
        <v>12</v>
      </c>
      <c r="D3" t="s">
        <v>11</v>
      </c>
      <c r="E3" t="s">
        <v>11</v>
      </c>
      <c r="F3" t="s">
        <v>11</v>
      </c>
      <c r="G3" t="s">
        <v>11</v>
      </c>
    </row>
    <row r="4" spans="1:7" x14ac:dyDescent="0.25">
      <c r="A4" t="s">
        <v>7</v>
      </c>
      <c r="B4">
        <v>2</v>
      </c>
      <c r="C4" t="s">
        <v>12</v>
      </c>
      <c r="D4" t="s">
        <v>11</v>
      </c>
      <c r="E4" t="s">
        <v>11</v>
      </c>
      <c r="F4" t="s">
        <v>11</v>
      </c>
      <c r="G4" t="s">
        <v>11</v>
      </c>
    </row>
    <row r="5" spans="1:7" x14ac:dyDescent="0.25">
      <c r="A5" t="s">
        <v>6</v>
      </c>
      <c r="B5">
        <v>3</v>
      </c>
      <c r="C5" t="s">
        <v>11</v>
      </c>
      <c r="D5" t="s">
        <v>12</v>
      </c>
      <c r="E5" t="s">
        <v>11</v>
      </c>
      <c r="F5" t="s">
        <v>11</v>
      </c>
      <c r="G5" t="s">
        <v>11</v>
      </c>
    </row>
    <row r="6" spans="1:7" x14ac:dyDescent="0.25">
      <c r="A6" t="s">
        <v>8</v>
      </c>
      <c r="B6">
        <v>4</v>
      </c>
      <c r="C6" t="s">
        <v>11</v>
      </c>
      <c r="D6" t="s">
        <v>11</v>
      </c>
      <c r="E6" t="s">
        <v>11</v>
      </c>
      <c r="F6" t="s">
        <v>11</v>
      </c>
      <c r="G6" t="s">
        <v>11</v>
      </c>
    </row>
    <row r="7" spans="1:7" x14ac:dyDescent="0.25">
      <c r="A7" t="s">
        <v>9</v>
      </c>
      <c r="B7">
        <v>5</v>
      </c>
      <c r="C7" t="s">
        <v>11</v>
      </c>
      <c r="D7" t="s">
        <v>11</v>
      </c>
      <c r="E7" t="s">
        <v>11</v>
      </c>
      <c r="F7" t="s">
        <v>11</v>
      </c>
      <c r="G7" t="s">
        <v>11</v>
      </c>
    </row>
    <row r="8" spans="1:7" x14ac:dyDescent="0.25">
      <c r="A8" t="s">
        <v>6</v>
      </c>
      <c r="B8">
        <v>6</v>
      </c>
      <c r="C8" t="s">
        <v>11</v>
      </c>
      <c r="D8" t="s">
        <v>11</v>
      </c>
      <c r="E8" t="s">
        <v>11</v>
      </c>
      <c r="F8" t="s">
        <v>11</v>
      </c>
      <c r="G8" t="s">
        <v>11</v>
      </c>
    </row>
    <row r="9" spans="1:7" x14ac:dyDescent="0.25">
      <c r="A9" t="s">
        <v>7</v>
      </c>
      <c r="B9">
        <v>7</v>
      </c>
      <c r="C9" t="s">
        <v>11</v>
      </c>
      <c r="D9" t="s">
        <v>11</v>
      </c>
      <c r="E9" t="s">
        <v>11</v>
      </c>
      <c r="F9" t="s">
        <v>11</v>
      </c>
      <c r="G9" t="s">
        <v>11</v>
      </c>
    </row>
    <row r="10" spans="1:7" x14ac:dyDescent="0.25">
      <c r="A10" t="s">
        <v>10</v>
      </c>
      <c r="B10">
        <v>8</v>
      </c>
      <c r="C10" t="s">
        <v>11</v>
      </c>
      <c r="D10" t="s">
        <v>11</v>
      </c>
      <c r="E10" t="s">
        <v>11</v>
      </c>
      <c r="F10" t="s">
        <v>11</v>
      </c>
      <c r="G10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11"/>
  <sheetViews>
    <sheetView tabSelected="1" workbookViewId="0">
      <selection activeCell="I28" sqref="I28"/>
    </sheetView>
  </sheetViews>
  <sheetFormatPr baseColWidth="10" defaultRowHeight="15" x14ac:dyDescent="0.25"/>
  <sheetData>
    <row r="3" spans="1:7" x14ac:dyDescent="0.25">
      <c r="A3" s="1" t="s">
        <v>0</v>
      </c>
      <c r="B3" s="1" t="s">
        <v>13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1:7" x14ac:dyDescent="0.25">
      <c r="A4" s="1" t="s">
        <v>6</v>
      </c>
      <c r="B4" s="1">
        <f>COUNTIF(Feuil1!$A$3:$A$10,Feuil2!A4)</f>
        <v>3</v>
      </c>
      <c r="C4" s="2">
        <f>1-((SUMPRODUCT((Feuil1!$A$3:$A$10=Feuil2!$A4)*(Feuil1!C$3:C$10="non")))/$B4)</f>
        <v>0.66666666666666674</v>
      </c>
      <c r="D4" s="2">
        <f>1-((SUMPRODUCT((Feuil1!$A$3:$A$10=Feuil2!$A4)*(Feuil1!D$3:D$10="non")))/$B4)</f>
        <v>0.66666666666666674</v>
      </c>
      <c r="E4" s="2">
        <f>1-((SUMPRODUCT((Feuil1!$A$3:$A$10=Feuil2!$A4)*(Feuil1!E$3:E$10="non")))/$B4)</f>
        <v>1</v>
      </c>
      <c r="F4" s="2">
        <f>1-((SUMPRODUCT((Feuil1!$A$3:$A$10=Feuil2!$A4)*(Feuil1!F$3:F$10="non")))/$B4)</f>
        <v>1</v>
      </c>
      <c r="G4" s="2">
        <f>1-((SUMPRODUCT((Feuil1!$A$3:$A$10=Feuil2!$A4)*(Feuil1!G$3:G$10="non")))/$B4)</f>
        <v>1</v>
      </c>
    </row>
    <row r="5" spans="1:7" x14ac:dyDescent="0.25">
      <c r="A5" s="1" t="s">
        <v>7</v>
      </c>
      <c r="B5" s="1">
        <f>COUNTIF(Feuil1!$A$3:$A$10,Feuil2!A5)</f>
        <v>2</v>
      </c>
      <c r="C5" s="2">
        <f>1-((SUMPRODUCT((Feuil1!$A$3:$A$10=Feuil2!$A5)*(Feuil1!C$3:C$10="non")))/$B5)</f>
        <v>0.5</v>
      </c>
      <c r="D5" s="2">
        <f>1-((SUMPRODUCT((Feuil1!$A$3:$A$10=Feuil2!$A5)*(Feuil1!D$3:D$10="non")))/$B5)</f>
        <v>1</v>
      </c>
      <c r="E5" s="2">
        <f>1-((SUMPRODUCT((Feuil1!$A$3:$A$10=Feuil2!$A5)*(Feuil1!E$3:E$10="non")))/$B5)</f>
        <v>1</v>
      </c>
      <c r="F5" s="2">
        <f>1-((SUMPRODUCT((Feuil1!$A$3:$A$10=Feuil2!$A5)*(Feuil1!F$3:F$10="non")))/$B5)</f>
        <v>1</v>
      </c>
      <c r="G5" s="2">
        <f>1-((SUMPRODUCT((Feuil1!$A$3:$A$10=Feuil2!$A5)*(Feuil1!G$3:G$10="non")))/$B5)</f>
        <v>1</v>
      </c>
    </row>
    <row r="6" spans="1:7" x14ac:dyDescent="0.25">
      <c r="A6" s="1" t="s">
        <v>6</v>
      </c>
      <c r="B6" s="1">
        <f>COUNTIF(Feuil1!$A$3:$A$10,Feuil2!A6)</f>
        <v>3</v>
      </c>
      <c r="C6" s="2">
        <f>1-((SUMPRODUCT((Feuil1!$A$3:$A$10=Feuil2!$A6)*(Feuil1!C$3:C$10="non")))/$B6)</f>
        <v>0.66666666666666674</v>
      </c>
      <c r="D6" s="2">
        <f>1-((SUMPRODUCT((Feuil1!$A$3:$A$10=Feuil2!$A6)*(Feuil1!D$3:D$10="non")))/$B6)</f>
        <v>0.66666666666666674</v>
      </c>
      <c r="E6" s="2">
        <f>1-((SUMPRODUCT((Feuil1!$A$3:$A$10=Feuil2!$A6)*(Feuil1!E$3:E$10="non")))/$B6)</f>
        <v>1</v>
      </c>
      <c r="F6" s="2">
        <f>1-((SUMPRODUCT((Feuil1!$A$3:$A$10=Feuil2!$A6)*(Feuil1!F$3:F$10="non")))/$B6)</f>
        <v>1</v>
      </c>
      <c r="G6" s="2">
        <f>1-((SUMPRODUCT((Feuil1!$A$3:$A$10=Feuil2!$A6)*(Feuil1!G$3:G$10="non")))/$B6)</f>
        <v>1</v>
      </c>
    </row>
    <row r="7" spans="1:7" x14ac:dyDescent="0.25">
      <c r="A7" s="1" t="s">
        <v>8</v>
      </c>
      <c r="B7" s="1">
        <f>COUNTIF(Feuil1!$A$3:$A$10,Feuil2!A7)</f>
        <v>1</v>
      </c>
      <c r="C7" s="2">
        <f>1-((SUMPRODUCT((Feuil1!$A$3:$A$10=Feuil2!$A7)*(Feuil1!C$3:C$10="non")))/$B7)</f>
        <v>1</v>
      </c>
      <c r="D7" s="2">
        <f>1-((SUMPRODUCT((Feuil1!$A$3:$A$10=Feuil2!$A7)*(Feuil1!D$3:D$10="non")))/$B7)</f>
        <v>1</v>
      </c>
      <c r="E7" s="2">
        <f>1-((SUMPRODUCT((Feuil1!$A$3:$A$10=Feuil2!$A7)*(Feuil1!E$3:E$10="non")))/$B7)</f>
        <v>1</v>
      </c>
      <c r="F7" s="2">
        <f>1-((SUMPRODUCT((Feuil1!$A$3:$A$10=Feuil2!$A7)*(Feuil1!F$3:F$10="non")))/$B7)</f>
        <v>1</v>
      </c>
      <c r="G7" s="2">
        <f>1-((SUMPRODUCT((Feuil1!$A$3:$A$10=Feuil2!$A7)*(Feuil1!G$3:G$10="non")))/$B7)</f>
        <v>1</v>
      </c>
    </row>
    <row r="8" spans="1:7" x14ac:dyDescent="0.25">
      <c r="A8" s="1" t="s">
        <v>9</v>
      </c>
      <c r="B8" s="1">
        <f>COUNTIF(Feuil1!$A$3:$A$10,Feuil2!A8)</f>
        <v>1</v>
      </c>
      <c r="C8" s="2">
        <f>1-((SUMPRODUCT((Feuil1!$A$3:$A$10=Feuil2!$A8)*(Feuil1!C$3:C$10="non")))/$B8)</f>
        <v>1</v>
      </c>
      <c r="D8" s="2">
        <f>1-((SUMPRODUCT((Feuil1!$A$3:$A$10=Feuil2!$A8)*(Feuil1!D$3:D$10="non")))/$B8)</f>
        <v>1</v>
      </c>
      <c r="E8" s="2">
        <f>1-((SUMPRODUCT((Feuil1!$A$3:$A$10=Feuil2!$A8)*(Feuil1!E$3:E$10="non")))/$B8)</f>
        <v>1</v>
      </c>
      <c r="F8" s="2">
        <f>1-((SUMPRODUCT((Feuil1!$A$3:$A$10=Feuil2!$A8)*(Feuil1!F$3:F$10="non")))/$B8)</f>
        <v>1</v>
      </c>
      <c r="G8" s="2">
        <f>1-((SUMPRODUCT((Feuil1!$A$3:$A$10=Feuil2!$A8)*(Feuil1!G$3:G$10="non")))/$B8)</f>
        <v>1</v>
      </c>
    </row>
    <row r="9" spans="1:7" x14ac:dyDescent="0.25">
      <c r="A9" s="1" t="s">
        <v>6</v>
      </c>
      <c r="B9" s="1">
        <f>COUNTIF(Feuil1!$A$3:$A$10,Feuil2!A9)</f>
        <v>3</v>
      </c>
      <c r="C9" s="2">
        <f>1-((SUMPRODUCT((Feuil1!$A$3:$A$10=Feuil2!$A9)*(Feuil1!C$3:C$10="non")))/$B9)</f>
        <v>0.66666666666666674</v>
      </c>
      <c r="D9" s="2">
        <f>1-((SUMPRODUCT((Feuil1!$A$3:$A$10=Feuil2!$A9)*(Feuil1!D$3:D$10="non")))/$B9)</f>
        <v>0.66666666666666674</v>
      </c>
      <c r="E9" s="2">
        <f>1-((SUMPRODUCT((Feuil1!$A$3:$A$10=Feuil2!$A9)*(Feuil1!E$3:E$10="non")))/$B9)</f>
        <v>1</v>
      </c>
      <c r="F9" s="2">
        <f>1-((SUMPRODUCT((Feuil1!$A$3:$A$10=Feuil2!$A9)*(Feuil1!F$3:F$10="non")))/$B9)</f>
        <v>1</v>
      </c>
      <c r="G9" s="2">
        <f>1-((SUMPRODUCT((Feuil1!$A$3:$A$10=Feuil2!$A9)*(Feuil1!G$3:G$10="non")))/$B9)</f>
        <v>1</v>
      </c>
    </row>
    <row r="10" spans="1:7" x14ac:dyDescent="0.25">
      <c r="A10" s="1" t="s">
        <v>7</v>
      </c>
      <c r="B10" s="1">
        <f>COUNTIF(Feuil1!$A$3:$A$10,Feuil2!A10)</f>
        <v>2</v>
      </c>
      <c r="C10" s="2">
        <f>1-((SUMPRODUCT((Feuil1!$A$3:$A$10=Feuil2!$A10)*(Feuil1!C$3:C$10="non")))/$B10)</f>
        <v>0.5</v>
      </c>
      <c r="D10" s="2">
        <f>1-((SUMPRODUCT((Feuil1!$A$3:$A$10=Feuil2!$A10)*(Feuil1!D$3:D$10="non")))/$B10)</f>
        <v>1</v>
      </c>
      <c r="E10" s="2">
        <f>1-((SUMPRODUCT((Feuil1!$A$3:$A$10=Feuil2!$A10)*(Feuil1!E$3:E$10="non")))/$B10)</f>
        <v>1</v>
      </c>
      <c r="F10" s="2">
        <f>1-((SUMPRODUCT((Feuil1!$A$3:$A$10=Feuil2!$A10)*(Feuil1!F$3:F$10="non")))/$B10)</f>
        <v>1</v>
      </c>
      <c r="G10" s="2">
        <f>1-((SUMPRODUCT((Feuil1!$A$3:$A$10=Feuil2!$A10)*(Feuil1!G$3:G$10="non")))/$B10)</f>
        <v>1</v>
      </c>
    </row>
    <row r="11" spans="1:7" x14ac:dyDescent="0.25">
      <c r="A11" s="1" t="s">
        <v>10</v>
      </c>
      <c r="B11" s="1">
        <f>COUNTIF(Feuil1!$A$3:$A$10,Feuil2!A11)</f>
        <v>1</v>
      </c>
      <c r="C11" s="2">
        <f>1-((SUMPRODUCT((Feuil1!$A$3:$A$10=Feuil2!$A11)*(Feuil1!C$3:C$10="non")))/$B11)</f>
        <v>1</v>
      </c>
      <c r="D11" s="2">
        <f>1-((SUMPRODUCT((Feuil1!$A$3:$A$10=Feuil2!$A11)*(Feuil1!D$3:D$10="non")))/$B11)</f>
        <v>1</v>
      </c>
      <c r="E11" s="2">
        <f>1-((SUMPRODUCT((Feuil1!$A$3:$A$10=Feuil2!$A11)*(Feuil1!E$3:E$10="non")))/$B11)</f>
        <v>1</v>
      </c>
      <c r="F11" s="2">
        <f>1-((SUMPRODUCT((Feuil1!$A$3:$A$10=Feuil2!$A11)*(Feuil1!F$3:F$10="non")))/$B11)</f>
        <v>1</v>
      </c>
      <c r="G11" s="2">
        <f>1-((SUMPRODUCT((Feuil1!$A$3:$A$10=Feuil2!$A11)*(Feuil1!G$3:G$10="non")))/$B11)</f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2013-06-12T07:52:17Z</dcterms:created>
  <dcterms:modified xsi:type="dcterms:W3CDTF">2013-06-12T08:33:01Z</dcterms:modified>
</cp:coreProperties>
</file>