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bornechb">Feuil2!$J$104:$J$109</definedName>
    <definedName name="bornesat">Feuil2!$D$104:$D$109</definedName>
    <definedName name="bornesau">Feuil2!$F$104:$F$109</definedName>
    <definedName name="bornesbt">Feuil2!$H$104:$H$109</definedName>
    <definedName name="clNumDep">Feuil1!$B$4</definedName>
    <definedName name="legendecarte">Feuil1!$D$25:$D$30</definedName>
    <definedName name="legendechb">Feuil2!$I$104:$I$109</definedName>
    <definedName name="legendesat">Feuil2!$C$104:$C$109</definedName>
    <definedName name="legendesau">Feuil2!$E$104:$E$109</definedName>
    <definedName name="legendesbt">Feuil2!$G$104:$G$109</definedName>
    <definedName name="listeclasse">Feuil2!$B$104:$B$109</definedName>
    <definedName name="numcarte">Feuil2!$B$113</definedName>
    <definedName name="plagedepartements">Feuil2!$A$3:$A$101</definedName>
    <definedName name="plagenomdep">Feuil2!$B$3:$B$97</definedName>
    <definedName name="plagenumdep">Feuil2!$A$3:$A$97</definedName>
  </definedNames>
  <calcPr calcId="125725"/>
</workbook>
</file>

<file path=xl/calcChain.xml><?xml version="1.0" encoding="utf-8"?>
<calcChain xmlns="http://schemas.openxmlformats.org/spreadsheetml/2006/main">
  <c r="E105" i="2"/>
  <c r="D30" i="1"/>
  <c r="D25"/>
  <c r="D26"/>
  <c r="D27"/>
  <c r="D28"/>
  <c r="D29"/>
  <c r="O22" i="2"/>
  <c r="P22" s="1"/>
  <c r="M22"/>
  <c r="K22"/>
  <c r="L22" s="1"/>
  <c r="I22"/>
  <c r="G22"/>
  <c r="E22"/>
  <c r="C22"/>
  <c r="H77"/>
  <c r="P4"/>
  <c r="P5"/>
  <c r="P6"/>
  <c r="P7"/>
  <c r="P8"/>
  <c r="P9"/>
  <c r="P10"/>
  <c r="P11"/>
  <c r="P12"/>
  <c r="P13"/>
  <c r="P14"/>
  <c r="P15"/>
  <c r="P16"/>
  <c r="P17"/>
  <c r="P18"/>
  <c r="P19"/>
  <c r="P20"/>
  <c r="P21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L4"/>
  <c r="L5"/>
  <c r="L6"/>
  <c r="L7"/>
  <c r="L8"/>
  <c r="L9"/>
  <c r="L10"/>
  <c r="L11"/>
  <c r="L12"/>
  <c r="L13"/>
  <c r="L14"/>
  <c r="L15"/>
  <c r="L16"/>
  <c r="L17"/>
  <c r="L18"/>
  <c r="L19"/>
  <c r="L20"/>
  <c r="L21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P3"/>
  <c r="L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3"/>
  <c r="G109"/>
  <c r="G108"/>
  <c r="G107"/>
  <c r="G106"/>
  <c r="G105"/>
  <c r="E109"/>
  <c r="E108"/>
  <c r="E107"/>
  <c r="E106"/>
  <c r="C109"/>
  <c r="C106"/>
  <c r="C107"/>
  <c r="C108"/>
  <c r="C105"/>
</calcChain>
</file>

<file path=xl/sharedStrings.xml><?xml version="1.0" encoding="utf-8"?>
<sst xmlns="http://schemas.openxmlformats.org/spreadsheetml/2006/main" count="133" uniqueCount="115">
  <si>
    <t>exploitations</t>
  </si>
  <si>
    <t>superficie agricole utilisée</t>
  </si>
  <si>
    <t>superficie en blé tendre</t>
  </si>
  <si>
    <t>cheptel bovin</t>
  </si>
  <si>
    <t>superficie (ha)</t>
  </si>
  <si>
    <t>effectifs</t>
  </si>
  <si>
    <t>AIN</t>
  </si>
  <si>
    <t>AISNE</t>
  </si>
  <si>
    <t>ALLIER</t>
  </si>
  <si>
    <t>ALPES-DE-Hte-PROV.</t>
  </si>
  <si>
    <t>HAUTES-ALPES</t>
  </si>
  <si>
    <t>ALPES-MARITIMES</t>
  </si>
  <si>
    <t>ARDECHE</t>
  </si>
  <si>
    <t>ARDENNES</t>
  </si>
  <si>
    <t>ARIEGE</t>
  </si>
  <si>
    <t>AUBE</t>
  </si>
  <si>
    <t>AUDE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</si>
  <si>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</si>
  <si>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</si>
  <si>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</si>
  <si>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</si>
  <si>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</si>
  <si>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</si>
  <si>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</si>
  <si>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</si>
  <si>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COTE-D'OR</t>
  </si>
  <si>
    <t>COTES-D'ARMOR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</si>
  <si>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</si>
  <si>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</si>
  <si>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</si>
  <si>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</si>
  <si>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</si>
  <si>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</si>
  <si>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</si>
  <si>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</si>
  <si>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</si>
  <si>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</si>
  <si>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</si>
  <si>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</si>
  <si>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</si>
  <si>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</si>
  <si>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</si>
  <si>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</si>
  <si>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</si>
  <si>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</si>
  <si>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</si>
  <si>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</si>
  <si>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</si>
  <si>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</si>
  <si>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</si>
  <si>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</si>
  <si>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</si>
  <si>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</si>
  <si>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</si>
  <si>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</si>
  <si>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</si>
  <si>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</si>
  <si>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</si>
  <si>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</si>
  <si>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</si>
  <si>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</si>
  <si>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</si>
  <si>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</si>
  <si>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</si>
  <si>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</si>
  <si>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</si>
  <si>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</si>
  <si>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</si>
  <si>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PYR.-ATLANTIQUES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</si>
  <si>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</si>
  <si>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</si>
  <si>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</si>
  <si>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</si>
  <si>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</si>
  <si>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</si>
  <si>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</si>
  <si>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</si>
  <si>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</si>
  <si>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</si>
  <si>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</si>
  <si>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</si>
  <si>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</si>
  <si>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</si>
  <si>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</si>
  <si>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</si>
  <si>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</si>
  <si>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</si>
  <si>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</si>
  <si>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</si>
  <si>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</si>
  <si>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</si>
  <si>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</si>
  <si>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</si>
  <si>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</si>
  <si>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TERRIT. DE BELFORT</t>
  </si>
  <si>
    <t>ESSONNE</t>
  </si>
  <si>
    <t>HAUTS-DE-SEINE</t>
  </si>
  <si>
    <t>SEINE-SAINT-DENIS</t>
  </si>
  <si>
    <t>VAL-DE-MARNE</t>
  </si>
  <si>
    <t>VAL-D'OISE</t>
  </si>
  <si>
    <t>Colonne1</t>
  </si>
  <si>
    <t>classes</t>
  </si>
  <si>
    <t>Légende</t>
  </si>
  <si>
    <t>Bornes</t>
  </si>
  <si>
    <t>1 à 10</t>
  </si>
  <si>
    <t>11 à 50</t>
  </si>
  <si>
    <t>51 à 200</t>
  </si>
  <si>
    <t>plus de 200</t>
  </si>
  <si>
    <t>Superficie agricole totale</t>
  </si>
  <si>
    <t>Superficie agricole utilisée</t>
  </si>
  <si>
    <t>Cheptel Bovin</t>
  </si>
  <si>
    <t>Cheptel bovin</t>
  </si>
  <si>
    <t>Superficie en blé tendre</t>
  </si>
  <si>
    <t>CORSE</t>
  </si>
  <si>
    <t>classe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</si>
</sst>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Times New Roman"/>
      <family val="1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6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0" xfId="0" applyFill="1"/>
    <xf numFmtId="3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0" fillId="0" borderId="0" xfId="0" applyBorder="1"/>
    <xf numFmtId="3" fontId="2" fillId="0" borderId="0" xfId="0" applyNumberFormat="1" applyFont="1" applyBorder="1"/>
    <xf numFmtId="0" fontId="3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3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0" borderId="1" xfId="0" applyNumberFormat="1" applyFill="1" applyBorder="1"/>
    <xf numFmtId="0" fontId="0" fillId="12" borderId="1" xfId="0" applyNumberFormat="1" applyFill="1" applyBorder="1"/>
    <xf numFmtId="0" fontId="0" fillId="13" borderId="1" xfId="0" applyNumberFormat="1" applyFill="1" applyBorder="1"/>
    <xf numFmtId="0" fontId="0" fillId="14" borderId="1" xfId="0" applyNumberFormat="1" applyFill="1" applyBorder="1"/>
    <xf numFmtId="0" fontId="0" fillId="15" borderId="1" xfId="0" applyNumberFormat="1" applyFill="1" applyBorder="1"/>
    <xf numFmtId="0" fontId="0" fillId="16" borderId="1" xfId="0" applyNumberFormat="1" applyFill="1" applyBorder="1"/>
    <xf numFmtId="0" fontId="2" fillId="0" borderId="0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AFD7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</xdr:row>
      <xdr:rowOff>95251</xdr:rowOff>
    </xdr:from>
    <xdr:to>
      <xdr:col>13</xdr:col>
      <xdr:colOff>498871</xdr:colOff>
      <xdr:row>41</xdr:row>
      <xdr:rowOff>86064</xdr:rowOff>
    </xdr:to>
    <xdr:grpSp>
      <xdr:nvGrpSpPr>
        <xdr:cNvPr id="97" name="Groupe 96"/>
        <xdr:cNvGrpSpPr/>
      </xdr:nvGrpSpPr>
      <xdr:grpSpPr>
        <a:xfrm>
          <a:off x="4143375" y="666751"/>
          <a:ext cx="6832996" cy="7229813"/>
          <a:chOff x="4143375" y="666751"/>
          <a:chExt cx="6832996" cy="7229813"/>
        </a:xfrm>
      </xdr:grpSpPr>
      <xdr:sp macro="[0]!Département_clic" textlink="">
        <xdr:nvSpPr>
          <xdr:cNvPr id="101" name="Département 92"/>
          <xdr:cNvSpPr>
            <a:spLocks/>
          </xdr:cNvSpPr>
        </xdr:nvSpPr>
        <xdr:spPr bwMode="auto">
          <a:xfrm>
            <a:off x="7698845" y="2273762"/>
            <a:ext cx="91509" cy="149339"/>
          </a:xfrm>
          <a:custGeom>
            <a:avLst/>
            <a:gdLst>
              <a:gd name="T0" fmla="*/ 164102 w 25"/>
              <a:gd name="T1" fmla="*/ 305002 h 43"/>
              <a:gd name="T2" fmla="*/ 111888 w 25"/>
              <a:gd name="T3" fmla="*/ 319880 h 43"/>
              <a:gd name="T4" fmla="*/ 96970 w 25"/>
              <a:gd name="T5" fmla="*/ 282685 h 43"/>
              <a:gd name="T6" fmla="*/ 52214 w 25"/>
              <a:gd name="T7" fmla="*/ 245489 h 43"/>
              <a:gd name="T8" fmla="*/ 0 w 25"/>
              <a:gd name="T9" fmla="*/ 96708 h 43"/>
              <a:gd name="T10" fmla="*/ 119347 w 25"/>
              <a:gd name="T11" fmla="*/ 0 h 43"/>
              <a:gd name="T12" fmla="*/ 134266 w 25"/>
              <a:gd name="T13" fmla="*/ 59513 h 43"/>
              <a:gd name="T14" fmla="*/ 111888 w 25"/>
              <a:gd name="T15" fmla="*/ 81830 h 43"/>
              <a:gd name="T16" fmla="*/ 119347 w 25"/>
              <a:gd name="T17" fmla="*/ 156220 h 43"/>
              <a:gd name="T18" fmla="*/ 186480 w 25"/>
              <a:gd name="T19" fmla="*/ 185977 h 43"/>
              <a:gd name="T20" fmla="*/ 164102 w 25"/>
              <a:gd name="T21" fmla="*/ 305002 h 43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w 25"/>
              <a:gd name="T34" fmla="*/ 0 h 43"/>
              <a:gd name="T35" fmla="*/ 25 w 25"/>
              <a:gd name="T36" fmla="*/ 43 h 43"/>
            </a:gdLst>
            <a:ahLst/>
            <a:cxnLst>
              <a:cxn ang="T22">
                <a:pos x="T0" y="T1"/>
              </a:cxn>
              <a:cxn ang="T23">
                <a:pos x="T2" y="T3"/>
              </a:cxn>
              <a:cxn ang="T24">
                <a:pos x="T4" y="T5"/>
              </a:cxn>
              <a:cxn ang="T25">
                <a:pos x="T6" y="T7"/>
              </a:cxn>
              <a:cxn ang="T26">
                <a:pos x="T8" y="T9"/>
              </a:cxn>
              <a:cxn ang="T27">
                <a:pos x="T10" y="T11"/>
              </a:cxn>
              <a:cxn ang="T28">
                <a:pos x="T12" y="T13"/>
              </a:cxn>
              <a:cxn ang="T29">
                <a:pos x="T14" y="T15"/>
              </a:cxn>
              <a:cxn ang="T30">
                <a:pos x="T16" y="T17"/>
              </a:cxn>
              <a:cxn ang="T31">
                <a:pos x="T18" y="T19"/>
              </a:cxn>
              <a:cxn ang="T32">
                <a:pos x="T20" y="T21"/>
              </a:cxn>
            </a:cxnLst>
            <a:rect l="T33" t="T34" r="T35" b="T36"/>
            <a:pathLst>
              <a:path w="25" h="43">
                <a:moveTo>
                  <a:pt x="22" y="41"/>
                </a:moveTo>
                <a:lnTo>
                  <a:pt x="15" y="43"/>
                </a:lnTo>
                <a:lnTo>
                  <a:pt x="13" y="38"/>
                </a:lnTo>
                <a:lnTo>
                  <a:pt x="7" y="33"/>
                </a:lnTo>
                <a:lnTo>
                  <a:pt x="0" y="13"/>
                </a:lnTo>
                <a:lnTo>
                  <a:pt x="16" y="0"/>
                </a:lnTo>
                <a:lnTo>
                  <a:pt x="18" y="8"/>
                </a:lnTo>
                <a:lnTo>
                  <a:pt x="15" y="11"/>
                </a:lnTo>
                <a:lnTo>
                  <a:pt x="16" y="21"/>
                </a:lnTo>
                <a:lnTo>
                  <a:pt x="25" y="25"/>
                </a:lnTo>
                <a:lnTo>
                  <a:pt x="22" y="41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02" name="Département 93"/>
          <xdr:cNvSpPr>
            <a:spLocks/>
          </xdr:cNvSpPr>
        </xdr:nvSpPr>
        <xdr:spPr bwMode="auto">
          <a:xfrm>
            <a:off x="7753751" y="2219457"/>
            <a:ext cx="178443" cy="149341"/>
          </a:xfrm>
          <a:custGeom>
            <a:avLst/>
            <a:gdLst>
              <a:gd name="T0" fmla="*/ 365502 w 49"/>
              <a:gd name="T1" fmla="*/ 29756 h 42"/>
              <a:gd name="T2" fmla="*/ 365502 w 49"/>
              <a:gd name="T3" fmla="*/ 312442 h 42"/>
              <a:gd name="T4" fmla="*/ 253614 w 49"/>
              <a:gd name="T5" fmla="*/ 230612 h 42"/>
              <a:gd name="T6" fmla="*/ 164103 w 49"/>
              <a:gd name="T7" fmla="*/ 230612 h 42"/>
              <a:gd name="T8" fmla="*/ 0 w 49"/>
              <a:gd name="T9" fmla="*/ 193416 h 42"/>
              <a:gd name="T10" fmla="*/ 22378 w 49"/>
              <a:gd name="T11" fmla="*/ 171099 h 42"/>
              <a:gd name="T12" fmla="*/ 7459 w 49"/>
              <a:gd name="T13" fmla="*/ 111586 h 42"/>
              <a:gd name="T14" fmla="*/ 74592 w 49"/>
              <a:gd name="T15" fmla="*/ 66952 h 42"/>
              <a:gd name="T16" fmla="*/ 179021 w 49"/>
              <a:gd name="T17" fmla="*/ 66952 h 42"/>
              <a:gd name="T18" fmla="*/ 328206 w 49"/>
              <a:gd name="T19" fmla="*/ 0 h 42"/>
              <a:gd name="T20" fmla="*/ 365502 w 49"/>
              <a:gd name="T21" fmla="*/ 29756 h 42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w 49"/>
              <a:gd name="T34" fmla="*/ 0 h 42"/>
              <a:gd name="T35" fmla="*/ 49 w 49"/>
              <a:gd name="T36" fmla="*/ 42 h 42"/>
            </a:gdLst>
            <a:ahLst/>
            <a:cxnLst>
              <a:cxn ang="T22">
                <a:pos x="T0" y="T1"/>
              </a:cxn>
              <a:cxn ang="T23">
                <a:pos x="T2" y="T3"/>
              </a:cxn>
              <a:cxn ang="T24">
                <a:pos x="T4" y="T5"/>
              </a:cxn>
              <a:cxn ang="T25">
                <a:pos x="T6" y="T7"/>
              </a:cxn>
              <a:cxn ang="T26">
                <a:pos x="T8" y="T9"/>
              </a:cxn>
              <a:cxn ang="T27">
                <a:pos x="T10" y="T11"/>
              </a:cxn>
              <a:cxn ang="T28">
                <a:pos x="T12" y="T13"/>
              </a:cxn>
              <a:cxn ang="T29">
                <a:pos x="T14" y="T15"/>
              </a:cxn>
              <a:cxn ang="T30">
                <a:pos x="T16" y="T17"/>
              </a:cxn>
              <a:cxn ang="T31">
                <a:pos x="T18" y="T19"/>
              </a:cxn>
              <a:cxn ang="T32">
                <a:pos x="T20" y="T21"/>
              </a:cxn>
            </a:cxnLst>
            <a:rect l="T33" t="T34" r="T35" b="T36"/>
            <a:pathLst>
              <a:path w="49" h="42">
                <a:moveTo>
                  <a:pt x="49" y="4"/>
                </a:moveTo>
                <a:lnTo>
                  <a:pt x="49" y="42"/>
                </a:lnTo>
                <a:lnTo>
                  <a:pt x="34" y="31"/>
                </a:lnTo>
                <a:lnTo>
                  <a:pt x="22" y="31"/>
                </a:lnTo>
                <a:lnTo>
                  <a:pt x="0" y="26"/>
                </a:lnTo>
                <a:lnTo>
                  <a:pt x="3" y="23"/>
                </a:lnTo>
                <a:lnTo>
                  <a:pt x="1" y="15"/>
                </a:lnTo>
                <a:lnTo>
                  <a:pt x="10" y="9"/>
                </a:lnTo>
                <a:lnTo>
                  <a:pt x="24" y="9"/>
                </a:lnTo>
                <a:lnTo>
                  <a:pt x="44" y="0"/>
                </a:lnTo>
                <a:lnTo>
                  <a:pt x="49" y="4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03" name="Département 94"/>
          <xdr:cNvSpPr>
            <a:spLocks/>
          </xdr:cNvSpPr>
        </xdr:nvSpPr>
        <xdr:spPr bwMode="auto">
          <a:xfrm>
            <a:off x="7781204" y="2328068"/>
            <a:ext cx="150991" cy="126713"/>
          </a:xfrm>
          <a:custGeom>
            <a:avLst/>
            <a:gdLst>
              <a:gd name="T0" fmla="*/ 201399 w 42"/>
              <a:gd name="T1" fmla="*/ 0 h 36"/>
              <a:gd name="T2" fmla="*/ 313287 w 42"/>
              <a:gd name="T3" fmla="*/ 81830 h 36"/>
              <a:gd name="T4" fmla="*/ 305828 w 42"/>
              <a:gd name="T5" fmla="*/ 119025 h 36"/>
              <a:gd name="T6" fmla="*/ 290909 w 42"/>
              <a:gd name="T7" fmla="*/ 267807 h 36"/>
              <a:gd name="T8" fmla="*/ 201399 w 42"/>
              <a:gd name="T9" fmla="*/ 245490 h 36"/>
              <a:gd name="T10" fmla="*/ 0 w 42"/>
              <a:gd name="T11" fmla="*/ 185977 h 36"/>
              <a:gd name="T12" fmla="*/ 22378 w 42"/>
              <a:gd name="T13" fmla="*/ 66952 h 36"/>
              <a:gd name="T14" fmla="*/ 111888 w 42"/>
              <a:gd name="T15" fmla="*/ 0 h 36"/>
              <a:gd name="T16" fmla="*/ 201399 w 42"/>
              <a:gd name="T17" fmla="*/ 0 h 36"/>
              <a:gd name="T18" fmla="*/ 0 60000 65536"/>
              <a:gd name="T19" fmla="*/ 0 60000 65536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w 42"/>
              <a:gd name="T28" fmla="*/ 0 h 36"/>
              <a:gd name="T29" fmla="*/ 42 w 42"/>
              <a:gd name="T30" fmla="*/ 36 h 36"/>
            </a:gdLst>
            <a:ahLst/>
            <a:cxnLst>
              <a:cxn ang="T18">
                <a:pos x="T0" y="T1"/>
              </a:cxn>
              <a:cxn ang="T19">
                <a:pos x="T2" y="T3"/>
              </a:cxn>
              <a:cxn ang="T20">
                <a:pos x="T4" y="T5"/>
              </a:cxn>
              <a:cxn ang="T21">
                <a:pos x="T6" y="T7"/>
              </a:cxn>
              <a:cxn ang="T22">
                <a:pos x="T8" y="T9"/>
              </a:cxn>
              <a:cxn ang="T23">
                <a:pos x="T10" y="T11"/>
              </a:cxn>
              <a:cxn ang="T24">
                <a:pos x="T12" y="T13"/>
              </a:cxn>
              <a:cxn ang="T25">
                <a:pos x="T14" y="T15"/>
              </a:cxn>
              <a:cxn ang="T26">
                <a:pos x="T16" y="T17"/>
              </a:cxn>
            </a:cxnLst>
            <a:rect l="T27" t="T28" r="T29" b="T30"/>
            <a:pathLst>
              <a:path w="42" h="36">
                <a:moveTo>
                  <a:pt x="27" y="0"/>
                </a:moveTo>
                <a:lnTo>
                  <a:pt x="42" y="11"/>
                </a:lnTo>
                <a:lnTo>
                  <a:pt x="41" y="16"/>
                </a:lnTo>
                <a:lnTo>
                  <a:pt x="39" y="36"/>
                </a:lnTo>
                <a:lnTo>
                  <a:pt x="27" y="33"/>
                </a:lnTo>
                <a:lnTo>
                  <a:pt x="0" y="25"/>
                </a:lnTo>
                <a:lnTo>
                  <a:pt x="3" y="9"/>
                </a:lnTo>
                <a:lnTo>
                  <a:pt x="15" y="0"/>
                </a:lnTo>
                <a:lnTo>
                  <a:pt x="27" y="0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04" name="Département 75"/>
          <xdr:cNvSpPr>
            <a:spLocks/>
          </xdr:cNvSpPr>
        </xdr:nvSpPr>
        <xdr:spPr bwMode="auto">
          <a:xfrm>
            <a:off x="7753751" y="2309966"/>
            <a:ext cx="77783" cy="49779"/>
          </a:xfrm>
          <a:custGeom>
            <a:avLst/>
            <a:gdLst>
              <a:gd name="T0" fmla="*/ 164103 w 22"/>
              <a:gd name="T1" fmla="*/ 37195 h 14"/>
              <a:gd name="T2" fmla="*/ 74592 w 22"/>
              <a:gd name="T3" fmla="*/ 104147 h 14"/>
              <a:gd name="T4" fmla="*/ 7459 w 22"/>
              <a:gd name="T5" fmla="*/ 74391 h 14"/>
              <a:gd name="T6" fmla="*/ 0 w 22"/>
              <a:gd name="T7" fmla="*/ 0 h 14"/>
              <a:gd name="T8" fmla="*/ 164103 w 22"/>
              <a:gd name="T9" fmla="*/ 37195 h 14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  <a:gd name="T15" fmla="*/ 0 w 22"/>
              <a:gd name="T16" fmla="*/ 0 h 14"/>
              <a:gd name="T17" fmla="*/ 22 w 22"/>
              <a:gd name="T18" fmla="*/ 14 h 14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T15" t="T16" r="T17" b="T18"/>
            <a:pathLst>
              <a:path w="22" h="14">
                <a:moveTo>
                  <a:pt x="22" y="5"/>
                </a:moveTo>
                <a:lnTo>
                  <a:pt x="10" y="14"/>
                </a:lnTo>
                <a:lnTo>
                  <a:pt x="1" y="10"/>
                </a:lnTo>
                <a:lnTo>
                  <a:pt x="0" y="0"/>
                </a:lnTo>
                <a:lnTo>
                  <a:pt x="22" y="5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05" name="Département 78"/>
          <xdr:cNvSpPr>
            <a:spLocks/>
          </xdr:cNvSpPr>
        </xdr:nvSpPr>
        <xdr:spPr bwMode="auto">
          <a:xfrm>
            <a:off x="7346535" y="2147048"/>
            <a:ext cx="379763" cy="484224"/>
          </a:xfrm>
          <a:custGeom>
            <a:avLst/>
            <a:gdLst>
              <a:gd name="T0" fmla="*/ 246154 w 106"/>
              <a:gd name="T1" fmla="*/ 104147 h 138"/>
              <a:gd name="T2" fmla="*/ 477390 w 106"/>
              <a:gd name="T3" fmla="*/ 119025 h 138"/>
              <a:gd name="T4" fmla="*/ 514686 w 106"/>
              <a:gd name="T5" fmla="*/ 119025 h 138"/>
              <a:gd name="T6" fmla="*/ 760840 w 106"/>
              <a:gd name="T7" fmla="*/ 208294 h 138"/>
              <a:gd name="T8" fmla="*/ 738462 w 106"/>
              <a:gd name="T9" fmla="*/ 364515 h 138"/>
              <a:gd name="T10" fmla="*/ 790677 w 106"/>
              <a:gd name="T11" fmla="*/ 513297 h 138"/>
              <a:gd name="T12" fmla="*/ 738462 w 106"/>
              <a:gd name="T13" fmla="*/ 565370 h 138"/>
              <a:gd name="T14" fmla="*/ 656411 w 106"/>
              <a:gd name="T15" fmla="*/ 654639 h 138"/>
              <a:gd name="T16" fmla="*/ 596737 w 106"/>
              <a:gd name="T17" fmla="*/ 721591 h 138"/>
              <a:gd name="T18" fmla="*/ 522145 w 106"/>
              <a:gd name="T19" fmla="*/ 915007 h 138"/>
              <a:gd name="T20" fmla="*/ 484849 w 106"/>
              <a:gd name="T21" fmla="*/ 1019154 h 138"/>
              <a:gd name="T22" fmla="*/ 447553 w 106"/>
              <a:gd name="T23" fmla="*/ 1026593 h 138"/>
              <a:gd name="T24" fmla="*/ 246154 w 106"/>
              <a:gd name="T25" fmla="*/ 862933 h 138"/>
              <a:gd name="T26" fmla="*/ 231236 w 106"/>
              <a:gd name="T27" fmla="*/ 833177 h 138"/>
              <a:gd name="T28" fmla="*/ 126807 w 106"/>
              <a:gd name="T29" fmla="*/ 505857 h 138"/>
              <a:gd name="T30" fmla="*/ 119347 w 106"/>
              <a:gd name="T31" fmla="*/ 401710 h 138"/>
              <a:gd name="T32" fmla="*/ 0 w 106"/>
              <a:gd name="T33" fmla="*/ 267807 h 138"/>
              <a:gd name="T34" fmla="*/ 14918 w 106"/>
              <a:gd name="T35" fmla="*/ 260368 h 138"/>
              <a:gd name="T36" fmla="*/ 149184 w 106"/>
              <a:gd name="T37" fmla="*/ 0 h 138"/>
              <a:gd name="T38" fmla="*/ 246154 w 106"/>
              <a:gd name="T39" fmla="*/ 104147 h 138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106"/>
              <a:gd name="T61" fmla="*/ 0 h 138"/>
              <a:gd name="T62" fmla="*/ 106 w 106"/>
              <a:gd name="T63" fmla="*/ 138 h 138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106" h="138">
                <a:moveTo>
                  <a:pt x="33" y="14"/>
                </a:moveTo>
                <a:lnTo>
                  <a:pt x="64" y="16"/>
                </a:lnTo>
                <a:lnTo>
                  <a:pt x="69" y="16"/>
                </a:lnTo>
                <a:lnTo>
                  <a:pt x="102" y="28"/>
                </a:lnTo>
                <a:lnTo>
                  <a:pt x="99" y="49"/>
                </a:lnTo>
                <a:lnTo>
                  <a:pt x="106" y="69"/>
                </a:lnTo>
                <a:lnTo>
                  <a:pt x="99" y="76"/>
                </a:lnTo>
                <a:lnTo>
                  <a:pt x="88" y="88"/>
                </a:lnTo>
                <a:lnTo>
                  <a:pt x="80" y="97"/>
                </a:lnTo>
                <a:lnTo>
                  <a:pt x="70" y="123"/>
                </a:lnTo>
                <a:lnTo>
                  <a:pt x="65" y="137"/>
                </a:lnTo>
                <a:lnTo>
                  <a:pt x="60" y="138"/>
                </a:lnTo>
                <a:lnTo>
                  <a:pt x="33" y="116"/>
                </a:lnTo>
                <a:lnTo>
                  <a:pt x="31" y="112"/>
                </a:lnTo>
                <a:lnTo>
                  <a:pt x="17" y="68"/>
                </a:lnTo>
                <a:lnTo>
                  <a:pt x="16" y="54"/>
                </a:lnTo>
                <a:lnTo>
                  <a:pt x="0" y="36"/>
                </a:lnTo>
                <a:lnTo>
                  <a:pt x="2" y="35"/>
                </a:lnTo>
                <a:lnTo>
                  <a:pt x="20" y="0"/>
                </a:lnTo>
                <a:lnTo>
                  <a:pt x="33" y="14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06" name="Département 89"/>
          <xdr:cNvSpPr>
            <a:spLocks/>
          </xdr:cNvSpPr>
        </xdr:nvSpPr>
        <xdr:spPr bwMode="auto">
          <a:xfrm>
            <a:off x="8063824" y="2676527"/>
            <a:ext cx="700044" cy="773852"/>
          </a:xfrm>
          <a:custGeom>
            <a:avLst/>
            <a:gdLst>
              <a:gd name="T0" fmla="*/ 514686 w 195"/>
              <a:gd name="T1" fmla="*/ 0 h 218"/>
              <a:gd name="T2" fmla="*/ 641493 w 195"/>
              <a:gd name="T3" fmla="*/ 66952 h 218"/>
              <a:gd name="T4" fmla="*/ 716085 w 195"/>
              <a:gd name="T5" fmla="*/ 171099 h 218"/>
              <a:gd name="T6" fmla="*/ 745922 w 195"/>
              <a:gd name="T7" fmla="*/ 349637 h 218"/>
              <a:gd name="T8" fmla="*/ 865270 w 195"/>
              <a:gd name="T9" fmla="*/ 364515 h 218"/>
              <a:gd name="T10" fmla="*/ 984617 w 195"/>
              <a:gd name="T11" fmla="*/ 498418 h 218"/>
              <a:gd name="T12" fmla="*/ 1044291 w 195"/>
              <a:gd name="T13" fmla="*/ 610004 h 218"/>
              <a:gd name="T14" fmla="*/ 1133802 w 195"/>
              <a:gd name="T15" fmla="*/ 721591 h 218"/>
              <a:gd name="T16" fmla="*/ 1253149 w 195"/>
              <a:gd name="T17" fmla="*/ 714152 h 218"/>
              <a:gd name="T18" fmla="*/ 1379956 w 195"/>
              <a:gd name="T19" fmla="*/ 691834 h 218"/>
              <a:gd name="T20" fmla="*/ 1454548 w 195"/>
              <a:gd name="T21" fmla="*/ 691834 h 218"/>
              <a:gd name="T22" fmla="*/ 1439630 w 195"/>
              <a:gd name="T23" fmla="*/ 818299 h 218"/>
              <a:gd name="T24" fmla="*/ 1424711 w 195"/>
              <a:gd name="T25" fmla="*/ 1004276 h 218"/>
              <a:gd name="T26" fmla="*/ 1454548 w 195"/>
              <a:gd name="T27" fmla="*/ 1108423 h 218"/>
              <a:gd name="T28" fmla="*/ 1342660 w 195"/>
              <a:gd name="T29" fmla="*/ 1346473 h 218"/>
              <a:gd name="T30" fmla="*/ 1297904 w 195"/>
              <a:gd name="T31" fmla="*/ 1472937 h 218"/>
              <a:gd name="T32" fmla="*/ 1282986 w 195"/>
              <a:gd name="T33" fmla="*/ 1614280 h 218"/>
              <a:gd name="T34" fmla="*/ 1141261 w 195"/>
              <a:gd name="T35" fmla="*/ 1621719 h 218"/>
              <a:gd name="T36" fmla="*/ 1051750 w 195"/>
              <a:gd name="T37" fmla="*/ 1614280 h 218"/>
              <a:gd name="T38" fmla="*/ 962240 w 195"/>
              <a:gd name="T39" fmla="*/ 1510133 h 218"/>
              <a:gd name="T40" fmla="*/ 895106 w 195"/>
              <a:gd name="T41" fmla="*/ 1539889 h 218"/>
              <a:gd name="T42" fmla="*/ 745922 w 195"/>
              <a:gd name="T43" fmla="*/ 1398547 h 218"/>
              <a:gd name="T44" fmla="*/ 693708 w 195"/>
              <a:gd name="T45" fmla="*/ 1346473 h 218"/>
              <a:gd name="T46" fmla="*/ 559442 w 195"/>
              <a:gd name="T47" fmla="*/ 1376229 h 218"/>
              <a:gd name="T48" fmla="*/ 462472 w 195"/>
              <a:gd name="T49" fmla="*/ 1413425 h 218"/>
              <a:gd name="T50" fmla="*/ 298369 w 195"/>
              <a:gd name="T51" fmla="*/ 1309278 h 218"/>
              <a:gd name="T52" fmla="*/ 238695 w 195"/>
              <a:gd name="T53" fmla="*/ 1249765 h 218"/>
              <a:gd name="T54" fmla="*/ 119348 w 195"/>
              <a:gd name="T55" fmla="*/ 1264643 h 218"/>
              <a:gd name="T56" fmla="*/ 59674 w 195"/>
              <a:gd name="T57" fmla="*/ 1212570 h 218"/>
              <a:gd name="T58" fmla="*/ 52215 w 195"/>
              <a:gd name="T59" fmla="*/ 1182814 h 218"/>
              <a:gd name="T60" fmla="*/ 0 w 195"/>
              <a:gd name="T61" fmla="*/ 959641 h 218"/>
              <a:gd name="T62" fmla="*/ 201399 w 195"/>
              <a:gd name="T63" fmla="*/ 699273 h 218"/>
              <a:gd name="T64" fmla="*/ 186481 w 195"/>
              <a:gd name="T65" fmla="*/ 371954 h 218"/>
              <a:gd name="T66" fmla="*/ 74592 w 195"/>
              <a:gd name="T67" fmla="*/ 290124 h 218"/>
              <a:gd name="T68" fmla="*/ 126807 w 195"/>
              <a:gd name="T69" fmla="*/ 163660 h 218"/>
              <a:gd name="T70" fmla="*/ 290910 w 195"/>
              <a:gd name="T71" fmla="*/ 22317 h 218"/>
              <a:gd name="T72" fmla="*/ 514686 w 195"/>
              <a:gd name="T73" fmla="*/ 0 h 218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195"/>
              <a:gd name="T112" fmla="*/ 0 h 218"/>
              <a:gd name="T113" fmla="*/ 195 w 195"/>
              <a:gd name="T114" fmla="*/ 218 h 218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195" h="218">
                <a:moveTo>
                  <a:pt x="69" y="0"/>
                </a:moveTo>
                <a:lnTo>
                  <a:pt x="86" y="9"/>
                </a:lnTo>
                <a:lnTo>
                  <a:pt x="96" y="23"/>
                </a:lnTo>
                <a:lnTo>
                  <a:pt x="100" y="47"/>
                </a:lnTo>
                <a:lnTo>
                  <a:pt x="116" y="49"/>
                </a:lnTo>
                <a:lnTo>
                  <a:pt x="132" y="67"/>
                </a:lnTo>
                <a:lnTo>
                  <a:pt x="140" y="82"/>
                </a:lnTo>
                <a:lnTo>
                  <a:pt x="152" y="97"/>
                </a:lnTo>
                <a:lnTo>
                  <a:pt x="168" y="96"/>
                </a:lnTo>
                <a:lnTo>
                  <a:pt x="185" y="93"/>
                </a:lnTo>
                <a:lnTo>
                  <a:pt x="195" y="93"/>
                </a:lnTo>
                <a:lnTo>
                  <a:pt x="193" y="110"/>
                </a:lnTo>
                <a:lnTo>
                  <a:pt x="191" y="135"/>
                </a:lnTo>
                <a:lnTo>
                  <a:pt x="195" y="149"/>
                </a:lnTo>
                <a:lnTo>
                  <a:pt x="180" y="181"/>
                </a:lnTo>
                <a:lnTo>
                  <a:pt x="174" y="198"/>
                </a:lnTo>
                <a:lnTo>
                  <a:pt x="172" y="217"/>
                </a:lnTo>
                <a:lnTo>
                  <a:pt x="153" y="218"/>
                </a:lnTo>
                <a:lnTo>
                  <a:pt x="141" y="217"/>
                </a:lnTo>
                <a:lnTo>
                  <a:pt x="129" y="203"/>
                </a:lnTo>
                <a:lnTo>
                  <a:pt x="120" y="207"/>
                </a:lnTo>
                <a:lnTo>
                  <a:pt x="100" y="188"/>
                </a:lnTo>
                <a:lnTo>
                  <a:pt x="93" y="181"/>
                </a:lnTo>
                <a:lnTo>
                  <a:pt x="75" y="185"/>
                </a:lnTo>
                <a:lnTo>
                  <a:pt x="62" y="190"/>
                </a:lnTo>
                <a:lnTo>
                  <a:pt x="40" y="176"/>
                </a:lnTo>
                <a:lnTo>
                  <a:pt x="32" y="168"/>
                </a:lnTo>
                <a:lnTo>
                  <a:pt x="16" y="170"/>
                </a:lnTo>
                <a:lnTo>
                  <a:pt x="8" y="163"/>
                </a:lnTo>
                <a:lnTo>
                  <a:pt x="7" y="159"/>
                </a:lnTo>
                <a:lnTo>
                  <a:pt x="0" y="129"/>
                </a:lnTo>
                <a:lnTo>
                  <a:pt x="27" y="94"/>
                </a:lnTo>
                <a:lnTo>
                  <a:pt x="25" y="50"/>
                </a:lnTo>
                <a:lnTo>
                  <a:pt x="10" y="39"/>
                </a:lnTo>
                <a:lnTo>
                  <a:pt x="17" y="22"/>
                </a:lnTo>
                <a:lnTo>
                  <a:pt x="39" y="3"/>
                </a:lnTo>
                <a:lnTo>
                  <a:pt x="69" y="0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07" name="Département 88"/>
          <xdr:cNvSpPr>
            <a:spLocks/>
          </xdr:cNvSpPr>
        </xdr:nvSpPr>
        <xdr:spPr bwMode="auto">
          <a:xfrm>
            <a:off x="9357620" y="2599594"/>
            <a:ext cx="900306" cy="515902"/>
          </a:xfrm>
          <a:custGeom>
            <a:avLst/>
            <a:gdLst>
              <a:gd name="T0" fmla="*/ 1790213 w 252"/>
              <a:gd name="T1" fmla="*/ 119025 h 146"/>
              <a:gd name="T2" fmla="*/ 1879724 w 252"/>
              <a:gd name="T3" fmla="*/ 267807 h 146"/>
              <a:gd name="T4" fmla="*/ 1827509 w 252"/>
              <a:gd name="T5" fmla="*/ 409149 h 146"/>
              <a:gd name="T6" fmla="*/ 1685784 w 252"/>
              <a:gd name="T7" fmla="*/ 714151 h 146"/>
              <a:gd name="T8" fmla="*/ 1648488 w 252"/>
              <a:gd name="T9" fmla="*/ 758786 h 146"/>
              <a:gd name="T10" fmla="*/ 1544059 w 252"/>
              <a:gd name="T11" fmla="*/ 1048910 h 146"/>
              <a:gd name="T12" fmla="*/ 1506763 w 252"/>
              <a:gd name="T13" fmla="*/ 1086105 h 146"/>
              <a:gd name="T14" fmla="*/ 1305364 w 252"/>
              <a:gd name="T15" fmla="*/ 944762 h 146"/>
              <a:gd name="T16" fmla="*/ 1245690 w 252"/>
              <a:gd name="T17" fmla="*/ 907567 h 146"/>
              <a:gd name="T18" fmla="*/ 1059210 w 252"/>
              <a:gd name="T19" fmla="*/ 907567 h 146"/>
              <a:gd name="T20" fmla="*/ 1006995 w 252"/>
              <a:gd name="T21" fmla="*/ 877811 h 146"/>
              <a:gd name="T22" fmla="*/ 805596 w 252"/>
              <a:gd name="T23" fmla="*/ 877811 h 146"/>
              <a:gd name="T24" fmla="*/ 760841 w 252"/>
              <a:gd name="T25" fmla="*/ 825737 h 146"/>
              <a:gd name="T26" fmla="*/ 656412 w 252"/>
              <a:gd name="T27" fmla="*/ 795981 h 146"/>
              <a:gd name="T28" fmla="*/ 604197 w 252"/>
              <a:gd name="T29" fmla="*/ 818298 h 146"/>
              <a:gd name="T30" fmla="*/ 484850 w 252"/>
              <a:gd name="T31" fmla="*/ 825737 h 146"/>
              <a:gd name="T32" fmla="*/ 358043 w 252"/>
              <a:gd name="T33" fmla="*/ 825737 h 146"/>
              <a:gd name="T34" fmla="*/ 335665 w 252"/>
              <a:gd name="T35" fmla="*/ 795981 h 146"/>
              <a:gd name="T36" fmla="*/ 238695 w 252"/>
              <a:gd name="T37" fmla="*/ 535613 h 146"/>
              <a:gd name="T38" fmla="*/ 164103 w 252"/>
              <a:gd name="T39" fmla="*/ 312441 h 146"/>
              <a:gd name="T40" fmla="*/ 134266 w 252"/>
              <a:gd name="T41" fmla="*/ 282685 h 146"/>
              <a:gd name="T42" fmla="*/ 0 w 252"/>
              <a:gd name="T43" fmla="*/ 104147 h 146"/>
              <a:gd name="T44" fmla="*/ 238695 w 252"/>
              <a:gd name="T45" fmla="*/ 66952 h 146"/>
              <a:gd name="T46" fmla="*/ 320747 w 252"/>
              <a:gd name="T47" fmla="*/ 66952 h 146"/>
              <a:gd name="T48" fmla="*/ 343124 w 252"/>
              <a:gd name="T49" fmla="*/ 37195 h 146"/>
              <a:gd name="T50" fmla="*/ 402798 w 252"/>
              <a:gd name="T51" fmla="*/ 37195 h 146"/>
              <a:gd name="T52" fmla="*/ 514686 w 252"/>
              <a:gd name="T53" fmla="*/ 185977 h 146"/>
              <a:gd name="T54" fmla="*/ 611656 w 252"/>
              <a:gd name="T55" fmla="*/ 267807 h 146"/>
              <a:gd name="T56" fmla="*/ 738463 w 252"/>
              <a:gd name="T57" fmla="*/ 223172 h 146"/>
              <a:gd name="T58" fmla="*/ 865270 w 252"/>
              <a:gd name="T59" fmla="*/ 148782 h 146"/>
              <a:gd name="T60" fmla="*/ 992077 w 252"/>
              <a:gd name="T61" fmla="*/ 163660 h 146"/>
              <a:gd name="T62" fmla="*/ 1156180 w 252"/>
              <a:gd name="T63" fmla="*/ 126464 h 146"/>
              <a:gd name="T64" fmla="*/ 1253149 w 252"/>
              <a:gd name="T65" fmla="*/ 44634 h 146"/>
              <a:gd name="T66" fmla="*/ 1342660 w 252"/>
              <a:gd name="T67" fmla="*/ 119025 h 146"/>
              <a:gd name="T68" fmla="*/ 1462008 w 252"/>
              <a:gd name="T69" fmla="*/ 163660 h 146"/>
              <a:gd name="T70" fmla="*/ 1588814 w 252"/>
              <a:gd name="T71" fmla="*/ 89269 h 146"/>
              <a:gd name="T72" fmla="*/ 1723080 w 252"/>
              <a:gd name="T73" fmla="*/ 22317 h 146"/>
              <a:gd name="T74" fmla="*/ 1767836 w 252"/>
              <a:gd name="T75" fmla="*/ 0 h 146"/>
              <a:gd name="T76" fmla="*/ 1790213 w 252"/>
              <a:gd name="T77" fmla="*/ 119025 h 14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w 252"/>
              <a:gd name="T118" fmla="*/ 0 h 146"/>
              <a:gd name="T119" fmla="*/ 252 w 252"/>
              <a:gd name="T120" fmla="*/ 146 h 146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T117" t="T118" r="T119" b="T120"/>
            <a:pathLst>
              <a:path w="252" h="146">
                <a:moveTo>
                  <a:pt x="240" y="16"/>
                </a:moveTo>
                <a:lnTo>
                  <a:pt x="252" y="36"/>
                </a:lnTo>
                <a:lnTo>
                  <a:pt x="245" y="55"/>
                </a:lnTo>
                <a:lnTo>
                  <a:pt x="226" y="96"/>
                </a:lnTo>
                <a:lnTo>
                  <a:pt x="221" y="102"/>
                </a:lnTo>
                <a:lnTo>
                  <a:pt x="207" y="141"/>
                </a:lnTo>
                <a:lnTo>
                  <a:pt x="202" y="146"/>
                </a:lnTo>
                <a:lnTo>
                  <a:pt x="175" y="127"/>
                </a:lnTo>
                <a:lnTo>
                  <a:pt x="167" y="122"/>
                </a:lnTo>
                <a:lnTo>
                  <a:pt x="142" y="122"/>
                </a:lnTo>
                <a:lnTo>
                  <a:pt x="135" y="118"/>
                </a:lnTo>
                <a:lnTo>
                  <a:pt x="108" y="118"/>
                </a:lnTo>
                <a:lnTo>
                  <a:pt x="102" y="111"/>
                </a:lnTo>
                <a:lnTo>
                  <a:pt x="88" y="107"/>
                </a:lnTo>
                <a:lnTo>
                  <a:pt x="81" y="110"/>
                </a:lnTo>
                <a:lnTo>
                  <a:pt x="65" y="111"/>
                </a:lnTo>
                <a:lnTo>
                  <a:pt x="48" y="111"/>
                </a:lnTo>
                <a:lnTo>
                  <a:pt x="45" y="107"/>
                </a:lnTo>
                <a:lnTo>
                  <a:pt x="32" y="72"/>
                </a:lnTo>
                <a:lnTo>
                  <a:pt x="22" y="42"/>
                </a:lnTo>
                <a:lnTo>
                  <a:pt x="18" y="38"/>
                </a:lnTo>
                <a:lnTo>
                  <a:pt x="0" y="14"/>
                </a:lnTo>
                <a:lnTo>
                  <a:pt x="32" y="9"/>
                </a:lnTo>
                <a:lnTo>
                  <a:pt x="43" y="9"/>
                </a:lnTo>
                <a:lnTo>
                  <a:pt x="46" y="5"/>
                </a:lnTo>
                <a:lnTo>
                  <a:pt x="54" y="5"/>
                </a:lnTo>
                <a:lnTo>
                  <a:pt x="69" y="25"/>
                </a:lnTo>
                <a:lnTo>
                  <a:pt x="82" y="36"/>
                </a:lnTo>
                <a:lnTo>
                  <a:pt x="99" y="30"/>
                </a:lnTo>
                <a:lnTo>
                  <a:pt x="116" y="20"/>
                </a:lnTo>
                <a:lnTo>
                  <a:pt x="133" y="22"/>
                </a:lnTo>
                <a:lnTo>
                  <a:pt x="155" y="17"/>
                </a:lnTo>
                <a:lnTo>
                  <a:pt x="168" y="6"/>
                </a:lnTo>
                <a:lnTo>
                  <a:pt x="180" y="16"/>
                </a:lnTo>
                <a:lnTo>
                  <a:pt x="196" y="22"/>
                </a:lnTo>
                <a:lnTo>
                  <a:pt x="213" y="12"/>
                </a:lnTo>
                <a:lnTo>
                  <a:pt x="231" y="3"/>
                </a:lnTo>
                <a:lnTo>
                  <a:pt x="237" y="0"/>
                </a:lnTo>
                <a:lnTo>
                  <a:pt x="240" y="16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08" name="Département 86"/>
          <xdr:cNvSpPr>
            <a:spLocks/>
          </xdr:cNvSpPr>
        </xdr:nvSpPr>
        <xdr:spPr bwMode="auto">
          <a:xfrm>
            <a:off x="6546890" y="3595195"/>
            <a:ext cx="658866" cy="810056"/>
          </a:xfrm>
          <a:custGeom>
            <a:avLst/>
            <a:gdLst>
              <a:gd name="T0" fmla="*/ 164103 w 183"/>
              <a:gd name="T1" fmla="*/ 44634 h 229"/>
              <a:gd name="T2" fmla="*/ 320746 w 183"/>
              <a:gd name="T3" fmla="*/ 104147 h 229"/>
              <a:gd name="T4" fmla="*/ 380420 w 183"/>
              <a:gd name="T5" fmla="*/ 185977 h 229"/>
              <a:gd name="T6" fmla="*/ 507227 w 183"/>
              <a:gd name="T7" fmla="*/ 342198 h 229"/>
              <a:gd name="T8" fmla="*/ 574360 w 183"/>
              <a:gd name="T9" fmla="*/ 327319 h 229"/>
              <a:gd name="T10" fmla="*/ 723544 w 183"/>
              <a:gd name="T11" fmla="*/ 223172 h 229"/>
              <a:gd name="T12" fmla="*/ 753381 w 183"/>
              <a:gd name="T13" fmla="*/ 223172 h 229"/>
              <a:gd name="T14" fmla="*/ 939861 w 183"/>
              <a:gd name="T15" fmla="*/ 490979 h 229"/>
              <a:gd name="T16" fmla="*/ 969699 w 183"/>
              <a:gd name="T17" fmla="*/ 535614 h 229"/>
              <a:gd name="T18" fmla="*/ 1089046 w 183"/>
              <a:gd name="T19" fmla="*/ 654639 h 229"/>
              <a:gd name="T20" fmla="*/ 1074128 w 183"/>
              <a:gd name="T21" fmla="*/ 855494 h 229"/>
              <a:gd name="T22" fmla="*/ 1133801 w 183"/>
              <a:gd name="T23" fmla="*/ 915007 h 229"/>
              <a:gd name="T24" fmla="*/ 1297904 w 183"/>
              <a:gd name="T25" fmla="*/ 981959 h 229"/>
              <a:gd name="T26" fmla="*/ 1365037 w 183"/>
              <a:gd name="T27" fmla="*/ 1041471 h 229"/>
              <a:gd name="T28" fmla="*/ 1335200 w 183"/>
              <a:gd name="T29" fmla="*/ 1205131 h 229"/>
              <a:gd name="T30" fmla="*/ 1312822 w 183"/>
              <a:gd name="T31" fmla="*/ 1227448 h 229"/>
              <a:gd name="T32" fmla="*/ 1275526 w 183"/>
              <a:gd name="T33" fmla="*/ 1227448 h 229"/>
              <a:gd name="T34" fmla="*/ 1081587 w 183"/>
              <a:gd name="T35" fmla="*/ 1331595 h 229"/>
              <a:gd name="T36" fmla="*/ 1044291 w 183"/>
              <a:gd name="T37" fmla="*/ 1346473 h 229"/>
              <a:gd name="T38" fmla="*/ 969699 w 183"/>
              <a:gd name="T39" fmla="*/ 1591963 h 229"/>
              <a:gd name="T40" fmla="*/ 895106 w 183"/>
              <a:gd name="T41" fmla="*/ 1569646 h 229"/>
              <a:gd name="T42" fmla="*/ 731003 w 183"/>
              <a:gd name="T43" fmla="*/ 1651475 h 229"/>
              <a:gd name="T44" fmla="*/ 626574 w 183"/>
              <a:gd name="T45" fmla="*/ 1621719 h 229"/>
              <a:gd name="T46" fmla="*/ 544523 w 183"/>
              <a:gd name="T47" fmla="*/ 1703549 h 229"/>
              <a:gd name="T48" fmla="*/ 417716 w 183"/>
              <a:gd name="T49" fmla="*/ 1673793 h 229"/>
              <a:gd name="T50" fmla="*/ 283450 w 183"/>
              <a:gd name="T51" fmla="*/ 1614280 h 229"/>
              <a:gd name="T52" fmla="*/ 201399 w 183"/>
              <a:gd name="T53" fmla="*/ 1458059 h 229"/>
              <a:gd name="T54" fmla="*/ 186480 w 183"/>
              <a:gd name="T55" fmla="*/ 1428303 h 229"/>
              <a:gd name="T56" fmla="*/ 104429 w 183"/>
              <a:gd name="T57" fmla="*/ 1190253 h 229"/>
              <a:gd name="T58" fmla="*/ 82051 w 183"/>
              <a:gd name="T59" fmla="*/ 1130740 h 229"/>
              <a:gd name="T60" fmla="*/ 59674 w 183"/>
              <a:gd name="T61" fmla="*/ 915007 h 229"/>
              <a:gd name="T62" fmla="*/ 82051 w 183"/>
              <a:gd name="T63" fmla="*/ 885250 h 229"/>
              <a:gd name="T64" fmla="*/ 96970 w 183"/>
              <a:gd name="T65" fmla="*/ 669517 h 229"/>
              <a:gd name="T66" fmla="*/ 119348 w 183"/>
              <a:gd name="T67" fmla="*/ 654639 h 229"/>
              <a:gd name="T68" fmla="*/ 82051 w 183"/>
              <a:gd name="T69" fmla="*/ 349637 h 229"/>
              <a:gd name="T70" fmla="*/ 59674 w 183"/>
              <a:gd name="T71" fmla="*/ 260368 h 229"/>
              <a:gd name="T72" fmla="*/ 0 w 183"/>
              <a:gd name="T73" fmla="*/ 59513 h 229"/>
              <a:gd name="T74" fmla="*/ 89511 w 183"/>
              <a:gd name="T75" fmla="*/ 37195 h 229"/>
              <a:gd name="T76" fmla="*/ 149184 w 183"/>
              <a:gd name="T77" fmla="*/ 0 h 229"/>
              <a:gd name="T78" fmla="*/ 164103 w 183"/>
              <a:gd name="T79" fmla="*/ 44634 h 229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183"/>
              <a:gd name="T121" fmla="*/ 0 h 229"/>
              <a:gd name="T122" fmla="*/ 183 w 183"/>
              <a:gd name="T123" fmla="*/ 229 h 229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183" h="229">
                <a:moveTo>
                  <a:pt x="22" y="6"/>
                </a:moveTo>
                <a:lnTo>
                  <a:pt x="43" y="14"/>
                </a:lnTo>
                <a:lnTo>
                  <a:pt x="51" y="25"/>
                </a:lnTo>
                <a:lnTo>
                  <a:pt x="68" y="46"/>
                </a:lnTo>
                <a:lnTo>
                  <a:pt x="77" y="44"/>
                </a:lnTo>
                <a:lnTo>
                  <a:pt x="97" y="30"/>
                </a:lnTo>
                <a:lnTo>
                  <a:pt x="101" y="30"/>
                </a:lnTo>
                <a:lnTo>
                  <a:pt x="126" y="66"/>
                </a:lnTo>
                <a:lnTo>
                  <a:pt x="130" y="72"/>
                </a:lnTo>
                <a:lnTo>
                  <a:pt x="146" y="88"/>
                </a:lnTo>
                <a:lnTo>
                  <a:pt x="144" y="115"/>
                </a:lnTo>
                <a:lnTo>
                  <a:pt x="152" y="123"/>
                </a:lnTo>
                <a:lnTo>
                  <a:pt x="174" y="132"/>
                </a:lnTo>
                <a:lnTo>
                  <a:pt x="183" y="140"/>
                </a:lnTo>
                <a:lnTo>
                  <a:pt x="179" y="162"/>
                </a:lnTo>
                <a:lnTo>
                  <a:pt x="176" y="165"/>
                </a:lnTo>
                <a:lnTo>
                  <a:pt x="171" y="165"/>
                </a:lnTo>
                <a:lnTo>
                  <a:pt x="145" y="179"/>
                </a:lnTo>
                <a:lnTo>
                  <a:pt x="140" y="181"/>
                </a:lnTo>
                <a:lnTo>
                  <a:pt x="130" y="214"/>
                </a:lnTo>
                <a:lnTo>
                  <a:pt x="120" y="211"/>
                </a:lnTo>
                <a:lnTo>
                  <a:pt x="98" y="222"/>
                </a:lnTo>
                <a:lnTo>
                  <a:pt x="84" y="218"/>
                </a:lnTo>
                <a:lnTo>
                  <a:pt x="73" y="229"/>
                </a:lnTo>
                <a:lnTo>
                  <a:pt x="56" y="225"/>
                </a:lnTo>
                <a:lnTo>
                  <a:pt x="38" y="217"/>
                </a:lnTo>
                <a:lnTo>
                  <a:pt x="27" y="196"/>
                </a:lnTo>
                <a:lnTo>
                  <a:pt x="25" y="192"/>
                </a:lnTo>
                <a:lnTo>
                  <a:pt x="14" y="160"/>
                </a:lnTo>
                <a:lnTo>
                  <a:pt x="11" y="152"/>
                </a:lnTo>
                <a:lnTo>
                  <a:pt x="8" y="123"/>
                </a:lnTo>
                <a:lnTo>
                  <a:pt x="11" y="119"/>
                </a:lnTo>
                <a:lnTo>
                  <a:pt x="13" y="90"/>
                </a:lnTo>
                <a:lnTo>
                  <a:pt x="16" y="88"/>
                </a:lnTo>
                <a:lnTo>
                  <a:pt x="11" y="47"/>
                </a:lnTo>
                <a:lnTo>
                  <a:pt x="8" y="35"/>
                </a:lnTo>
                <a:lnTo>
                  <a:pt x="0" y="8"/>
                </a:lnTo>
                <a:lnTo>
                  <a:pt x="12" y="5"/>
                </a:lnTo>
                <a:lnTo>
                  <a:pt x="20" y="0"/>
                </a:lnTo>
                <a:lnTo>
                  <a:pt x="22" y="6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09" name="Département 85"/>
          <xdr:cNvSpPr>
            <a:spLocks/>
          </xdr:cNvSpPr>
        </xdr:nvSpPr>
        <xdr:spPr bwMode="auto">
          <a:xfrm>
            <a:off x="5510378" y="3640449"/>
            <a:ext cx="795071" cy="574732"/>
          </a:xfrm>
          <a:custGeom>
            <a:avLst/>
            <a:gdLst>
              <a:gd name="T0" fmla="*/ 939862 w 222"/>
              <a:gd name="T1" fmla="*/ 0 h 163"/>
              <a:gd name="T2" fmla="*/ 984617 w 222"/>
              <a:gd name="T3" fmla="*/ 44634 h 163"/>
              <a:gd name="T4" fmla="*/ 1066669 w 222"/>
              <a:gd name="T5" fmla="*/ 59513 h 163"/>
              <a:gd name="T6" fmla="*/ 1178557 w 222"/>
              <a:gd name="T7" fmla="*/ 89269 h 163"/>
              <a:gd name="T8" fmla="*/ 1223312 w 222"/>
              <a:gd name="T9" fmla="*/ 66952 h 163"/>
              <a:gd name="T10" fmla="*/ 1312823 w 222"/>
              <a:gd name="T11" fmla="*/ 185977 h 163"/>
              <a:gd name="T12" fmla="*/ 1394874 w 222"/>
              <a:gd name="T13" fmla="*/ 267807 h 163"/>
              <a:gd name="T14" fmla="*/ 1491844 w 222"/>
              <a:gd name="T15" fmla="*/ 416588 h 163"/>
              <a:gd name="T16" fmla="*/ 1536600 w 222"/>
              <a:gd name="T17" fmla="*/ 572809 h 163"/>
              <a:gd name="T18" fmla="*/ 1596273 w 222"/>
              <a:gd name="T19" fmla="*/ 818299 h 163"/>
              <a:gd name="T20" fmla="*/ 1588814 w 222"/>
              <a:gd name="T21" fmla="*/ 900129 h 163"/>
              <a:gd name="T22" fmla="*/ 1655947 w 222"/>
              <a:gd name="T23" fmla="*/ 1115862 h 163"/>
              <a:gd name="T24" fmla="*/ 1573896 w 222"/>
              <a:gd name="T25" fmla="*/ 1175375 h 163"/>
              <a:gd name="T26" fmla="*/ 1447089 w 222"/>
              <a:gd name="T27" fmla="*/ 1190253 h 163"/>
              <a:gd name="T28" fmla="*/ 1297905 w 222"/>
              <a:gd name="T29" fmla="*/ 1167936 h 163"/>
              <a:gd name="T30" fmla="*/ 1253149 w 222"/>
              <a:gd name="T31" fmla="*/ 1167936 h 163"/>
              <a:gd name="T32" fmla="*/ 1178557 w 222"/>
              <a:gd name="T33" fmla="*/ 1130740 h 163"/>
              <a:gd name="T34" fmla="*/ 1081587 w 222"/>
              <a:gd name="T35" fmla="*/ 1212570 h 163"/>
              <a:gd name="T36" fmla="*/ 1059210 w 222"/>
              <a:gd name="T37" fmla="*/ 1212570 h 163"/>
              <a:gd name="T38" fmla="*/ 880188 w 222"/>
              <a:gd name="T39" fmla="*/ 1212570 h 163"/>
              <a:gd name="T40" fmla="*/ 783218 w 222"/>
              <a:gd name="T41" fmla="*/ 1167936 h 163"/>
              <a:gd name="T42" fmla="*/ 581819 w 222"/>
              <a:gd name="T43" fmla="*/ 1071228 h 163"/>
              <a:gd name="T44" fmla="*/ 402798 w 222"/>
              <a:gd name="T45" fmla="*/ 967080 h 163"/>
              <a:gd name="T46" fmla="*/ 268532 w 222"/>
              <a:gd name="T47" fmla="*/ 736469 h 163"/>
              <a:gd name="T48" fmla="*/ 111888 w 222"/>
              <a:gd name="T49" fmla="*/ 535614 h 163"/>
              <a:gd name="T50" fmla="*/ 0 w 222"/>
              <a:gd name="T51" fmla="*/ 312441 h 163"/>
              <a:gd name="T52" fmla="*/ 156644 w 222"/>
              <a:gd name="T53" fmla="*/ 104147 h 163"/>
              <a:gd name="T54" fmla="*/ 261073 w 222"/>
              <a:gd name="T55" fmla="*/ 163660 h 163"/>
              <a:gd name="T56" fmla="*/ 380420 w 222"/>
              <a:gd name="T57" fmla="*/ 230611 h 163"/>
              <a:gd name="T58" fmla="*/ 484849 w 222"/>
              <a:gd name="T59" fmla="*/ 312441 h 163"/>
              <a:gd name="T60" fmla="*/ 619115 w 222"/>
              <a:gd name="T61" fmla="*/ 357076 h 163"/>
              <a:gd name="T62" fmla="*/ 656411 w 222"/>
              <a:gd name="T63" fmla="*/ 230611 h 163"/>
              <a:gd name="T64" fmla="*/ 641493 w 222"/>
              <a:gd name="T65" fmla="*/ 59513 h 163"/>
              <a:gd name="T66" fmla="*/ 775759 w 222"/>
              <a:gd name="T67" fmla="*/ 133903 h 163"/>
              <a:gd name="T68" fmla="*/ 880188 w 222"/>
              <a:gd name="T69" fmla="*/ 7439 h 163"/>
              <a:gd name="T70" fmla="*/ 939862 w 222"/>
              <a:gd name="T71" fmla="*/ 0 h 163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222"/>
              <a:gd name="T109" fmla="*/ 0 h 163"/>
              <a:gd name="T110" fmla="*/ 222 w 222"/>
              <a:gd name="T111" fmla="*/ 163 h 163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222" h="163">
                <a:moveTo>
                  <a:pt x="126" y="0"/>
                </a:moveTo>
                <a:lnTo>
                  <a:pt x="132" y="6"/>
                </a:lnTo>
                <a:lnTo>
                  <a:pt x="143" y="8"/>
                </a:lnTo>
                <a:lnTo>
                  <a:pt x="158" y="12"/>
                </a:lnTo>
                <a:lnTo>
                  <a:pt x="164" y="9"/>
                </a:lnTo>
                <a:lnTo>
                  <a:pt x="176" y="25"/>
                </a:lnTo>
                <a:lnTo>
                  <a:pt x="187" y="36"/>
                </a:lnTo>
                <a:lnTo>
                  <a:pt x="200" y="56"/>
                </a:lnTo>
                <a:lnTo>
                  <a:pt x="206" y="77"/>
                </a:lnTo>
                <a:lnTo>
                  <a:pt x="214" y="110"/>
                </a:lnTo>
                <a:lnTo>
                  <a:pt x="213" y="121"/>
                </a:lnTo>
                <a:lnTo>
                  <a:pt x="222" y="150"/>
                </a:lnTo>
                <a:lnTo>
                  <a:pt x="211" y="158"/>
                </a:lnTo>
                <a:lnTo>
                  <a:pt x="194" y="160"/>
                </a:lnTo>
                <a:lnTo>
                  <a:pt x="174" y="157"/>
                </a:lnTo>
                <a:lnTo>
                  <a:pt x="168" y="157"/>
                </a:lnTo>
                <a:lnTo>
                  <a:pt x="158" y="152"/>
                </a:lnTo>
                <a:lnTo>
                  <a:pt x="145" y="163"/>
                </a:lnTo>
                <a:lnTo>
                  <a:pt x="142" y="163"/>
                </a:lnTo>
                <a:lnTo>
                  <a:pt x="118" y="163"/>
                </a:lnTo>
                <a:lnTo>
                  <a:pt x="105" y="157"/>
                </a:lnTo>
                <a:lnTo>
                  <a:pt x="78" y="144"/>
                </a:lnTo>
                <a:lnTo>
                  <a:pt x="54" y="130"/>
                </a:lnTo>
                <a:lnTo>
                  <a:pt x="36" y="99"/>
                </a:lnTo>
                <a:lnTo>
                  <a:pt x="15" y="72"/>
                </a:lnTo>
                <a:lnTo>
                  <a:pt x="0" y="42"/>
                </a:lnTo>
                <a:lnTo>
                  <a:pt x="21" y="14"/>
                </a:lnTo>
                <a:lnTo>
                  <a:pt x="35" y="22"/>
                </a:lnTo>
                <a:lnTo>
                  <a:pt x="51" y="31"/>
                </a:lnTo>
                <a:lnTo>
                  <a:pt x="65" y="42"/>
                </a:lnTo>
                <a:lnTo>
                  <a:pt x="83" y="48"/>
                </a:lnTo>
                <a:lnTo>
                  <a:pt x="88" y="31"/>
                </a:lnTo>
                <a:lnTo>
                  <a:pt x="86" y="8"/>
                </a:lnTo>
                <a:lnTo>
                  <a:pt x="104" y="18"/>
                </a:lnTo>
                <a:lnTo>
                  <a:pt x="118" y="1"/>
                </a:lnTo>
                <a:lnTo>
                  <a:pt x="126" y="0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0" name="Département 84"/>
          <xdr:cNvSpPr>
            <a:spLocks/>
          </xdr:cNvSpPr>
        </xdr:nvSpPr>
        <xdr:spPr bwMode="auto">
          <a:xfrm>
            <a:off x="8945830" y="5676905"/>
            <a:ext cx="567356" cy="493274"/>
          </a:xfrm>
          <a:custGeom>
            <a:avLst/>
            <a:gdLst>
              <a:gd name="T0" fmla="*/ 2147483647 w 159"/>
              <a:gd name="T1" fmla="*/ 0 h 140"/>
              <a:gd name="T2" fmla="*/ 2147483647 w 159"/>
              <a:gd name="T3" fmla="*/ 2147483647 h 140"/>
              <a:gd name="T4" fmla="*/ 2147483647 w 159"/>
              <a:gd name="T5" fmla="*/ 2147483647 h 140"/>
              <a:gd name="T6" fmla="*/ 2147483647 w 159"/>
              <a:gd name="T7" fmla="*/ 2147483647 h 140"/>
              <a:gd name="T8" fmla="*/ 2147483647 w 159"/>
              <a:gd name="T9" fmla="*/ 2147483647 h 140"/>
              <a:gd name="T10" fmla="*/ 2147483647 w 159"/>
              <a:gd name="T11" fmla="*/ 2147483647 h 140"/>
              <a:gd name="T12" fmla="*/ 2147483647 w 159"/>
              <a:gd name="T13" fmla="*/ 2147483647 h 140"/>
              <a:gd name="T14" fmla="*/ 2147483647 w 159"/>
              <a:gd name="T15" fmla="*/ 2147483647 h 140"/>
              <a:gd name="T16" fmla="*/ 2147483647 w 159"/>
              <a:gd name="T17" fmla="*/ 2147483647 h 140"/>
              <a:gd name="T18" fmla="*/ 2147483647 w 159"/>
              <a:gd name="T19" fmla="*/ 2147483647 h 140"/>
              <a:gd name="T20" fmla="*/ 2147483647 w 159"/>
              <a:gd name="T21" fmla="*/ 2147483647 h 140"/>
              <a:gd name="T22" fmla="*/ 2147483647 w 159"/>
              <a:gd name="T23" fmla="*/ 2147483647 h 140"/>
              <a:gd name="T24" fmla="*/ 2147483647 w 159"/>
              <a:gd name="T25" fmla="*/ 2147483647 h 140"/>
              <a:gd name="T26" fmla="*/ 2147483647 w 159"/>
              <a:gd name="T27" fmla="*/ 2147483647 h 140"/>
              <a:gd name="T28" fmla="*/ 2147483647 w 159"/>
              <a:gd name="T29" fmla="*/ 2147483647 h 140"/>
              <a:gd name="T30" fmla="*/ 2147483647 w 159"/>
              <a:gd name="T31" fmla="*/ 2147483647 h 140"/>
              <a:gd name="T32" fmla="*/ 2147483647 w 159"/>
              <a:gd name="T33" fmla="*/ 2147483647 h 140"/>
              <a:gd name="T34" fmla="*/ 2147483647 w 159"/>
              <a:gd name="T35" fmla="*/ 2147483647 h 140"/>
              <a:gd name="T36" fmla="*/ 2147483647 w 159"/>
              <a:gd name="T37" fmla="*/ 2147483647 h 140"/>
              <a:gd name="T38" fmla="*/ 2147483647 w 159"/>
              <a:gd name="T39" fmla="*/ 2147483647 h 140"/>
              <a:gd name="T40" fmla="*/ 2147483647 w 159"/>
              <a:gd name="T41" fmla="*/ 2147483647 h 140"/>
              <a:gd name="T42" fmla="*/ 2147483647 w 159"/>
              <a:gd name="T43" fmla="*/ 2147483647 h 140"/>
              <a:gd name="T44" fmla="*/ 2147483647 w 159"/>
              <a:gd name="T45" fmla="*/ 2147483647 h 140"/>
              <a:gd name="T46" fmla="*/ 2147483647 w 159"/>
              <a:gd name="T47" fmla="*/ 2147483647 h 140"/>
              <a:gd name="T48" fmla="*/ 2147483647 w 159"/>
              <a:gd name="T49" fmla="*/ 2147483647 h 140"/>
              <a:gd name="T50" fmla="*/ 2147483647 w 159"/>
              <a:gd name="T51" fmla="*/ 2147483647 h 140"/>
              <a:gd name="T52" fmla="*/ 0 w 159"/>
              <a:gd name="T53" fmla="*/ 2147483647 h 140"/>
              <a:gd name="T54" fmla="*/ 2147483647 w 159"/>
              <a:gd name="T55" fmla="*/ 0 h 140"/>
              <a:gd name="T56" fmla="*/ 2147483647 w 159"/>
              <a:gd name="T57" fmla="*/ 0 h 140"/>
              <a:gd name="T58" fmla="*/ 2147483647 w 159"/>
              <a:gd name="T59" fmla="*/ 0 h 140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159"/>
              <a:gd name="T91" fmla="*/ 0 h 140"/>
              <a:gd name="T92" fmla="*/ 159 w 159"/>
              <a:gd name="T93" fmla="*/ 140 h 140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159" h="140">
                <a:moveTo>
                  <a:pt x="22" y="0"/>
                </a:moveTo>
                <a:lnTo>
                  <a:pt x="26" y="10"/>
                </a:lnTo>
                <a:lnTo>
                  <a:pt x="51" y="13"/>
                </a:lnTo>
                <a:lnTo>
                  <a:pt x="58" y="11"/>
                </a:lnTo>
                <a:lnTo>
                  <a:pt x="75" y="24"/>
                </a:lnTo>
                <a:lnTo>
                  <a:pt x="86" y="25"/>
                </a:lnTo>
                <a:lnTo>
                  <a:pt x="107" y="35"/>
                </a:lnTo>
                <a:lnTo>
                  <a:pt x="114" y="44"/>
                </a:lnTo>
                <a:lnTo>
                  <a:pt x="122" y="49"/>
                </a:lnTo>
                <a:lnTo>
                  <a:pt x="127" y="76"/>
                </a:lnTo>
                <a:lnTo>
                  <a:pt x="129" y="80"/>
                </a:lnTo>
                <a:lnTo>
                  <a:pt x="137" y="112"/>
                </a:lnTo>
                <a:lnTo>
                  <a:pt x="144" y="115"/>
                </a:lnTo>
                <a:lnTo>
                  <a:pt x="159" y="127"/>
                </a:lnTo>
                <a:lnTo>
                  <a:pt x="145" y="137"/>
                </a:lnTo>
                <a:lnTo>
                  <a:pt x="136" y="140"/>
                </a:lnTo>
                <a:lnTo>
                  <a:pt x="120" y="140"/>
                </a:lnTo>
                <a:lnTo>
                  <a:pt x="94" y="129"/>
                </a:lnTo>
                <a:lnTo>
                  <a:pt x="79" y="124"/>
                </a:lnTo>
                <a:lnTo>
                  <a:pt x="70" y="124"/>
                </a:lnTo>
                <a:lnTo>
                  <a:pt x="55" y="107"/>
                </a:lnTo>
                <a:lnTo>
                  <a:pt x="49" y="99"/>
                </a:lnTo>
                <a:lnTo>
                  <a:pt x="16" y="87"/>
                </a:lnTo>
                <a:lnTo>
                  <a:pt x="22" y="72"/>
                </a:lnTo>
                <a:lnTo>
                  <a:pt x="13" y="55"/>
                </a:lnTo>
                <a:lnTo>
                  <a:pt x="6" y="28"/>
                </a:lnTo>
                <a:lnTo>
                  <a:pt x="0" y="13"/>
                </a:lnTo>
                <a:lnTo>
                  <a:pt x="1" y="0"/>
                </a:lnTo>
                <a:lnTo>
                  <a:pt x="17" y="0"/>
                </a:lnTo>
                <a:lnTo>
                  <a:pt x="22" y="0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1" name="Département 83"/>
          <xdr:cNvSpPr>
            <a:spLocks/>
          </xdr:cNvSpPr>
        </xdr:nvSpPr>
        <xdr:spPr bwMode="auto">
          <a:xfrm>
            <a:off x="9458280" y="6093246"/>
            <a:ext cx="653231" cy="543055"/>
          </a:xfrm>
          <a:custGeom>
            <a:avLst/>
            <a:gdLst>
              <a:gd name="T0" fmla="*/ 2147483647 w 183"/>
              <a:gd name="T1" fmla="*/ 2147483647 h 154"/>
              <a:gd name="T2" fmla="*/ 2147483647 w 183"/>
              <a:gd name="T3" fmla="*/ 2147483647 h 154"/>
              <a:gd name="T4" fmla="*/ 2147483647 w 183"/>
              <a:gd name="T5" fmla="*/ 2147483647 h 154"/>
              <a:gd name="T6" fmla="*/ 2147483647 w 183"/>
              <a:gd name="T7" fmla="*/ 2147483647 h 154"/>
              <a:gd name="T8" fmla="*/ 2147483647 w 183"/>
              <a:gd name="T9" fmla="*/ 2147483647 h 154"/>
              <a:gd name="T10" fmla="*/ 2147483647 w 183"/>
              <a:gd name="T11" fmla="*/ 2147483647 h 154"/>
              <a:gd name="T12" fmla="*/ 2147483647 w 183"/>
              <a:gd name="T13" fmla="*/ 2147483647 h 154"/>
              <a:gd name="T14" fmla="*/ 2147483647 w 183"/>
              <a:gd name="T15" fmla="*/ 2147483647 h 154"/>
              <a:gd name="T16" fmla="*/ 2147483647 w 183"/>
              <a:gd name="T17" fmla="*/ 2147483647 h 154"/>
              <a:gd name="T18" fmla="*/ 2147483647 w 183"/>
              <a:gd name="T19" fmla="*/ 2147483647 h 154"/>
              <a:gd name="T20" fmla="*/ 2147483647 w 183"/>
              <a:gd name="T21" fmla="*/ 2147483647 h 154"/>
              <a:gd name="T22" fmla="*/ 2147483647 w 183"/>
              <a:gd name="T23" fmla="*/ 2147483647 h 154"/>
              <a:gd name="T24" fmla="*/ 2147483647 w 183"/>
              <a:gd name="T25" fmla="*/ 2147483647 h 154"/>
              <a:gd name="T26" fmla="*/ 2147483647 w 183"/>
              <a:gd name="T27" fmla="*/ 2147483647 h 154"/>
              <a:gd name="T28" fmla="*/ 2147483647 w 183"/>
              <a:gd name="T29" fmla="*/ 2147483647 h 154"/>
              <a:gd name="T30" fmla="*/ 2147483647 w 183"/>
              <a:gd name="T31" fmla="*/ 2147483647 h 154"/>
              <a:gd name="T32" fmla="*/ 2147483647 w 183"/>
              <a:gd name="T33" fmla="*/ 2147483647 h 154"/>
              <a:gd name="T34" fmla="*/ 0 w 183"/>
              <a:gd name="T35" fmla="*/ 2147483647 h 154"/>
              <a:gd name="T36" fmla="*/ 2147483647 w 183"/>
              <a:gd name="T37" fmla="*/ 2147483647 h 154"/>
              <a:gd name="T38" fmla="*/ 2147483647 w 183"/>
              <a:gd name="T39" fmla="*/ 2147483647 h 154"/>
              <a:gd name="T40" fmla="*/ 2147483647 w 183"/>
              <a:gd name="T41" fmla="*/ 2147483647 h 154"/>
              <a:gd name="T42" fmla="*/ 2147483647 w 183"/>
              <a:gd name="T43" fmla="*/ 2147483647 h 154"/>
              <a:gd name="T44" fmla="*/ 2147483647 w 183"/>
              <a:gd name="T45" fmla="*/ 2147483647 h 154"/>
              <a:gd name="T46" fmla="*/ 2147483647 w 183"/>
              <a:gd name="T47" fmla="*/ 2147483647 h 154"/>
              <a:gd name="T48" fmla="*/ 2147483647 w 183"/>
              <a:gd name="T49" fmla="*/ 2147483647 h 154"/>
              <a:gd name="T50" fmla="*/ 2147483647 w 183"/>
              <a:gd name="T51" fmla="*/ 2147483647 h 154"/>
              <a:gd name="T52" fmla="*/ 2147483647 w 183"/>
              <a:gd name="T53" fmla="*/ 2147483647 h 154"/>
              <a:gd name="T54" fmla="*/ 2147483647 w 183"/>
              <a:gd name="T55" fmla="*/ 2147483647 h 154"/>
              <a:gd name="T56" fmla="*/ 2147483647 w 183"/>
              <a:gd name="T57" fmla="*/ 2147483647 h 154"/>
              <a:gd name="T58" fmla="*/ 2147483647 w 183"/>
              <a:gd name="T59" fmla="*/ 2147483647 h 154"/>
              <a:gd name="T60" fmla="*/ 2147483647 w 183"/>
              <a:gd name="T61" fmla="*/ 2147483647 h 154"/>
              <a:gd name="T62" fmla="*/ 2147483647 w 183"/>
              <a:gd name="T63" fmla="*/ 2147483647 h 154"/>
              <a:gd name="T64" fmla="*/ 2147483647 w 183"/>
              <a:gd name="T65" fmla="*/ 0 h 154"/>
              <a:gd name="T66" fmla="*/ 2147483647 w 183"/>
              <a:gd name="T67" fmla="*/ 2147483647 h 154"/>
              <a:gd name="T68" fmla="*/ 2147483647 w 183"/>
              <a:gd name="T69" fmla="*/ 2147483647 h 154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183"/>
              <a:gd name="T106" fmla="*/ 0 h 154"/>
              <a:gd name="T107" fmla="*/ 183 w 183"/>
              <a:gd name="T108" fmla="*/ 154 h 154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183" h="154">
                <a:moveTo>
                  <a:pt x="138" y="3"/>
                </a:moveTo>
                <a:lnTo>
                  <a:pt x="146" y="11"/>
                </a:lnTo>
                <a:lnTo>
                  <a:pt x="163" y="36"/>
                </a:lnTo>
                <a:lnTo>
                  <a:pt x="169" y="39"/>
                </a:lnTo>
                <a:lnTo>
                  <a:pt x="183" y="69"/>
                </a:lnTo>
                <a:lnTo>
                  <a:pt x="160" y="75"/>
                </a:lnTo>
                <a:lnTo>
                  <a:pt x="145" y="99"/>
                </a:lnTo>
                <a:lnTo>
                  <a:pt x="151" y="108"/>
                </a:lnTo>
                <a:lnTo>
                  <a:pt x="138" y="127"/>
                </a:lnTo>
                <a:lnTo>
                  <a:pt x="114" y="132"/>
                </a:lnTo>
                <a:lnTo>
                  <a:pt x="98" y="141"/>
                </a:lnTo>
                <a:lnTo>
                  <a:pt x="74" y="154"/>
                </a:lnTo>
                <a:lnTo>
                  <a:pt x="69" y="146"/>
                </a:lnTo>
                <a:lnTo>
                  <a:pt x="42" y="141"/>
                </a:lnTo>
                <a:lnTo>
                  <a:pt x="42" y="146"/>
                </a:lnTo>
                <a:lnTo>
                  <a:pt x="24" y="149"/>
                </a:lnTo>
                <a:lnTo>
                  <a:pt x="12" y="132"/>
                </a:lnTo>
                <a:lnTo>
                  <a:pt x="0" y="124"/>
                </a:lnTo>
                <a:lnTo>
                  <a:pt x="7" y="111"/>
                </a:lnTo>
                <a:lnTo>
                  <a:pt x="11" y="107"/>
                </a:lnTo>
                <a:lnTo>
                  <a:pt x="17" y="80"/>
                </a:lnTo>
                <a:lnTo>
                  <a:pt x="15" y="74"/>
                </a:lnTo>
                <a:lnTo>
                  <a:pt x="10" y="36"/>
                </a:lnTo>
                <a:lnTo>
                  <a:pt x="15" y="28"/>
                </a:lnTo>
                <a:lnTo>
                  <a:pt x="16" y="9"/>
                </a:lnTo>
                <a:lnTo>
                  <a:pt x="27" y="9"/>
                </a:lnTo>
                <a:lnTo>
                  <a:pt x="34" y="12"/>
                </a:lnTo>
                <a:lnTo>
                  <a:pt x="58" y="22"/>
                </a:lnTo>
                <a:lnTo>
                  <a:pt x="63" y="19"/>
                </a:lnTo>
                <a:lnTo>
                  <a:pt x="90" y="6"/>
                </a:lnTo>
                <a:lnTo>
                  <a:pt x="97" y="9"/>
                </a:lnTo>
                <a:lnTo>
                  <a:pt x="122" y="3"/>
                </a:lnTo>
                <a:lnTo>
                  <a:pt x="128" y="0"/>
                </a:lnTo>
                <a:lnTo>
                  <a:pt x="139" y="2"/>
                </a:lnTo>
                <a:lnTo>
                  <a:pt x="138" y="3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2" name="Département 95"/>
          <xdr:cNvSpPr>
            <a:spLocks/>
          </xdr:cNvSpPr>
        </xdr:nvSpPr>
        <xdr:spPr bwMode="auto">
          <a:xfrm>
            <a:off x="7419743" y="2047488"/>
            <a:ext cx="494149" cy="271528"/>
          </a:xfrm>
          <a:custGeom>
            <a:avLst/>
            <a:gdLst>
              <a:gd name="T0" fmla="*/ 89511 w 138"/>
              <a:gd name="T1" fmla="*/ 0 h 76"/>
              <a:gd name="T2" fmla="*/ 134266 w 138"/>
              <a:gd name="T3" fmla="*/ 52074 h 76"/>
              <a:gd name="T4" fmla="*/ 320746 w 138"/>
              <a:gd name="T5" fmla="*/ 96708 h 76"/>
              <a:gd name="T6" fmla="*/ 387879 w 138"/>
              <a:gd name="T7" fmla="*/ 74391 h 76"/>
              <a:gd name="T8" fmla="*/ 589278 w 138"/>
              <a:gd name="T9" fmla="*/ 81830 h 76"/>
              <a:gd name="T10" fmla="*/ 641493 w 138"/>
              <a:gd name="T11" fmla="*/ 96708 h 76"/>
              <a:gd name="T12" fmla="*/ 835432 w 138"/>
              <a:gd name="T13" fmla="*/ 111586 h 76"/>
              <a:gd name="T14" fmla="*/ 910024 w 138"/>
              <a:gd name="T15" fmla="*/ 156221 h 76"/>
              <a:gd name="T16" fmla="*/ 999535 w 138"/>
              <a:gd name="T17" fmla="*/ 238051 h 76"/>
              <a:gd name="T18" fmla="*/ 1029372 w 138"/>
              <a:gd name="T19" fmla="*/ 357076 h 76"/>
              <a:gd name="T20" fmla="*/ 880187 w 138"/>
              <a:gd name="T21" fmla="*/ 424028 h 76"/>
              <a:gd name="T22" fmla="*/ 775758 w 138"/>
              <a:gd name="T23" fmla="*/ 424028 h 76"/>
              <a:gd name="T24" fmla="*/ 708626 w 138"/>
              <a:gd name="T25" fmla="*/ 468663 h 76"/>
              <a:gd name="T26" fmla="*/ 589278 w 138"/>
              <a:gd name="T27" fmla="*/ 565371 h 76"/>
              <a:gd name="T28" fmla="*/ 611656 w 138"/>
              <a:gd name="T29" fmla="*/ 409150 h 76"/>
              <a:gd name="T30" fmla="*/ 365502 w 138"/>
              <a:gd name="T31" fmla="*/ 319881 h 76"/>
              <a:gd name="T32" fmla="*/ 328206 w 138"/>
              <a:gd name="T33" fmla="*/ 319881 h 76"/>
              <a:gd name="T34" fmla="*/ 96970 w 138"/>
              <a:gd name="T35" fmla="*/ 305003 h 76"/>
              <a:gd name="T36" fmla="*/ 0 w 138"/>
              <a:gd name="T37" fmla="*/ 200855 h 76"/>
              <a:gd name="T38" fmla="*/ 89511 w 138"/>
              <a:gd name="T39" fmla="*/ 0 h 7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138"/>
              <a:gd name="T61" fmla="*/ 0 h 76"/>
              <a:gd name="T62" fmla="*/ 138 w 138"/>
              <a:gd name="T63" fmla="*/ 76 h 76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138" h="76">
                <a:moveTo>
                  <a:pt x="12" y="0"/>
                </a:moveTo>
                <a:lnTo>
                  <a:pt x="18" y="7"/>
                </a:lnTo>
                <a:lnTo>
                  <a:pt x="43" y="13"/>
                </a:lnTo>
                <a:lnTo>
                  <a:pt x="52" y="10"/>
                </a:lnTo>
                <a:lnTo>
                  <a:pt x="79" y="11"/>
                </a:lnTo>
                <a:lnTo>
                  <a:pt x="86" y="13"/>
                </a:lnTo>
                <a:lnTo>
                  <a:pt x="112" y="15"/>
                </a:lnTo>
                <a:lnTo>
                  <a:pt x="122" y="21"/>
                </a:lnTo>
                <a:lnTo>
                  <a:pt x="134" y="32"/>
                </a:lnTo>
                <a:lnTo>
                  <a:pt x="138" y="48"/>
                </a:lnTo>
                <a:lnTo>
                  <a:pt x="118" y="57"/>
                </a:lnTo>
                <a:lnTo>
                  <a:pt x="104" y="57"/>
                </a:lnTo>
                <a:lnTo>
                  <a:pt x="95" y="63"/>
                </a:lnTo>
                <a:lnTo>
                  <a:pt x="79" y="76"/>
                </a:lnTo>
                <a:lnTo>
                  <a:pt x="82" y="55"/>
                </a:lnTo>
                <a:lnTo>
                  <a:pt x="49" y="43"/>
                </a:lnTo>
                <a:lnTo>
                  <a:pt x="44" y="43"/>
                </a:lnTo>
                <a:lnTo>
                  <a:pt x="13" y="41"/>
                </a:lnTo>
                <a:lnTo>
                  <a:pt x="0" y="27"/>
                </a:lnTo>
                <a:lnTo>
                  <a:pt x="12" y="0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3" name="Département 90"/>
          <xdr:cNvSpPr>
            <a:spLocks/>
          </xdr:cNvSpPr>
        </xdr:nvSpPr>
        <xdr:spPr bwMode="auto">
          <a:xfrm>
            <a:off x="10056605" y="3115496"/>
            <a:ext cx="173867" cy="271527"/>
          </a:xfrm>
          <a:custGeom>
            <a:avLst/>
            <a:gdLst>
              <a:gd name="T0" fmla="*/ 231236 w 49"/>
              <a:gd name="T1" fmla="*/ 312441 h 77"/>
              <a:gd name="T2" fmla="*/ 365502 w 49"/>
              <a:gd name="T3" fmla="*/ 386832 h 77"/>
              <a:gd name="T4" fmla="*/ 358043 w 49"/>
              <a:gd name="T5" fmla="*/ 453784 h 77"/>
              <a:gd name="T6" fmla="*/ 290910 w 49"/>
              <a:gd name="T7" fmla="*/ 476101 h 77"/>
              <a:gd name="T8" fmla="*/ 149185 w 49"/>
              <a:gd name="T9" fmla="*/ 572809 h 77"/>
              <a:gd name="T10" fmla="*/ 149185 w 49"/>
              <a:gd name="T11" fmla="*/ 490979 h 77"/>
              <a:gd name="T12" fmla="*/ 29837 w 49"/>
              <a:gd name="T13" fmla="*/ 386832 h 77"/>
              <a:gd name="T14" fmla="*/ 7459 w 49"/>
              <a:gd name="T15" fmla="*/ 230611 h 77"/>
              <a:gd name="T16" fmla="*/ 0 w 49"/>
              <a:gd name="T17" fmla="*/ 37195 h 77"/>
              <a:gd name="T18" fmla="*/ 52215 w 49"/>
              <a:gd name="T19" fmla="*/ 0 h 77"/>
              <a:gd name="T20" fmla="*/ 111888 w 49"/>
              <a:gd name="T21" fmla="*/ 66952 h 77"/>
              <a:gd name="T22" fmla="*/ 261073 w 49"/>
              <a:gd name="T23" fmla="*/ 148782 h 77"/>
              <a:gd name="T24" fmla="*/ 231236 w 49"/>
              <a:gd name="T25" fmla="*/ 290124 h 77"/>
              <a:gd name="T26" fmla="*/ 231236 w 49"/>
              <a:gd name="T27" fmla="*/ 312441 h 77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w 49"/>
              <a:gd name="T43" fmla="*/ 0 h 77"/>
              <a:gd name="T44" fmla="*/ 49 w 49"/>
              <a:gd name="T45" fmla="*/ 77 h 77"/>
            </a:gdLst>
            <a:ahLst/>
            <a:cxnLst>
              <a:cxn ang="T28">
                <a:pos x="T0" y="T1"/>
              </a:cxn>
              <a:cxn ang="T29">
                <a:pos x="T2" y="T3"/>
              </a:cxn>
              <a:cxn ang="T30">
                <a:pos x="T4" y="T5"/>
              </a:cxn>
              <a:cxn ang="T31">
                <a:pos x="T6" y="T7"/>
              </a:cxn>
              <a:cxn ang="T32">
                <a:pos x="T8" y="T9"/>
              </a:cxn>
              <a:cxn ang="T33">
                <a:pos x="T10" y="T11"/>
              </a:cxn>
              <a:cxn ang="T34">
                <a:pos x="T12" y="T13"/>
              </a:cxn>
              <a:cxn ang="T35">
                <a:pos x="T14" y="T15"/>
              </a:cxn>
              <a:cxn ang="T36">
                <a:pos x="T16" y="T17"/>
              </a:cxn>
              <a:cxn ang="T37">
                <a:pos x="T18" y="T19"/>
              </a:cxn>
              <a:cxn ang="T38">
                <a:pos x="T20" y="T21"/>
              </a:cxn>
              <a:cxn ang="T39">
                <a:pos x="T22" y="T23"/>
              </a:cxn>
              <a:cxn ang="T40">
                <a:pos x="T24" y="T25"/>
              </a:cxn>
              <a:cxn ang="T41">
                <a:pos x="T26" y="T27"/>
              </a:cxn>
            </a:cxnLst>
            <a:rect l="T42" t="T43" r="T44" b="T45"/>
            <a:pathLst>
              <a:path w="49" h="77">
                <a:moveTo>
                  <a:pt x="31" y="42"/>
                </a:moveTo>
                <a:lnTo>
                  <a:pt x="49" y="52"/>
                </a:lnTo>
                <a:lnTo>
                  <a:pt x="48" y="61"/>
                </a:lnTo>
                <a:lnTo>
                  <a:pt x="39" y="64"/>
                </a:lnTo>
                <a:lnTo>
                  <a:pt x="20" y="77"/>
                </a:lnTo>
                <a:lnTo>
                  <a:pt x="20" y="66"/>
                </a:lnTo>
                <a:lnTo>
                  <a:pt x="4" y="52"/>
                </a:lnTo>
                <a:lnTo>
                  <a:pt x="1" y="31"/>
                </a:lnTo>
                <a:lnTo>
                  <a:pt x="0" y="5"/>
                </a:lnTo>
                <a:lnTo>
                  <a:pt x="7" y="0"/>
                </a:lnTo>
                <a:lnTo>
                  <a:pt x="15" y="9"/>
                </a:lnTo>
                <a:lnTo>
                  <a:pt x="35" y="20"/>
                </a:lnTo>
                <a:lnTo>
                  <a:pt x="31" y="39"/>
                </a:lnTo>
                <a:lnTo>
                  <a:pt x="31" y="42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4" name="Département 82"/>
          <xdr:cNvSpPr>
            <a:spLocks/>
          </xdr:cNvSpPr>
        </xdr:nvSpPr>
        <xdr:spPr bwMode="auto">
          <a:xfrm>
            <a:off x="6972407" y="5645227"/>
            <a:ext cx="607476" cy="438969"/>
          </a:xfrm>
          <a:custGeom>
            <a:avLst/>
            <a:gdLst>
              <a:gd name="T0" fmla="*/ 380420 w 170"/>
              <a:gd name="T1" fmla="*/ 22317 h 125"/>
              <a:gd name="T2" fmla="*/ 395339 w 170"/>
              <a:gd name="T3" fmla="*/ 104147 h 125"/>
              <a:gd name="T4" fmla="*/ 529605 w 170"/>
              <a:gd name="T5" fmla="*/ 163660 h 125"/>
              <a:gd name="T6" fmla="*/ 589279 w 170"/>
              <a:gd name="T7" fmla="*/ 245489 h 125"/>
              <a:gd name="T8" fmla="*/ 716085 w 170"/>
              <a:gd name="T9" fmla="*/ 185977 h 125"/>
              <a:gd name="T10" fmla="*/ 842892 w 170"/>
              <a:gd name="T11" fmla="*/ 185977 h 125"/>
              <a:gd name="T12" fmla="*/ 954781 w 170"/>
              <a:gd name="T13" fmla="*/ 89269 h 125"/>
              <a:gd name="T14" fmla="*/ 1081587 w 170"/>
              <a:gd name="T15" fmla="*/ 81830 h 125"/>
              <a:gd name="T16" fmla="*/ 1186017 w 170"/>
              <a:gd name="T17" fmla="*/ 44634 h 125"/>
              <a:gd name="T18" fmla="*/ 1208394 w 170"/>
              <a:gd name="T19" fmla="*/ 104147 h 125"/>
              <a:gd name="T20" fmla="*/ 1245690 w 170"/>
              <a:gd name="T21" fmla="*/ 141342 h 125"/>
              <a:gd name="T22" fmla="*/ 1268068 w 170"/>
              <a:gd name="T23" fmla="*/ 334758 h 125"/>
              <a:gd name="T24" fmla="*/ 1178557 w 170"/>
              <a:gd name="T25" fmla="*/ 349636 h 125"/>
              <a:gd name="T26" fmla="*/ 1036832 w 170"/>
              <a:gd name="T27" fmla="*/ 409149 h 125"/>
              <a:gd name="T28" fmla="*/ 954781 w 170"/>
              <a:gd name="T29" fmla="*/ 438905 h 125"/>
              <a:gd name="T30" fmla="*/ 932403 w 170"/>
              <a:gd name="T31" fmla="*/ 639760 h 125"/>
              <a:gd name="T32" fmla="*/ 850351 w 170"/>
              <a:gd name="T33" fmla="*/ 736468 h 125"/>
              <a:gd name="T34" fmla="*/ 723545 w 170"/>
              <a:gd name="T35" fmla="*/ 781103 h 125"/>
              <a:gd name="T36" fmla="*/ 581819 w 170"/>
              <a:gd name="T37" fmla="*/ 825737 h 125"/>
              <a:gd name="T38" fmla="*/ 663871 w 170"/>
              <a:gd name="T39" fmla="*/ 862932 h 125"/>
              <a:gd name="T40" fmla="*/ 492309 w 170"/>
              <a:gd name="T41" fmla="*/ 929884 h 125"/>
              <a:gd name="T42" fmla="*/ 410257 w 170"/>
              <a:gd name="T43" fmla="*/ 885250 h 125"/>
              <a:gd name="T44" fmla="*/ 246154 w 170"/>
              <a:gd name="T45" fmla="*/ 922445 h 125"/>
              <a:gd name="T46" fmla="*/ 193940 w 170"/>
              <a:gd name="T47" fmla="*/ 929884 h 125"/>
              <a:gd name="T48" fmla="*/ 111888 w 170"/>
              <a:gd name="T49" fmla="*/ 714151 h 125"/>
              <a:gd name="T50" fmla="*/ 111888 w 170"/>
              <a:gd name="T51" fmla="*/ 520735 h 125"/>
              <a:gd name="T52" fmla="*/ 0 w 170"/>
              <a:gd name="T53" fmla="*/ 453783 h 125"/>
              <a:gd name="T54" fmla="*/ 37296 w 170"/>
              <a:gd name="T55" fmla="*/ 386832 h 125"/>
              <a:gd name="T56" fmla="*/ 59674 w 170"/>
              <a:gd name="T57" fmla="*/ 357075 h 125"/>
              <a:gd name="T58" fmla="*/ 179021 w 170"/>
              <a:gd name="T59" fmla="*/ 141342 h 125"/>
              <a:gd name="T60" fmla="*/ 164103 w 170"/>
              <a:gd name="T61" fmla="*/ 104147 h 125"/>
              <a:gd name="T62" fmla="*/ 305828 w 170"/>
              <a:gd name="T63" fmla="*/ 0 h 125"/>
              <a:gd name="T64" fmla="*/ 380420 w 170"/>
              <a:gd name="T65" fmla="*/ 22317 h 125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170"/>
              <a:gd name="T100" fmla="*/ 0 h 125"/>
              <a:gd name="T101" fmla="*/ 170 w 170"/>
              <a:gd name="T102" fmla="*/ 125 h 125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170" h="125">
                <a:moveTo>
                  <a:pt x="51" y="3"/>
                </a:moveTo>
                <a:lnTo>
                  <a:pt x="53" y="14"/>
                </a:lnTo>
                <a:lnTo>
                  <a:pt x="71" y="22"/>
                </a:lnTo>
                <a:lnTo>
                  <a:pt x="79" y="33"/>
                </a:lnTo>
                <a:lnTo>
                  <a:pt x="96" y="25"/>
                </a:lnTo>
                <a:lnTo>
                  <a:pt x="113" y="25"/>
                </a:lnTo>
                <a:lnTo>
                  <a:pt x="128" y="12"/>
                </a:lnTo>
                <a:lnTo>
                  <a:pt x="145" y="11"/>
                </a:lnTo>
                <a:lnTo>
                  <a:pt x="159" y="6"/>
                </a:lnTo>
                <a:lnTo>
                  <a:pt x="162" y="14"/>
                </a:lnTo>
                <a:lnTo>
                  <a:pt x="167" y="19"/>
                </a:lnTo>
                <a:lnTo>
                  <a:pt x="170" y="45"/>
                </a:lnTo>
                <a:lnTo>
                  <a:pt x="158" y="47"/>
                </a:lnTo>
                <a:lnTo>
                  <a:pt x="139" y="55"/>
                </a:lnTo>
                <a:lnTo>
                  <a:pt x="128" y="59"/>
                </a:lnTo>
                <a:lnTo>
                  <a:pt x="125" y="86"/>
                </a:lnTo>
                <a:lnTo>
                  <a:pt x="114" y="99"/>
                </a:lnTo>
                <a:lnTo>
                  <a:pt x="97" y="105"/>
                </a:lnTo>
                <a:lnTo>
                  <a:pt x="78" y="111"/>
                </a:lnTo>
                <a:lnTo>
                  <a:pt x="89" y="116"/>
                </a:lnTo>
                <a:lnTo>
                  <a:pt x="66" y="125"/>
                </a:lnTo>
                <a:lnTo>
                  <a:pt x="55" y="119"/>
                </a:lnTo>
                <a:lnTo>
                  <a:pt x="33" y="124"/>
                </a:lnTo>
                <a:lnTo>
                  <a:pt x="26" y="125"/>
                </a:lnTo>
                <a:lnTo>
                  <a:pt x="15" y="96"/>
                </a:lnTo>
                <a:lnTo>
                  <a:pt x="15" y="70"/>
                </a:lnTo>
                <a:lnTo>
                  <a:pt x="0" y="61"/>
                </a:lnTo>
                <a:lnTo>
                  <a:pt x="5" y="52"/>
                </a:lnTo>
                <a:lnTo>
                  <a:pt x="8" y="48"/>
                </a:lnTo>
                <a:lnTo>
                  <a:pt x="24" y="19"/>
                </a:lnTo>
                <a:lnTo>
                  <a:pt x="22" y="14"/>
                </a:lnTo>
                <a:lnTo>
                  <a:pt x="41" y="0"/>
                </a:lnTo>
                <a:lnTo>
                  <a:pt x="51" y="3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5" name="Département 81"/>
          <xdr:cNvSpPr>
            <a:spLocks/>
          </xdr:cNvSpPr>
        </xdr:nvSpPr>
        <xdr:spPr bwMode="auto">
          <a:xfrm>
            <a:off x="7378564" y="5776464"/>
            <a:ext cx="671534" cy="592834"/>
          </a:xfrm>
          <a:custGeom>
            <a:avLst/>
            <a:gdLst>
              <a:gd name="T0" fmla="*/ 596738 w 188"/>
              <a:gd name="T1" fmla="*/ 0 h 168"/>
              <a:gd name="T2" fmla="*/ 775759 w 188"/>
              <a:gd name="T3" fmla="*/ 96708 h 168"/>
              <a:gd name="T4" fmla="*/ 790678 w 188"/>
              <a:gd name="T5" fmla="*/ 119025 h 168"/>
              <a:gd name="T6" fmla="*/ 999536 w 188"/>
              <a:gd name="T7" fmla="*/ 305002 h 168"/>
              <a:gd name="T8" fmla="*/ 1006995 w 188"/>
              <a:gd name="T9" fmla="*/ 327320 h 168"/>
              <a:gd name="T10" fmla="*/ 1081587 w 188"/>
              <a:gd name="T11" fmla="*/ 647200 h 168"/>
              <a:gd name="T12" fmla="*/ 1118884 w 188"/>
              <a:gd name="T13" fmla="*/ 691835 h 168"/>
              <a:gd name="T14" fmla="*/ 1342660 w 188"/>
              <a:gd name="T15" fmla="*/ 758786 h 168"/>
              <a:gd name="T16" fmla="*/ 1402334 w 188"/>
              <a:gd name="T17" fmla="*/ 810860 h 168"/>
              <a:gd name="T18" fmla="*/ 1402334 w 188"/>
              <a:gd name="T19" fmla="*/ 840616 h 168"/>
              <a:gd name="T20" fmla="*/ 1260609 w 188"/>
              <a:gd name="T21" fmla="*/ 915007 h 168"/>
              <a:gd name="T22" fmla="*/ 1171098 w 188"/>
              <a:gd name="T23" fmla="*/ 915007 h 168"/>
              <a:gd name="T24" fmla="*/ 1156180 w 188"/>
              <a:gd name="T25" fmla="*/ 1145619 h 168"/>
              <a:gd name="T26" fmla="*/ 1074128 w 188"/>
              <a:gd name="T27" fmla="*/ 1205132 h 168"/>
              <a:gd name="T28" fmla="*/ 954781 w 188"/>
              <a:gd name="T29" fmla="*/ 1227449 h 168"/>
              <a:gd name="T30" fmla="*/ 738463 w 188"/>
              <a:gd name="T31" fmla="*/ 1197692 h 168"/>
              <a:gd name="T32" fmla="*/ 693708 w 188"/>
              <a:gd name="T33" fmla="*/ 1249766 h 168"/>
              <a:gd name="T34" fmla="*/ 671330 w 188"/>
              <a:gd name="T35" fmla="*/ 1249766 h 168"/>
              <a:gd name="T36" fmla="*/ 522146 w 188"/>
              <a:gd name="T37" fmla="*/ 1242327 h 168"/>
              <a:gd name="T38" fmla="*/ 484850 w 188"/>
              <a:gd name="T39" fmla="*/ 1078667 h 168"/>
              <a:gd name="T40" fmla="*/ 261073 w 188"/>
              <a:gd name="T41" fmla="*/ 981959 h 168"/>
              <a:gd name="T42" fmla="*/ 156644 w 188"/>
              <a:gd name="T43" fmla="*/ 795982 h 168"/>
              <a:gd name="T44" fmla="*/ 96970 w 188"/>
              <a:gd name="T45" fmla="*/ 647200 h 168"/>
              <a:gd name="T46" fmla="*/ 7459 w 188"/>
              <a:gd name="T47" fmla="*/ 490980 h 168"/>
              <a:gd name="T48" fmla="*/ 0 w 188"/>
              <a:gd name="T49" fmla="*/ 461223 h 168"/>
              <a:gd name="T50" fmla="*/ 82051 w 188"/>
              <a:gd name="T51" fmla="*/ 364515 h 168"/>
              <a:gd name="T52" fmla="*/ 104429 w 188"/>
              <a:gd name="T53" fmla="*/ 163660 h 168"/>
              <a:gd name="T54" fmla="*/ 186481 w 188"/>
              <a:gd name="T55" fmla="*/ 133904 h 168"/>
              <a:gd name="T56" fmla="*/ 328206 w 188"/>
              <a:gd name="T57" fmla="*/ 74391 h 168"/>
              <a:gd name="T58" fmla="*/ 417716 w 188"/>
              <a:gd name="T59" fmla="*/ 59513 h 168"/>
              <a:gd name="T60" fmla="*/ 447553 w 188"/>
              <a:gd name="T61" fmla="*/ 59513 h 168"/>
              <a:gd name="T62" fmla="*/ 544523 w 188"/>
              <a:gd name="T63" fmla="*/ 29756 h 168"/>
              <a:gd name="T64" fmla="*/ 596738 w 188"/>
              <a:gd name="T65" fmla="*/ 0 h 168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188"/>
              <a:gd name="T100" fmla="*/ 0 h 168"/>
              <a:gd name="T101" fmla="*/ 188 w 188"/>
              <a:gd name="T102" fmla="*/ 168 h 168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188" h="168">
                <a:moveTo>
                  <a:pt x="80" y="0"/>
                </a:moveTo>
                <a:lnTo>
                  <a:pt x="104" y="13"/>
                </a:lnTo>
                <a:lnTo>
                  <a:pt x="106" y="16"/>
                </a:lnTo>
                <a:lnTo>
                  <a:pt x="134" y="41"/>
                </a:lnTo>
                <a:lnTo>
                  <a:pt x="135" y="44"/>
                </a:lnTo>
                <a:lnTo>
                  <a:pt x="145" y="87"/>
                </a:lnTo>
                <a:lnTo>
                  <a:pt x="150" y="93"/>
                </a:lnTo>
                <a:lnTo>
                  <a:pt x="180" y="102"/>
                </a:lnTo>
                <a:lnTo>
                  <a:pt x="188" y="109"/>
                </a:lnTo>
                <a:lnTo>
                  <a:pt x="188" y="113"/>
                </a:lnTo>
                <a:lnTo>
                  <a:pt x="169" y="123"/>
                </a:lnTo>
                <a:lnTo>
                  <a:pt x="157" y="123"/>
                </a:lnTo>
                <a:lnTo>
                  <a:pt x="155" y="154"/>
                </a:lnTo>
                <a:lnTo>
                  <a:pt x="144" y="162"/>
                </a:lnTo>
                <a:lnTo>
                  <a:pt x="128" y="165"/>
                </a:lnTo>
                <a:lnTo>
                  <a:pt x="99" y="161"/>
                </a:lnTo>
                <a:lnTo>
                  <a:pt x="93" y="168"/>
                </a:lnTo>
                <a:lnTo>
                  <a:pt x="90" y="168"/>
                </a:lnTo>
                <a:lnTo>
                  <a:pt x="70" y="167"/>
                </a:lnTo>
                <a:lnTo>
                  <a:pt x="65" y="145"/>
                </a:lnTo>
                <a:lnTo>
                  <a:pt x="35" y="132"/>
                </a:lnTo>
                <a:lnTo>
                  <a:pt x="21" y="107"/>
                </a:lnTo>
                <a:lnTo>
                  <a:pt x="13" y="87"/>
                </a:lnTo>
                <a:lnTo>
                  <a:pt x="1" y="66"/>
                </a:lnTo>
                <a:lnTo>
                  <a:pt x="0" y="62"/>
                </a:lnTo>
                <a:lnTo>
                  <a:pt x="11" y="49"/>
                </a:lnTo>
                <a:lnTo>
                  <a:pt x="14" y="22"/>
                </a:lnTo>
                <a:lnTo>
                  <a:pt x="25" y="18"/>
                </a:lnTo>
                <a:lnTo>
                  <a:pt x="44" y="10"/>
                </a:lnTo>
                <a:lnTo>
                  <a:pt x="56" y="8"/>
                </a:lnTo>
                <a:lnTo>
                  <a:pt x="60" y="8"/>
                </a:lnTo>
                <a:lnTo>
                  <a:pt x="73" y="4"/>
                </a:lnTo>
                <a:lnTo>
                  <a:pt x="80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6" name="Département 80"/>
          <xdr:cNvSpPr>
            <a:spLocks/>
          </xdr:cNvSpPr>
        </xdr:nvSpPr>
        <xdr:spPr bwMode="auto">
          <a:xfrm>
            <a:off x="7314507" y="1210280"/>
            <a:ext cx="886580" cy="556630"/>
          </a:xfrm>
          <a:custGeom>
            <a:avLst/>
            <a:gdLst>
              <a:gd name="T0" fmla="*/ 216317 w 248"/>
              <a:gd name="T1" fmla="*/ 0 h 157"/>
              <a:gd name="T2" fmla="*/ 320747 w 248"/>
              <a:gd name="T3" fmla="*/ 37195 h 157"/>
              <a:gd name="T4" fmla="*/ 455013 w 248"/>
              <a:gd name="T5" fmla="*/ 37195 h 157"/>
              <a:gd name="T6" fmla="*/ 581819 w 248"/>
              <a:gd name="T7" fmla="*/ 104147 h 157"/>
              <a:gd name="T8" fmla="*/ 701167 w 248"/>
              <a:gd name="T9" fmla="*/ 200855 h 157"/>
              <a:gd name="T10" fmla="*/ 850351 w 248"/>
              <a:gd name="T11" fmla="*/ 245490 h 157"/>
              <a:gd name="T12" fmla="*/ 954781 w 248"/>
              <a:gd name="T13" fmla="*/ 223172 h 157"/>
              <a:gd name="T14" fmla="*/ 1066669 w 248"/>
              <a:gd name="T15" fmla="*/ 208294 h 157"/>
              <a:gd name="T16" fmla="*/ 1044291 w 248"/>
              <a:gd name="T17" fmla="*/ 349637 h 157"/>
              <a:gd name="T18" fmla="*/ 1111424 w 248"/>
              <a:gd name="T19" fmla="*/ 401710 h 157"/>
              <a:gd name="T20" fmla="*/ 1245690 w 248"/>
              <a:gd name="T21" fmla="*/ 342197 h 157"/>
              <a:gd name="T22" fmla="*/ 1320282 w 248"/>
              <a:gd name="T23" fmla="*/ 446345 h 157"/>
              <a:gd name="T24" fmla="*/ 1439630 w 248"/>
              <a:gd name="T25" fmla="*/ 401710 h 157"/>
              <a:gd name="T26" fmla="*/ 1506763 w 248"/>
              <a:gd name="T27" fmla="*/ 483540 h 157"/>
              <a:gd name="T28" fmla="*/ 1618651 w 248"/>
              <a:gd name="T29" fmla="*/ 513296 h 157"/>
              <a:gd name="T30" fmla="*/ 1752917 w 248"/>
              <a:gd name="T31" fmla="*/ 468662 h 157"/>
              <a:gd name="T32" fmla="*/ 1805132 w 248"/>
              <a:gd name="T33" fmla="*/ 483540 h 157"/>
              <a:gd name="T34" fmla="*/ 1827509 w 248"/>
              <a:gd name="T35" fmla="*/ 535614 h 157"/>
              <a:gd name="T36" fmla="*/ 1849887 w 248"/>
              <a:gd name="T37" fmla="*/ 587687 h 157"/>
              <a:gd name="T38" fmla="*/ 1827509 w 248"/>
              <a:gd name="T39" fmla="*/ 676956 h 157"/>
              <a:gd name="T40" fmla="*/ 1745458 w 248"/>
              <a:gd name="T41" fmla="*/ 840616 h 157"/>
              <a:gd name="T42" fmla="*/ 1790213 w 248"/>
              <a:gd name="T43" fmla="*/ 1026593 h 157"/>
              <a:gd name="T44" fmla="*/ 1633570 w 248"/>
              <a:gd name="T45" fmla="*/ 1019154 h 157"/>
              <a:gd name="T46" fmla="*/ 1603733 w 248"/>
              <a:gd name="T47" fmla="*/ 1019154 h 157"/>
              <a:gd name="T48" fmla="*/ 1469467 w 248"/>
              <a:gd name="T49" fmla="*/ 1160496 h 157"/>
              <a:gd name="T50" fmla="*/ 1379956 w 248"/>
              <a:gd name="T51" fmla="*/ 1167935 h 157"/>
              <a:gd name="T52" fmla="*/ 1193476 w 248"/>
              <a:gd name="T53" fmla="*/ 1167935 h 157"/>
              <a:gd name="T54" fmla="*/ 1156180 w 248"/>
              <a:gd name="T55" fmla="*/ 1138179 h 157"/>
              <a:gd name="T56" fmla="*/ 1021914 w 248"/>
              <a:gd name="T57" fmla="*/ 1086105 h 157"/>
              <a:gd name="T58" fmla="*/ 835433 w 248"/>
              <a:gd name="T59" fmla="*/ 1026593 h 157"/>
              <a:gd name="T60" fmla="*/ 708626 w 248"/>
              <a:gd name="T61" fmla="*/ 1004275 h 157"/>
              <a:gd name="T62" fmla="*/ 641493 w 248"/>
              <a:gd name="T63" fmla="*/ 981958 h 157"/>
              <a:gd name="T64" fmla="*/ 440094 w 248"/>
              <a:gd name="T65" fmla="*/ 996836 h 157"/>
              <a:gd name="T66" fmla="*/ 395339 w 248"/>
              <a:gd name="T67" fmla="*/ 937323 h 157"/>
              <a:gd name="T68" fmla="*/ 343124 w 248"/>
              <a:gd name="T69" fmla="*/ 900128 h 157"/>
              <a:gd name="T70" fmla="*/ 275991 w 248"/>
              <a:gd name="T71" fmla="*/ 691834 h 157"/>
              <a:gd name="T72" fmla="*/ 179021 w 248"/>
              <a:gd name="T73" fmla="*/ 617443 h 157"/>
              <a:gd name="T74" fmla="*/ 0 w 248"/>
              <a:gd name="T75" fmla="*/ 446345 h 157"/>
              <a:gd name="T76" fmla="*/ 0 w 248"/>
              <a:gd name="T77" fmla="*/ 446345 h 157"/>
              <a:gd name="T78" fmla="*/ 164103 w 248"/>
              <a:gd name="T79" fmla="*/ 245490 h 157"/>
              <a:gd name="T80" fmla="*/ 216317 w 248"/>
              <a:gd name="T81" fmla="*/ 260368 h 157"/>
              <a:gd name="T82" fmla="*/ 126807 w 248"/>
              <a:gd name="T83" fmla="*/ 156221 h 157"/>
              <a:gd name="T84" fmla="*/ 201399 w 248"/>
              <a:gd name="T85" fmla="*/ 0 h 157"/>
              <a:gd name="T86" fmla="*/ 216317 w 248"/>
              <a:gd name="T87" fmla="*/ 0 h 157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w 248"/>
              <a:gd name="T133" fmla="*/ 0 h 157"/>
              <a:gd name="T134" fmla="*/ 248 w 248"/>
              <a:gd name="T135" fmla="*/ 157 h 157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T132" t="T133" r="T134" b="T135"/>
            <a:pathLst>
              <a:path w="248" h="157">
                <a:moveTo>
                  <a:pt x="29" y="0"/>
                </a:moveTo>
                <a:lnTo>
                  <a:pt x="43" y="5"/>
                </a:lnTo>
                <a:lnTo>
                  <a:pt x="61" y="5"/>
                </a:lnTo>
                <a:lnTo>
                  <a:pt x="78" y="14"/>
                </a:lnTo>
                <a:lnTo>
                  <a:pt x="94" y="27"/>
                </a:lnTo>
                <a:lnTo>
                  <a:pt x="114" y="33"/>
                </a:lnTo>
                <a:lnTo>
                  <a:pt x="128" y="30"/>
                </a:lnTo>
                <a:lnTo>
                  <a:pt x="143" y="28"/>
                </a:lnTo>
                <a:lnTo>
                  <a:pt x="140" y="47"/>
                </a:lnTo>
                <a:lnTo>
                  <a:pt x="149" y="54"/>
                </a:lnTo>
                <a:lnTo>
                  <a:pt x="167" y="46"/>
                </a:lnTo>
                <a:lnTo>
                  <a:pt x="177" y="60"/>
                </a:lnTo>
                <a:lnTo>
                  <a:pt x="193" y="54"/>
                </a:lnTo>
                <a:lnTo>
                  <a:pt x="202" y="65"/>
                </a:lnTo>
                <a:lnTo>
                  <a:pt x="217" y="69"/>
                </a:lnTo>
                <a:lnTo>
                  <a:pt x="235" y="63"/>
                </a:lnTo>
                <a:lnTo>
                  <a:pt x="242" y="65"/>
                </a:lnTo>
                <a:lnTo>
                  <a:pt x="245" y="72"/>
                </a:lnTo>
                <a:lnTo>
                  <a:pt x="248" y="79"/>
                </a:lnTo>
                <a:lnTo>
                  <a:pt x="245" y="91"/>
                </a:lnTo>
                <a:lnTo>
                  <a:pt x="234" y="113"/>
                </a:lnTo>
                <a:lnTo>
                  <a:pt x="240" y="138"/>
                </a:lnTo>
                <a:lnTo>
                  <a:pt x="219" y="137"/>
                </a:lnTo>
                <a:lnTo>
                  <a:pt x="215" y="137"/>
                </a:lnTo>
                <a:lnTo>
                  <a:pt x="197" y="156"/>
                </a:lnTo>
                <a:lnTo>
                  <a:pt x="185" y="157"/>
                </a:lnTo>
                <a:lnTo>
                  <a:pt x="160" y="157"/>
                </a:lnTo>
                <a:lnTo>
                  <a:pt x="155" y="153"/>
                </a:lnTo>
                <a:lnTo>
                  <a:pt x="137" y="146"/>
                </a:lnTo>
                <a:lnTo>
                  <a:pt x="112" y="138"/>
                </a:lnTo>
                <a:lnTo>
                  <a:pt x="95" y="135"/>
                </a:lnTo>
                <a:lnTo>
                  <a:pt x="86" y="132"/>
                </a:lnTo>
                <a:lnTo>
                  <a:pt x="59" y="134"/>
                </a:lnTo>
                <a:lnTo>
                  <a:pt x="53" y="126"/>
                </a:lnTo>
                <a:lnTo>
                  <a:pt x="46" y="121"/>
                </a:lnTo>
                <a:lnTo>
                  <a:pt x="37" y="93"/>
                </a:lnTo>
                <a:lnTo>
                  <a:pt x="24" y="83"/>
                </a:lnTo>
                <a:lnTo>
                  <a:pt x="0" y="60"/>
                </a:lnTo>
                <a:lnTo>
                  <a:pt x="22" y="33"/>
                </a:lnTo>
                <a:lnTo>
                  <a:pt x="29" y="35"/>
                </a:lnTo>
                <a:lnTo>
                  <a:pt x="17" y="21"/>
                </a:lnTo>
                <a:lnTo>
                  <a:pt x="27" y="0"/>
                </a:lnTo>
                <a:lnTo>
                  <a:pt x="29" y="0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7" name="Département 76"/>
          <xdr:cNvSpPr>
            <a:spLocks/>
          </xdr:cNvSpPr>
        </xdr:nvSpPr>
        <xdr:spPr bwMode="auto">
          <a:xfrm>
            <a:off x="6629248" y="1422976"/>
            <a:ext cx="849976" cy="601886"/>
          </a:xfrm>
          <a:custGeom>
            <a:avLst/>
            <a:gdLst>
              <a:gd name="T0" fmla="*/ 1424711 w 237"/>
              <a:gd name="T1" fmla="*/ 0 h 170"/>
              <a:gd name="T2" fmla="*/ 1603732 w 237"/>
              <a:gd name="T3" fmla="*/ 171099 h 170"/>
              <a:gd name="T4" fmla="*/ 1700702 w 237"/>
              <a:gd name="T5" fmla="*/ 245490 h 170"/>
              <a:gd name="T6" fmla="*/ 1767835 w 237"/>
              <a:gd name="T7" fmla="*/ 453784 h 170"/>
              <a:gd name="T8" fmla="*/ 1767835 w 237"/>
              <a:gd name="T9" fmla="*/ 490979 h 170"/>
              <a:gd name="T10" fmla="*/ 1752917 w 237"/>
              <a:gd name="T11" fmla="*/ 528174 h 170"/>
              <a:gd name="T12" fmla="*/ 1745457 w 237"/>
              <a:gd name="T13" fmla="*/ 758786 h 170"/>
              <a:gd name="T14" fmla="*/ 1752917 w 237"/>
              <a:gd name="T15" fmla="*/ 825737 h 170"/>
              <a:gd name="T16" fmla="*/ 1760376 w 237"/>
              <a:gd name="T17" fmla="*/ 1019154 h 170"/>
              <a:gd name="T18" fmla="*/ 1700702 w 237"/>
              <a:gd name="T19" fmla="*/ 1019154 h 170"/>
              <a:gd name="T20" fmla="*/ 1484385 w 237"/>
              <a:gd name="T21" fmla="*/ 989397 h 170"/>
              <a:gd name="T22" fmla="*/ 1417252 w 237"/>
              <a:gd name="T23" fmla="*/ 989397 h 170"/>
              <a:gd name="T24" fmla="*/ 1253149 w 237"/>
              <a:gd name="T25" fmla="*/ 1145618 h 170"/>
              <a:gd name="T26" fmla="*/ 1230771 w 237"/>
              <a:gd name="T27" fmla="*/ 1145618 h 170"/>
              <a:gd name="T28" fmla="*/ 992076 w 237"/>
              <a:gd name="T29" fmla="*/ 1264643 h 170"/>
              <a:gd name="T30" fmla="*/ 805596 w 237"/>
              <a:gd name="T31" fmla="*/ 1086105 h 170"/>
              <a:gd name="T32" fmla="*/ 760840 w 237"/>
              <a:gd name="T33" fmla="*/ 1063788 h 170"/>
              <a:gd name="T34" fmla="*/ 529605 w 237"/>
              <a:gd name="T35" fmla="*/ 1041471 h 170"/>
              <a:gd name="T36" fmla="*/ 365502 w 237"/>
              <a:gd name="T37" fmla="*/ 989397 h 170"/>
              <a:gd name="T38" fmla="*/ 268532 w 237"/>
              <a:gd name="T39" fmla="*/ 1019154 h 170"/>
              <a:gd name="T40" fmla="*/ 231236 w 237"/>
              <a:gd name="T41" fmla="*/ 1019154 h 170"/>
              <a:gd name="T42" fmla="*/ 37296 w 237"/>
              <a:gd name="T43" fmla="*/ 959641 h 170"/>
              <a:gd name="T44" fmla="*/ 0 w 237"/>
              <a:gd name="T45" fmla="*/ 855494 h 170"/>
              <a:gd name="T46" fmla="*/ 82051 w 237"/>
              <a:gd name="T47" fmla="*/ 662078 h 170"/>
              <a:gd name="T48" fmla="*/ 298369 w 237"/>
              <a:gd name="T49" fmla="*/ 528174 h 170"/>
              <a:gd name="T50" fmla="*/ 529605 w 237"/>
              <a:gd name="T51" fmla="*/ 371954 h 170"/>
              <a:gd name="T52" fmla="*/ 783218 w 237"/>
              <a:gd name="T53" fmla="*/ 327319 h 170"/>
              <a:gd name="T54" fmla="*/ 1029372 w 237"/>
              <a:gd name="T55" fmla="*/ 252929 h 170"/>
              <a:gd name="T56" fmla="*/ 1245690 w 237"/>
              <a:gd name="T57" fmla="*/ 141342 h 170"/>
              <a:gd name="T58" fmla="*/ 1424711 w 237"/>
              <a:gd name="T59" fmla="*/ 0 h 170"/>
              <a:gd name="T60" fmla="*/ 1424711 w 237"/>
              <a:gd name="T61" fmla="*/ 0 h 170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237"/>
              <a:gd name="T94" fmla="*/ 0 h 170"/>
              <a:gd name="T95" fmla="*/ 237 w 237"/>
              <a:gd name="T96" fmla="*/ 170 h 170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237" h="170">
                <a:moveTo>
                  <a:pt x="191" y="0"/>
                </a:moveTo>
                <a:lnTo>
                  <a:pt x="215" y="23"/>
                </a:lnTo>
                <a:lnTo>
                  <a:pt x="228" y="33"/>
                </a:lnTo>
                <a:lnTo>
                  <a:pt x="237" y="61"/>
                </a:lnTo>
                <a:lnTo>
                  <a:pt x="237" y="66"/>
                </a:lnTo>
                <a:lnTo>
                  <a:pt x="235" y="71"/>
                </a:lnTo>
                <a:lnTo>
                  <a:pt x="234" y="102"/>
                </a:lnTo>
                <a:lnTo>
                  <a:pt x="235" y="111"/>
                </a:lnTo>
                <a:lnTo>
                  <a:pt x="236" y="137"/>
                </a:lnTo>
                <a:lnTo>
                  <a:pt x="228" y="137"/>
                </a:lnTo>
                <a:lnTo>
                  <a:pt x="199" y="133"/>
                </a:lnTo>
                <a:lnTo>
                  <a:pt x="190" y="133"/>
                </a:lnTo>
                <a:lnTo>
                  <a:pt x="168" y="154"/>
                </a:lnTo>
                <a:lnTo>
                  <a:pt x="165" y="154"/>
                </a:lnTo>
                <a:lnTo>
                  <a:pt x="133" y="170"/>
                </a:lnTo>
                <a:lnTo>
                  <a:pt x="108" y="146"/>
                </a:lnTo>
                <a:lnTo>
                  <a:pt x="102" y="143"/>
                </a:lnTo>
                <a:lnTo>
                  <a:pt x="71" y="140"/>
                </a:lnTo>
                <a:lnTo>
                  <a:pt x="49" y="133"/>
                </a:lnTo>
                <a:lnTo>
                  <a:pt x="36" y="137"/>
                </a:lnTo>
                <a:lnTo>
                  <a:pt x="31" y="137"/>
                </a:lnTo>
                <a:lnTo>
                  <a:pt x="5" y="129"/>
                </a:lnTo>
                <a:lnTo>
                  <a:pt x="0" y="115"/>
                </a:lnTo>
                <a:lnTo>
                  <a:pt x="11" y="89"/>
                </a:lnTo>
                <a:lnTo>
                  <a:pt x="40" y="71"/>
                </a:lnTo>
                <a:lnTo>
                  <a:pt x="71" y="50"/>
                </a:lnTo>
                <a:lnTo>
                  <a:pt x="105" y="44"/>
                </a:lnTo>
                <a:lnTo>
                  <a:pt x="138" y="34"/>
                </a:lnTo>
                <a:lnTo>
                  <a:pt x="167" y="19"/>
                </a:lnTo>
                <a:lnTo>
                  <a:pt x="191" y="0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8" name="Département 77"/>
          <xdr:cNvSpPr>
            <a:spLocks/>
          </xdr:cNvSpPr>
        </xdr:nvSpPr>
        <xdr:spPr bwMode="auto">
          <a:xfrm>
            <a:off x="7831534" y="2147048"/>
            <a:ext cx="561723" cy="724074"/>
          </a:xfrm>
          <a:custGeom>
            <a:avLst/>
            <a:gdLst>
              <a:gd name="T0" fmla="*/ 790677 w 157"/>
              <a:gd name="T1" fmla="*/ 37195 h 206"/>
              <a:gd name="T2" fmla="*/ 805595 w 157"/>
              <a:gd name="T3" fmla="*/ 119025 h 206"/>
              <a:gd name="T4" fmla="*/ 962239 w 157"/>
              <a:gd name="T5" fmla="*/ 305002 h 206"/>
              <a:gd name="T6" fmla="*/ 1014454 w 157"/>
              <a:gd name="T7" fmla="*/ 327319 h 206"/>
              <a:gd name="T8" fmla="*/ 1096505 w 157"/>
              <a:gd name="T9" fmla="*/ 386832 h 206"/>
              <a:gd name="T10" fmla="*/ 1051750 w 157"/>
              <a:gd name="T11" fmla="*/ 528175 h 206"/>
              <a:gd name="T12" fmla="*/ 1126342 w 157"/>
              <a:gd name="T13" fmla="*/ 699273 h 206"/>
              <a:gd name="T14" fmla="*/ 1171097 w 157"/>
              <a:gd name="T15" fmla="*/ 736469 h 206"/>
              <a:gd name="T16" fmla="*/ 1126342 w 157"/>
              <a:gd name="T17" fmla="*/ 803420 h 206"/>
              <a:gd name="T18" fmla="*/ 1029372 w 157"/>
              <a:gd name="T19" fmla="*/ 944763 h 206"/>
              <a:gd name="T20" fmla="*/ 1006994 w 157"/>
              <a:gd name="T21" fmla="*/ 1123301 h 206"/>
              <a:gd name="T22" fmla="*/ 783218 w 157"/>
              <a:gd name="T23" fmla="*/ 1145618 h 206"/>
              <a:gd name="T24" fmla="*/ 619115 w 157"/>
              <a:gd name="T25" fmla="*/ 1286961 h 206"/>
              <a:gd name="T26" fmla="*/ 566900 w 157"/>
              <a:gd name="T27" fmla="*/ 1413425 h 206"/>
              <a:gd name="T28" fmla="*/ 566900 w 157"/>
              <a:gd name="T29" fmla="*/ 1435742 h 206"/>
              <a:gd name="T30" fmla="*/ 417716 w 157"/>
              <a:gd name="T31" fmla="*/ 1472937 h 206"/>
              <a:gd name="T32" fmla="*/ 320746 w 157"/>
              <a:gd name="T33" fmla="*/ 1472937 h 206"/>
              <a:gd name="T34" fmla="*/ 216317 w 157"/>
              <a:gd name="T35" fmla="*/ 1532450 h 206"/>
              <a:gd name="T36" fmla="*/ 74592 w 157"/>
              <a:gd name="T37" fmla="*/ 1510133 h 206"/>
              <a:gd name="T38" fmla="*/ 37296 w 157"/>
              <a:gd name="T39" fmla="*/ 1346473 h 206"/>
              <a:gd name="T40" fmla="*/ 0 w 157"/>
              <a:gd name="T41" fmla="*/ 1264643 h 206"/>
              <a:gd name="T42" fmla="*/ 44755 w 157"/>
              <a:gd name="T43" fmla="*/ 1205131 h 206"/>
              <a:gd name="T44" fmla="*/ 82051 w 157"/>
              <a:gd name="T45" fmla="*/ 862933 h 206"/>
              <a:gd name="T46" fmla="*/ 89511 w 157"/>
              <a:gd name="T47" fmla="*/ 840616 h 206"/>
              <a:gd name="T48" fmla="*/ 186480 w 157"/>
              <a:gd name="T49" fmla="*/ 654639 h 206"/>
              <a:gd name="T50" fmla="*/ 201399 w 157"/>
              <a:gd name="T51" fmla="*/ 505857 h 206"/>
              <a:gd name="T52" fmla="*/ 208858 w 157"/>
              <a:gd name="T53" fmla="*/ 468662 h 206"/>
              <a:gd name="T54" fmla="*/ 208858 w 157"/>
              <a:gd name="T55" fmla="*/ 185977 h 206"/>
              <a:gd name="T56" fmla="*/ 171562 w 157"/>
              <a:gd name="T57" fmla="*/ 156221 h 206"/>
              <a:gd name="T58" fmla="*/ 141725 w 157"/>
              <a:gd name="T59" fmla="*/ 37195 h 206"/>
              <a:gd name="T60" fmla="*/ 283450 w 157"/>
              <a:gd name="T61" fmla="*/ 59513 h 206"/>
              <a:gd name="T62" fmla="*/ 305828 w 157"/>
              <a:gd name="T63" fmla="*/ 74391 h 206"/>
              <a:gd name="T64" fmla="*/ 551982 w 157"/>
              <a:gd name="T65" fmla="*/ 44634 h 206"/>
              <a:gd name="T66" fmla="*/ 581819 w 157"/>
              <a:gd name="T67" fmla="*/ 44634 h 206"/>
              <a:gd name="T68" fmla="*/ 716085 w 157"/>
              <a:gd name="T69" fmla="*/ 0 h 206"/>
              <a:gd name="T70" fmla="*/ 790677 w 157"/>
              <a:gd name="T71" fmla="*/ 37195 h 20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157"/>
              <a:gd name="T109" fmla="*/ 0 h 206"/>
              <a:gd name="T110" fmla="*/ 157 w 157"/>
              <a:gd name="T111" fmla="*/ 206 h 206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157" h="206">
                <a:moveTo>
                  <a:pt x="106" y="5"/>
                </a:moveTo>
                <a:lnTo>
                  <a:pt x="108" y="16"/>
                </a:lnTo>
                <a:lnTo>
                  <a:pt x="129" y="41"/>
                </a:lnTo>
                <a:lnTo>
                  <a:pt x="136" y="44"/>
                </a:lnTo>
                <a:lnTo>
                  <a:pt x="147" y="52"/>
                </a:lnTo>
                <a:lnTo>
                  <a:pt x="141" y="71"/>
                </a:lnTo>
                <a:lnTo>
                  <a:pt x="151" y="94"/>
                </a:lnTo>
                <a:lnTo>
                  <a:pt x="157" y="99"/>
                </a:lnTo>
                <a:lnTo>
                  <a:pt x="151" y="108"/>
                </a:lnTo>
                <a:lnTo>
                  <a:pt x="138" y="127"/>
                </a:lnTo>
                <a:lnTo>
                  <a:pt x="135" y="151"/>
                </a:lnTo>
                <a:lnTo>
                  <a:pt x="105" y="154"/>
                </a:lnTo>
                <a:lnTo>
                  <a:pt x="83" y="173"/>
                </a:lnTo>
                <a:lnTo>
                  <a:pt x="76" y="190"/>
                </a:lnTo>
                <a:lnTo>
                  <a:pt x="76" y="193"/>
                </a:lnTo>
                <a:lnTo>
                  <a:pt x="56" y="198"/>
                </a:lnTo>
                <a:lnTo>
                  <a:pt x="43" y="198"/>
                </a:lnTo>
                <a:lnTo>
                  <a:pt x="29" y="206"/>
                </a:lnTo>
                <a:lnTo>
                  <a:pt x="10" y="203"/>
                </a:lnTo>
                <a:lnTo>
                  <a:pt x="5" y="181"/>
                </a:lnTo>
                <a:lnTo>
                  <a:pt x="0" y="170"/>
                </a:lnTo>
                <a:lnTo>
                  <a:pt x="6" y="162"/>
                </a:lnTo>
                <a:lnTo>
                  <a:pt x="11" y="116"/>
                </a:lnTo>
                <a:lnTo>
                  <a:pt x="12" y="113"/>
                </a:lnTo>
                <a:lnTo>
                  <a:pt x="25" y="88"/>
                </a:lnTo>
                <a:lnTo>
                  <a:pt x="27" y="68"/>
                </a:lnTo>
                <a:lnTo>
                  <a:pt x="28" y="63"/>
                </a:lnTo>
                <a:lnTo>
                  <a:pt x="28" y="25"/>
                </a:lnTo>
                <a:lnTo>
                  <a:pt x="23" y="21"/>
                </a:lnTo>
                <a:lnTo>
                  <a:pt x="19" y="5"/>
                </a:lnTo>
                <a:lnTo>
                  <a:pt x="38" y="8"/>
                </a:lnTo>
                <a:lnTo>
                  <a:pt x="41" y="10"/>
                </a:lnTo>
                <a:lnTo>
                  <a:pt x="74" y="6"/>
                </a:lnTo>
                <a:lnTo>
                  <a:pt x="78" y="6"/>
                </a:lnTo>
                <a:lnTo>
                  <a:pt x="96" y="0"/>
                </a:lnTo>
                <a:lnTo>
                  <a:pt x="106" y="5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19" name="Département 73"/>
          <xdr:cNvSpPr>
            <a:spLocks/>
          </xdr:cNvSpPr>
        </xdr:nvSpPr>
        <xdr:spPr bwMode="auto">
          <a:xfrm>
            <a:off x="9458280" y="4486710"/>
            <a:ext cx="758466" cy="642614"/>
          </a:xfrm>
          <a:custGeom>
            <a:avLst/>
            <a:gdLst>
              <a:gd name="T0" fmla="*/ 432635 w 212"/>
              <a:gd name="T1" fmla="*/ 342198 h 181"/>
              <a:gd name="T2" fmla="*/ 544523 w 212"/>
              <a:gd name="T3" fmla="*/ 327319 h 181"/>
              <a:gd name="T4" fmla="*/ 648952 w 212"/>
              <a:gd name="T5" fmla="*/ 431466 h 181"/>
              <a:gd name="T6" fmla="*/ 768300 w 212"/>
              <a:gd name="T7" fmla="*/ 371954 h 181"/>
              <a:gd name="T8" fmla="*/ 835433 w 212"/>
              <a:gd name="T9" fmla="*/ 260368 h 181"/>
              <a:gd name="T10" fmla="*/ 947321 w 212"/>
              <a:gd name="T11" fmla="*/ 66952 h 181"/>
              <a:gd name="T12" fmla="*/ 1006995 w 212"/>
              <a:gd name="T13" fmla="*/ 148782 h 181"/>
              <a:gd name="T14" fmla="*/ 1126343 w 212"/>
              <a:gd name="T15" fmla="*/ 305002 h 181"/>
              <a:gd name="T16" fmla="*/ 1253149 w 212"/>
              <a:gd name="T17" fmla="*/ 267807 h 181"/>
              <a:gd name="T18" fmla="*/ 1462007 w 212"/>
              <a:gd name="T19" fmla="*/ 468662 h 181"/>
              <a:gd name="T20" fmla="*/ 1544059 w 212"/>
              <a:gd name="T21" fmla="*/ 736469 h 181"/>
              <a:gd name="T22" fmla="*/ 1581355 w 212"/>
              <a:gd name="T23" fmla="*/ 1004276 h 181"/>
              <a:gd name="T24" fmla="*/ 1402334 w 212"/>
              <a:gd name="T25" fmla="*/ 1190252 h 181"/>
              <a:gd name="T26" fmla="*/ 1163639 w 212"/>
              <a:gd name="T27" fmla="*/ 1264643 h 181"/>
              <a:gd name="T28" fmla="*/ 1066669 w 212"/>
              <a:gd name="T29" fmla="*/ 1309278 h 181"/>
              <a:gd name="T30" fmla="*/ 969699 w 212"/>
              <a:gd name="T31" fmla="*/ 1331595 h 181"/>
              <a:gd name="T32" fmla="*/ 924943 w 212"/>
              <a:gd name="T33" fmla="*/ 1346473 h 181"/>
              <a:gd name="T34" fmla="*/ 760841 w 212"/>
              <a:gd name="T35" fmla="*/ 1316717 h 181"/>
              <a:gd name="T36" fmla="*/ 686248 w 212"/>
              <a:gd name="T37" fmla="*/ 1316717 h 181"/>
              <a:gd name="T38" fmla="*/ 671330 w 212"/>
              <a:gd name="T39" fmla="*/ 1294399 h 181"/>
              <a:gd name="T40" fmla="*/ 551982 w 212"/>
              <a:gd name="T41" fmla="*/ 1182813 h 181"/>
              <a:gd name="T42" fmla="*/ 544523 w 212"/>
              <a:gd name="T43" fmla="*/ 1063788 h 181"/>
              <a:gd name="T44" fmla="*/ 626575 w 212"/>
              <a:gd name="T45" fmla="*/ 862933 h 181"/>
              <a:gd name="T46" fmla="*/ 566901 w 212"/>
              <a:gd name="T47" fmla="*/ 840616 h 181"/>
              <a:gd name="T48" fmla="*/ 365502 w 212"/>
              <a:gd name="T49" fmla="*/ 751347 h 181"/>
              <a:gd name="T50" fmla="*/ 305828 w 212"/>
              <a:gd name="T51" fmla="*/ 840616 h 181"/>
              <a:gd name="T52" fmla="*/ 156644 w 212"/>
              <a:gd name="T53" fmla="*/ 803420 h 181"/>
              <a:gd name="T54" fmla="*/ 67133 w 212"/>
              <a:gd name="T55" fmla="*/ 691834 h 181"/>
              <a:gd name="T56" fmla="*/ 0 w 212"/>
              <a:gd name="T57" fmla="*/ 528175 h 181"/>
              <a:gd name="T58" fmla="*/ 37296 w 212"/>
              <a:gd name="T59" fmla="*/ 490979 h 181"/>
              <a:gd name="T60" fmla="*/ 89511 w 212"/>
              <a:gd name="T61" fmla="*/ 386832 h 181"/>
              <a:gd name="T62" fmla="*/ 164103 w 212"/>
              <a:gd name="T63" fmla="*/ 178538 h 181"/>
              <a:gd name="T64" fmla="*/ 201399 w 212"/>
              <a:gd name="T65" fmla="*/ 0 h 181"/>
              <a:gd name="T66" fmla="*/ 328206 w 212"/>
              <a:gd name="T67" fmla="*/ 208294 h 181"/>
              <a:gd name="T68" fmla="*/ 380420 w 212"/>
              <a:gd name="T69" fmla="*/ 260368 h 181"/>
              <a:gd name="T70" fmla="*/ 432635 w 212"/>
              <a:gd name="T71" fmla="*/ 342198 h 181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212"/>
              <a:gd name="T109" fmla="*/ 0 h 181"/>
              <a:gd name="T110" fmla="*/ 212 w 212"/>
              <a:gd name="T111" fmla="*/ 181 h 181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212" h="181">
                <a:moveTo>
                  <a:pt x="58" y="46"/>
                </a:moveTo>
                <a:lnTo>
                  <a:pt x="73" y="44"/>
                </a:lnTo>
                <a:lnTo>
                  <a:pt x="87" y="58"/>
                </a:lnTo>
                <a:lnTo>
                  <a:pt x="103" y="50"/>
                </a:lnTo>
                <a:lnTo>
                  <a:pt x="112" y="35"/>
                </a:lnTo>
                <a:lnTo>
                  <a:pt x="127" y="9"/>
                </a:lnTo>
                <a:lnTo>
                  <a:pt x="135" y="20"/>
                </a:lnTo>
                <a:lnTo>
                  <a:pt x="151" y="41"/>
                </a:lnTo>
                <a:lnTo>
                  <a:pt x="168" y="36"/>
                </a:lnTo>
                <a:lnTo>
                  <a:pt x="196" y="63"/>
                </a:lnTo>
                <a:lnTo>
                  <a:pt x="207" y="99"/>
                </a:lnTo>
                <a:lnTo>
                  <a:pt x="212" y="135"/>
                </a:lnTo>
                <a:lnTo>
                  <a:pt x="188" y="160"/>
                </a:lnTo>
                <a:lnTo>
                  <a:pt x="156" y="170"/>
                </a:lnTo>
                <a:lnTo>
                  <a:pt x="143" y="176"/>
                </a:lnTo>
                <a:lnTo>
                  <a:pt x="130" y="179"/>
                </a:lnTo>
                <a:lnTo>
                  <a:pt x="124" y="181"/>
                </a:lnTo>
                <a:lnTo>
                  <a:pt x="102" y="177"/>
                </a:lnTo>
                <a:lnTo>
                  <a:pt x="92" y="177"/>
                </a:lnTo>
                <a:lnTo>
                  <a:pt x="90" y="174"/>
                </a:lnTo>
                <a:lnTo>
                  <a:pt x="74" y="159"/>
                </a:lnTo>
                <a:lnTo>
                  <a:pt x="73" y="143"/>
                </a:lnTo>
                <a:lnTo>
                  <a:pt x="84" y="116"/>
                </a:lnTo>
                <a:lnTo>
                  <a:pt x="76" y="113"/>
                </a:lnTo>
                <a:lnTo>
                  <a:pt x="49" y="101"/>
                </a:lnTo>
                <a:lnTo>
                  <a:pt x="41" y="113"/>
                </a:lnTo>
                <a:lnTo>
                  <a:pt x="21" y="108"/>
                </a:lnTo>
                <a:lnTo>
                  <a:pt x="9" y="93"/>
                </a:lnTo>
                <a:lnTo>
                  <a:pt x="0" y="71"/>
                </a:lnTo>
                <a:lnTo>
                  <a:pt x="5" y="66"/>
                </a:lnTo>
                <a:lnTo>
                  <a:pt x="12" y="52"/>
                </a:lnTo>
                <a:lnTo>
                  <a:pt x="22" y="24"/>
                </a:lnTo>
                <a:lnTo>
                  <a:pt x="27" y="0"/>
                </a:lnTo>
                <a:lnTo>
                  <a:pt x="44" y="28"/>
                </a:lnTo>
                <a:lnTo>
                  <a:pt x="51" y="35"/>
                </a:lnTo>
                <a:lnTo>
                  <a:pt x="58" y="46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0" name="Département 72"/>
          <xdr:cNvSpPr>
            <a:spLocks/>
          </xdr:cNvSpPr>
        </xdr:nvSpPr>
        <xdr:spPr bwMode="auto">
          <a:xfrm>
            <a:off x="6378656" y="2604119"/>
            <a:ext cx="648657" cy="656192"/>
          </a:xfrm>
          <a:custGeom>
            <a:avLst/>
            <a:gdLst>
              <a:gd name="T0" fmla="*/ 656411 w 181"/>
              <a:gd name="T1" fmla="*/ 0 h 186"/>
              <a:gd name="T2" fmla="*/ 820514 w 181"/>
              <a:gd name="T3" fmla="*/ 29756 h 186"/>
              <a:gd name="T4" fmla="*/ 865270 w 181"/>
              <a:gd name="T5" fmla="*/ 133903 h 186"/>
              <a:gd name="T6" fmla="*/ 947321 w 181"/>
              <a:gd name="T7" fmla="*/ 282685 h 186"/>
              <a:gd name="T8" fmla="*/ 1059209 w 181"/>
              <a:gd name="T9" fmla="*/ 364515 h 186"/>
              <a:gd name="T10" fmla="*/ 1171098 w 181"/>
              <a:gd name="T11" fmla="*/ 424027 h 186"/>
              <a:gd name="T12" fmla="*/ 1290445 w 181"/>
              <a:gd name="T13" fmla="*/ 438905 h 186"/>
              <a:gd name="T14" fmla="*/ 1350119 w 181"/>
              <a:gd name="T15" fmla="*/ 602565 h 186"/>
              <a:gd name="T16" fmla="*/ 1312823 w 181"/>
              <a:gd name="T17" fmla="*/ 691834 h 186"/>
              <a:gd name="T18" fmla="*/ 1342660 w 181"/>
              <a:gd name="T19" fmla="*/ 855494 h 186"/>
              <a:gd name="T20" fmla="*/ 1268068 w 181"/>
              <a:gd name="T21" fmla="*/ 1011714 h 186"/>
              <a:gd name="T22" fmla="*/ 1178557 w 181"/>
              <a:gd name="T23" fmla="*/ 1123300 h 186"/>
              <a:gd name="T24" fmla="*/ 1096506 w 181"/>
              <a:gd name="T25" fmla="*/ 1227447 h 186"/>
              <a:gd name="T26" fmla="*/ 947321 w 181"/>
              <a:gd name="T27" fmla="*/ 1309277 h 186"/>
              <a:gd name="T28" fmla="*/ 820514 w 181"/>
              <a:gd name="T29" fmla="*/ 1346473 h 186"/>
              <a:gd name="T30" fmla="*/ 753381 w 181"/>
              <a:gd name="T31" fmla="*/ 1383668 h 186"/>
              <a:gd name="T32" fmla="*/ 678789 w 181"/>
              <a:gd name="T33" fmla="*/ 1346473 h 186"/>
              <a:gd name="T34" fmla="*/ 619115 w 181"/>
              <a:gd name="T35" fmla="*/ 1361351 h 186"/>
              <a:gd name="T36" fmla="*/ 402798 w 181"/>
              <a:gd name="T37" fmla="*/ 1279521 h 186"/>
              <a:gd name="T38" fmla="*/ 350583 w 181"/>
              <a:gd name="T39" fmla="*/ 1264643 h 186"/>
              <a:gd name="T40" fmla="*/ 231236 w 181"/>
              <a:gd name="T41" fmla="*/ 1197691 h 186"/>
              <a:gd name="T42" fmla="*/ 193940 w 181"/>
              <a:gd name="T43" fmla="*/ 1182813 h 186"/>
              <a:gd name="T44" fmla="*/ 37296 w 181"/>
              <a:gd name="T45" fmla="*/ 1138179 h 186"/>
              <a:gd name="T46" fmla="*/ 22378 w 181"/>
              <a:gd name="T47" fmla="*/ 1056349 h 186"/>
              <a:gd name="T48" fmla="*/ 0 w 181"/>
              <a:gd name="T49" fmla="*/ 1019153 h 186"/>
              <a:gd name="T50" fmla="*/ 126807 w 181"/>
              <a:gd name="T51" fmla="*/ 773664 h 186"/>
              <a:gd name="T52" fmla="*/ 134266 w 181"/>
              <a:gd name="T53" fmla="*/ 729029 h 186"/>
              <a:gd name="T54" fmla="*/ 223777 w 181"/>
              <a:gd name="T55" fmla="*/ 438905 h 186"/>
              <a:gd name="T56" fmla="*/ 387879 w 181"/>
              <a:gd name="T57" fmla="*/ 111586 h 186"/>
              <a:gd name="T58" fmla="*/ 432635 w 181"/>
              <a:gd name="T59" fmla="*/ 74391 h 186"/>
              <a:gd name="T60" fmla="*/ 522146 w 181"/>
              <a:gd name="T61" fmla="*/ 111586 h 186"/>
              <a:gd name="T62" fmla="*/ 604197 w 181"/>
              <a:gd name="T63" fmla="*/ 52074 h 186"/>
              <a:gd name="T64" fmla="*/ 656411 w 181"/>
              <a:gd name="T65" fmla="*/ 0 h 18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181"/>
              <a:gd name="T100" fmla="*/ 0 h 186"/>
              <a:gd name="T101" fmla="*/ 181 w 181"/>
              <a:gd name="T102" fmla="*/ 186 h 186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181" h="186">
                <a:moveTo>
                  <a:pt x="88" y="0"/>
                </a:moveTo>
                <a:lnTo>
                  <a:pt x="110" y="4"/>
                </a:lnTo>
                <a:lnTo>
                  <a:pt x="116" y="18"/>
                </a:lnTo>
                <a:lnTo>
                  <a:pt x="127" y="38"/>
                </a:lnTo>
                <a:lnTo>
                  <a:pt x="142" y="49"/>
                </a:lnTo>
                <a:lnTo>
                  <a:pt x="157" y="57"/>
                </a:lnTo>
                <a:lnTo>
                  <a:pt x="173" y="59"/>
                </a:lnTo>
                <a:lnTo>
                  <a:pt x="181" y="81"/>
                </a:lnTo>
                <a:lnTo>
                  <a:pt x="176" y="93"/>
                </a:lnTo>
                <a:lnTo>
                  <a:pt x="180" y="115"/>
                </a:lnTo>
                <a:lnTo>
                  <a:pt x="170" y="136"/>
                </a:lnTo>
                <a:lnTo>
                  <a:pt x="158" y="151"/>
                </a:lnTo>
                <a:lnTo>
                  <a:pt x="147" y="165"/>
                </a:lnTo>
                <a:lnTo>
                  <a:pt x="127" y="176"/>
                </a:lnTo>
                <a:lnTo>
                  <a:pt x="110" y="181"/>
                </a:lnTo>
                <a:lnTo>
                  <a:pt x="101" y="186"/>
                </a:lnTo>
                <a:lnTo>
                  <a:pt x="91" y="181"/>
                </a:lnTo>
                <a:lnTo>
                  <a:pt x="83" y="183"/>
                </a:lnTo>
                <a:lnTo>
                  <a:pt x="54" y="172"/>
                </a:lnTo>
                <a:lnTo>
                  <a:pt x="47" y="170"/>
                </a:lnTo>
                <a:lnTo>
                  <a:pt x="31" y="161"/>
                </a:lnTo>
                <a:lnTo>
                  <a:pt x="26" y="159"/>
                </a:lnTo>
                <a:lnTo>
                  <a:pt x="5" y="153"/>
                </a:lnTo>
                <a:lnTo>
                  <a:pt x="3" y="142"/>
                </a:lnTo>
                <a:lnTo>
                  <a:pt x="0" y="137"/>
                </a:lnTo>
                <a:lnTo>
                  <a:pt x="17" y="104"/>
                </a:lnTo>
                <a:lnTo>
                  <a:pt x="18" y="98"/>
                </a:lnTo>
                <a:lnTo>
                  <a:pt x="30" y="59"/>
                </a:lnTo>
                <a:lnTo>
                  <a:pt x="52" y="15"/>
                </a:lnTo>
                <a:lnTo>
                  <a:pt x="58" y="10"/>
                </a:lnTo>
                <a:lnTo>
                  <a:pt x="70" y="15"/>
                </a:lnTo>
                <a:lnTo>
                  <a:pt x="81" y="7"/>
                </a:lnTo>
                <a:lnTo>
                  <a:pt x="88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1" name="Département 71"/>
          <xdr:cNvSpPr>
            <a:spLocks/>
          </xdr:cNvSpPr>
        </xdr:nvSpPr>
        <xdr:spPr bwMode="auto">
          <a:xfrm>
            <a:off x="8434436" y="3604246"/>
            <a:ext cx="914033" cy="728598"/>
          </a:xfrm>
          <a:custGeom>
            <a:avLst/>
            <a:gdLst>
              <a:gd name="T0" fmla="*/ 656411 w 255"/>
              <a:gd name="T1" fmla="*/ 0 h 206"/>
              <a:gd name="T2" fmla="*/ 820514 w 255"/>
              <a:gd name="T3" fmla="*/ 156221 h 206"/>
              <a:gd name="T4" fmla="*/ 1066669 w 255"/>
              <a:gd name="T5" fmla="*/ 327319 h 206"/>
              <a:gd name="T6" fmla="*/ 1096505 w 255"/>
              <a:gd name="T7" fmla="*/ 371954 h 206"/>
              <a:gd name="T8" fmla="*/ 1290445 w 255"/>
              <a:gd name="T9" fmla="*/ 327319 h 206"/>
              <a:gd name="T10" fmla="*/ 1365037 w 255"/>
              <a:gd name="T11" fmla="*/ 305002 h 206"/>
              <a:gd name="T12" fmla="*/ 1566436 w 255"/>
              <a:gd name="T13" fmla="*/ 282685 h 206"/>
              <a:gd name="T14" fmla="*/ 1603732 w 255"/>
              <a:gd name="T15" fmla="*/ 267807 h 206"/>
              <a:gd name="T16" fmla="*/ 1715621 w 255"/>
              <a:gd name="T17" fmla="*/ 238051 h 206"/>
              <a:gd name="T18" fmla="*/ 1820050 w 255"/>
              <a:gd name="T19" fmla="*/ 386832 h 206"/>
              <a:gd name="T20" fmla="*/ 1849886 w 255"/>
              <a:gd name="T21" fmla="*/ 535614 h 206"/>
              <a:gd name="T22" fmla="*/ 1864805 w 255"/>
              <a:gd name="T23" fmla="*/ 617443 h 206"/>
              <a:gd name="T24" fmla="*/ 1879723 w 255"/>
              <a:gd name="T25" fmla="*/ 915007 h 206"/>
              <a:gd name="T26" fmla="*/ 1902101 w 255"/>
              <a:gd name="T27" fmla="*/ 981958 h 206"/>
              <a:gd name="T28" fmla="*/ 1805131 w 255"/>
              <a:gd name="T29" fmla="*/ 1078666 h 206"/>
              <a:gd name="T30" fmla="*/ 1670865 w 255"/>
              <a:gd name="T31" fmla="*/ 1078666 h 206"/>
              <a:gd name="T32" fmla="*/ 1432170 w 255"/>
              <a:gd name="T33" fmla="*/ 996837 h 206"/>
              <a:gd name="T34" fmla="*/ 1305364 w 255"/>
              <a:gd name="T35" fmla="*/ 1220009 h 206"/>
              <a:gd name="T36" fmla="*/ 1230771 w 255"/>
              <a:gd name="T37" fmla="*/ 1487816 h 206"/>
              <a:gd name="T38" fmla="*/ 1126342 w 255"/>
              <a:gd name="T39" fmla="*/ 1391108 h 206"/>
              <a:gd name="T40" fmla="*/ 1133802 w 255"/>
              <a:gd name="T41" fmla="*/ 1353912 h 206"/>
              <a:gd name="T42" fmla="*/ 1051750 w 255"/>
              <a:gd name="T43" fmla="*/ 1346473 h 206"/>
              <a:gd name="T44" fmla="*/ 910025 w 255"/>
              <a:gd name="T45" fmla="*/ 1346473 h 206"/>
              <a:gd name="T46" fmla="*/ 813055 w 255"/>
              <a:gd name="T47" fmla="*/ 1413425 h 206"/>
              <a:gd name="T48" fmla="*/ 790677 w 255"/>
              <a:gd name="T49" fmla="*/ 1472937 h 206"/>
              <a:gd name="T50" fmla="*/ 716085 w 255"/>
              <a:gd name="T51" fmla="*/ 1532450 h 206"/>
              <a:gd name="T52" fmla="*/ 492309 w 255"/>
              <a:gd name="T53" fmla="*/ 1487816 h 206"/>
              <a:gd name="T54" fmla="*/ 455012 w 255"/>
              <a:gd name="T55" fmla="*/ 1495255 h 206"/>
              <a:gd name="T56" fmla="*/ 313287 w 255"/>
              <a:gd name="T57" fmla="*/ 1383668 h 206"/>
              <a:gd name="T58" fmla="*/ 365502 w 255"/>
              <a:gd name="T59" fmla="*/ 1086105 h 206"/>
              <a:gd name="T60" fmla="*/ 313287 w 255"/>
              <a:gd name="T61" fmla="*/ 1041471 h 206"/>
              <a:gd name="T62" fmla="*/ 96970 w 255"/>
              <a:gd name="T63" fmla="*/ 892689 h 206"/>
              <a:gd name="T64" fmla="*/ 0 w 255"/>
              <a:gd name="T65" fmla="*/ 647200 h 206"/>
              <a:gd name="T66" fmla="*/ 141725 w 255"/>
              <a:gd name="T67" fmla="*/ 654639 h 206"/>
              <a:gd name="T68" fmla="*/ 372961 w 255"/>
              <a:gd name="T69" fmla="*/ 617443 h 206"/>
              <a:gd name="T70" fmla="*/ 477390 w 255"/>
              <a:gd name="T71" fmla="*/ 364515 h 206"/>
              <a:gd name="T72" fmla="*/ 462472 w 255"/>
              <a:gd name="T73" fmla="*/ 319880 h 206"/>
              <a:gd name="T74" fmla="*/ 529605 w 255"/>
              <a:gd name="T75" fmla="*/ 14878 h 206"/>
              <a:gd name="T76" fmla="*/ 581819 w 255"/>
              <a:gd name="T77" fmla="*/ 14878 h 206"/>
              <a:gd name="T78" fmla="*/ 656411 w 255"/>
              <a:gd name="T79" fmla="*/ 0 h 20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255"/>
              <a:gd name="T121" fmla="*/ 0 h 206"/>
              <a:gd name="T122" fmla="*/ 255 w 255"/>
              <a:gd name="T123" fmla="*/ 206 h 206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255" h="206">
                <a:moveTo>
                  <a:pt x="88" y="0"/>
                </a:moveTo>
                <a:lnTo>
                  <a:pt x="110" y="21"/>
                </a:lnTo>
                <a:lnTo>
                  <a:pt x="143" y="44"/>
                </a:lnTo>
                <a:lnTo>
                  <a:pt x="147" y="50"/>
                </a:lnTo>
                <a:lnTo>
                  <a:pt x="173" y="44"/>
                </a:lnTo>
                <a:lnTo>
                  <a:pt x="183" y="41"/>
                </a:lnTo>
                <a:lnTo>
                  <a:pt x="210" y="38"/>
                </a:lnTo>
                <a:lnTo>
                  <a:pt x="215" y="36"/>
                </a:lnTo>
                <a:lnTo>
                  <a:pt x="230" y="32"/>
                </a:lnTo>
                <a:lnTo>
                  <a:pt x="244" y="52"/>
                </a:lnTo>
                <a:lnTo>
                  <a:pt x="248" y="72"/>
                </a:lnTo>
                <a:lnTo>
                  <a:pt x="250" y="83"/>
                </a:lnTo>
                <a:lnTo>
                  <a:pt x="252" y="123"/>
                </a:lnTo>
                <a:lnTo>
                  <a:pt x="255" y="132"/>
                </a:lnTo>
                <a:lnTo>
                  <a:pt x="242" y="145"/>
                </a:lnTo>
                <a:lnTo>
                  <a:pt x="224" y="145"/>
                </a:lnTo>
                <a:lnTo>
                  <a:pt x="192" y="134"/>
                </a:lnTo>
                <a:lnTo>
                  <a:pt x="175" y="164"/>
                </a:lnTo>
                <a:lnTo>
                  <a:pt x="165" y="200"/>
                </a:lnTo>
                <a:lnTo>
                  <a:pt x="151" y="187"/>
                </a:lnTo>
                <a:lnTo>
                  <a:pt x="152" y="182"/>
                </a:lnTo>
                <a:lnTo>
                  <a:pt x="141" y="181"/>
                </a:lnTo>
                <a:lnTo>
                  <a:pt x="122" y="181"/>
                </a:lnTo>
                <a:lnTo>
                  <a:pt x="109" y="190"/>
                </a:lnTo>
                <a:lnTo>
                  <a:pt x="106" y="198"/>
                </a:lnTo>
                <a:lnTo>
                  <a:pt x="96" y="206"/>
                </a:lnTo>
                <a:lnTo>
                  <a:pt x="66" y="200"/>
                </a:lnTo>
                <a:lnTo>
                  <a:pt x="61" y="201"/>
                </a:lnTo>
                <a:lnTo>
                  <a:pt x="42" y="186"/>
                </a:lnTo>
                <a:lnTo>
                  <a:pt x="49" y="146"/>
                </a:lnTo>
                <a:lnTo>
                  <a:pt x="42" y="140"/>
                </a:lnTo>
                <a:lnTo>
                  <a:pt x="13" y="120"/>
                </a:lnTo>
                <a:lnTo>
                  <a:pt x="0" y="87"/>
                </a:lnTo>
                <a:lnTo>
                  <a:pt x="19" y="88"/>
                </a:lnTo>
                <a:lnTo>
                  <a:pt x="50" y="83"/>
                </a:lnTo>
                <a:lnTo>
                  <a:pt x="64" y="49"/>
                </a:lnTo>
                <a:lnTo>
                  <a:pt x="62" y="43"/>
                </a:lnTo>
                <a:lnTo>
                  <a:pt x="71" y="2"/>
                </a:lnTo>
                <a:lnTo>
                  <a:pt x="78" y="2"/>
                </a:lnTo>
                <a:lnTo>
                  <a:pt x="88" y="0"/>
                </a:lnTo>
              </a:path>
            </a:pathLst>
          </a:custGeom>
          <a:solidFill>
            <a:srgbClr val="4F6228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2" name="Département 69"/>
          <xdr:cNvSpPr>
            <a:spLocks/>
          </xdr:cNvSpPr>
        </xdr:nvSpPr>
        <xdr:spPr bwMode="auto">
          <a:xfrm>
            <a:off x="8776537" y="4242334"/>
            <a:ext cx="393489" cy="615462"/>
          </a:xfrm>
          <a:custGeom>
            <a:avLst/>
            <a:gdLst>
              <a:gd name="T0" fmla="*/ 417717 w 110"/>
              <a:gd name="T1" fmla="*/ 7439 h 174"/>
              <a:gd name="T2" fmla="*/ 410258 w 110"/>
              <a:gd name="T3" fmla="*/ 44634 h 174"/>
              <a:gd name="T4" fmla="*/ 514687 w 110"/>
              <a:gd name="T5" fmla="*/ 141342 h 174"/>
              <a:gd name="T6" fmla="*/ 499768 w 110"/>
              <a:gd name="T7" fmla="*/ 290124 h 174"/>
              <a:gd name="T8" fmla="*/ 537064 w 110"/>
              <a:gd name="T9" fmla="*/ 572809 h 174"/>
              <a:gd name="T10" fmla="*/ 566901 w 110"/>
              <a:gd name="T11" fmla="*/ 580248 h 174"/>
              <a:gd name="T12" fmla="*/ 820515 w 110"/>
              <a:gd name="T13" fmla="*/ 721590 h 174"/>
              <a:gd name="T14" fmla="*/ 768300 w 110"/>
              <a:gd name="T15" fmla="*/ 1048910 h 174"/>
              <a:gd name="T16" fmla="*/ 745923 w 110"/>
              <a:gd name="T17" fmla="*/ 1041471 h 174"/>
              <a:gd name="T18" fmla="*/ 522146 w 110"/>
              <a:gd name="T19" fmla="*/ 1100983 h 174"/>
              <a:gd name="T20" fmla="*/ 529605 w 110"/>
              <a:gd name="T21" fmla="*/ 1123300 h 174"/>
              <a:gd name="T22" fmla="*/ 477391 w 110"/>
              <a:gd name="T23" fmla="*/ 1294399 h 174"/>
              <a:gd name="T24" fmla="*/ 455013 w 110"/>
              <a:gd name="T25" fmla="*/ 1264643 h 174"/>
              <a:gd name="T26" fmla="*/ 410258 w 110"/>
              <a:gd name="T27" fmla="*/ 1234886 h 174"/>
              <a:gd name="T28" fmla="*/ 298369 w 110"/>
              <a:gd name="T29" fmla="*/ 1071227 h 174"/>
              <a:gd name="T30" fmla="*/ 223777 w 110"/>
              <a:gd name="T31" fmla="*/ 1041471 h 174"/>
              <a:gd name="T32" fmla="*/ 104429 w 110"/>
              <a:gd name="T33" fmla="*/ 877811 h 174"/>
              <a:gd name="T34" fmla="*/ 111888 w 110"/>
              <a:gd name="T35" fmla="*/ 803420 h 174"/>
              <a:gd name="T36" fmla="*/ 52215 w 110"/>
              <a:gd name="T37" fmla="*/ 550492 h 174"/>
              <a:gd name="T38" fmla="*/ 14918 w 110"/>
              <a:gd name="T39" fmla="*/ 513296 h 174"/>
              <a:gd name="T40" fmla="*/ 0 w 110"/>
              <a:gd name="T41" fmla="*/ 312441 h 174"/>
              <a:gd name="T42" fmla="*/ 74592 w 110"/>
              <a:gd name="T43" fmla="*/ 267807 h 174"/>
              <a:gd name="T44" fmla="*/ 74592 w 110"/>
              <a:gd name="T45" fmla="*/ 126464 h 174"/>
              <a:gd name="T46" fmla="*/ 96970 w 110"/>
              <a:gd name="T47" fmla="*/ 66952 h 174"/>
              <a:gd name="T48" fmla="*/ 193940 w 110"/>
              <a:gd name="T49" fmla="*/ 0 h 174"/>
              <a:gd name="T50" fmla="*/ 335665 w 110"/>
              <a:gd name="T51" fmla="*/ 0 h 174"/>
              <a:gd name="T52" fmla="*/ 417717 w 110"/>
              <a:gd name="T53" fmla="*/ 7439 h 174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110"/>
              <a:gd name="T82" fmla="*/ 0 h 174"/>
              <a:gd name="T83" fmla="*/ 110 w 110"/>
              <a:gd name="T84" fmla="*/ 174 h 174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110" h="174">
                <a:moveTo>
                  <a:pt x="56" y="1"/>
                </a:moveTo>
                <a:lnTo>
                  <a:pt x="55" y="6"/>
                </a:lnTo>
                <a:lnTo>
                  <a:pt x="69" y="19"/>
                </a:lnTo>
                <a:lnTo>
                  <a:pt x="67" y="39"/>
                </a:lnTo>
                <a:lnTo>
                  <a:pt x="72" y="77"/>
                </a:lnTo>
                <a:lnTo>
                  <a:pt x="76" y="78"/>
                </a:lnTo>
                <a:lnTo>
                  <a:pt x="110" y="97"/>
                </a:lnTo>
                <a:lnTo>
                  <a:pt x="103" y="141"/>
                </a:lnTo>
                <a:lnTo>
                  <a:pt x="100" y="140"/>
                </a:lnTo>
                <a:lnTo>
                  <a:pt x="70" y="148"/>
                </a:lnTo>
                <a:lnTo>
                  <a:pt x="71" y="151"/>
                </a:lnTo>
                <a:lnTo>
                  <a:pt x="64" y="174"/>
                </a:lnTo>
                <a:lnTo>
                  <a:pt x="61" y="170"/>
                </a:lnTo>
                <a:lnTo>
                  <a:pt x="55" y="166"/>
                </a:lnTo>
                <a:lnTo>
                  <a:pt x="40" y="144"/>
                </a:lnTo>
                <a:lnTo>
                  <a:pt x="30" y="140"/>
                </a:lnTo>
                <a:lnTo>
                  <a:pt x="14" y="118"/>
                </a:lnTo>
                <a:lnTo>
                  <a:pt x="15" y="108"/>
                </a:lnTo>
                <a:lnTo>
                  <a:pt x="7" y="74"/>
                </a:lnTo>
                <a:lnTo>
                  <a:pt x="2" y="69"/>
                </a:lnTo>
                <a:lnTo>
                  <a:pt x="0" y="42"/>
                </a:lnTo>
                <a:lnTo>
                  <a:pt x="10" y="36"/>
                </a:lnTo>
                <a:lnTo>
                  <a:pt x="10" y="17"/>
                </a:lnTo>
                <a:lnTo>
                  <a:pt x="13" y="9"/>
                </a:lnTo>
                <a:lnTo>
                  <a:pt x="26" y="0"/>
                </a:lnTo>
                <a:lnTo>
                  <a:pt x="45" y="0"/>
                </a:lnTo>
                <a:lnTo>
                  <a:pt x="56" y="1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3" name="Département 66"/>
          <xdr:cNvSpPr>
            <a:spLocks/>
          </xdr:cNvSpPr>
        </xdr:nvSpPr>
        <xdr:spPr bwMode="auto">
          <a:xfrm>
            <a:off x="7470073" y="6744913"/>
            <a:ext cx="712714" cy="416340"/>
          </a:xfrm>
          <a:custGeom>
            <a:avLst/>
            <a:gdLst>
              <a:gd name="T0" fmla="*/ 2147483647 w 199"/>
              <a:gd name="T1" fmla="*/ 2147483647 h 118"/>
              <a:gd name="T2" fmla="*/ 2147483647 w 199"/>
              <a:gd name="T3" fmla="*/ 2147483647 h 118"/>
              <a:gd name="T4" fmla="*/ 2147483647 w 199"/>
              <a:gd name="T5" fmla="*/ 2147483647 h 118"/>
              <a:gd name="T6" fmla="*/ 2147483647 w 199"/>
              <a:gd name="T7" fmla="*/ 2147483647 h 118"/>
              <a:gd name="T8" fmla="*/ 2147483647 w 199"/>
              <a:gd name="T9" fmla="*/ 2147483647 h 118"/>
              <a:gd name="T10" fmla="*/ 2147483647 w 199"/>
              <a:gd name="T11" fmla="*/ 2147483647 h 118"/>
              <a:gd name="T12" fmla="*/ 2147483647 w 199"/>
              <a:gd name="T13" fmla="*/ 2147483647 h 118"/>
              <a:gd name="T14" fmla="*/ 2147483647 w 199"/>
              <a:gd name="T15" fmla="*/ 2147483647 h 118"/>
              <a:gd name="T16" fmla="*/ 2147483647 w 199"/>
              <a:gd name="T17" fmla="*/ 2147483647 h 118"/>
              <a:gd name="T18" fmla="*/ 2147483647 w 199"/>
              <a:gd name="T19" fmla="*/ 2147483647 h 118"/>
              <a:gd name="T20" fmla="*/ 2147483647 w 199"/>
              <a:gd name="T21" fmla="*/ 2147483647 h 118"/>
              <a:gd name="T22" fmla="*/ 2147483647 w 199"/>
              <a:gd name="T23" fmla="*/ 2147483647 h 118"/>
              <a:gd name="T24" fmla="*/ 0 w 199"/>
              <a:gd name="T25" fmla="*/ 2147483647 h 118"/>
              <a:gd name="T26" fmla="*/ 2147483647 w 199"/>
              <a:gd name="T27" fmla="*/ 2147483647 h 118"/>
              <a:gd name="T28" fmla="*/ 2147483647 w 199"/>
              <a:gd name="T29" fmla="*/ 2147483647 h 118"/>
              <a:gd name="T30" fmla="*/ 2147483647 w 199"/>
              <a:gd name="T31" fmla="*/ 2147483647 h 118"/>
              <a:gd name="T32" fmla="*/ 2147483647 w 199"/>
              <a:gd name="T33" fmla="*/ 2147483647 h 118"/>
              <a:gd name="T34" fmla="*/ 2147483647 w 199"/>
              <a:gd name="T35" fmla="*/ 2147483647 h 118"/>
              <a:gd name="T36" fmla="*/ 2147483647 w 199"/>
              <a:gd name="T37" fmla="*/ 2147483647 h 118"/>
              <a:gd name="T38" fmla="*/ 2147483647 w 199"/>
              <a:gd name="T39" fmla="*/ 2147483647 h 118"/>
              <a:gd name="T40" fmla="*/ 2147483647 w 199"/>
              <a:gd name="T41" fmla="*/ 2147483647 h 118"/>
              <a:gd name="T42" fmla="*/ 2147483647 w 199"/>
              <a:gd name="T43" fmla="*/ 2147483647 h 118"/>
              <a:gd name="T44" fmla="*/ 2147483647 w 199"/>
              <a:gd name="T45" fmla="*/ 2147483647 h 118"/>
              <a:gd name="T46" fmla="*/ 2147483647 w 199"/>
              <a:gd name="T47" fmla="*/ 0 h 118"/>
              <a:gd name="T48" fmla="*/ 2147483647 w 199"/>
              <a:gd name="T49" fmla="*/ 2147483647 h 118"/>
              <a:gd name="T50" fmla="*/ 2147483647 w 199"/>
              <a:gd name="T51" fmla="*/ 2147483647 h 118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199"/>
              <a:gd name="T79" fmla="*/ 0 h 118"/>
              <a:gd name="T80" fmla="*/ 199 w 199"/>
              <a:gd name="T81" fmla="*/ 118 h 118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199" h="118">
                <a:moveTo>
                  <a:pt x="174" y="9"/>
                </a:moveTo>
                <a:lnTo>
                  <a:pt x="175" y="12"/>
                </a:lnTo>
                <a:lnTo>
                  <a:pt x="187" y="8"/>
                </a:lnTo>
                <a:lnTo>
                  <a:pt x="186" y="53"/>
                </a:lnTo>
                <a:lnTo>
                  <a:pt x="199" y="80"/>
                </a:lnTo>
                <a:lnTo>
                  <a:pt x="199" y="97"/>
                </a:lnTo>
                <a:lnTo>
                  <a:pt x="170" y="92"/>
                </a:lnTo>
                <a:lnTo>
                  <a:pt x="139" y="103"/>
                </a:lnTo>
                <a:lnTo>
                  <a:pt x="116" y="118"/>
                </a:lnTo>
                <a:lnTo>
                  <a:pt x="85" y="102"/>
                </a:lnTo>
                <a:lnTo>
                  <a:pt x="55" y="108"/>
                </a:lnTo>
                <a:lnTo>
                  <a:pt x="29" y="94"/>
                </a:lnTo>
                <a:lnTo>
                  <a:pt x="0" y="78"/>
                </a:lnTo>
                <a:lnTo>
                  <a:pt x="9" y="67"/>
                </a:lnTo>
                <a:lnTo>
                  <a:pt x="23" y="61"/>
                </a:lnTo>
                <a:lnTo>
                  <a:pt x="35" y="56"/>
                </a:lnTo>
                <a:lnTo>
                  <a:pt x="58" y="53"/>
                </a:lnTo>
                <a:lnTo>
                  <a:pt x="63" y="52"/>
                </a:lnTo>
                <a:lnTo>
                  <a:pt x="77" y="41"/>
                </a:lnTo>
                <a:lnTo>
                  <a:pt x="84" y="17"/>
                </a:lnTo>
                <a:lnTo>
                  <a:pt x="94" y="12"/>
                </a:lnTo>
                <a:lnTo>
                  <a:pt x="115" y="14"/>
                </a:lnTo>
                <a:lnTo>
                  <a:pt x="127" y="14"/>
                </a:lnTo>
                <a:lnTo>
                  <a:pt x="151" y="0"/>
                </a:lnTo>
                <a:lnTo>
                  <a:pt x="164" y="1"/>
                </a:lnTo>
                <a:lnTo>
                  <a:pt x="174" y="9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4" name="Département 64"/>
          <xdr:cNvSpPr>
            <a:spLocks/>
          </xdr:cNvSpPr>
        </xdr:nvSpPr>
        <xdr:spPr bwMode="auto">
          <a:xfrm>
            <a:off x="5719790" y="6229010"/>
            <a:ext cx="849977" cy="592834"/>
          </a:xfrm>
          <a:custGeom>
            <a:avLst/>
            <a:gdLst>
              <a:gd name="T0" fmla="*/ 1558977 w 238"/>
              <a:gd name="T1" fmla="*/ 14878 h 167"/>
              <a:gd name="T2" fmla="*/ 1655947 w 238"/>
              <a:gd name="T3" fmla="*/ 14878 h 167"/>
              <a:gd name="T4" fmla="*/ 1723079 w 238"/>
              <a:gd name="T5" fmla="*/ 200855 h 167"/>
              <a:gd name="T6" fmla="*/ 1775294 w 238"/>
              <a:gd name="T7" fmla="*/ 245490 h 167"/>
              <a:gd name="T8" fmla="*/ 1767835 w 238"/>
              <a:gd name="T9" fmla="*/ 446345 h 167"/>
              <a:gd name="T10" fmla="*/ 1723079 w 238"/>
              <a:gd name="T11" fmla="*/ 587687 h 167"/>
              <a:gd name="T12" fmla="*/ 1618650 w 238"/>
              <a:gd name="T13" fmla="*/ 751347 h 167"/>
              <a:gd name="T14" fmla="*/ 1544058 w 238"/>
              <a:gd name="T15" fmla="*/ 840616 h 167"/>
              <a:gd name="T16" fmla="*/ 1491844 w 238"/>
              <a:gd name="T17" fmla="*/ 996837 h 167"/>
              <a:gd name="T18" fmla="*/ 1417252 w 238"/>
              <a:gd name="T19" fmla="*/ 1123301 h 167"/>
              <a:gd name="T20" fmla="*/ 1432170 w 238"/>
              <a:gd name="T21" fmla="*/ 1220009 h 167"/>
              <a:gd name="T22" fmla="*/ 1342659 w 238"/>
              <a:gd name="T23" fmla="*/ 1242326 h 167"/>
              <a:gd name="T24" fmla="*/ 1156179 w 238"/>
              <a:gd name="T25" fmla="*/ 1160496 h 167"/>
              <a:gd name="T26" fmla="*/ 977158 w 238"/>
              <a:gd name="T27" fmla="*/ 996837 h 167"/>
              <a:gd name="T28" fmla="*/ 731003 w 238"/>
              <a:gd name="T29" fmla="*/ 937324 h 167"/>
              <a:gd name="T30" fmla="*/ 499768 w 238"/>
              <a:gd name="T31" fmla="*/ 855494 h 167"/>
              <a:gd name="T32" fmla="*/ 387879 w 238"/>
              <a:gd name="T33" fmla="*/ 877811 h 167"/>
              <a:gd name="T34" fmla="*/ 335665 w 238"/>
              <a:gd name="T35" fmla="*/ 669517 h 167"/>
              <a:gd name="T36" fmla="*/ 201399 w 238"/>
              <a:gd name="T37" fmla="*/ 468662 h 167"/>
              <a:gd name="T38" fmla="*/ 22378 w 238"/>
              <a:gd name="T39" fmla="*/ 446345 h 167"/>
              <a:gd name="T40" fmla="*/ 0 w 238"/>
              <a:gd name="T41" fmla="*/ 327319 h 167"/>
              <a:gd name="T42" fmla="*/ 171562 w 238"/>
              <a:gd name="T43" fmla="*/ 163660 h 167"/>
              <a:gd name="T44" fmla="*/ 216317 w 238"/>
              <a:gd name="T45" fmla="*/ 81830 h 167"/>
              <a:gd name="T46" fmla="*/ 335665 w 238"/>
              <a:gd name="T47" fmla="*/ 119025 h 167"/>
              <a:gd name="T48" fmla="*/ 566901 w 238"/>
              <a:gd name="T49" fmla="*/ 104147 h 167"/>
              <a:gd name="T50" fmla="*/ 589278 w 238"/>
              <a:gd name="T51" fmla="*/ 126464 h 167"/>
              <a:gd name="T52" fmla="*/ 827973 w 238"/>
              <a:gd name="T53" fmla="*/ 44634 h 167"/>
              <a:gd name="T54" fmla="*/ 1081587 w 238"/>
              <a:gd name="T55" fmla="*/ 59513 h 167"/>
              <a:gd name="T56" fmla="*/ 1111424 w 238"/>
              <a:gd name="T57" fmla="*/ 59513 h 167"/>
              <a:gd name="T58" fmla="*/ 1350119 w 238"/>
              <a:gd name="T59" fmla="*/ 14878 h 167"/>
              <a:gd name="T60" fmla="*/ 1357578 w 238"/>
              <a:gd name="T61" fmla="*/ 44634 h 167"/>
              <a:gd name="T62" fmla="*/ 1544058 w 238"/>
              <a:gd name="T63" fmla="*/ 0 h 167"/>
              <a:gd name="T64" fmla="*/ 1558977 w 238"/>
              <a:gd name="T65" fmla="*/ 14878 h 167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238"/>
              <a:gd name="T100" fmla="*/ 0 h 167"/>
              <a:gd name="T101" fmla="*/ 238 w 238"/>
              <a:gd name="T102" fmla="*/ 167 h 167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238" h="167">
                <a:moveTo>
                  <a:pt x="209" y="2"/>
                </a:moveTo>
                <a:lnTo>
                  <a:pt x="222" y="2"/>
                </a:lnTo>
                <a:lnTo>
                  <a:pt x="231" y="27"/>
                </a:lnTo>
                <a:lnTo>
                  <a:pt x="238" y="33"/>
                </a:lnTo>
                <a:lnTo>
                  <a:pt x="237" y="60"/>
                </a:lnTo>
                <a:lnTo>
                  <a:pt x="231" y="79"/>
                </a:lnTo>
                <a:lnTo>
                  <a:pt x="217" y="101"/>
                </a:lnTo>
                <a:lnTo>
                  <a:pt x="207" y="113"/>
                </a:lnTo>
                <a:lnTo>
                  <a:pt x="200" y="134"/>
                </a:lnTo>
                <a:lnTo>
                  <a:pt x="190" y="151"/>
                </a:lnTo>
                <a:lnTo>
                  <a:pt x="192" y="164"/>
                </a:lnTo>
                <a:lnTo>
                  <a:pt x="180" y="167"/>
                </a:lnTo>
                <a:lnTo>
                  <a:pt x="155" y="156"/>
                </a:lnTo>
                <a:lnTo>
                  <a:pt x="131" y="134"/>
                </a:lnTo>
                <a:lnTo>
                  <a:pt x="98" y="126"/>
                </a:lnTo>
                <a:lnTo>
                  <a:pt x="67" y="115"/>
                </a:lnTo>
                <a:lnTo>
                  <a:pt x="52" y="118"/>
                </a:lnTo>
                <a:lnTo>
                  <a:pt x="45" y="90"/>
                </a:lnTo>
                <a:lnTo>
                  <a:pt x="27" y="63"/>
                </a:lnTo>
                <a:lnTo>
                  <a:pt x="3" y="60"/>
                </a:lnTo>
                <a:lnTo>
                  <a:pt x="0" y="44"/>
                </a:lnTo>
                <a:lnTo>
                  <a:pt x="23" y="22"/>
                </a:lnTo>
                <a:lnTo>
                  <a:pt x="29" y="11"/>
                </a:lnTo>
                <a:lnTo>
                  <a:pt x="45" y="16"/>
                </a:lnTo>
                <a:lnTo>
                  <a:pt x="76" y="14"/>
                </a:lnTo>
                <a:lnTo>
                  <a:pt x="79" y="17"/>
                </a:lnTo>
                <a:lnTo>
                  <a:pt x="111" y="6"/>
                </a:lnTo>
                <a:lnTo>
                  <a:pt x="145" y="8"/>
                </a:lnTo>
                <a:lnTo>
                  <a:pt x="149" y="8"/>
                </a:lnTo>
                <a:lnTo>
                  <a:pt x="181" y="2"/>
                </a:lnTo>
                <a:lnTo>
                  <a:pt x="182" y="6"/>
                </a:lnTo>
                <a:lnTo>
                  <a:pt x="207" y="0"/>
                </a:lnTo>
                <a:lnTo>
                  <a:pt x="209" y="2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5" name="Département 63"/>
          <xdr:cNvSpPr>
            <a:spLocks/>
          </xdr:cNvSpPr>
        </xdr:nvSpPr>
        <xdr:spPr bwMode="auto">
          <a:xfrm>
            <a:off x="7822384" y="4264961"/>
            <a:ext cx="785920" cy="683345"/>
          </a:xfrm>
          <a:custGeom>
            <a:avLst/>
            <a:gdLst>
              <a:gd name="T0" fmla="*/ 551982 w 220"/>
              <a:gd name="T1" fmla="*/ 14878 h 193"/>
              <a:gd name="T2" fmla="*/ 537064 w 220"/>
              <a:gd name="T3" fmla="*/ 126464 h 193"/>
              <a:gd name="T4" fmla="*/ 686248 w 220"/>
              <a:gd name="T5" fmla="*/ 238051 h 193"/>
              <a:gd name="T6" fmla="*/ 790677 w 220"/>
              <a:gd name="T7" fmla="*/ 305002 h 193"/>
              <a:gd name="T8" fmla="*/ 917484 w 220"/>
              <a:gd name="T9" fmla="*/ 290124 h 193"/>
              <a:gd name="T10" fmla="*/ 1051750 w 220"/>
              <a:gd name="T11" fmla="*/ 305002 h 193"/>
              <a:gd name="T12" fmla="*/ 1163638 w 220"/>
              <a:gd name="T13" fmla="*/ 349637 h 193"/>
              <a:gd name="T14" fmla="*/ 1282986 w 220"/>
              <a:gd name="T15" fmla="*/ 409149 h 193"/>
              <a:gd name="T16" fmla="*/ 1342659 w 220"/>
              <a:gd name="T17" fmla="*/ 453784 h 193"/>
              <a:gd name="T18" fmla="*/ 1379955 w 220"/>
              <a:gd name="T19" fmla="*/ 565370 h 193"/>
              <a:gd name="T20" fmla="*/ 1372496 w 220"/>
              <a:gd name="T21" fmla="*/ 617443 h 193"/>
              <a:gd name="T22" fmla="*/ 1454548 w 220"/>
              <a:gd name="T23" fmla="*/ 892689 h 193"/>
              <a:gd name="T24" fmla="*/ 1499303 w 220"/>
              <a:gd name="T25" fmla="*/ 937324 h 193"/>
              <a:gd name="T26" fmla="*/ 1641028 w 220"/>
              <a:gd name="T27" fmla="*/ 1167935 h 193"/>
              <a:gd name="T28" fmla="*/ 1626110 w 220"/>
              <a:gd name="T29" fmla="*/ 1249765 h 193"/>
              <a:gd name="T30" fmla="*/ 1536599 w 220"/>
              <a:gd name="T31" fmla="*/ 1376229 h 193"/>
              <a:gd name="T32" fmla="*/ 1432170 w 220"/>
              <a:gd name="T33" fmla="*/ 1405986 h 193"/>
              <a:gd name="T34" fmla="*/ 1327741 w 220"/>
              <a:gd name="T35" fmla="*/ 1368790 h 193"/>
              <a:gd name="T36" fmla="*/ 1200934 w 220"/>
              <a:gd name="T37" fmla="*/ 1353912 h 193"/>
              <a:gd name="T38" fmla="*/ 1103964 w 220"/>
              <a:gd name="T39" fmla="*/ 1272082 h 193"/>
              <a:gd name="T40" fmla="*/ 969699 w 220"/>
              <a:gd name="T41" fmla="*/ 1309278 h 193"/>
              <a:gd name="T42" fmla="*/ 835432 w 220"/>
              <a:gd name="T43" fmla="*/ 1309278 h 193"/>
              <a:gd name="T44" fmla="*/ 708626 w 220"/>
              <a:gd name="T45" fmla="*/ 1353912 h 193"/>
              <a:gd name="T46" fmla="*/ 678789 w 220"/>
              <a:gd name="T47" fmla="*/ 1405986 h 193"/>
              <a:gd name="T48" fmla="*/ 656411 w 220"/>
              <a:gd name="T49" fmla="*/ 1435742 h 193"/>
              <a:gd name="T50" fmla="*/ 484849 w 220"/>
              <a:gd name="T51" fmla="*/ 1376229 h 193"/>
              <a:gd name="T52" fmla="*/ 432635 w 220"/>
              <a:gd name="T53" fmla="*/ 1331595 h 193"/>
              <a:gd name="T54" fmla="*/ 208858 w 220"/>
              <a:gd name="T55" fmla="*/ 1249765 h 193"/>
              <a:gd name="T56" fmla="*/ 149184 w 220"/>
              <a:gd name="T57" fmla="*/ 1227448 h 193"/>
              <a:gd name="T58" fmla="*/ 111888 w 220"/>
              <a:gd name="T59" fmla="*/ 1205131 h 193"/>
              <a:gd name="T60" fmla="*/ 74592 w 220"/>
              <a:gd name="T61" fmla="*/ 1019154 h 193"/>
              <a:gd name="T62" fmla="*/ 59674 w 220"/>
              <a:gd name="T63" fmla="*/ 981958 h 193"/>
              <a:gd name="T64" fmla="*/ 52215 w 220"/>
              <a:gd name="T65" fmla="*/ 758786 h 193"/>
              <a:gd name="T66" fmla="*/ 7459 w 220"/>
              <a:gd name="T67" fmla="*/ 654639 h 193"/>
              <a:gd name="T68" fmla="*/ 0 w 220"/>
              <a:gd name="T69" fmla="*/ 595126 h 193"/>
              <a:gd name="T70" fmla="*/ 186480 w 220"/>
              <a:gd name="T71" fmla="*/ 401710 h 193"/>
              <a:gd name="T72" fmla="*/ 141725 w 220"/>
              <a:gd name="T73" fmla="*/ 185977 h 193"/>
              <a:gd name="T74" fmla="*/ 313287 w 220"/>
              <a:gd name="T75" fmla="*/ 104147 h 193"/>
              <a:gd name="T76" fmla="*/ 380420 w 220"/>
              <a:gd name="T77" fmla="*/ 74391 h 193"/>
              <a:gd name="T78" fmla="*/ 514686 w 220"/>
              <a:gd name="T79" fmla="*/ 0 h 193"/>
              <a:gd name="T80" fmla="*/ 551982 w 220"/>
              <a:gd name="T81" fmla="*/ 14878 h 193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220"/>
              <a:gd name="T124" fmla="*/ 0 h 193"/>
              <a:gd name="T125" fmla="*/ 220 w 220"/>
              <a:gd name="T126" fmla="*/ 193 h 193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220" h="193">
                <a:moveTo>
                  <a:pt x="74" y="2"/>
                </a:moveTo>
                <a:lnTo>
                  <a:pt x="72" y="17"/>
                </a:lnTo>
                <a:lnTo>
                  <a:pt x="92" y="32"/>
                </a:lnTo>
                <a:lnTo>
                  <a:pt x="106" y="41"/>
                </a:lnTo>
                <a:lnTo>
                  <a:pt x="123" y="39"/>
                </a:lnTo>
                <a:lnTo>
                  <a:pt x="141" y="41"/>
                </a:lnTo>
                <a:lnTo>
                  <a:pt x="156" y="47"/>
                </a:lnTo>
                <a:lnTo>
                  <a:pt x="172" y="55"/>
                </a:lnTo>
                <a:lnTo>
                  <a:pt x="180" y="61"/>
                </a:lnTo>
                <a:lnTo>
                  <a:pt x="185" y="76"/>
                </a:lnTo>
                <a:lnTo>
                  <a:pt x="184" y="83"/>
                </a:lnTo>
                <a:lnTo>
                  <a:pt x="195" y="120"/>
                </a:lnTo>
                <a:lnTo>
                  <a:pt x="201" y="126"/>
                </a:lnTo>
                <a:lnTo>
                  <a:pt x="220" y="157"/>
                </a:lnTo>
                <a:lnTo>
                  <a:pt x="218" y="168"/>
                </a:lnTo>
                <a:lnTo>
                  <a:pt x="206" y="185"/>
                </a:lnTo>
                <a:lnTo>
                  <a:pt x="192" y="189"/>
                </a:lnTo>
                <a:lnTo>
                  <a:pt x="178" y="184"/>
                </a:lnTo>
                <a:lnTo>
                  <a:pt x="161" y="182"/>
                </a:lnTo>
                <a:lnTo>
                  <a:pt x="148" y="171"/>
                </a:lnTo>
                <a:lnTo>
                  <a:pt x="130" y="176"/>
                </a:lnTo>
                <a:lnTo>
                  <a:pt x="112" y="176"/>
                </a:lnTo>
                <a:lnTo>
                  <a:pt x="95" y="182"/>
                </a:lnTo>
                <a:lnTo>
                  <a:pt x="91" y="189"/>
                </a:lnTo>
                <a:lnTo>
                  <a:pt x="88" y="193"/>
                </a:lnTo>
                <a:lnTo>
                  <a:pt x="65" y="185"/>
                </a:lnTo>
                <a:lnTo>
                  <a:pt x="58" y="179"/>
                </a:lnTo>
                <a:lnTo>
                  <a:pt x="28" y="168"/>
                </a:lnTo>
                <a:lnTo>
                  <a:pt x="20" y="165"/>
                </a:lnTo>
                <a:lnTo>
                  <a:pt x="15" y="162"/>
                </a:lnTo>
                <a:lnTo>
                  <a:pt x="10" y="137"/>
                </a:lnTo>
                <a:lnTo>
                  <a:pt x="8" y="132"/>
                </a:lnTo>
                <a:lnTo>
                  <a:pt x="7" y="102"/>
                </a:lnTo>
                <a:lnTo>
                  <a:pt x="1" y="88"/>
                </a:lnTo>
                <a:lnTo>
                  <a:pt x="0" y="80"/>
                </a:lnTo>
                <a:lnTo>
                  <a:pt x="25" y="54"/>
                </a:lnTo>
                <a:lnTo>
                  <a:pt x="19" y="25"/>
                </a:lnTo>
                <a:lnTo>
                  <a:pt x="42" y="14"/>
                </a:lnTo>
                <a:lnTo>
                  <a:pt x="51" y="10"/>
                </a:lnTo>
                <a:lnTo>
                  <a:pt x="69" y="0"/>
                </a:lnTo>
                <a:lnTo>
                  <a:pt x="74" y="2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6" name="Département 62"/>
          <xdr:cNvSpPr>
            <a:spLocks/>
          </xdr:cNvSpPr>
        </xdr:nvSpPr>
        <xdr:spPr bwMode="auto">
          <a:xfrm>
            <a:off x="7396866" y="721057"/>
            <a:ext cx="827100" cy="733598"/>
          </a:xfrm>
          <a:custGeom>
            <a:avLst/>
            <a:gdLst>
              <a:gd name="T0" fmla="*/ 663871 w 231"/>
              <a:gd name="T1" fmla="*/ 238828 h 204"/>
              <a:gd name="T2" fmla="*/ 731004 w 231"/>
              <a:gd name="T3" fmla="*/ 328389 h 204"/>
              <a:gd name="T4" fmla="*/ 835433 w 231"/>
              <a:gd name="T5" fmla="*/ 485120 h 204"/>
              <a:gd name="T6" fmla="*/ 850351 w 231"/>
              <a:gd name="T7" fmla="*/ 529900 h 204"/>
              <a:gd name="T8" fmla="*/ 1059210 w 231"/>
              <a:gd name="T9" fmla="*/ 619460 h 204"/>
              <a:gd name="T10" fmla="*/ 1297905 w 231"/>
              <a:gd name="T11" fmla="*/ 589607 h 204"/>
              <a:gd name="T12" fmla="*/ 1335201 w 231"/>
              <a:gd name="T13" fmla="*/ 552290 h 204"/>
              <a:gd name="T14" fmla="*/ 1379956 w 231"/>
              <a:gd name="T15" fmla="*/ 776191 h 204"/>
              <a:gd name="T16" fmla="*/ 1581355 w 231"/>
              <a:gd name="T17" fmla="*/ 903069 h 204"/>
              <a:gd name="T18" fmla="*/ 1588814 w 231"/>
              <a:gd name="T19" fmla="*/ 940386 h 204"/>
              <a:gd name="T20" fmla="*/ 1685784 w 231"/>
              <a:gd name="T21" fmla="*/ 1186677 h 204"/>
              <a:gd name="T22" fmla="*/ 1723080 w 231"/>
              <a:gd name="T23" fmla="*/ 1216531 h 204"/>
              <a:gd name="T24" fmla="*/ 1633569 w 231"/>
              <a:gd name="T25" fmla="*/ 1492675 h 204"/>
              <a:gd name="T26" fmla="*/ 1581355 w 231"/>
              <a:gd name="T27" fmla="*/ 1477749 h 204"/>
              <a:gd name="T28" fmla="*/ 1447089 w 231"/>
              <a:gd name="T29" fmla="*/ 1522529 h 204"/>
              <a:gd name="T30" fmla="*/ 1335201 w 231"/>
              <a:gd name="T31" fmla="*/ 1492675 h 204"/>
              <a:gd name="T32" fmla="*/ 1268068 w 231"/>
              <a:gd name="T33" fmla="*/ 1410578 h 204"/>
              <a:gd name="T34" fmla="*/ 1148720 w 231"/>
              <a:gd name="T35" fmla="*/ 1455359 h 204"/>
              <a:gd name="T36" fmla="*/ 1074128 w 231"/>
              <a:gd name="T37" fmla="*/ 1350871 h 204"/>
              <a:gd name="T38" fmla="*/ 939862 w 231"/>
              <a:gd name="T39" fmla="*/ 1410578 h 204"/>
              <a:gd name="T40" fmla="*/ 872729 w 231"/>
              <a:gd name="T41" fmla="*/ 1358335 h 204"/>
              <a:gd name="T42" fmla="*/ 895106 w 231"/>
              <a:gd name="T43" fmla="*/ 1216531 h 204"/>
              <a:gd name="T44" fmla="*/ 783218 w 231"/>
              <a:gd name="T45" fmla="*/ 1231457 h 204"/>
              <a:gd name="T46" fmla="*/ 678789 w 231"/>
              <a:gd name="T47" fmla="*/ 1253847 h 204"/>
              <a:gd name="T48" fmla="*/ 529605 w 231"/>
              <a:gd name="T49" fmla="*/ 1209067 h 204"/>
              <a:gd name="T50" fmla="*/ 410257 w 231"/>
              <a:gd name="T51" fmla="*/ 1112043 h 204"/>
              <a:gd name="T52" fmla="*/ 283450 w 231"/>
              <a:gd name="T53" fmla="*/ 1044873 h 204"/>
              <a:gd name="T54" fmla="*/ 149184 w 231"/>
              <a:gd name="T55" fmla="*/ 1044873 h 204"/>
              <a:gd name="T56" fmla="*/ 44755 w 231"/>
              <a:gd name="T57" fmla="*/ 1007556 h 204"/>
              <a:gd name="T58" fmla="*/ 29837 w 231"/>
              <a:gd name="T59" fmla="*/ 1007556 h 204"/>
              <a:gd name="T60" fmla="*/ 0 w 231"/>
              <a:gd name="T61" fmla="*/ 865752 h 204"/>
              <a:gd name="T62" fmla="*/ 0 w 231"/>
              <a:gd name="T63" fmla="*/ 634387 h 204"/>
              <a:gd name="T64" fmla="*/ 29837 w 231"/>
              <a:gd name="T65" fmla="*/ 388096 h 204"/>
              <a:gd name="T66" fmla="*/ 126807 w 231"/>
              <a:gd name="T67" fmla="*/ 164194 h 204"/>
              <a:gd name="T68" fmla="*/ 290910 w 231"/>
              <a:gd name="T69" fmla="*/ 74634 h 204"/>
              <a:gd name="T70" fmla="*/ 544523 w 231"/>
              <a:gd name="T71" fmla="*/ 0 h 204"/>
              <a:gd name="T72" fmla="*/ 663871 w 231"/>
              <a:gd name="T73" fmla="*/ 238828 h 204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231"/>
              <a:gd name="T112" fmla="*/ 0 h 204"/>
              <a:gd name="T113" fmla="*/ 231 w 231"/>
              <a:gd name="T114" fmla="*/ 204 h 204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231" h="204">
                <a:moveTo>
                  <a:pt x="89" y="32"/>
                </a:moveTo>
                <a:lnTo>
                  <a:pt x="98" y="44"/>
                </a:lnTo>
                <a:lnTo>
                  <a:pt x="112" y="65"/>
                </a:lnTo>
                <a:lnTo>
                  <a:pt x="114" y="71"/>
                </a:lnTo>
                <a:lnTo>
                  <a:pt x="142" y="83"/>
                </a:lnTo>
                <a:lnTo>
                  <a:pt x="174" y="79"/>
                </a:lnTo>
                <a:lnTo>
                  <a:pt x="179" y="74"/>
                </a:lnTo>
                <a:lnTo>
                  <a:pt x="185" y="104"/>
                </a:lnTo>
                <a:lnTo>
                  <a:pt x="212" y="121"/>
                </a:lnTo>
                <a:lnTo>
                  <a:pt x="213" y="126"/>
                </a:lnTo>
                <a:lnTo>
                  <a:pt x="226" y="159"/>
                </a:lnTo>
                <a:lnTo>
                  <a:pt x="231" y="163"/>
                </a:lnTo>
                <a:lnTo>
                  <a:pt x="219" y="200"/>
                </a:lnTo>
                <a:lnTo>
                  <a:pt x="212" y="198"/>
                </a:lnTo>
                <a:lnTo>
                  <a:pt x="194" y="204"/>
                </a:lnTo>
                <a:lnTo>
                  <a:pt x="179" y="200"/>
                </a:lnTo>
                <a:lnTo>
                  <a:pt x="170" y="189"/>
                </a:lnTo>
                <a:lnTo>
                  <a:pt x="154" y="195"/>
                </a:lnTo>
                <a:lnTo>
                  <a:pt x="144" y="181"/>
                </a:lnTo>
                <a:lnTo>
                  <a:pt x="126" y="189"/>
                </a:lnTo>
                <a:lnTo>
                  <a:pt x="117" y="182"/>
                </a:lnTo>
                <a:lnTo>
                  <a:pt x="120" y="163"/>
                </a:lnTo>
                <a:lnTo>
                  <a:pt x="105" y="165"/>
                </a:lnTo>
                <a:lnTo>
                  <a:pt x="91" y="168"/>
                </a:lnTo>
                <a:lnTo>
                  <a:pt x="71" y="162"/>
                </a:lnTo>
                <a:lnTo>
                  <a:pt x="55" y="149"/>
                </a:lnTo>
                <a:lnTo>
                  <a:pt x="38" y="140"/>
                </a:lnTo>
                <a:lnTo>
                  <a:pt x="20" y="140"/>
                </a:lnTo>
                <a:lnTo>
                  <a:pt x="6" y="135"/>
                </a:lnTo>
                <a:lnTo>
                  <a:pt x="4" y="135"/>
                </a:lnTo>
                <a:lnTo>
                  <a:pt x="0" y="116"/>
                </a:lnTo>
                <a:lnTo>
                  <a:pt x="0" y="85"/>
                </a:lnTo>
                <a:lnTo>
                  <a:pt x="4" y="52"/>
                </a:lnTo>
                <a:lnTo>
                  <a:pt x="17" y="22"/>
                </a:lnTo>
                <a:lnTo>
                  <a:pt x="39" y="10"/>
                </a:lnTo>
                <a:lnTo>
                  <a:pt x="73" y="0"/>
                </a:lnTo>
                <a:lnTo>
                  <a:pt x="89" y="32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7" name="Département 61"/>
          <xdr:cNvSpPr>
            <a:spLocks/>
          </xdr:cNvSpPr>
        </xdr:nvSpPr>
        <xdr:spPr bwMode="auto">
          <a:xfrm>
            <a:off x="6177336" y="2228507"/>
            <a:ext cx="895732" cy="583784"/>
          </a:xfrm>
          <a:custGeom>
            <a:avLst/>
            <a:gdLst>
              <a:gd name="T0" fmla="*/ 1342660 w 251"/>
              <a:gd name="T1" fmla="*/ 22317 h 165"/>
              <a:gd name="T2" fmla="*/ 1372497 w 251"/>
              <a:gd name="T3" fmla="*/ 126464 h 165"/>
              <a:gd name="T4" fmla="*/ 1529141 w 251"/>
              <a:gd name="T5" fmla="*/ 163660 h 165"/>
              <a:gd name="T6" fmla="*/ 1596274 w 251"/>
              <a:gd name="T7" fmla="*/ 245490 h 165"/>
              <a:gd name="T8" fmla="*/ 1700703 w 251"/>
              <a:gd name="T9" fmla="*/ 438906 h 165"/>
              <a:gd name="T10" fmla="*/ 1760377 w 251"/>
              <a:gd name="T11" fmla="*/ 490979 h 165"/>
              <a:gd name="T12" fmla="*/ 1797673 w 251"/>
              <a:gd name="T13" fmla="*/ 617444 h 165"/>
              <a:gd name="T14" fmla="*/ 1872265 w 251"/>
              <a:gd name="T15" fmla="*/ 721591 h 165"/>
              <a:gd name="T16" fmla="*/ 1827510 w 251"/>
              <a:gd name="T17" fmla="*/ 952202 h 165"/>
              <a:gd name="T18" fmla="*/ 1737999 w 251"/>
              <a:gd name="T19" fmla="*/ 1011715 h 165"/>
              <a:gd name="T20" fmla="*/ 1715621 w 251"/>
              <a:gd name="T21" fmla="*/ 1227448 h 165"/>
              <a:gd name="T22" fmla="*/ 1596274 w 251"/>
              <a:gd name="T23" fmla="*/ 1212570 h 165"/>
              <a:gd name="T24" fmla="*/ 1484385 w 251"/>
              <a:gd name="T25" fmla="*/ 1153057 h 165"/>
              <a:gd name="T26" fmla="*/ 1372497 w 251"/>
              <a:gd name="T27" fmla="*/ 1071227 h 165"/>
              <a:gd name="T28" fmla="*/ 1290446 w 251"/>
              <a:gd name="T29" fmla="*/ 922446 h 165"/>
              <a:gd name="T30" fmla="*/ 1245690 w 251"/>
              <a:gd name="T31" fmla="*/ 818299 h 165"/>
              <a:gd name="T32" fmla="*/ 1081588 w 251"/>
              <a:gd name="T33" fmla="*/ 788542 h 165"/>
              <a:gd name="T34" fmla="*/ 1029373 w 251"/>
              <a:gd name="T35" fmla="*/ 840616 h 165"/>
              <a:gd name="T36" fmla="*/ 947321 w 251"/>
              <a:gd name="T37" fmla="*/ 900128 h 165"/>
              <a:gd name="T38" fmla="*/ 857811 w 251"/>
              <a:gd name="T39" fmla="*/ 862933 h 165"/>
              <a:gd name="T40" fmla="*/ 716085 w 251"/>
              <a:gd name="T41" fmla="*/ 743908 h 165"/>
              <a:gd name="T42" fmla="*/ 716085 w 251"/>
              <a:gd name="T43" fmla="*/ 706712 h 165"/>
              <a:gd name="T44" fmla="*/ 604197 w 251"/>
              <a:gd name="T45" fmla="*/ 676956 h 165"/>
              <a:gd name="T46" fmla="*/ 529605 w 251"/>
              <a:gd name="T47" fmla="*/ 721591 h 165"/>
              <a:gd name="T48" fmla="*/ 320747 w 251"/>
              <a:gd name="T49" fmla="*/ 743908 h 165"/>
              <a:gd name="T50" fmla="*/ 283451 w 251"/>
              <a:gd name="T51" fmla="*/ 743908 h 165"/>
              <a:gd name="T52" fmla="*/ 111888 w 251"/>
              <a:gd name="T53" fmla="*/ 781103 h 165"/>
              <a:gd name="T54" fmla="*/ 29837 w 251"/>
              <a:gd name="T55" fmla="*/ 781103 h 165"/>
              <a:gd name="T56" fmla="*/ 0 w 251"/>
              <a:gd name="T57" fmla="*/ 736469 h 165"/>
              <a:gd name="T58" fmla="*/ 111888 w 251"/>
              <a:gd name="T59" fmla="*/ 520736 h 165"/>
              <a:gd name="T60" fmla="*/ 82051 w 251"/>
              <a:gd name="T61" fmla="*/ 431467 h 165"/>
              <a:gd name="T62" fmla="*/ 0 w 251"/>
              <a:gd name="T63" fmla="*/ 334759 h 165"/>
              <a:gd name="T64" fmla="*/ 164103 w 251"/>
              <a:gd name="T65" fmla="*/ 245490 h 165"/>
              <a:gd name="T66" fmla="*/ 417717 w 251"/>
              <a:gd name="T67" fmla="*/ 193416 h 165"/>
              <a:gd name="T68" fmla="*/ 469931 w 251"/>
              <a:gd name="T69" fmla="*/ 193416 h 165"/>
              <a:gd name="T70" fmla="*/ 686249 w 251"/>
              <a:gd name="T71" fmla="*/ 230611 h 165"/>
              <a:gd name="T72" fmla="*/ 932403 w 251"/>
              <a:gd name="T73" fmla="*/ 141343 h 165"/>
              <a:gd name="T74" fmla="*/ 939862 w 251"/>
              <a:gd name="T75" fmla="*/ 111586 h 165"/>
              <a:gd name="T76" fmla="*/ 1156180 w 251"/>
              <a:gd name="T77" fmla="*/ 29756 h 165"/>
              <a:gd name="T78" fmla="*/ 1223313 w 251"/>
              <a:gd name="T79" fmla="*/ 22317 h 165"/>
              <a:gd name="T80" fmla="*/ 1372497 w 251"/>
              <a:gd name="T81" fmla="*/ 0 h 165"/>
              <a:gd name="T82" fmla="*/ 1342660 w 251"/>
              <a:gd name="T83" fmla="*/ 22317 h 165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251"/>
              <a:gd name="T127" fmla="*/ 0 h 165"/>
              <a:gd name="T128" fmla="*/ 251 w 251"/>
              <a:gd name="T129" fmla="*/ 165 h 165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251" h="165">
                <a:moveTo>
                  <a:pt x="180" y="3"/>
                </a:moveTo>
                <a:lnTo>
                  <a:pt x="184" y="17"/>
                </a:lnTo>
                <a:lnTo>
                  <a:pt x="205" y="22"/>
                </a:lnTo>
                <a:lnTo>
                  <a:pt x="214" y="33"/>
                </a:lnTo>
                <a:lnTo>
                  <a:pt x="228" y="59"/>
                </a:lnTo>
                <a:lnTo>
                  <a:pt x="236" y="66"/>
                </a:lnTo>
                <a:lnTo>
                  <a:pt x="241" y="83"/>
                </a:lnTo>
                <a:lnTo>
                  <a:pt x="251" y="97"/>
                </a:lnTo>
                <a:lnTo>
                  <a:pt x="245" y="128"/>
                </a:lnTo>
                <a:lnTo>
                  <a:pt x="233" y="136"/>
                </a:lnTo>
                <a:lnTo>
                  <a:pt x="230" y="165"/>
                </a:lnTo>
                <a:lnTo>
                  <a:pt x="214" y="163"/>
                </a:lnTo>
                <a:lnTo>
                  <a:pt x="199" y="155"/>
                </a:lnTo>
                <a:lnTo>
                  <a:pt x="184" y="144"/>
                </a:lnTo>
                <a:lnTo>
                  <a:pt x="173" y="124"/>
                </a:lnTo>
                <a:lnTo>
                  <a:pt x="167" y="110"/>
                </a:lnTo>
                <a:lnTo>
                  <a:pt x="145" y="106"/>
                </a:lnTo>
                <a:lnTo>
                  <a:pt x="138" y="113"/>
                </a:lnTo>
                <a:lnTo>
                  <a:pt x="127" y="121"/>
                </a:lnTo>
                <a:lnTo>
                  <a:pt x="115" y="116"/>
                </a:lnTo>
                <a:lnTo>
                  <a:pt x="96" y="100"/>
                </a:lnTo>
                <a:lnTo>
                  <a:pt x="96" y="95"/>
                </a:lnTo>
                <a:lnTo>
                  <a:pt x="81" y="91"/>
                </a:lnTo>
                <a:lnTo>
                  <a:pt x="71" y="97"/>
                </a:lnTo>
                <a:lnTo>
                  <a:pt x="43" y="100"/>
                </a:lnTo>
                <a:lnTo>
                  <a:pt x="38" y="100"/>
                </a:lnTo>
                <a:lnTo>
                  <a:pt x="15" y="105"/>
                </a:lnTo>
                <a:lnTo>
                  <a:pt x="4" y="105"/>
                </a:lnTo>
                <a:lnTo>
                  <a:pt x="0" y="99"/>
                </a:lnTo>
                <a:lnTo>
                  <a:pt x="15" y="70"/>
                </a:lnTo>
                <a:lnTo>
                  <a:pt x="11" y="58"/>
                </a:lnTo>
                <a:lnTo>
                  <a:pt x="0" y="45"/>
                </a:lnTo>
                <a:lnTo>
                  <a:pt x="22" y="33"/>
                </a:lnTo>
                <a:lnTo>
                  <a:pt x="56" y="26"/>
                </a:lnTo>
                <a:lnTo>
                  <a:pt x="63" y="26"/>
                </a:lnTo>
                <a:lnTo>
                  <a:pt x="92" y="31"/>
                </a:lnTo>
                <a:lnTo>
                  <a:pt x="125" y="19"/>
                </a:lnTo>
                <a:lnTo>
                  <a:pt x="126" y="15"/>
                </a:lnTo>
                <a:lnTo>
                  <a:pt x="155" y="4"/>
                </a:lnTo>
                <a:lnTo>
                  <a:pt x="164" y="3"/>
                </a:lnTo>
                <a:lnTo>
                  <a:pt x="184" y="0"/>
                </a:lnTo>
                <a:lnTo>
                  <a:pt x="180" y="3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8" name="Département 60"/>
          <xdr:cNvSpPr>
            <a:spLocks/>
          </xdr:cNvSpPr>
        </xdr:nvSpPr>
        <xdr:spPr bwMode="auto">
          <a:xfrm>
            <a:off x="7460922" y="1640197"/>
            <a:ext cx="735591" cy="538529"/>
          </a:xfrm>
          <a:custGeom>
            <a:avLst/>
            <a:gdLst>
              <a:gd name="T0" fmla="*/ 89511 w 206"/>
              <a:gd name="T1" fmla="*/ 37195 h 153"/>
              <a:gd name="T2" fmla="*/ 134266 w 206"/>
              <a:gd name="T3" fmla="*/ 96708 h 153"/>
              <a:gd name="T4" fmla="*/ 335665 w 206"/>
              <a:gd name="T5" fmla="*/ 81830 h 153"/>
              <a:gd name="T6" fmla="*/ 402798 w 206"/>
              <a:gd name="T7" fmla="*/ 104147 h 153"/>
              <a:gd name="T8" fmla="*/ 529605 w 206"/>
              <a:gd name="T9" fmla="*/ 126464 h 153"/>
              <a:gd name="T10" fmla="*/ 716085 w 206"/>
              <a:gd name="T11" fmla="*/ 185977 h 153"/>
              <a:gd name="T12" fmla="*/ 850351 w 206"/>
              <a:gd name="T13" fmla="*/ 238051 h 153"/>
              <a:gd name="T14" fmla="*/ 887648 w 206"/>
              <a:gd name="T15" fmla="*/ 267807 h 153"/>
              <a:gd name="T16" fmla="*/ 1074128 w 206"/>
              <a:gd name="T17" fmla="*/ 267807 h 153"/>
              <a:gd name="T18" fmla="*/ 1163639 w 206"/>
              <a:gd name="T19" fmla="*/ 260368 h 153"/>
              <a:gd name="T20" fmla="*/ 1297905 w 206"/>
              <a:gd name="T21" fmla="*/ 119025 h 153"/>
              <a:gd name="T22" fmla="*/ 1327742 w 206"/>
              <a:gd name="T23" fmla="*/ 119025 h 153"/>
              <a:gd name="T24" fmla="*/ 1484385 w 206"/>
              <a:gd name="T25" fmla="*/ 126464 h 153"/>
              <a:gd name="T26" fmla="*/ 1484385 w 206"/>
              <a:gd name="T27" fmla="*/ 267807 h 153"/>
              <a:gd name="T28" fmla="*/ 1521682 w 206"/>
              <a:gd name="T29" fmla="*/ 490980 h 153"/>
              <a:gd name="T30" fmla="*/ 1454549 w 206"/>
              <a:gd name="T31" fmla="*/ 572810 h 153"/>
              <a:gd name="T32" fmla="*/ 1379956 w 206"/>
              <a:gd name="T33" fmla="*/ 751348 h 153"/>
              <a:gd name="T34" fmla="*/ 1402334 w 206"/>
              <a:gd name="T35" fmla="*/ 892690 h 153"/>
              <a:gd name="T36" fmla="*/ 1424712 w 206"/>
              <a:gd name="T37" fmla="*/ 922446 h 153"/>
              <a:gd name="T38" fmla="*/ 1536600 w 206"/>
              <a:gd name="T39" fmla="*/ 996837 h 153"/>
              <a:gd name="T40" fmla="*/ 1484385 w 206"/>
              <a:gd name="T41" fmla="*/ 1063789 h 153"/>
              <a:gd name="T42" fmla="*/ 1350119 w 206"/>
              <a:gd name="T43" fmla="*/ 1108424 h 153"/>
              <a:gd name="T44" fmla="*/ 1320283 w 206"/>
              <a:gd name="T45" fmla="*/ 1108424 h 153"/>
              <a:gd name="T46" fmla="*/ 1074128 w 206"/>
              <a:gd name="T47" fmla="*/ 1138180 h 153"/>
              <a:gd name="T48" fmla="*/ 1051751 w 206"/>
              <a:gd name="T49" fmla="*/ 1123302 h 153"/>
              <a:gd name="T50" fmla="*/ 910025 w 206"/>
              <a:gd name="T51" fmla="*/ 1100985 h 153"/>
              <a:gd name="T52" fmla="*/ 820515 w 206"/>
              <a:gd name="T53" fmla="*/ 1019155 h 153"/>
              <a:gd name="T54" fmla="*/ 745922 w 206"/>
              <a:gd name="T55" fmla="*/ 974520 h 153"/>
              <a:gd name="T56" fmla="*/ 551983 w 206"/>
              <a:gd name="T57" fmla="*/ 959642 h 153"/>
              <a:gd name="T58" fmla="*/ 499768 w 206"/>
              <a:gd name="T59" fmla="*/ 944764 h 153"/>
              <a:gd name="T60" fmla="*/ 298369 w 206"/>
              <a:gd name="T61" fmla="*/ 937325 h 153"/>
              <a:gd name="T62" fmla="*/ 231236 w 206"/>
              <a:gd name="T63" fmla="*/ 959642 h 153"/>
              <a:gd name="T64" fmla="*/ 44755 w 206"/>
              <a:gd name="T65" fmla="*/ 915007 h 153"/>
              <a:gd name="T66" fmla="*/ 0 w 206"/>
              <a:gd name="T67" fmla="*/ 862934 h 153"/>
              <a:gd name="T68" fmla="*/ 74592 w 206"/>
              <a:gd name="T69" fmla="*/ 833177 h 153"/>
              <a:gd name="T70" fmla="*/ 52215 w 206"/>
              <a:gd name="T71" fmla="*/ 632322 h 153"/>
              <a:gd name="T72" fmla="*/ 29837 w 206"/>
              <a:gd name="T73" fmla="*/ 565370 h 153"/>
              <a:gd name="T74" fmla="*/ 22378 w 206"/>
              <a:gd name="T75" fmla="*/ 371954 h 153"/>
              <a:gd name="T76" fmla="*/ 14918 w 206"/>
              <a:gd name="T77" fmla="*/ 305002 h 153"/>
              <a:gd name="T78" fmla="*/ 22378 w 206"/>
              <a:gd name="T79" fmla="*/ 74391 h 153"/>
              <a:gd name="T80" fmla="*/ 37296 w 206"/>
              <a:gd name="T81" fmla="*/ 37195 h 153"/>
              <a:gd name="T82" fmla="*/ 37296 w 206"/>
              <a:gd name="T83" fmla="*/ 0 h 153"/>
              <a:gd name="T84" fmla="*/ 89511 w 206"/>
              <a:gd name="T85" fmla="*/ 37195 h 153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206"/>
              <a:gd name="T130" fmla="*/ 0 h 153"/>
              <a:gd name="T131" fmla="*/ 206 w 206"/>
              <a:gd name="T132" fmla="*/ 153 h 153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206" h="153">
                <a:moveTo>
                  <a:pt x="12" y="5"/>
                </a:moveTo>
                <a:lnTo>
                  <a:pt x="18" y="13"/>
                </a:lnTo>
                <a:lnTo>
                  <a:pt x="45" y="11"/>
                </a:lnTo>
                <a:lnTo>
                  <a:pt x="54" y="14"/>
                </a:lnTo>
                <a:lnTo>
                  <a:pt x="71" y="17"/>
                </a:lnTo>
                <a:lnTo>
                  <a:pt x="96" y="25"/>
                </a:lnTo>
                <a:lnTo>
                  <a:pt x="114" y="32"/>
                </a:lnTo>
                <a:lnTo>
                  <a:pt x="119" y="36"/>
                </a:lnTo>
                <a:lnTo>
                  <a:pt x="144" y="36"/>
                </a:lnTo>
                <a:lnTo>
                  <a:pt x="156" y="35"/>
                </a:lnTo>
                <a:lnTo>
                  <a:pt x="174" y="16"/>
                </a:lnTo>
                <a:lnTo>
                  <a:pt x="178" y="16"/>
                </a:lnTo>
                <a:lnTo>
                  <a:pt x="199" y="17"/>
                </a:lnTo>
                <a:lnTo>
                  <a:pt x="199" y="36"/>
                </a:lnTo>
                <a:lnTo>
                  <a:pt x="204" y="66"/>
                </a:lnTo>
                <a:lnTo>
                  <a:pt x="195" y="77"/>
                </a:lnTo>
                <a:lnTo>
                  <a:pt x="185" y="101"/>
                </a:lnTo>
                <a:lnTo>
                  <a:pt x="188" y="120"/>
                </a:lnTo>
                <a:lnTo>
                  <a:pt x="191" y="124"/>
                </a:lnTo>
                <a:lnTo>
                  <a:pt x="206" y="134"/>
                </a:lnTo>
                <a:lnTo>
                  <a:pt x="199" y="143"/>
                </a:lnTo>
                <a:lnTo>
                  <a:pt x="181" y="149"/>
                </a:lnTo>
                <a:lnTo>
                  <a:pt x="177" y="149"/>
                </a:lnTo>
                <a:lnTo>
                  <a:pt x="144" y="153"/>
                </a:lnTo>
                <a:lnTo>
                  <a:pt x="141" y="151"/>
                </a:lnTo>
                <a:lnTo>
                  <a:pt x="122" y="148"/>
                </a:lnTo>
                <a:lnTo>
                  <a:pt x="110" y="137"/>
                </a:lnTo>
                <a:lnTo>
                  <a:pt x="100" y="131"/>
                </a:lnTo>
                <a:lnTo>
                  <a:pt x="74" y="129"/>
                </a:lnTo>
                <a:lnTo>
                  <a:pt x="67" y="127"/>
                </a:lnTo>
                <a:lnTo>
                  <a:pt x="40" y="126"/>
                </a:lnTo>
                <a:lnTo>
                  <a:pt x="31" y="129"/>
                </a:lnTo>
                <a:lnTo>
                  <a:pt x="6" y="123"/>
                </a:lnTo>
                <a:lnTo>
                  <a:pt x="0" y="116"/>
                </a:lnTo>
                <a:lnTo>
                  <a:pt x="10" y="112"/>
                </a:lnTo>
                <a:lnTo>
                  <a:pt x="7" y="85"/>
                </a:lnTo>
                <a:lnTo>
                  <a:pt x="4" y="76"/>
                </a:lnTo>
                <a:lnTo>
                  <a:pt x="3" y="50"/>
                </a:lnTo>
                <a:lnTo>
                  <a:pt x="2" y="41"/>
                </a:lnTo>
                <a:lnTo>
                  <a:pt x="3" y="10"/>
                </a:lnTo>
                <a:lnTo>
                  <a:pt x="5" y="5"/>
                </a:lnTo>
                <a:lnTo>
                  <a:pt x="5" y="0"/>
                </a:lnTo>
                <a:lnTo>
                  <a:pt x="12" y="5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29" name="Département 59"/>
          <xdr:cNvSpPr>
            <a:spLocks/>
          </xdr:cNvSpPr>
        </xdr:nvSpPr>
        <xdr:spPr bwMode="auto">
          <a:xfrm>
            <a:off x="7662242" y="666751"/>
            <a:ext cx="1051296" cy="837684"/>
          </a:xfrm>
          <a:custGeom>
            <a:avLst/>
            <a:gdLst>
              <a:gd name="T0" fmla="*/ 484849 w 294"/>
              <a:gd name="T1" fmla="*/ 0 h 234"/>
              <a:gd name="T2" fmla="*/ 544523 w 294"/>
              <a:gd name="T3" fmla="*/ 343172 h 234"/>
              <a:gd name="T4" fmla="*/ 745922 w 294"/>
              <a:gd name="T5" fmla="*/ 566980 h 234"/>
              <a:gd name="T6" fmla="*/ 984617 w 294"/>
              <a:gd name="T7" fmla="*/ 507298 h 234"/>
              <a:gd name="T8" fmla="*/ 1193475 w 294"/>
              <a:gd name="T9" fmla="*/ 611741 h 234"/>
              <a:gd name="T10" fmla="*/ 1320282 w 294"/>
              <a:gd name="T11" fmla="*/ 917612 h 234"/>
              <a:gd name="T12" fmla="*/ 1536599 w 294"/>
              <a:gd name="T13" fmla="*/ 954914 h 234"/>
              <a:gd name="T14" fmla="*/ 1700702 w 294"/>
              <a:gd name="T15" fmla="*/ 1230943 h 234"/>
              <a:gd name="T16" fmla="*/ 1939398 w 294"/>
              <a:gd name="T17" fmla="*/ 1201102 h 234"/>
              <a:gd name="T18" fmla="*/ 2185552 w 294"/>
              <a:gd name="T19" fmla="*/ 1290625 h 234"/>
              <a:gd name="T20" fmla="*/ 2193011 w 294"/>
              <a:gd name="T21" fmla="*/ 1499512 h 234"/>
              <a:gd name="T22" fmla="*/ 2178093 w 294"/>
              <a:gd name="T23" fmla="*/ 1715860 h 234"/>
              <a:gd name="T24" fmla="*/ 2103500 w 294"/>
              <a:gd name="T25" fmla="*/ 1745701 h 234"/>
              <a:gd name="T26" fmla="*/ 1864805 w 294"/>
              <a:gd name="T27" fmla="*/ 1678559 h 234"/>
              <a:gd name="T28" fmla="*/ 1849887 w 294"/>
              <a:gd name="T29" fmla="*/ 1641257 h 234"/>
              <a:gd name="T30" fmla="*/ 1618651 w 294"/>
              <a:gd name="T31" fmla="*/ 1693479 h 234"/>
              <a:gd name="T32" fmla="*/ 1558977 w 294"/>
              <a:gd name="T33" fmla="*/ 1693479 h 234"/>
              <a:gd name="T34" fmla="*/ 1387415 w 294"/>
              <a:gd name="T35" fmla="*/ 1693479 h 234"/>
              <a:gd name="T36" fmla="*/ 1312823 w 294"/>
              <a:gd name="T37" fmla="*/ 1693479 h 234"/>
              <a:gd name="T38" fmla="*/ 1126342 w 294"/>
              <a:gd name="T39" fmla="*/ 1715860 h 234"/>
              <a:gd name="T40" fmla="*/ 1103965 w 294"/>
              <a:gd name="T41" fmla="*/ 1663638 h 234"/>
              <a:gd name="T42" fmla="*/ 1081587 w 294"/>
              <a:gd name="T43" fmla="*/ 1611416 h 234"/>
              <a:gd name="T44" fmla="*/ 1171098 w 294"/>
              <a:gd name="T45" fmla="*/ 1335387 h 234"/>
              <a:gd name="T46" fmla="*/ 1133802 w 294"/>
              <a:gd name="T47" fmla="*/ 1305546 h 234"/>
              <a:gd name="T48" fmla="*/ 1036832 w 294"/>
              <a:gd name="T49" fmla="*/ 1059357 h 234"/>
              <a:gd name="T50" fmla="*/ 1029373 w 294"/>
              <a:gd name="T51" fmla="*/ 1022056 h 234"/>
              <a:gd name="T52" fmla="*/ 827973 w 294"/>
              <a:gd name="T53" fmla="*/ 895231 h 234"/>
              <a:gd name="T54" fmla="*/ 783218 w 294"/>
              <a:gd name="T55" fmla="*/ 671424 h 234"/>
              <a:gd name="T56" fmla="*/ 745922 w 294"/>
              <a:gd name="T57" fmla="*/ 708725 h 234"/>
              <a:gd name="T58" fmla="*/ 507227 w 294"/>
              <a:gd name="T59" fmla="*/ 738566 h 234"/>
              <a:gd name="T60" fmla="*/ 298369 w 294"/>
              <a:gd name="T61" fmla="*/ 649043 h 234"/>
              <a:gd name="T62" fmla="*/ 283450 w 294"/>
              <a:gd name="T63" fmla="*/ 604281 h 234"/>
              <a:gd name="T64" fmla="*/ 179021 w 294"/>
              <a:gd name="T65" fmla="*/ 447616 h 234"/>
              <a:gd name="T66" fmla="*/ 111888 w 294"/>
              <a:gd name="T67" fmla="*/ 358093 h 234"/>
              <a:gd name="T68" fmla="*/ 0 w 294"/>
              <a:gd name="T69" fmla="*/ 134285 h 234"/>
              <a:gd name="T70" fmla="*/ 52215 w 294"/>
              <a:gd name="T71" fmla="*/ 96983 h 234"/>
              <a:gd name="T72" fmla="*/ 89511 w 294"/>
              <a:gd name="T73" fmla="*/ 82063 h 234"/>
              <a:gd name="T74" fmla="*/ 283450 w 294"/>
              <a:gd name="T75" fmla="*/ 82063 h 234"/>
              <a:gd name="T76" fmla="*/ 477390 w 294"/>
              <a:gd name="T77" fmla="*/ 0 h 234"/>
              <a:gd name="T78" fmla="*/ 484849 w 294"/>
              <a:gd name="T79" fmla="*/ 0 h 234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294"/>
              <a:gd name="T121" fmla="*/ 0 h 234"/>
              <a:gd name="T122" fmla="*/ 294 w 294"/>
              <a:gd name="T123" fmla="*/ 234 h 234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294" h="234">
                <a:moveTo>
                  <a:pt x="65" y="0"/>
                </a:moveTo>
                <a:lnTo>
                  <a:pt x="73" y="46"/>
                </a:lnTo>
                <a:lnTo>
                  <a:pt x="100" y="76"/>
                </a:lnTo>
                <a:lnTo>
                  <a:pt x="132" y="68"/>
                </a:lnTo>
                <a:lnTo>
                  <a:pt x="160" y="82"/>
                </a:lnTo>
                <a:lnTo>
                  <a:pt x="177" y="123"/>
                </a:lnTo>
                <a:lnTo>
                  <a:pt x="206" y="128"/>
                </a:lnTo>
                <a:lnTo>
                  <a:pt x="228" y="165"/>
                </a:lnTo>
                <a:lnTo>
                  <a:pt x="260" y="161"/>
                </a:lnTo>
                <a:lnTo>
                  <a:pt x="293" y="173"/>
                </a:lnTo>
                <a:lnTo>
                  <a:pt x="294" y="201"/>
                </a:lnTo>
                <a:lnTo>
                  <a:pt x="292" y="230"/>
                </a:lnTo>
                <a:lnTo>
                  <a:pt x="282" y="234"/>
                </a:lnTo>
                <a:lnTo>
                  <a:pt x="250" y="225"/>
                </a:lnTo>
                <a:lnTo>
                  <a:pt x="248" y="220"/>
                </a:lnTo>
                <a:lnTo>
                  <a:pt x="217" y="227"/>
                </a:lnTo>
                <a:lnTo>
                  <a:pt x="209" y="227"/>
                </a:lnTo>
                <a:lnTo>
                  <a:pt x="186" y="227"/>
                </a:lnTo>
                <a:lnTo>
                  <a:pt x="176" y="227"/>
                </a:lnTo>
                <a:lnTo>
                  <a:pt x="151" y="230"/>
                </a:lnTo>
                <a:lnTo>
                  <a:pt x="148" y="223"/>
                </a:lnTo>
                <a:lnTo>
                  <a:pt x="145" y="216"/>
                </a:lnTo>
                <a:lnTo>
                  <a:pt x="157" y="179"/>
                </a:lnTo>
                <a:lnTo>
                  <a:pt x="152" y="175"/>
                </a:lnTo>
                <a:lnTo>
                  <a:pt x="139" y="142"/>
                </a:lnTo>
                <a:lnTo>
                  <a:pt x="138" y="137"/>
                </a:lnTo>
                <a:lnTo>
                  <a:pt x="111" y="120"/>
                </a:lnTo>
                <a:lnTo>
                  <a:pt x="105" y="90"/>
                </a:lnTo>
                <a:lnTo>
                  <a:pt x="100" y="95"/>
                </a:lnTo>
                <a:lnTo>
                  <a:pt x="68" y="99"/>
                </a:lnTo>
                <a:lnTo>
                  <a:pt x="40" y="87"/>
                </a:lnTo>
                <a:lnTo>
                  <a:pt x="38" y="81"/>
                </a:lnTo>
                <a:lnTo>
                  <a:pt x="24" y="60"/>
                </a:lnTo>
                <a:lnTo>
                  <a:pt x="15" y="48"/>
                </a:lnTo>
                <a:lnTo>
                  <a:pt x="0" y="18"/>
                </a:lnTo>
                <a:lnTo>
                  <a:pt x="7" y="13"/>
                </a:lnTo>
                <a:lnTo>
                  <a:pt x="12" y="11"/>
                </a:lnTo>
                <a:lnTo>
                  <a:pt x="38" y="11"/>
                </a:lnTo>
                <a:lnTo>
                  <a:pt x="64" y="0"/>
                </a:lnTo>
                <a:lnTo>
                  <a:pt x="65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0" name="Département 58"/>
          <xdr:cNvSpPr>
            <a:spLocks/>
          </xdr:cNvSpPr>
        </xdr:nvSpPr>
        <xdr:spPr bwMode="auto">
          <a:xfrm>
            <a:off x="8045522" y="3273888"/>
            <a:ext cx="645139" cy="678818"/>
          </a:xfrm>
          <a:custGeom>
            <a:avLst/>
            <a:gdLst>
              <a:gd name="T0" fmla="*/ 275991 w 180"/>
              <a:gd name="T1" fmla="*/ 0 h 192"/>
              <a:gd name="T2" fmla="*/ 335665 w 180"/>
              <a:gd name="T3" fmla="*/ 59513 h 192"/>
              <a:gd name="T4" fmla="*/ 499768 w 180"/>
              <a:gd name="T5" fmla="*/ 163660 h 192"/>
              <a:gd name="T6" fmla="*/ 596738 w 180"/>
              <a:gd name="T7" fmla="*/ 126464 h 192"/>
              <a:gd name="T8" fmla="*/ 731004 w 180"/>
              <a:gd name="T9" fmla="*/ 96708 h 192"/>
              <a:gd name="T10" fmla="*/ 783218 w 180"/>
              <a:gd name="T11" fmla="*/ 148782 h 192"/>
              <a:gd name="T12" fmla="*/ 932403 w 180"/>
              <a:gd name="T13" fmla="*/ 290124 h 192"/>
              <a:gd name="T14" fmla="*/ 999536 w 180"/>
              <a:gd name="T15" fmla="*/ 260368 h 192"/>
              <a:gd name="T16" fmla="*/ 1089047 w 180"/>
              <a:gd name="T17" fmla="*/ 364515 h 192"/>
              <a:gd name="T18" fmla="*/ 1178557 w 180"/>
              <a:gd name="T19" fmla="*/ 371954 h 192"/>
              <a:gd name="T20" fmla="*/ 1320282 w 180"/>
              <a:gd name="T21" fmla="*/ 364515 h 192"/>
              <a:gd name="T22" fmla="*/ 1342660 w 180"/>
              <a:gd name="T23" fmla="*/ 424027 h 192"/>
              <a:gd name="T24" fmla="*/ 1335201 w 180"/>
              <a:gd name="T25" fmla="*/ 714152 h 192"/>
              <a:gd name="T26" fmla="*/ 1268068 w 180"/>
              <a:gd name="T27" fmla="*/ 1019154 h 192"/>
              <a:gd name="T28" fmla="*/ 1282986 w 180"/>
              <a:gd name="T29" fmla="*/ 1063788 h 192"/>
              <a:gd name="T30" fmla="*/ 1178557 w 180"/>
              <a:gd name="T31" fmla="*/ 1316717 h 192"/>
              <a:gd name="T32" fmla="*/ 947321 w 180"/>
              <a:gd name="T33" fmla="*/ 1353912 h 192"/>
              <a:gd name="T34" fmla="*/ 805596 w 180"/>
              <a:gd name="T35" fmla="*/ 1346473 h 192"/>
              <a:gd name="T36" fmla="*/ 775759 w 180"/>
              <a:gd name="T37" fmla="*/ 1353912 h 192"/>
              <a:gd name="T38" fmla="*/ 693708 w 180"/>
              <a:gd name="T39" fmla="*/ 1428303 h 192"/>
              <a:gd name="T40" fmla="*/ 507227 w 180"/>
              <a:gd name="T41" fmla="*/ 1376229 h 192"/>
              <a:gd name="T42" fmla="*/ 462472 w 180"/>
              <a:gd name="T43" fmla="*/ 1391108 h 192"/>
              <a:gd name="T44" fmla="*/ 275991 w 180"/>
              <a:gd name="T45" fmla="*/ 1376229 h 192"/>
              <a:gd name="T46" fmla="*/ 201399 w 180"/>
              <a:gd name="T47" fmla="*/ 1294400 h 192"/>
              <a:gd name="T48" fmla="*/ 193940 w 180"/>
              <a:gd name="T49" fmla="*/ 1227448 h 192"/>
              <a:gd name="T50" fmla="*/ 208858 w 180"/>
              <a:gd name="T51" fmla="*/ 1071227 h 192"/>
              <a:gd name="T52" fmla="*/ 208858 w 180"/>
              <a:gd name="T53" fmla="*/ 967080 h 192"/>
              <a:gd name="T54" fmla="*/ 141725 w 180"/>
              <a:gd name="T55" fmla="*/ 676956 h 192"/>
              <a:gd name="T56" fmla="*/ 126807 w 180"/>
              <a:gd name="T57" fmla="*/ 595126 h 192"/>
              <a:gd name="T58" fmla="*/ 22378 w 180"/>
              <a:gd name="T59" fmla="*/ 327319 h 192"/>
              <a:gd name="T60" fmla="*/ 22378 w 180"/>
              <a:gd name="T61" fmla="*/ 230611 h 192"/>
              <a:gd name="T62" fmla="*/ 0 w 180"/>
              <a:gd name="T63" fmla="*/ 104147 h 192"/>
              <a:gd name="T64" fmla="*/ 156644 w 180"/>
              <a:gd name="T65" fmla="*/ 14878 h 192"/>
              <a:gd name="T66" fmla="*/ 275991 w 180"/>
              <a:gd name="T67" fmla="*/ 0 h 192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180"/>
              <a:gd name="T103" fmla="*/ 0 h 192"/>
              <a:gd name="T104" fmla="*/ 180 w 180"/>
              <a:gd name="T105" fmla="*/ 192 h 192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180" h="192">
                <a:moveTo>
                  <a:pt x="37" y="0"/>
                </a:moveTo>
                <a:lnTo>
                  <a:pt x="45" y="8"/>
                </a:lnTo>
                <a:lnTo>
                  <a:pt x="67" y="22"/>
                </a:lnTo>
                <a:lnTo>
                  <a:pt x="80" y="17"/>
                </a:lnTo>
                <a:lnTo>
                  <a:pt x="98" y="13"/>
                </a:lnTo>
                <a:lnTo>
                  <a:pt x="105" y="20"/>
                </a:lnTo>
                <a:lnTo>
                  <a:pt x="125" y="39"/>
                </a:lnTo>
                <a:lnTo>
                  <a:pt x="134" y="35"/>
                </a:lnTo>
                <a:lnTo>
                  <a:pt x="146" y="49"/>
                </a:lnTo>
                <a:lnTo>
                  <a:pt x="158" y="50"/>
                </a:lnTo>
                <a:lnTo>
                  <a:pt x="177" y="49"/>
                </a:lnTo>
                <a:lnTo>
                  <a:pt x="180" y="57"/>
                </a:lnTo>
                <a:lnTo>
                  <a:pt x="179" y="96"/>
                </a:lnTo>
                <a:lnTo>
                  <a:pt x="170" y="137"/>
                </a:lnTo>
                <a:lnTo>
                  <a:pt x="172" y="143"/>
                </a:lnTo>
                <a:lnTo>
                  <a:pt x="158" y="177"/>
                </a:lnTo>
                <a:lnTo>
                  <a:pt x="127" y="182"/>
                </a:lnTo>
                <a:lnTo>
                  <a:pt x="108" y="181"/>
                </a:lnTo>
                <a:lnTo>
                  <a:pt x="104" y="182"/>
                </a:lnTo>
                <a:lnTo>
                  <a:pt x="93" y="192"/>
                </a:lnTo>
                <a:lnTo>
                  <a:pt x="68" y="185"/>
                </a:lnTo>
                <a:lnTo>
                  <a:pt x="62" y="187"/>
                </a:lnTo>
                <a:lnTo>
                  <a:pt x="37" y="185"/>
                </a:lnTo>
                <a:lnTo>
                  <a:pt x="27" y="174"/>
                </a:lnTo>
                <a:lnTo>
                  <a:pt x="26" y="165"/>
                </a:lnTo>
                <a:lnTo>
                  <a:pt x="28" y="144"/>
                </a:lnTo>
                <a:lnTo>
                  <a:pt x="28" y="130"/>
                </a:lnTo>
                <a:lnTo>
                  <a:pt x="19" y="91"/>
                </a:lnTo>
                <a:lnTo>
                  <a:pt x="17" y="80"/>
                </a:lnTo>
                <a:lnTo>
                  <a:pt x="3" y="44"/>
                </a:lnTo>
                <a:lnTo>
                  <a:pt x="3" y="31"/>
                </a:lnTo>
                <a:lnTo>
                  <a:pt x="0" y="14"/>
                </a:lnTo>
                <a:lnTo>
                  <a:pt x="21" y="2"/>
                </a:lnTo>
                <a:lnTo>
                  <a:pt x="37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1" name="Département 57"/>
          <xdr:cNvSpPr>
            <a:spLocks/>
          </xdr:cNvSpPr>
        </xdr:nvSpPr>
        <xdr:spPr bwMode="auto">
          <a:xfrm>
            <a:off x="9608212" y="1852895"/>
            <a:ext cx="877429" cy="719547"/>
          </a:xfrm>
          <a:custGeom>
            <a:avLst/>
            <a:gdLst>
              <a:gd name="T0" fmla="*/ 358043 w 245"/>
              <a:gd name="T1" fmla="*/ 0 h 203"/>
              <a:gd name="T2" fmla="*/ 589278 w 245"/>
              <a:gd name="T3" fmla="*/ 74391 h 203"/>
              <a:gd name="T4" fmla="*/ 745922 w 245"/>
              <a:gd name="T5" fmla="*/ 305002 h 203"/>
              <a:gd name="T6" fmla="*/ 917484 w 245"/>
              <a:gd name="T7" fmla="*/ 520735 h 203"/>
              <a:gd name="T8" fmla="*/ 1133802 w 245"/>
              <a:gd name="T9" fmla="*/ 461223 h 203"/>
              <a:gd name="T10" fmla="*/ 1365037 w 245"/>
              <a:gd name="T11" fmla="*/ 587687 h 203"/>
              <a:gd name="T12" fmla="*/ 1566436 w 245"/>
              <a:gd name="T13" fmla="*/ 505857 h 203"/>
              <a:gd name="T14" fmla="*/ 1790213 w 245"/>
              <a:gd name="T15" fmla="*/ 654639 h 203"/>
              <a:gd name="T16" fmla="*/ 1827509 w 245"/>
              <a:gd name="T17" fmla="*/ 691834 h 203"/>
              <a:gd name="T18" fmla="*/ 1648488 w 245"/>
              <a:gd name="T19" fmla="*/ 848054 h 203"/>
              <a:gd name="T20" fmla="*/ 1402334 w 245"/>
              <a:gd name="T21" fmla="*/ 848054 h 203"/>
              <a:gd name="T22" fmla="*/ 1186016 w 245"/>
              <a:gd name="T23" fmla="*/ 751346 h 203"/>
              <a:gd name="T24" fmla="*/ 1200935 w 245"/>
              <a:gd name="T25" fmla="*/ 1011714 h 203"/>
              <a:gd name="T26" fmla="*/ 1439630 w 245"/>
              <a:gd name="T27" fmla="*/ 1115861 h 203"/>
              <a:gd name="T28" fmla="*/ 1402334 w 245"/>
              <a:gd name="T29" fmla="*/ 1443180 h 203"/>
              <a:gd name="T30" fmla="*/ 1260608 w 245"/>
              <a:gd name="T31" fmla="*/ 1510132 h 203"/>
              <a:gd name="T32" fmla="*/ 1193475 w 245"/>
              <a:gd name="T33" fmla="*/ 1472937 h 203"/>
              <a:gd name="T34" fmla="*/ 1148720 w 245"/>
              <a:gd name="T35" fmla="*/ 1443180 h 203"/>
              <a:gd name="T36" fmla="*/ 932403 w 245"/>
              <a:gd name="T37" fmla="*/ 1405985 h 203"/>
              <a:gd name="T38" fmla="*/ 895106 w 245"/>
              <a:gd name="T39" fmla="*/ 1346472 h 203"/>
              <a:gd name="T40" fmla="*/ 663871 w 245"/>
              <a:gd name="T41" fmla="*/ 1197691 h 203"/>
              <a:gd name="T42" fmla="*/ 455012 w 245"/>
              <a:gd name="T43" fmla="*/ 1093544 h 203"/>
              <a:gd name="T44" fmla="*/ 440094 w 245"/>
              <a:gd name="T45" fmla="*/ 1041470 h 203"/>
              <a:gd name="T46" fmla="*/ 313287 w 245"/>
              <a:gd name="T47" fmla="*/ 892689 h 203"/>
              <a:gd name="T48" fmla="*/ 104429 w 245"/>
              <a:gd name="T49" fmla="*/ 766225 h 203"/>
              <a:gd name="T50" fmla="*/ 59674 w 245"/>
              <a:gd name="T51" fmla="*/ 691834 h 203"/>
              <a:gd name="T52" fmla="*/ 119348 w 245"/>
              <a:gd name="T53" fmla="*/ 438905 h 203"/>
              <a:gd name="T54" fmla="*/ 119348 w 245"/>
              <a:gd name="T55" fmla="*/ 386832 h 203"/>
              <a:gd name="T56" fmla="*/ 14918 w 245"/>
              <a:gd name="T57" fmla="*/ 111586 h 203"/>
              <a:gd name="T58" fmla="*/ 0 w 245"/>
              <a:gd name="T59" fmla="*/ 37195 h 203"/>
              <a:gd name="T60" fmla="*/ 0 w 245"/>
              <a:gd name="T61" fmla="*/ 14878 h 203"/>
              <a:gd name="T62" fmla="*/ 216317 w 245"/>
              <a:gd name="T63" fmla="*/ 37195 h 203"/>
              <a:gd name="T64" fmla="*/ 358043 w 245"/>
              <a:gd name="T65" fmla="*/ 0 h 203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245"/>
              <a:gd name="T100" fmla="*/ 0 h 203"/>
              <a:gd name="T101" fmla="*/ 245 w 245"/>
              <a:gd name="T102" fmla="*/ 203 h 203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245" h="203">
                <a:moveTo>
                  <a:pt x="48" y="0"/>
                </a:moveTo>
                <a:lnTo>
                  <a:pt x="79" y="10"/>
                </a:lnTo>
                <a:lnTo>
                  <a:pt x="100" y="41"/>
                </a:lnTo>
                <a:lnTo>
                  <a:pt x="123" y="70"/>
                </a:lnTo>
                <a:lnTo>
                  <a:pt x="152" y="62"/>
                </a:lnTo>
                <a:lnTo>
                  <a:pt x="183" y="79"/>
                </a:lnTo>
                <a:lnTo>
                  <a:pt x="210" y="68"/>
                </a:lnTo>
                <a:lnTo>
                  <a:pt x="240" y="88"/>
                </a:lnTo>
                <a:lnTo>
                  <a:pt x="245" y="93"/>
                </a:lnTo>
                <a:lnTo>
                  <a:pt x="221" y="114"/>
                </a:lnTo>
                <a:lnTo>
                  <a:pt x="188" y="114"/>
                </a:lnTo>
                <a:lnTo>
                  <a:pt x="159" y="101"/>
                </a:lnTo>
                <a:lnTo>
                  <a:pt x="161" y="136"/>
                </a:lnTo>
                <a:lnTo>
                  <a:pt x="193" y="150"/>
                </a:lnTo>
                <a:lnTo>
                  <a:pt x="188" y="194"/>
                </a:lnTo>
                <a:lnTo>
                  <a:pt x="169" y="203"/>
                </a:lnTo>
                <a:lnTo>
                  <a:pt x="160" y="198"/>
                </a:lnTo>
                <a:lnTo>
                  <a:pt x="154" y="194"/>
                </a:lnTo>
                <a:lnTo>
                  <a:pt x="125" y="189"/>
                </a:lnTo>
                <a:lnTo>
                  <a:pt x="120" y="181"/>
                </a:lnTo>
                <a:lnTo>
                  <a:pt x="89" y="161"/>
                </a:lnTo>
                <a:lnTo>
                  <a:pt x="61" y="147"/>
                </a:lnTo>
                <a:lnTo>
                  <a:pt x="59" y="140"/>
                </a:lnTo>
                <a:lnTo>
                  <a:pt x="42" y="120"/>
                </a:lnTo>
                <a:lnTo>
                  <a:pt x="14" y="103"/>
                </a:lnTo>
                <a:lnTo>
                  <a:pt x="8" y="93"/>
                </a:lnTo>
                <a:lnTo>
                  <a:pt x="16" y="59"/>
                </a:lnTo>
                <a:lnTo>
                  <a:pt x="16" y="52"/>
                </a:lnTo>
                <a:lnTo>
                  <a:pt x="2" y="15"/>
                </a:lnTo>
                <a:lnTo>
                  <a:pt x="0" y="5"/>
                </a:lnTo>
                <a:lnTo>
                  <a:pt x="0" y="2"/>
                </a:lnTo>
                <a:lnTo>
                  <a:pt x="29" y="5"/>
                </a:lnTo>
                <a:lnTo>
                  <a:pt x="48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2" name="Département 56"/>
          <xdr:cNvSpPr>
            <a:spLocks/>
          </xdr:cNvSpPr>
        </xdr:nvSpPr>
        <xdr:spPr bwMode="auto">
          <a:xfrm>
            <a:off x="4697005" y="2794189"/>
            <a:ext cx="859126" cy="583783"/>
          </a:xfrm>
          <a:custGeom>
            <a:avLst/>
            <a:gdLst>
              <a:gd name="T0" fmla="*/ 892620 w 236"/>
              <a:gd name="T1" fmla="*/ 89269 h 165"/>
              <a:gd name="T2" fmla="*/ 975831 w 236"/>
              <a:gd name="T3" fmla="*/ 89269 h 165"/>
              <a:gd name="T4" fmla="*/ 1134687 w 236"/>
              <a:gd name="T5" fmla="*/ 141343 h 165"/>
              <a:gd name="T6" fmla="*/ 1134687 w 236"/>
              <a:gd name="T7" fmla="*/ 223172 h 165"/>
              <a:gd name="T8" fmla="*/ 1285978 w 236"/>
              <a:gd name="T9" fmla="*/ 126464 h 165"/>
              <a:gd name="T10" fmla="*/ 1346495 w 236"/>
              <a:gd name="T11" fmla="*/ 66952 h 165"/>
              <a:gd name="T12" fmla="*/ 1550738 w 236"/>
              <a:gd name="T13" fmla="*/ 104147 h 165"/>
              <a:gd name="T14" fmla="*/ 1580996 w 236"/>
              <a:gd name="T15" fmla="*/ 185977 h 165"/>
              <a:gd name="T16" fmla="*/ 1580996 w 236"/>
              <a:gd name="T17" fmla="*/ 327319 h 165"/>
              <a:gd name="T18" fmla="*/ 1626384 w 236"/>
              <a:gd name="T19" fmla="*/ 334759 h 165"/>
              <a:gd name="T20" fmla="*/ 1739853 w 236"/>
              <a:gd name="T21" fmla="*/ 528175 h 165"/>
              <a:gd name="T22" fmla="*/ 1785240 w 236"/>
              <a:gd name="T23" fmla="*/ 528175 h 165"/>
              <a:gd name="T24" fmla="*/ 1739853 w 236"/>
              <a:gd name="T25" fmla="*/ 714152 h 165"/>
              <a:gd name="T26" fmla="*/ 1709594 w 236"/>
              <a:gd name="T27" fmla="*/ 758786 h 165"/>
              <a:gd name="T28" fmla="*/ 1747417 w 236"/>
              <a:gd name="T29" fmla="*/ 855494 h 165"/>
              <a:gd name="T30" fmla="*/ 1732288 w 236"/>
              <a:gd name="T31" fmla="*/ 1019154 h 165"/>
              <a:gd name="T32" fmla="*/ 1679336 w 236"/>
              <a:gd name="T33" fmla="*/ 1123301 h 165"/>
              <a:gd name="T34" fmla="*/ 1490222 w 236"/>
              <a:gd name="T35" fmla="*/ 1153057 h 165"/>
              <a:gd name="T36" fmla="*/ 1407011 w 236"/>
              <a:gd name="T37" fmla="*/ 1167935 h 165"/>
              <a:gd name="T38" fmla="*/ 1331366 w 236"/>
              <a:gd name="T39" fmla="*/ 1227448 h 165"/>
              <a:gd name="T40" fmla="*/ 1301107 w 236"/>
              <a:gd name="T41" fmla="*/ 1182814 h 165"/>
              <a:gd name="T42" fmla="*/ 1233026 w 236"/>
              <a:gd name="T43" fmla="*/ 1130740 h 165"/>
              <a:gd name="T44" fmla="*/ 1180074 w 236"/>
              <a:gd name="T45" fmla="*/ 1100984 h 165"/>
              <a:gd name="T46" fmla="*/ 1096864 w 236"/>
              <a:gd name="T47" fmla="*/ 1145618 h 165"/>
              <a:gd name="T48" fmla="*/ 892620 w 236"/>
              <a:gd name="T49" fmla="*/ 1100984 h 165"/>
              <a:gd name="T50" fmla="*/ 907749 w 236"/>
              <a:gd name="T51" fmla="*/ 1086106 h 165"/>
              <a:gd name="T52" fmla="*/ 1036347 w 236"/>
              <a:gd name="T53" fmla="*/ 1071227 h 165"/>
              <a:gd name="T54" fmla="*/ 1089299 w 236"/>
              <a:gd name="T55" fmla="*/ 959641 h 165"/>
              <a:gd name="T56" fmla="*/ 1028783 w 236"/>
              <a:gd name="T57" fmla="*/ 944763 h 165"/>
              <a:gd name="T58" fmla="*/ 900185 w 236"/>
              <a:gd name="T59" fmla="*/ 959641 h 165"/>
              <a:gd name="T60" fmla="*/ 801845 w 236"/>
              <a:gd name="T61" fmla="*/ 981958 h 165"/>
              <a:gd name="T62" fmla="*/ 786716 w 236"/>
              <a:gd name="T63" fmla="*/ 922446 h 165"/>
              <a:gd name="T64" fmla="*/ 786716 w 236"/>
              <a:gd name="T65" fmla="*/ 1048910 h 165"/>
              <a:gd name="T66" fmla="*/ 733764 w 236"/>
              <a:gd name="T67" fmla="*/ 1026593 h 165"/>
              <a:gd name="T68" fmla="*/ 620295 w 236"/>
              <a:gd name="T69" fmla="*/ 1019154 h 165"/>
              <a:gd name="T70" fmla="*/ 627860 w 236"/>
              <a:gd name="T71" fmla="*/ 1182814 h 165"/>
              <a:gd name="T72" fmla="*/ 582472 w 236"/>
              <a:gd name="T73" fmla="*/ 1130740 h 165"/>
              <a:gd name="T74" fmla="*/ 559779 w 236"/>
              <a:gd name="T75" fmla="*/ 967080 h 165"/>
              <a:gd name="T76" fmla="*/ 627860 w 236"/>
              <a:gd name="T77" fmla="*/ 840616 h 165"/>
              <a:gd name="T78" fmla="*/ 612731 w 236"/>
              <a:gd name="T79" fmla="*/ 795981 h 165"/>
              <a:gd name="T80" fmla="*/ 544650 w 236"/>
              <a:gd name="T81" fmla="*/ 773664 h 165"/>
              <a:gd name="T82" fmla="*/ 537085 w 236"/>
              <a:gd name="T83" fmla="*/ 877811 h 165"/>
              <a:gd name="T84" fmla="*/ 370664 w 236"/>
              <a:gd name="T85" fmla="*/ 862933 h 165"/>
              <a:gd name="T86" fmla="*/ 378229 w 236"/>
              <a:gd name="T87" fmla="*/ 825738 h 165"/>
              <a:gd name="T88" fmla="*/ 370664 w 236"/>
              <a:gd name="T89" fmla="*/ 795981 h 165"/>
              <a:gd name="T90" fmla="*/ 249631 w 236"/>
              <a:gd name="T91" fmla="*/ 818299 h 165"/>
              <a:gd name="T92" fmla="*/ 196679 w 236"/>
              <a:gd name="T93" fmla="*/ 676956 h 165"/>
              <a:gd name="T94" fmla="*/ 257196 w 236"/>
              <a:gd name="T95" fmla="*/ 580248 h 165"/>
              <a:gd name="T96" fmla="*/ 310148 w 236"/>
              <a:gd name="T97" fmla="*/ 535614 h 165"/>
              <a:gd name="T98" fmla="*/ 302583 w 236"/>
              <a:gd name="T99" fmla="*/ 349637 h 165"/>
              <a:gd name="T100" fmla="*/ 226937 w 236"/>
              <a:gd name="T101" fmla="*/ 334759 h 165"/>
              <a:gd name="T102" fmla="*/ 60517 w 236"/>
              <a:gd name="T103" fmla="*/ 282685 h 165"/>
              <a:gd name="T104" fmla="*/ 0 w 236"/>
              <a:gd name="T105" fmla="*/ 171099 h 165"/>
              <a:gd name="T106" fmla="*/ 143727 w 236"/>
              <a:gd name="T107" fmla="*/ 59513 h 165"/>
              <a:gd name="T108" fmla="*/ 211808 w 236"/>
              <a:gd name="T109" fmla="*/ 37195 h 165"/>
              <a:gd name="T110" fmla="*/ 385793 w 236"/>
              <a:gd name="T111" fmla="*/ 81830 h 165"/>
              <a:gd name="T112" fmla="*/ 453875 w 236"/>
              <a:gd name="T113" fmla="*/ 81830 h 165"/>
              <a:gd name="T114" fmla="*/ 650554 w 236"/>
              <a:gd name="T115" fmla="*/ 44634 h 165"/>
              <a:gd name="T116" fmla="*/ 695941 w 236"/>
              <a:gd name="T117" fmla="*/ 0 h 165"/>
              <a:gd name="T118" fmla="*/ 892620 w 236"/>
              <a:gd name="T119" fmla="*/ 89269 h 165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236"/>
              <a:gd name="T181" fmla="*/ 0 h 165"/>
              <a:gd name="T182" fmla="*/ 236 w 236"/>
              <a:gd name="T183" fmla="*/ 165 h 165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236" h="165">
                <a:moveTo>
                  <a:pt x="118" y="12"/>
                </a:moveTo>
                <a:lnTo>
                  <a:pt x="129" y="12"/>
                </a:lnTo>
                <a:lnTo>
                  <a:pt x="150" y="19"/>
                </a:lnTo>
                <a:lnTo>
                  <a:pt x="150" y="30"/>
                </a:lnTo>
                <a:lnTo>
                  <a:pt x="170" y="17"/>
                </a:lnTo>
                <a:lnTo>
                  <a:pt x="178" y="9"/>
                </a:lnTo>
                <a:lnTo>
                  <a:pt x="205" y="14"/>
                </a:lnTo>
                <a:lnTo>
                  <a:pt x="209" y="25"/>
                </a:lnTo>
                <a:lnTo>
                  <a:pt x="209" y="44"/>
                </a:lnTo>
                <a:lnTo>
                  <a:pt x="215" y="45"/>
                </a:lnTo>
                <a:lnTo>
                  <a:pt x="230" y="71"/>
                </a:lnTo>
                <a:lnTo>
                  <a:pt x="236" y="71"/>
                </a:lnTo>
                <a:lnTo>
                  <a:pt x="230" y="96"/>
                </a:lnTo>
                <a:lnTo>
                  <a:pt x="226" y="102"/>
                </a:lnTo>
                <a:lnTo>
                  <a:pt x="231" y="115"/>
                </a:lnTo>
                <a:lnTo>
                  <a:pt x="229" y="137"/>
                </a:lnTo>
                <a:lnTo>
                  <a:pt x="222" y="151"/>
                </a:lnTo>
                <a:lnTo>
                  <a:pt x="197" y="155"/>
                </a:lnTo>
                <a:lnTo>
                  <a:pt x="186" y="157"/>
                </a:lnTo>
                <a:lnTo>
                  <a:pt x="176" y="165"/>
                </a:lnTo>
                <a:lnTo>
                  <a:pt x="172" y="159"/>
                </a:lnTo>
                <a:lnTo>
                  <a:pt x="163" y="152"/>
                </a:lnTo>
                <a:lnTo>
                  <a:pt x="156" y="148"/>
                </a:lnTo>
                <a:lnTo>
                  <a:pt x="145" y="154"/>
                </a:lnTo>
                <a:lnTo>
                  <a:pt x="118" y="148"/>
                </a:lnTo>
                <a:lnTo>
                  <a:pt x="120" y="146"/>
                </a:lnTo>
                <a:lnTo>
                  <a:pt x="137" y="144"/>
                </a:lnTo>
                <a:lnTo>
                  <a:pt x="144" y="129"/>
                </a:lnTo>
                <a:lnTo>
                  <a:pt x="136" y="127"/>
                </a:lnTo>
                <a:lnTo>
                  <a:pt x="119" y="129"/>
                </a:lnTo>
                <a:lnTo>
                  <a:pt x="106" y="132"/>
                </a:lnTo>
                <a:lnTo>
                  <a:pt x="104" y="124"/>
                </a:lnTo>
                <a:lnTo>
                  <a:pt x="104" y="141"/>
                </a:lnTo>
                <a:lnTo>
                  <a:pt x="97" y="138"/>
                </a:lnTo>
                <a:lnTo>
                  <a:pt x="82" y="137"/>
                </a:lnTo>
                <a:lnTo>
                  <a:pt x="83" y="159"/>
                </a:lnTo>
                <a:lnTo>
                  <a:pt x="77" y="152"/>
                </a:lnTo>
                <a:lnTo>
                  <a:pt x="74" y="130"/>
                </a:lnTo>
                <a:lnTo>
                  <a:pt x="83" y="113"/>
                </a:lnTo>
                <a:lnTo>
                  <a:pt x="81" y="107"/>
                </a:lnTo>
                <a:lnTo>
                  <a:pt x="72" y="104"/>
                </a:lnTo>
                <a:lnTo>
                  <a:pt x="71" y="118"/>
                </a:lnTo>
                <a:lnTo>
                  <a:pt x="49" y="116"/>
                </a:lnTo>
                <a:lnTo>
                  <a:pt x="50" y="111"/>
                </a:lnTo>
                <a:lnTo>
                  <a:pt x="49" y="107"/>
                </a:lnTo>
                <a:lnTo>
                  <a:pt x="33" y="110"/>
                </a:lnTo>
                <a:lnTo>
                  <a:pt x="26" y="91"/>
                </a:lnTo>
                <a:lnTo>
                  <a:pt x="34" y="78"/>
                </a:lnTo>
                <a:lnTo>
                  <a:pt x="41" y="72"/>
                </a:lnTo>
                <a:lnTo>
                  <a:pt x="40" y="47"/>
                </a:lnTo>
                <a:lnTo>
                  <a:pt x="30" y="45"/>
                </a:lnTo>
                <a:lnTo>
                  <a:pt x="8" y="38"/>
                </a:lnTo>
                <a:lnTo>
                  <a:pt x="0" y="23"/>
                </a:lnTo>
                <a:lnTo>
                  <a:pt x="19" y="8"/>
                </a:lnTo>
                <a:lnTo>
                  <a:pt x="28" y="5"/>
                </a:lnTo>
                <a:lnTo>
                  <a:pt x="51" y="11"/>
                </a:lnTo>
                <a:lnTo>
                  <a:pt x="60" y="11"/>
                </a:lnTo>
                <a:lnTo>
                  <a:pt x="86" y="6"/>
                </a:lnTo>
                <a:lnTo>
                  <a:pt x="92" y="0"/>
                </a:lnTo>
                <a:lnTo>
                  <a:pt x="118" y="12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3" name="Département 55"/>
          <xdr:cNvSpPr>
            <a:spLocks/>
          </xdr:cNvSpPr>
        </xdr:nvSpPr>
        <xdr:spPr bwMode="auto">
          <a:xfrm>
            <a:off x="9083093" y="1766910"/>
            <a:ext cx="465637" cy="882464"/>
          </a:xfrm>
          <a:custGeom>
            <a:avLst/>
            <a:gdLst>
              <a:gd name="T0" fmla="*/ 589278 w 130"/>
              <a:gd name="T1" fmla="*/ 119025 h 250"/>
              <a:gd name="T2" fmla="*/ 641492 w 130"/>
              <a:gd name="T3" fmla="*/ 178538 h 250"/>
              <a:gd name="T4" fmla="*/ 656411 w 130"/>
              <a:gd name="T5" fmla="*/ 327320 h 250"/>
              <a:gd name="T6" fmla="*/ 708625 w 130"/>
              <a:gd name="T7" fmla="*/ 305002 h 250"/>
              <a:gd name="T8" fmla="*/ 857810 w 130"/>
              <a:gd name="T9" fmla="*/ 401710 h 250"/>
              <a:gd name="T10" fmla="*/ 902565 w 130"/>
              <a:gd name="T11" fmla="*/ 505858 h 250"/>
              <a:gd name="T12" fmla="*/ 924943 w 130"/>
              <a:gd name="T13" fmla="*/ 758786 h 250"/>
              <a:gd name="T14" fmla="*/ 969698 w 130"/>
              <a:gd name="T15" fmla="*/ 877811 h 250"/>
              <a:gd name="T16" fmla="*/ 932402 w 130"/>
              <a:gd name="T17" fmla="*/ 1160497 h 250"/>
              <a:gd name="T18" fmla="*/ 917483 w 130"/>
              <a:gd name="T19" fmla="*/ 1495255 h 250"/>
              <a:gd name="T20" fmla="*/ 902565 w 130"/>
              <a:gd name="T21" fmla="*/ 1599402 h 250"/>
              <a:gd name="T22" fmla="*/ 910024 w 130"/>
              <a:gd name="T23" fmla="*/ 1792818 h 250"/>
              <a:gd name="T24" fmla="*/ 887646 w 130"/>
              <a:gd name="T25" fmla="*/ 1822575 h 250"/>
              <a:gd name="T26" fmla="*/ 805595 w 130"/>
              <a:gd name="T27" fmla="*/ 1822575 h 250"/>
              <a:gd name="T28" fmla="*/ 566900 w 130"/>
              <a:gd name="T29" fmla="*/ 1859770 h 250"/>
              <a:gd name="T30" fmla="*/ 566900 w 130"/>
              <a:gd name="T31" fmla="*/ 1822575 h 250"/>
              <a:gd name="T32" fmla="*/ 551982 w 130"/>
              <a:gd name="T33" fmla="*/ 1800257 h 250"/>
              <a:gd name="T34" fmla="*/ 320746 w 130"/>
              <a:gd name="T35" fmla="*/ 1599402 h 250"/>
              <a:gd name="T36" fmla="*/ 119347 w 130"/>
              <a:gd name="T37" fmla="*/ 1517572 h 250"/>
              <a:gd name="T38" fmla="*/ 119347 w 130"/>
              <a:gd name="T39" fmla="*/ 1495255 h 250"/>
              <a:gd name="T40" fmla="*/ 119347 w 130"/>
              <a:gd name="T41" fmla="*/ 1428303 h 250"/>
              <a:gd name="T42" fmla="*/ 0 w 130"/>
              <a:gd name="T43" fmla="*/ 1286961 h 250"/>
              <a:gd name="T44" fmla="*/ 7459 w 130"/>
              <a:gd name="T45" fmla="*/ 1167936 h 250"/>
              <a:gd name="T46" fmla="*/ 134266 w 130"/>
              <a:gd name="T47" fmla="*/ 1004276 h 250"/>
              <a:gd name="T48" fmla="*/ 74592 w 130"/>
              <a:gd name="T49" fmla="*/ 877811 h 250"/>
              <a:gd name="T50" fmla="*/ 59674 w 130"/>
              <a:gd name="T51" fmla="*/ 669517 h 250"/>
              <a:gd name="T52" fmla="*/ 89511 w 130"/>
              <a:gd name="T53" fmla="*/ 595126 h 250"/>
              <a:gd name="T54" fmla="*/ 134266 w 130"/>
              <a:gd name="T55" fmla="*/ 565370 h 250"/>
              <a:gd name="T56" fmla="*/ 186480 w 130"/>
              <a:gd name="T57" fmla="*/ 424028 h 250"/>
              <a:gd name="T58" fmla="*/ 193940 w 130"/>
              <a:gd name="T59" fmla="*/ 200855 h 250"/>
              <a:gd name="T60" fmla="*/ 246154 w 130"/>
              <a:gd name="T61" fmla="*/ 74391 h 250"/>
              <a:gd name="T62" fmla="*/ 417716 w 130"/>
              <a:gd name="T63" fmla="*/ 104147 h 250"/>
              <a:gd name="T64" fmla="*/ 499767 w 130"/>
              <a:gd name="T65" fmla="*/ 0 h 250"/>
              <a:gd name="T66" fmla="*/ 589278 w 130"/>
              <a:gd name="T67" fmla="*/ 119025 h 25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130"/>
              <a:gd name="T103" fmla="*/ 0 h 250"/>
              <a:gd name="T104" fmla="*/ 130 w 130"/>
              <a:gd name="T105" fmla="*/ 250 h 250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130" h="250">
                <a:moveTo>
                  <a:pt x="79" y="16"/>
                </a:moveTo>
                <a:lnTo>
                  <a:pt x="86" y="24"/>
                </a:lnTo>
                <a:lnTo>
                  <a:pt x="88" y="44"/>
                </a:lnTo>
                <a:lnTo>
                  <a:pt x="95" y="41"/>
                </a:lnTo>
                <a:lnTo>
                  <a:pt x="115" y="54"/>
                </a:lnTo>
                <a:lnTo>
                  <a:pt x="121" y="68"/>
                </a:lnTo>
                <a:lnTo>
                  <a:pt x="124" y="102"/>
                </a:lnTo>
                <a:lnTo>
                  <a:pt x="130" y="118"/>
                </a:lnTo>
                <a:lnTo>
                  <a:pt x="125" y="156"/>
                </a:lnTo>
                <a:lnTo>
                  <a:pt x="123" y="201"/>
                </a:lnTo>
                <a:lnTo>
                  <a:pt x="121" y="215"/>
                </a:lnTo>
                <a:lnTo>
                  <a:pt x="122" y="241"/>
                </a:lnTo>
                <a:lnTo>
                  <a:pt x="119" y="245"/>
                </a:lnTo>
                <a:lnTo>
                  <a:pt x="108" y="245"/>
                </a:lnTo>
                <a:lnTo>
                  <a:pt x="76" y="250"/>
                </a:lnTo>
                <a:lnTo>
                  <a:pt x="76" y="245"/>
                </a:lnTo>
                <a:lnTo>
                  <a:pt x="74" y="242"/>
                </a:lnTo>
                <a:lnTo>
                  <a:pt x="43" y="215"/>
                </a:lnTo>
                <a:lnTo>
                  <a:pt x="16" y="204"/>
                </a:lnTo>
                <a:lnTo>
                  <a:pt x="16" y="201"/>
                </a:lnTo>
                <a:lnTo>
                  <a:pt x="16" y="192"/>
                </a:lnTo>
                <a:lnTo>
                  <a:pt x="0" y="173"/>
                </a:lnTo>
                <a:lnTo>
                  <a:pt x="1" y="157"/>
                </a:lnTo>
                <a:lnTo>
                  <a:pt x="18" y="135"/>
                </a:lnTo>
                <a:lnTo>
                  <a:pt x="10" y="118"/>
                </a:lnTo>
                <a:lnTo>
                  <a:pt x="8" y="90"/>
                </a:lnTo>
                <a:lnTo>
                  <a:pt x="12" y="80"/>
                </a:lnTo>
                <a:lnTo>
                  <a:pt x="18" y="76"/>
                </a:lnTo>
                <a:lnTo>
                  <a:pt x="25" y="57"/>
                </a:lnTo>
                <a:lnTo>
                  <a:pt x="26" y="27"/>
                </a:lnTo>
                <a:lnTo>
                  <a:pt x="33" y="10"/>
                </a:lnTo>
                <a:lnTo>
                  <a:pt x="56" y="14"/>
                </a:lnTo>
                <a:lnTo>
                  <a:pt x="67" y="0"/>
                </a:lnTo>
                <a:lnTo>
                  <a:pt x="79" y="16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4" name="Département 54"/>
          <xdr:cNvSpPr>
            <a:spLocks/>
          </xdr:cNvSpPr>
        </xdr:nvSpPr>
        <xdr:spPr bwMode="auto">
          <a:xfrm>
            <a:off x="9394223" y="1812165"/>
            <a:ext cx="817948" cy="914141"/>
          </a:xfrm>
          <a:custGeom>
            <a:avLst/>
            <a:gdLst>
              <a:gd name="T0" fmla="*/ 283450 w 229"/>
              <a:gd name="T1" fmla="*/ 0 h 259"/>
              <a:gd name="T2" fmla="*/ 447553 w 229"/>
              <a:gd name="T3" fmla="*/ 104147 h 259"/>
              <a:gd name="T4" fmla="*/ 447553 w 229"/>
              <a:gd name="T5" fmla="*/ 126464 h 259"/>
              <a:gd name="T6" fmla="*/ 462472 w 229"/>
              <a:gd name="T7" fmla="*/ 200855 h 259"/>
              <a:gd name="T8" fmla="*/ 566901 w 229"/>
              <a:gd name="T9" fmla="*/ 476101 h 259"/>
              <a:gd name="T10" fmla="*/ 566901 w 229"/>
              <a:gd name="T11" fmla="*/ 528175 h 259"/>
              <a:gd name="T12" fmla="*/ 507227 w 229"/>
              <a:gd name="T13" fmla="*/ 781103 h 259"/>
              <a:gd name="T14" fmla="*/ 551982 w 229"/>
              <a:gd name="T15" fmla="*/ 855494 h 259"/>
              <a:gd name="T16" fmla="*/ 760840 w 229"/>
              <a:gd name="T17" fmla="*/ 981959 h 259"/>
              <a:gd name="T18" fmla="*/ 887647 w 229"/>
              <a:gd name="T19" fmla="*/ 1130740 h 259"/>
              <a:gd name="T20" fmla="*/ 902565 w 229"/>
              <a:gd name="T21" fmla="*/ 1182814 h 259"/>
              <a:gd name="T22" fmla="*/ 1111424 w 229"/>
              <a:gd name="T23" fmla="*/ 1286961 h 259"/>
              <a:gd name="T24" fmla="*/ 1342659 w 229"/>
              <a:gd name="T25" fmla="*/ 1435742 h 259"/>
              <a:gd name="T26" fmla="*/ 1379955 w 229"/>
              <a:gd name="T27" fmla="*/ 1495255 h 259"/>
              <a:gd name="T28" fmla="*/ 1596273 w 229"/>
              <a:gd name="T29" fmla="*/ 1532450 h 259"/>
              <a:gd name="T30" fmla="*/ 1641028 w 229"/>
              <a:gd name="T31" fmla="*/ 1562207 h 259"/>
              <a:gd name="T32" fmla="*/ 1708161 w 229"/>
              <a:gd name="T33" fmla="*/ 1599402 h 259"/>
              <a:gd name="T34" fmla="*/ 1693243 w 229"/>
              <a:gd name="T35" fmla="*/ 1658915 h 259"/>
              <a:gd name="T36" fmla="*/ 1648487 w 229"/>
              <a:gd name="T37" fmla="*/ 1681232 h 259"/>
              <a:gd name="T38" fmla="*/ 1514221 w 229"/>
              <a:gd name="T39" fmla="*/ 1748184 h 259"/>
              <a:gd name="T40" fmla="*/ 1387415 w 229"/>
              <a:gd name="T41" fmla="*/ 1822574 h 259"/>
              <a:gd name="T42" fmla="*/ 1268067 w 229"/>
              <a:gd name="T43" fmla="*/ 1777940 h 259"/>
              <a:gd name="T44" fmla="*/ 1178557 w 229"/>
              <a:gd name="T45" fmla="*/ 1703549 h 259"/>
              <a:gd name="T46" fmla="*/ 1081587 w 229"/>
              <a:gd name="T47" fmla="*/ 1785379 h 259"/>
              <a:gd name="T48" fmla="*/ 917484 w 229"/>
              <a:gd name="T49" fmla="*/ 1822574 h 259"/>
              <a:gd name="T50" fmla="*/ 790677 w 229"/>
              <a:gd name="T51" fmla="*/ 1807696 h 259"/>
              <a:gd name="T52" fmla="*/ 663870 w 229"/>
              <a:gd name="T53" fmla="*/ 1882087 h 259"/>
              <a:gd name="T54" fmla="*/ 537064 w 229"/>
              <a:gd name="T55" fmla="*/ 1926722 h 259"/>
              <a:gd name="T56" fmla="*/ 440094 w 229"/>
              <a:gd name="T57" fmla="*/ 1844892 h 259"/>
              <a:gd name="T58" fmla="*/ 328206 w 229"/>
              <a:gd name="T59" fmla="*/ 1696110 h 259"/>
              <a:gd name="T60" fmla="*/ 268532 w 229"/>
              <a:gd name="T61" fmla="*/ 1696110 h 259"/>
              <a:gd name="T62" fmla="*/ 261073 w 229"/>
              <a:gd name="T63" fmla="*/ 1502694 h 259"/>
              <a:gd name="T64" fmla="*/ 275991 w 229"/>
              <a:gd name="T65" fmla="*/ 1398547 h 259"/>
              <a:gd name="T66" fmla="*/ 290910 w 229"/>
              <a:gd name="T67" fmla="*/ 1063789 h 259"/>
              <a:gd name="T68" fmla="*/ 328206 w 229"/>
              <a:gd name="T69" fmla="*/ 781103 h 259"/>
              <a:gd name="T70" fmla="*/ 283450 w 229"/>
              <a:gd name="T71" fmla="*/ 662078 h 259"/>
              <a:gd name="T72" fmla="*/ 261073 w 229"/>
              <a:gd name="T73" fmla="*/ 409149 h 259"/>
              <a:gd name="T74" fmla="*/ 216317 w 229"/>
              <a:gd name="T75" fmla="*/ 305002 h 259"/>
              <a:gd name="T76" fmla="*/ 67133 w 229"/>
              <a:gd name="T77" fmla="*/ 208294 h 259"/>
              <a:gd name="T78" fmla="*/ 14918 w 229"/>
              <a:gd name="T79" fmla="*/ 230611 h 259"/>
              <a:gd name="T80" fmla="*/ 0 w 229"/>
              <a:gd name="T81" fmla="*/ 81830 h 259"/>
              <a:gd name="T82" fmla="*/ 156644 w 229"/>
              <a:gd name="T83" fmla="*/ 37195 h 259"/>
              <a:gd name="T84" fmla="*/ 283450 w 229"/>
              <a:gd name="T85" fmla="*/ 0 h 259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229"/>
              <a:gd name="T130" fmla="*/ 0 h 259"/>
              <a:gd name="T131" fmla="*/ 229 w 229"/>
              <a:gd name="T132" fmla="*/ 259 h 259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229" h="259">
                <a:moveTo>
                  <a:pt x="38" y="0"/>
                </a:moveTo>
                <a:lnTo>
                  <a:pt x="60" y="14"/>
                </a:lnTo>
                <a:lnTo>
                  <a:pt x="60" y="17"/>
                </a:lnTo>
                <a:lnTo>
                  <a:pt x="62" y="27"/>
                </a:lnTo>
                <a:lnTo>
                  <a:pt x="76" y="64"/>
                </a:lnTo>
                <a:lnTo>
                  <a:pt x="76" y="71"/>
                </a:lnTo>
                <a:lnTo>
                  <a:pt x="68" y="105"/>
                </a:lnTo>
                <a:lnTo>
                  <a:pt x="74" y="115"/>
                </a:lnTo>
                <a:lnTo>
                  <a:pt x="102" y="132"/>
                </a:lnTo>
                <a:lnTo>
                  <a:pt x="119" y="152"/>
                </a:lnTo>
                <a:lnTo>
                  <a:pt x="121" y="159"/>
                </a:lnTo>
                <a:lnTo>
                  <a:pt x="149" y="173"/>
                </a:lnTo>
                <a:lnTo>
                  <a:pt x="180" y="193"/>
                </a:lnTo>
                <a:lnTo>
                  <a:pt x="185" y="201"/>
                </a:lnTo>
                <a:lnTo>
                  <a:pt x="214" y="206"/>
                </a:lnTo>
                <a:lnTo>
                  <a:pt x="220" y="210"/>
                </a:lnTo>
                <a:lnTo>
                  <a:pt x="229" y="215"/>
                </a:lnTo>
                <a:lnTo>
                  <a:pt x="227" y="223"/>
                </a:lnTo>
                <a:lnTo>
                  <a:pt x="221" y="226"/>
                </a:lnTo>
                <a:lnTo>
                  <a:pt x="203" y="235"/>
                </a:lnTo>
                <a:lnTo>
                  <a:pt x="186" y="245"/>
                </a:lnTo>
                <a:lnTo>
                  <a:pt x="170" y="239"/>
                </a:lnTo>
                <a:lnTo>
                  <a:pt x="158" y="229"/>
                </a:lnTo>
                <a:lnTo>
                  <a:pt x="145" y="240"/>
                </a:lnTo>
                <a:lnTo>
                  <a:pt x="123" y="245"/>
                </a:lnTo>
                <a:lnTo>
                  <a:pt x="106" y="243"/>
                </a:lnTo>
                <a:lnTo>
                  <a:pt x="89" y="253"/>
                </a:lnTo>
                <a:lnTo>
                  <a:pt x="72" y="259"/>
                </a:lnTo>
                <a:lnTo>
                  <a:pt x="59" y="248"/>
                </a:lnTo>
                <a:lnTo>
                  <a:pt x="44" y="228"/>
                </a:lnTo>
                <a:lnTo>
                  <a:pt x="36" y="228"/>
                </a:lnTo>
                <a:lnTo>
                  <a:pt x="35" y="202"/>
                </a:lnTo>
                <a:lnTo>
                  <a:pt x="37" y="188"/>
                </a:lnTo>
                <a:lnTo>
                  <a:pt x="39" y="143"/>
                </a:lnTo>
                <a:lnTo>
                  <a:pt x="44" y="105"/>
                </a:lnTo>
                <a:lnTo>
                  <a:pt x="38" y="89"/>
                </a:lnTo>
                <a:lnTo>
                  <a:pt x="35" y="55"/>
                </a:lnTo>
                <a:lnTo>
                  <a:pt x="29" y="41"/>
                </a:lnTo>
                <a:lnTo>
                  <a:pt x="9" y="28"/>
                </a:lnTo>
                <a:lnTo>
                  <a:pt x="2" y="31"/>
                </a:lnTo>
                <a:lnTo>
                  <a:pt x="0" y="11"/>
                </a:lnTo>
                <a:lnTo>
                  <a:pt x="21" y="5"/>
                </a:lnTo>
                <a:lnTo>
                  <a:pt x="38" y="0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5" name="Département 53"/>
          <xdr:cNvSpPr>
            <a:spLocks/>
          </xdr:cNvSpPr>
        </xdr:nvSpPr>
        <xdr:spPr bwMode="auto">
          <a:xfrm>
            <a:off x="5998893" y="2549815"/>
            <a:ext cx="589175" cy="606410"/>
          </a:xfrm>
          <a:custGeom>
            <a:avLst/>
            <a:gdLst>
              <a:gd name="T0" fmla="*/ 1089046 w 165"/>
              <a:gd name="T1" fmla="*/ 29756 h 171"/>
              <a:gd name="T2" fmla="*/ 1089046 w 165"/>
              <a:gd name="T3" fmla="*/ 66952 h 171"/>
              <a:gd name="T4" fmla="*/ 1230771 w 165"/>
              <a:gd name="T5" fmla="*/ 185977 h 171"/>
              <a:gd name="T6" fmla="*/ 1186016 w 165"/>
              <a:gd name="T7" fmla="*/ 223172 h 171"/>
              <a:gd name="T8" fmla="*/ 1021913 w 165"/>
              <a:gd name="T9" fmla="*/ 550492 h 171"/>
              <a:gd name="T10" fmla="*/ 932402 w 165"/>
              <a:gd name="T11" fmla="*/ 840616 h 171"/>
              <a:gd name="T12" fmla="*/ 924943 w 165"/>
              <a:gd name="T13" fmla="*/ 885250 h 171"/>
              <a:gd name="T14" fmla="*/ 798136 w 165"/>
              <a:gd name="T15" fmla="*/ 1130740 h 171"/>
              <a:gd name="T16" fmla="*/ 820514 w 165"/>
              <a:gd name="T17" fmla="*/ 1167935 h 171"/>
              <a:gd name="T18" fmla="*/ 835432 w 165"/>
              <a:gd name="T19" fmla="*/ 1249765 h 171"/>
              <a:gd name="T20" fmla="*/ 790677 w 165"/>
              <a:gd name="T21" fmla="*/ 1234887 h 171"/>
              <a:gd name="T22" fmla="*/ 648952 w 165"/>
              <a:gd name="T23" fmla="*/ 1257204 h 171"/>
              <a:gd name="T24" fmla="*/ 544523 w 165"/>
              <a:gd name="T25" fmla="*/ 1272082 h 171"/>
              <a:gd name="T26" fmla="*/ 372961 w 165"/>
              <a:gd name="T27" fmla="*/ 1227448 h 171"/>
              <a:gd name="T28" fmla="*/ 261073 w 165"/>
              <a:gd name="T29" fmla="*/ 1205130 h 171"/>
              <a:gd name="T30" fmla="*/ 126807 w 165"/>
              <a:gd name="T31" fmla="*/ 1190252 h 171"/>
              <a:gd name="T32" fmla="*/ 29837 w 165"/>
              <a:gd name="T33" fmla="*/ 1175374 h 171"/>
              <a:gd name="T34" fmla="*/ 0 w 165"/>
              <a:gd name="T35" fmla="*/ 1108422 h 171"/>
              <a:gd name="T36" fmla="*/ 44755 w 165"/>
              <a:gd name="T37" fmla="*/ 989397 h 171"/>
              <a:gd name="T38" fmla="*/ 171562 w 165"/>
              <a:gd name="T39" fmla="*/ 848055 h 171"/>
              <a:gd name="T40" fmla="*/ 186480 w 165"/>
              <a:gd name="T41" fmla="*/ 714151 h 171"/>
              <a:gd name="T42" fmla="*/ 119348 w 165"/>
              <a:gd name="T43" fmla="*/ 520735 h 171"/>
              <a:gd name="T44" fmla="*/ 111888 w 165"/>
              <a:gd name="T45" fmla="*/ 371954 h 171"/>
              <a:gd name="T46" fmla="*/ 149184 w 165"/>
              <a:gd name="T47" fmla="*/ 171099 h 171"/>
              <a:gd name="T48" fmla="*/ 126807 w 165"/>
              <a:gd name="T49" fmla="*/ 22317 h 171"/>
              <a:gd name="T50" fmla="*/ 216317 w 165"/>
              <a:gd name="T51" fmla="*/ 44634 h 171"/>
              <a:gd name="T52" fmla="*/ 283450 w 165"/>
              <a:gd name="T53" fmla="*/ 59513 h 171"/>
              <a:gd name="T54" fmla="*/ 372961 w 165"/>
              <a:gd name="T55" fmla="*/ 59513 h 171"/>
              <a:gd name="T56" fmla="*/ 402798 w 165"/>
              <a:gd name="T57" fmla="*/ 104147 h 171"/>
              <a:gd name="T58" fmla="*/ 484849 w 165"/>
              <a:gd name="T59" fmla="*/ 104147 h 171"/>
              <a:gd name="T60" fmla="*/ 656411 w 165"/>
              <a:gd name="T61" fmla="*/ 66952 h 171"/>
              <a:gd name="T62" fmla="*/ 693707 w 165"/>
              <a:gd name="T63" fmla="*/ 66952 h 171"/>
              <a:gd name="T64" fmla="*/ 902565 w 165"/>
              <a:gd name="T65" fmla="*/ 44634 h 171"/>
              <a:gd name="T66" fmla="*/ 977158 w 165"/>
              <a:gd name="T67" fmla="*/ 0 h 171"/>
              <a:gd name="T68" fmla="*/ 1089046 w 165"/>
              <a:gd name="T69" fmla="*/ 29756 h 171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165"/>
              <a:gd name="T106" fmla="*/ 0 h 171"/>
              <a:gd name="T107" fmla="*/ 165 w 165"/>
              <a:gd name="T108" fmla="*/ 171 h 171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165" h="171">
                <a:moveTo>
                  <a:pt x="146" y="4"/>
                </a:moveTo>
                <a:lnTo>
                  <a:pt x="146" y="9"/>
                </a:lnTo>
                <a:lnTo>
                  <a:pt x="165" y="25"/>
                </a:lnTo>
                <a:lnTo>
                  <a:pt x="159" y="30"/>
                </a:lnTo>
                <a:lnTo>
                  <a:pt x="137" y="74"/>
                </a:lnTo>
                <a:lnTo>
                  <a:pt x="125" y="113"/>
                </a:lnTo>
                <a:lnTo>
                  <a:pt x="124" y="119"/>
                </a:lnTo>
                <a:lnTo>
                  <a:pt x="107" y="152"/>
                </a:lnTo>
                <a:lnTo>
                  <a:pt x="110" y="157"/>
                </a:lnTo>
                <a:lnTo>
                  <a:pt x="112" y="168"/>
                </a:lnTo>
                <a:lnTo>
                  <a:pt x="106" y="166"/>
                </a:lnTo>
                <a:lnTo>
                  <a:pt x="87" y="169"/>
                </a:lnTo>
                <a:lnTo>
                  <a:pt x="73" y="171"/>
                </a:lnTo>
                <a:lnTo>
                  <a:pt x="50" y="165"/>
                </a:lnTo>
                <a:lnTo>
                  <a:pt x="35" y="162"/>
                </a:lnTo>
                <a:lnTo>
                  <a:pt x="17" y="160"/>
                </a:lnTo>
                <a:lnTo>
                  <a:pt x="4" y="158"/>
                </a:lnTo>
                <a:lnTo>
                  <a:pt x="0" y="149"/>
                </a:lnTo>
                <a:lnTo>
                  <a:pt x="6" y="133"/>
                </a:lnTo>
                <a:lnTo>
                  <a:pt x="23" y="114"/>
                </a:lnTo>
                <a:lnTo>
                  <a:pt x="25" y="96"/>
                </a:lnTo>
                <a:lnTo>
                  <a:pt x="16" y="70"/>
                </a:lnTo>
                <a:lnTo>
                  <a:pt x="15" y="50"/>
                </a:lnTo>
                <a:lnTo>
                  <a:pt x="20" y="23"/>
                </a:lnTo>
                <a:lnTo>
                  <a:pt x="17" y="3"/>
                </a:lnTo>
                <a:lnTo>
                  <a:pt x="29" y="6"/>
                </a:lnTo>
                <a:lnTo>
                  <a:pt x="38" y="8"/>
                </a:lnTo>
                <a:lnTo>
                  <a:pt x="50" y="8"/>
                </a:lnTo>
                <a:lnTo>
                  <a:pt x="54" y="14"/>
                </a:lnTo>
                <a:lnTo>
                  <a:pt x="65" y="14"/>
                </a:lnTo>
                <a:lnTo>
                  <a:pt x="88" y="9"/>
                </a:lnTo>
                <a:lnTo>
                  <a:pt x="93" y="9"/>
                </a:lnTo>
                <a:lnTo>
                  <a:pt x="121" y="6"/>
                </a:lnTo>
                <a:lnTo>
                  <a:pt x="131" y="0"/>
                </a:lnTo>
                <a:lnTo>
                  <a:pt x="146" y="4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6" name="Département 51"/>
          <xdr:cNvSpPr>
            <a:spLocks/>
          </xdr:cNvSpPr>
        </xdr:nvSpPr>
        <xdr:spPr bwMode="auto">
          <a:xfrm>
            <a:off x="8333776" y="1929828"/>
            <a:ext cx="817949" cy="651664"/>
          </a:xfrm>
          <a:custGeom>
            <a:avLst/>
            <a:gdLst>
              <a:gd name="T0" fmla="*/ 678789 w 228"/>
              <a:gd name="T1" fmla="*/ 0 h 185"/>
              <a:gd name="T2" fmla="*/ 783218 w 228"/>
              <a:gd name="T3" fmla="*/ 22317 h 185"/>
              <a:gd name="T4" fmla="*/ 895106 w 228"/>
              <a:gd name="T5" fmla="*/ 66952 h 185"/>
              <a:gd name="T6" fmla="*/ 1066669 w 228"/>
              <a:gd name="T7" fmla="*/ 163660 h 185"/>
              <a:gd name="T8" fmla="*/ 1163638 w 228"/>
              <a:gd name="T9" fmla="*/ 208294 h 185"/>
              <a:gd name="T10" fmla="*/ 1327741 w 228"/>
              <a:gd name="T11" fmla="*/ 245490 h 185"/>
              <a:gd name="T12" fmla="*/ 1402333 w 228"/>
              <a:gd name="T13" fmla="*/ 230611 h 185"/>
              <a:gd name="T14" fmla="*/ 1558977 w 228"/>
              <a:gd name="T15" fmla="*/ 252929 h 185"/>
              <a:gd name="T16" fmla="*/ 1655947 w 228"/>
              <a:gd name="T17" fmla="*/ 252929 h 185"/>
              <a:gd name="T18" fmla="*/ 1626110 w 228"/>
              <a:gd name="T19" fmla="*/ 327319 h 185"/>
              <a:gd name="T20" fmla="*/ 1641028 w 228"/>
              <a:gd name="T21" fmla="*/ 535613 h 185"/>
              <a:gd name="T22" fmla="*/ 1700702 w 228"/>
              <a:gd name="T23" fmla="*/ 662078 h 185"/>
              <a:gd name="T24" fmla="*/ 1573895 w 228"/>
              <a:gd name="T25" fmla="*/ 825737 h 185"/>
              <a:gd name="T26" fmla="*/ 1566436 w 228"/>
              <a:gd name="T27" fmla="*/ 944763 h 185"/>
              <a:gd name="T28" fmla="*/ 1685784 w 228"/>
              <a:gd name="T29" fmla="*/ 1086105 h 185"/>
              <a:gd name="T30" fmla="*/ 1685784 w 228"/>
              <a:gd name="T31" fmla="*/ 1153057 h 185"/>
              <a:gd name="T32" fmla="*/ 1611191 w 228"/>
              <a:gd name="T33" fmla="*/ 1175374 h 185"/>
              <a:gd name="T34" fmla="*/ 1476925 w 228"/>
              <a:gd name="T35" fmla="*/ 1272082 h 185"/>
              <a:gd name="T36" fmla="*/ 1476925 w 228"/>
              <a:gd name="T37" fmla="*/ 1339034 h 185"/>
              <a:gd name="T38" fmla="*/ 1297904 w 228"/>
              <a:gd name="T39" fmla="*/ 1368790 h 185"/>
              <a:gd name="T40" fmla="*/ 1193475 w 228"/>
              <a:gd name="T41" fmla="*/ 1376229 h 185"/>
              <a:gd name="T42" fmla="*/ 1066669 w 228"/>
              <a:gd name="T43" fmla="*/ 1331595 h 185"/>
              <a:gd name="T44" fmla="*/ 984617 w 228"/>
              <a:gd name="T45" fmla="*/ 1272082 h 185"/>
              <a:gd name="T46" fmla="*/ 924943 w 228"/>
              <a:gd name="T47" fmla="*/ 1093544 h 185"/>
              <a:gd name="T48" fmla="*/ 783218 w 228"/>
              <a:gd name="T49" fmla="*/ 1123301 h 185"/>
              <a:gd name="T50" fmla="*/ 671330 w 228"/>
              <a:gd name="T51" fmla="*/ 1190252 h 185"/>
              <a:gd name="T52" fmla="*/ 589278 w 228"/>
              <a:gd name="T53" fmla="*/ 1257204 h 185"/>
              <a:gd name="T54" fmla="*/ 328206 w 228"/>
              <a:gd name="T55" fmla="*/ 1353912 h 185"/>
              <a:gd name="T56" fmla="*/ 186480 w 228"/>
              <a:gd name="T57" fmla="*/ 1249765 h 185"/>
              <a:gd name="T58" fmla="*/ 119348 w 228"/>
              <a:gd name="T59" fmla="*/ 1190252 h 185"/>
              <a:gd name="T60" fmla="*/ 74592 w 228"/>
              <a:gd name="T61" fmla="*/ 1153057 h 185"/>
              <a:gd name="T62" fmla="*/ 0 w 228"/>
              <a:gd name="T63" fmla="*/ 981958 h 185"/>
              <a:gd name="T64" fmla="*/ 44755 w 228"/>
              <a:gd name="T65" fmla="*/ 840616 h 185"/>
              <a:gd name="T66" fmla="*/ 74592 w 228"/>
              <a:gd name="T67" fmla="*/ 818298 h 185"/>
              <a:gd name="T68" fmla="*/ 179021 w 228"/>
              <a:gd name="T69" fmla="*/ 662078 h 185"/>
              <a:gd name="T70" fmla="*/ 179021 w 228"/>
              <a:gd name="T71" fmla="*/ 513296 h 185"/>
              <a:gd name="T72" fmla="*/ 275991 w 228"/>
              <a:gd name="T73" fmla="*/ 371954 h 185"/>
              <a:gd name="T74" fmla="*/ 275991 w 228"/>
              <a:gd name="T75" fmla="*/ 282685 h 185"/>
              <a:gd name="T76" fmla="*/ 320746 w 228"/>
              <a:gd name="T77" fmla="*/ 81830 h 185"/>
              <a:gd name="T78" fmla="*/ 425176 w 228"/>
              <a:gd name="T79" fmla="*/ 81830 h 185"/>
              <a:gd name="T80" fmla="*/ 581819 w 228"/>
              <a:gd name="T81" fmla="*/ 59513 h 185"/>
              <a:gd name="T82" fmla="*/ 641493 w 228"/>
              <a:gd name="T83" fmla="*/ 44634 h 185"/>
              <a:gd name="T84" fmla="*/ 678789 w 228"/>
              <a:gd name="T85" fmla="*/ 0 h 185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228"/>
              <a:gd name="T130" fmla="*/ 0 h 185"/>
              <a:gd name="T131" fmla="*/ 228 w 228"/>
              <a:gd name="T132" fmla="*/ 185 h 185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228" h="185">
                <a:moveTo>
                  <a:pt x="91" y="0"/>
                </a:moveTo>
                <a:lnTo>
                  <a:pt x="105" y="3"/>
                </a:lnTo>
                <a:lnTo>
                  <a:pt x="120" y="9"/>
                </a:lnTo>
                <a:lnTo>
                  <a:pt x="143" y="22"/>
                </a:lnTo>
                <a:lnTo>
                  <a:pt x="156" y="28"/>
                </a:lnTo>
                <a:lnTo>
                  <a:pt x="178" y="33"/>
                </a:lnTo>
                <a:lnTo>
                  <a:pt x="188" y="31"/>
                </a:lnTo>
                <a:lnTo>
                  <a:pt x="209" y="34"/>
                </a:lnTo>
                <a:lnTo>
                  <a:pt x="222" y="34"/>
                </a:lnTo>
                <a:lnTo>
                  <a:pt x="218" y="44"/>
                </a:lnTo>
                <a:lnTo>
                  <a:pt x="220" y="72"/>
                </a:lnTo>
                <a:lnTo>
                  <a:pt x="228" y="89"/>
                </a:lnTo>
                <a:lnTo>
                  <a:pt x="211" y="111"/>
                </a:lnTo>
                <a:lnTo>
                  <a:pt x="210" y="127"/>
                </a:lnTo>
                <a:lnTo>
                  <a:pt x="226" y="146"/>
                </a:lnTo>
                <a:lnTo>
                  <a:pt x="226" y="155"/>
                </a:lnTo>
                <a:lnTo>
                  <a:pt x="216" y="158"/>
                </a:lnTo>
                <a:lnTo>
                  <a:pt x="198" y="171"/>
                </a:lnTo>
                <a:lnTo>
                  <a:pt x="198" y="180"/>
                </a:lnTo>
                <a:lnTo>
                  <a:pt x="174" y="184"/>
                </a:lnTo>
                <a:lnTo>
                  <a:pt x="160" y="185"/>
                </a:lnTo>
                <a:lnTo>
                  <a:pt x="143" y="179"/>
                </a:lnTo>
                <a:lnTo>
                  <a:pt x="132" y="171"/>
                </a:lnTo>
                <a:lnTo>
                  <a:pt x="124" y="147"/>
                </a:lnTo>
                <a:lnTo>
                  <a:pt x="105" y="151"/>
                </a:lnTo>
                <a:lnTo>
                  <a:pt x="90" y="160"/>
                </a:lnTo>
                <a:lnTo>
                  <a:pt x="79" y="169"/>
                </a:lnTo>
                <a:lnTo>
                  <a:pt x="44" y="182"/>
                </a:lnTo>
                <a:lnTo>
                  <a:pt x="25" y="168"/>
                </a:lnTo>
                <a:lnTo>
                  <a:pt x="16" y="160"/>
                </a:lnTo>
                <a:lnTo>
                  <a:pt x="10" y="155"/>
                </a:lnTo>
                <a:lnTo>
                  <a:pt x="0" y="132"/>
                </a:lnTo>
                <a:lnTo>
                  <a:pt x="6" y="113"/>
                </a:lnTo>
                <a:lnTo>
                  <a:pt x="10" y="110"/>
                </a:lnTo>
                <a:lnTo>
                  <a:pt x="24" y="89"/>
                </a:lnTo>
                <a:lnTo>
                  <a:pt x="24" y="69"/>
                </a:lnTo>
                <a:lnTo>
                  <a:pt x="37" y="50"/>
                </a:lnTo>
                <a:lnTo>
                  <a:pt x="37" y="38"/>
                </a:lnTo>
                <a:lnTo>
                  <a:pt x="43" y="11"/>
                </a:lnTo>
                <a:lnTo>
                  <a:pt x="57" y="11"/>
                </a:lnTo>
                <a:lnTo>
                  <a:pt x="78" y="8"/>
                </a:lnTo>
                <a:lnTo>
                  <a:pt x="86" y="6"/>
                </a:lnTo>
                <a:lnTo>
                  <a:pt x="91" y="0"/>
                </a:lnTo>
              </a:path>
            </a:pathLst>
          </a:custGeom>
          <a:solidFill>
            <a:srgbClr val="4F6228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7" name="Département 50"/>
          <xdr:cNvSpPr>
            <a:spLocks/>
          </xdr:cNvSpPr>
        </xdr:nvSpPr>
        <xdr:spPr bwMode="auto">
          <a:xfrm>
            <a:off x="5611038" y="1689977"/>
            <a:ext cx="621204" cy="909616"/>
          </a:xfrm>
          <a:custGeom>
            <a:avLst/>
            <a:gdLst>
              <a:gd name="T0" fmla="*/ 0 w 173"/>
              <a:gd name="T1" fmla="*/ 0 h 258"/>
              <a:gd name="T2" fmla="*/ 201399 w 173"/>
              <a:gd name="T3" fmla="*/ 81830 h 258"/>
              <a:gd name="T4" fmla="*/ 387879 w 173"/>
              <a:gd name="T5" fmla="*/ 119025 h 258"/>
              <a:gd name="T6" fmla="*/ 596738 w 173"/>
              <a:gd name="T7" fmla="*/ 37195 h 258"/>
              <a:gd name="T8" fmla="*/ 745922 w 173"/>
              <a:gd name="T9" fmla="*/ 178538 h 258"/>
              <a:gd name="T10" fmla="*/ 723544 w 173"/>
              <a:gd name="T11" fmla="*/ 386832 h 258"/>
              <a:gd name="T12" fmla="*/ 835433 w 173"/>
              <a:gd name="T13" fmla="*/ 572809 h 258"/>
              <a:gd name="T14" fmla="*/ 835433 w 173"/>
              <a:gd name="T15" fmla="*/ 572809 h 258"/>
              <a:gd name="T16" fmla="*/ 850351 w 173"/>
              <a:gd name="T17" fmla="*/ 587687 h 258"/>
              <a:gd name="T18" fmla="*/ 842892 w 173"/>
              <a:gd name="T19" fmla="*/ 595126 h 258"/>
              <a:gd name="T20" fmla="*/ 1051750 w 173"/>
              <a:gd name="T21" fmla="*/ 773664 h 258"/>
              <a:gd name="T22" fmla="*/ 1096505 w 173"/>
              <a:gd name="T23" fmla="*/ 959641 h 258"/>
              <a:gd name="T24" fmla="*/ 1029372 w 173"/>
              <a:gd name="T25" fmla="*/ 1138179 h 258"/>
              <a:gd name="T26" fmla="*/ 984617 w 173"/>
              <a:gd name="T27" fmla="*/ 1145618 h 258"/>
              <a:gd name="T28" fmla="*/ 857810 w 173"/>
              <a:gd name="T29" fmla="*/ 1361351 h 258"/>
              <a:gd name="T30" fmla="*/ 1111424 w 173"/>
              <a:gd name="T31" fmla="*/ 1450620 h 258"/>
              <a:gd name="T32" fmla="*/ 1178557 w 173"/>
              <a:gd name="T33" fmla="*/ 1472937 h 258"/>
              <a:gd name="T34" fmla="*/ 1260608 w 173"/>
              <a:gd name="T35" fmla="*/ 1569645 h 258"/>
              <a:gd name="T36" fmla="*/ 1290445 w 173"/>
              <a:gd name="T37" fmla="*/ 1658914 h 258"/>
              <a:gd name="T38" fmla="*/ 1178557 w 173"/>
              <a:gd name="T39" fmla="*/ 1874647 h 258"/>
              <a:gd name="T40" fmla="*/ 1089046 w 173"/>
              <a:gd name="T41" fmla="*/ 1874647 h 258"/>
              <a:gd name="T42" fmla="*/ 1021913 w 173"/>
              <a:gd name="T43" fmla="*/ 1859769 h 258"/>
              <a:gd name="T44" fmla="*/ 932402 w 173"/>
              <a:gd name="T45" fmla="*/ 1837452 h 258"/>
              <a:gd name="T46" fmla="*/ 835433 w 173"/>
              <a:gd name="T47" fmla="*/ 1800256 h 258"/>
              <a:gd name="T48" fmla="*/ 745922 w 173"/>
              <a:gd name="T49" fmla="*/ 1815135 h 258"/>
              <a:gd name="T50" fmla="*/ 611656 w 173"/>
              <a:gd name="T51" fmla="*/ 1919282 h 258"/>
              <a:gd name="T52" fmla="*/ 492309 w 173"/>
              <a:gd name="T53" fmla="*/ 1882086 h 258"/>
              <a:gd name="T54" fmla="*/ 447553 w 173"/>
              <a:gd name="T55" fmla="*/ 1710987 h 258"/>
              <a:gd name="T56" fmla="*/ 455012 w 173"/>
              <a:gd name="T57" fmla="*/ 1710987 h 258"/>
              <a:gd name="T58" fmla="*/ 551982 w 173"/>
              <a:gd name="T59" fmla="*/ 1651475 h 258"/>
              <a:gd name="T60" fmla="*/ 380420 w 173"/>
              <a:gd name="T61" fmla="*/ 1525011 h 258"/>
              <a:gd name="T62" fmla="*/ 387879 w 173"/>
              <a:gd name="T63" fmla="*/ 1249765 h 258"/>
              <a:gd name="T64" fmla="*/ 440094 w 173"/>
              <a:gd name="T65" fmla="*/ 1086105 h 258"/>
              <a:gd name="T66" fmla="*/ 358043 w 173"/>
              <a:gd name="T67" fmla="*/ 937324 h 258"/>
              <a:gd name="T68" fmla="*/ 290910 w 173"/>
              <a:gd name="T69" fmla="*/ 751347 h 258"/>
              <a:gd name="T70" fmla="*/ 186480 w 173"/>
              <a:gd name="T71" fmla="*/ 587687 h 258"/>
              <a:gd name="T72" fmla="*/ 89511 w 173"/>
              <a:gd name="T73" fmla="*/ 386832 h 258"/>
              <a:gd name="T74" fmla="*/ 52215 w 173"/>
              <a:gd name="T75" fmla="*/ 141342 h 258"/>
              <a:gd name="T76" fmla="*/ 0 w 173"/>
              <a:gd name="T77" fmla="*/ 0 h 258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w 173"/>
              <a:gd name="T118" fmla="*/ 0 h 258"/>
              <a:gd name="T119" fmla="*/ 173 w 173"/>
              <a:gd name="T120" fmla="*/ 258 h 258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T117" t="T118" r="T119" b="T120"/>
            <a:pathLst>
              <a:path w="173" h="258">
                <a:moveTo>
                  <a:pt x="0" y="0"/>
                </a:moveTo>
                <a:lnTo>
                  <a:pt x="27" y="11"/>
                </a:lnTo>
                <a:lnTo>
                  <a:pt x="52" y="16"/>
                </a:lnTo>
                <a:lnTo>
                  <a:pt x="80" y="5"/>
                </a:lnTo>
                <a:lnTo>
                  <a:pt x="100" y="24"/>
                </a:lnTo>
                <a:lnTo>
                  <a:pt x="97" y="52"/>
                </a:lnTo>
                <a:lnTo>
                  <a:pt x="112" y="77"/>
                </a:lnTo>
                <a:lnTo>
                  <a:pt x="114" y="79"/>
                </a:lnTo>
                <a:lnTo>
                  <a:pt x="113" y="80"/>
                </a:lnTo>
                <a:lnTo>
                  <a:pt x="141" y="104"/>
                </a:lnTo>
                <a:lnTo>
                  <a:pt x="147" y="129"/>
                </a:lnTo>
                <a:lnTo>
                  <a:pt x="138" y="153"/>
                </a:lnTo>
                <a:lnTo>
                  <a:pt x="132" y="154"/>
                </a:lnTo>
                <a:lnTo>
                  <a:pt x="115" y="183"/>
                </a:lnTo>
                <a:lnTo>
                  <a:pt x="149" y="195"/>
                </a:lnTo>
                <a:lnTo>
                  <a:pt x="158" y="198"/>
                </a:lnTo>
                <a:lnTo>
                  <a:pt x="169" y="211"/>
                </a:lnTo>
                <a:lnTo>
                  <a:pt x="173" y="223"/>
                </a:lnTo>
                <a:lnTo>
                  <a:pt x="158" y="252"/>
                </a:lnTo>
                <a:lnTo>
                  <a:pt x="146" y="252"/>
                </a:lnTo>
                <a:lnTo>
                  <a:pt x="137" y="250"/>
                </a:lnTo>
                <a:lnTo>
                  <a:pt x="125" y="247"/>
                </a:lnTo>
                <a:lnTo>
                  <a:pt x="112" y="242"/>
                </a:lnTo>
                <a:lnTo>
                  <a:pt x="100" y="244"/>
                </a:lnTo>
                <a:lnTo>
                  <a:pt x="82" y="258"/>
                </a:lnTo>
                <a:lnTo>
                  <a:pt x="66" y="253"/>
                </a:lnTo>
                <a:lnTo>
                  <a:pt x="60" y="230"/>
                </a:lnTo>
                <a:lnTo>
                  <a:pt x="61" y="230"/>
                </a:lnTo>
                <a:lnTo>
                  <a:pt x="74" y="222"/>
                </a:lnTo>
                <a:lnTo>
                  <a:pt x="51" y="205"/>
                </a:lnTo>
                <a:lnTo>
                  <a:pt x="52" y="168"/>
                </a:lnTo>
                <a:lnTo>
                  <a:pt x="59" y="146"/>
                </a:lnTo>
                <a:lnTo>
                  <a:pt x="48" y="126"/>
                </a:lnTo>
                <a:lnTo>
                  <a:pt x="39" y="101"/>
                </a:lnTo>
                <a:lnTo>
                  <a:pt x="25" y="79"/>
                </a:lnTo>
                <a:lnTo>
                  <a:pt x="12" y="52"/>
                </a:lnTo>
                <a:lnTo>
                  <a:pt x="7" y="19"/>
                </a:lnTo>
                <a:lnTo>
                  <a:pt x="0" y="0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8" name="Département 49"/>
          <xdr:cNvSpPr>
            <a:spLocks/>
          </xdr:cNvSpPr>
        </xdr:nvSpPr>
        <xdr:spPr bwMode="auto">
          <a:xfrm>
            <a:off x="5921110" y="3079291"/>
            <a:ext cx="785920" cy="624515"/>
          </a:xfrm>
          <a:custGeom>
            <a:avLst/>
            <a:gdLst>
              <a:gd name="T0" fmla="*/ 186480 w 219"/>
              <a:gd name="T1" fmla="*/ 66952 h 177"/>
              <a:gd name="T2" fmla="*/ 283450 w 219"/>
              <a:gd name="T3" fmla="*/ 81830 h 177"/>
              <a:gd name="T4" fmla="*/ 417716 w 219"/>
              <a:gd name="T5" fmla="*/ 96708 h 177"/>
              <a:gd name="T6" fmla="*/ 529605 w 219"/>
              <a:gd name="T7" fmla="*/ 119025 h 177"/>
              <a:gd name="T8" fmla="*/ 701167 w 219"/>
              <a:gd name="T9" fmla="*/ 163660 h 177"/>
              <a:gd name="T10" fmla="*/ 805596 w 219"/>
              <a:gd name="T11" fmla="*/ 148781 h 177"/>
              <a:gd name="T12" fmla="*/ 947321 w 219"/>
              <a:gd name="T13" fmla="*/ 126464 h 177"/>
              <a:gd name="T14" fmla="*/ 992076 w 219"/>
              <a:gd name="T15" fmla="*/ 141342 h 177"/>
              <a:gd name="T16" fmla="*/ 1148720 w 219"/>
              <a:gd name="T17" fmla="*/ 185977 h 177"/>
              <a:gd name="T18" fmla="*/ 1186016 w 219"/>
              <a:gd name="T19" fmla="*/ 200855 h 177"/>
              <a:gd name="T20" fmla="*/ 1305363 w 219"/>
              <a:gd name="T21" fmla="*/ 267807 h 177"/>
              <a:gd name="T22" fmla="*/ 1357578 w 219"/>
              <a:gd name="T23" fmla="*/ 282685 h 177"/>
              <a:gd name="T24" fmla="*/ 1573895 w 219"/>
              <a:gd name="T25" fmla="*/ 364515 h 177"/>
              <a:gd name="T26" fmla="*/ 1633569 w 219"/>
              <a:gd name="T27" fmla="*/ 349636 h 177"/>
              <a:gd name="T28" fmla="*/ 1596273 w 219"/>
              <a:gd name="T29" fmla="*/ 632321 h 177"/>
              <a:gd name="T30" fmla="*/ 1551518 w 219"/>
              <a:gd name="T31" fmla="*/ 751346 h 177"/>
              <a:gd name="T32" fmla="*/ 1476925 w 219"/>
              <a:gd name="T33" fmla="*/ 1019153 h 177"/>
              <a:gd name="T34" fmla="*/ 1454548 w 219"/>
              <a:gd name="T35" fmla="*/ 1086105 h 177"/>
              <a:gd name="T36" fmla="*/ 1394874 w 219"/>
              <a:gd name="T37" fmla="*/ 1123300 h 177"/>
              <a:gd name="T38" fmla="*/ 1305363 w 219"/>
              <a:gd name="T39" fmla="*/ 1145617 h 177"/>
              <a:gd name="T40" fmla="*/ 1200934 w 219"/>
              <a:gd name="T41" fmla="*/ 1145617 h 177"/>
              <a:gd name="T42" fmla="*/ 1006995 w 219"/>
              <a:gd name="T43" fmla="*/ 1160496 h 177"/>
              <a:gd name="T44" fmla="*/ 947321 w 219"/>
              <a:gd name="T45" fmla="*/ 1182813 h 177"/>
              <a:gd name="T46" fmla="*/ 798136 w 219"/>
              <a:gd name="T47" fmla="*/ 1242325 h 177"/>
              <a:gd name="T48" fmla="*/ 760840 w 219"/>
              <a:gd name="T49" fmla="*/ 1286960 h 177"/>
              <a:gd name="T50" fmla="*/ 551982 w 219"/>
              <a:gd name="T51" fmla="*/ 1316716 h 177"/>
              <a:gd name="T52" fmla="*/ 462472 w 219"/>
              <a:gd name="T53" fmla="*/ 1294399 h 177"/>
              <a:gd name="T54" fmla="*/ 365502 w 219"/>
              <a:gd name="T55" fmla="*/ 1249764 h 177"/>
              <a:gd name="T56" fmla="*/ 320746 w 219"/>
              <a:gd name="T57" fmla="*/ 1272082 h 177"/>
              <a:gd name="T58" fmla="*/ 208858 w 219"/>
              <a:gd name="T59" fmla="*/ 1242325 h 177"/>
              <a:gd name="T60" fmla="*/ 216317 w 219"/>
              <a:gd name="T61" fmla="*/ 1205130 h 177"/>
              <a:gd name="T62" fmla="*/ 119348 w 219"/>
              <a:gd name="T63" fmla="*/ 1086105 h 177"/>
              <a:gd name="T64" fmla="*/ 119348 w 219"/>
              <a:gd name="T65" fmla="*/ 937323 h 177"/>
              <a:gd name="T66" fmla="*/ 0 w 219"/>
              <a:gd name="T67" fmla="*/ 833176 h 177"/>
              <a:gd name="T68" fmla="*/ 29837 w 219"/>
              <a:gd name="T69" fmla="*/ 795981 h 177"/>
              <a:gd name="T70" fmla="*/ 246154 w 219"/>
              <a:gd name="T71" fmla="*/ 736468 h 177"/>
              <a:gd name="T72" fmla="*/ 350583 w 219"/>
              <a:gd name="T73" fmla="*/ 721590 h 177"/>
              <a:gd name="T74" fmla="*/ 372961 w 219"/>
              <a:gd name="T75" fmla="*/ 557931 h 177"/>
              <a:gd name="T76" fmla="*/ 328206 w 219"/>
              <a:gd name="T77" fmla="*/ 535613 h 177"/>
              <a:gd name="T78" fmla="*/ 216317 w 219"/>
              <a:gd name="T79" fmla="*/ 409149 h 177"/>
              <a:gd name="T80" fmla="*/ 268532 w 219"/>
              <a:gd name="T81" fmla="*/ 394271 h 177"/>
              <a:gd name="T82" fmla="*/ 193940 w 219"/>
              <a:gd name="T83" fmla="*/ 260368 h 177"/>
              <a:gd name="T84" fmla="*/ 111888 w 219"/>
              <a:gd name="T85" fmla="*/ 163660 h 177"/>
              <a:gd name="T86" fmla="*/ 111888 w 219"/>
              <a:gd name="T87" fmla="*/ 59513 h 177"/>
              <a:gd name="T88" fmla="*/ 134266 w 219"/>
              <a:gd name="T89" fmla="*/ 37195 h 177"/>
              <a:gd name="T90" fmla="*/ 156644 w 219"/>
              <a:gd name="T91" fmla="*/ 0 h 177"/>
              <a:gd name="T92" fmla="*/ 186480 w 219"/>
              <a:gd name="T93" fmla="*/ 66952 h 177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w 219"/>
              <a:gd name="T142" fmla="*/ 0 h 177"/>
              <a:gd name="T143" fmla="*/ 219 w 219"/>
              <a:gd name="T144" fmla="*/ 177 h 177"/>
            </a:gdLst>
            <a:ahLst/>
            <a:cxnLst>
              <a:cxn ang="T94">
                <a:pos x="T0" y="T1"/>
              </a:cxn>
              <a:cxn ang="T95">
                <a:pos x="T2" y="T3"/>
              </a:cxn>
              <a:cxn ang="T96">
                <a:pos x="T4" y="T5"/>
              </a:cxn>
              <a:cxn ang="T97">
                <a:pos x="T6" y="T7"/>
              </a:cxn>
              <a:cxn ang="T98">
                <a:pos x="T8" y="T9"/>
              </a:cxn>
              <a:cxn ang="T99">
                <a:pos x="T10" y="T11"/>
              </a:cxn>
              <a:cxn ang="T100">
                <a:pos x="T12" y="T13"/>
              </a:cxn>
              <a:cxn ang="T101">
                <a:pos x="T14" y="T15"/>
              </a:cxn>
              <a:cxn ang="T102">
                <a:pos x="T16" y="T17"/>
              </a:cxn>
              <a:cxn ang="T103">
                <a:pos x="T18" y="T19"/>
              </a:cxn>
              <a:cxn ang="T104">
                <a:pos x="T20" y="T21"/>
              </a:cxn>
              <a:cxn ang="T105">
                <a:pos x="T22" y="T23"/>
              </a:cxn>
              <a:cxn ang="T106">
                <a:pos x="T24" y="T25"/>
              </a:cxn>
              <a:cxn ang="T107">
                <a:pos x="T26" y="T27"/>
              </a:cxn>
              <a:cxn ang="T108">
                <a:pos x="T28" y="T29"/>
              </a:cxn>
              <a:cxn ang="T109">
                <a:pos x="T30" y="T31"/>
              </a:cxn>
              <a:cxn ang="T110">
                <a:pos x="T32" y="T33"/>
              </a:cxn>
              <a:cxn ang="T111">
                <a:pos x="T34" y="T35"/>
              </a:cxn>
              <a:cxn ang="T112">
                <a:pos x="T36" y="T37"/>
              </a:cxn>
              <a:cxn ang="T113">
                <a:pos x="T38" y="T39"/>
              </a:cxn>
              <a:cxn ang="T114">
                <a:pos x="T40" y="T41"/>
              </a:cxn>
              <a:cxn ang="T115">
                <a:pos x="T42" y="T43"/>
              </a:cxn>
              <a:cxn ang="T116">
                <a:pos x="T44" y="T45"/>
              </a:cxn>
              <a:cxn ang="T117">
                <a:pos x="T46" y="T47"/>
              </a:cxn>
              <a:cxn ang="T118">
                <a:pos x="T48" y="T49"/>
              </a:cxn>
              <a:cxn ang="T119">
                <a:pos x="T50" y="T51"/>
              </a:cxn>
              <a:cxn ang="T120">
                <a:pos x="T52" y="T53"/>
              </a:cxn>
              <a:cxn ang="T121">
                <a:pos x="T54" y="T55"/>
              </a:cxn>
              <a:cxn ang="T122">
                <a:pos x="T56" y="T57"/>
              </a:cxn>
              <a:cxn ang="T123">
                <a:pos x="T58" y="T59"/>
              </a:cxn>
              <a:cxn ang="T124">
                <a:pos x="T60" y="T61"/>
              </a:cxn>
              <a:cxn ang="T125">
                <a:pos x="T62" y="T63"/>
              </a:cxn>
              <a:cxn ang="T126">
                <a:pos x="T64" y="T65"/>
              </a:cxn>
              <a:cxn ang="T127">
                <a:pos x="T66" y="T67"/>
              </a:cxn>
              <a:cxn ang="T128">
                <a:pos x="T68" y="T69"/>
              </a:cxn>
              <a:cxn ang="T129">
                <a:pos x="T70" y="T71"/>
              </a:cxn>
              <a:cxn ang="T130">
                <a:pos x="T72" y="T73"/>
              </a:cxn>
              <a:cxn ang="T131">
                <a:pos x="T74" y="T75"/>
              </a:cxn>
              <a:cxn ang="T132">
                <a:pos x="T76" y="T77"/>
              </a:cxn>
              <a:cxn ang="T133">
                <a:pos x="T78" y="T79"/>
              </a:cxn>
              <a:cxn ang="T134">
                <a:pos x="T80" y="T81"/>
              </a:cxn>
              <a:cxn ang="T135">
                <a:pos x="T82" y="T83"/>
              </a:cxn>
              <a:cxn ang="T136">
                <a:pos x="T84" y="T85"/>
              </a:cxn>
              <a:cxn ang="T137">
                <a:pos x="T86" y="T87"/>
              </a:cxn>
              <a:cxn ang="T138">
                <a:pos x="T88" y="T89"/>
              </a:cxn>
              <a:cxn ang="T139">
                <a:pos x="T90" y="T91"/>
              </a:cxn>
              <a:cxn ang="T140">
                <a:pos x="T92" y="T93"/>
              </a:cxn>
            </a:cxnLst>
            <a:rect l="T141" t="T142" r="T143" b="T144"/>
            <a:pathLst>
              <a:path w="219" h="177">
                <a:moveTo>
                  <a:pt x="25" y="9"/>
                </a:moveTo>
                <a:lnTo>
                  <a:pt x="38" y="11"/>
                </a:lnTo>
                <a:lnTo>
                  <a:pt x="56" y="13"/>
                </a:lnTo>
                <a:lnTo>
                  <a:pt x="71" y="16"/>
                </a:lnTo>
                <a:lnTo>
                  <a:pt x="94" y="22"/>
                </a:lnTo>
                <a:lnTo>
                  <a:pt x="108" y="20"/>
                </a:lnTo>
                <a:lnTo>
                  <a:pt x="127" y="17"/>
                </a:lnTo>
                <a:lnTo>
                  <a:pt x="133" y="19"/>
                </a:lnTo>
                <a:lnTo>
                  <a:pt x="154" y="25"/>
                </a:lnTo>
                <a:lnTo>
                  <a:pt x="159" y="27"/>
                </a:lnTo>
                <a:lnTo>
                  <a:pt x="175" y="36"/>
                </a:lnTo>
                <a:lnTo>
                  <a:pt x="182" y="38"/>
                </a:lnTo>
                <a:lnTo>
                  <a:pt x="211" y="49"/>
                </a:lnTo>
                <a:lnTo>
                  <a:pt x="219" y="47"/>
                </a:lnTo>
                <a:lnTo>
                  <a:pt x="214" y="85"/>
                </a:lnTo>
                <a:lnTo>
                  <a:pt x="208" y="101"/>
                </a:lnTo>
                <a:lnTo>
                  <a:pt x="198" y="137"/>
                </a:lnTo>
                <a:lnTo>
                  <a:pt x="195" y="146"/>
                </a:lnTo>
                <a:lnTo>
                  <a:pt x="187" y="151"/>
                </a:lnTo>
                <a:lnTo>
                  <a:pt x="175" y="154"/>
                </a:lnTo>
                <a:lnTo>
                  <a:pt x="161" y="154"/>
                </a:lnTo>
                <a:lnTo>
                  <a:pt x="135" y="156"/>
                </a:lnTo>
                <a:lnTo>
                  <a:pt x="127" y="159"/>
                </a:lnTo>
                <a:lnTo>
                  <a:pt x="107" y="167"/>
                </a:lnTo>
                <a:lnTo>
                  <a:pt x="102" y="173"/>
                </a:lnTo>
                <a:lnTo>
                  <a:pt x="74" y="177"/>
                </a:lnTo>
                <a:lnTo>
                  <a:pt x="62" y="174"/>
                </a:lnTo>
                <a:lnTo>
                  <a:pt x="49" y="168"/>
                </a:lnTo>
                <a:lnTo>
                  <a:pt x="43" y="171"/>
                </a:lnTo>
                <a:lnTo>
                  <a:pt x="28" y="167"/>
                </a:lnTo>
                <a:lnTo>
                  <a:pt x="29" y="162"/>
                </a:lnTo>
                <a:lnTo>
                  <a:pt x="16" y="146"/>
                </a:lnTo>
                <a:lnTo>
                  <a:pt x="16" y="126"/>
                </a:lnTo>
                <a:lnTo>
                  <a:pt x="0" y="112"/>
                </a:lnTo>
                <a:lnTo>
                  <a:pt x="4" y="107"/>
                </a:lnTo>
                <a:lnTo>
                  <a:pt x="33" y="99"/>
                </a:lnTo>
                <a:lnTo>
                  <a:pt x="47" y="97"/>
                </a:lnTo>
                <a:lnTo>
                  <a:pt x="50" y="75"/>
                </a:lnTo>
                <a:lnTo>
                  <a:pt x="44" y="72"/>
                </a:lnTo>
                <a:lnTo>
                  <a:pt x="29" y="55"/>
                </a:lnTo>
                <a:lnTo>
                  <a:pt x="36" y="53"/>
                </a:lnTo>
                <a:lnTo>
                  <a:pt x="26" y="35"/>
                </a:lnTo>
                <a:lnTo>
                  <a:pt x="15" y="22"/>
                </a:lnTo>
                <a:lnTo>
                  <a:pt x="15" y="8"/>
                </a:lnTo>
                <a:lnTo>
                  <a:pt x="18" y="5"/>
                </a:lnTo>
                <a:lnTo>
                  <a:pt x="21" y="0"/>
                </a:lnTo>
                <a:lnTo>
                  <a:pt x="25" y="9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39" name="Département 48"/>
          <xdr:cNvSpPr>
            <a:spLocks/>
          </xdr:cNvSpPr>
        </xdr:nvSpPr>
        <xdr:spPr bwMode="auto">
          <a:xfrm>
            <a:off x="8095852" y="5206257"/>
            <a:ext cx="521602" cy="624513"/>
          </a:xfrm>
          <a:custGeom>
            <a:avLst/>
            <a:gdLst>
              <a:gd name="T0" fmla="*/ 2147483647 w 145"/>
              <a:gd name="T1" fmla="*/ 2147483647 h 177"/>
              <a:gd name="T2" fmla="*/ 2147483647 w 145"/>
              <a:gd name="T3" fmla="*/ 2147483647 h 177"/>
              <a:gd name="T4" fmla="*/ 2147483647 w 145"/>
              <a:gd name="T5" fmla="*/ 2147483647 h 177"/>
              <a:gd name="T6" fmla="*/ 2147483647 w 145"/>
              <a:gd name="T7" fmla="*/ 2147483647 h 177"/>
              <a:gd name="T8" fmla="*/ 2147483647 w 145"/>
              <a:gd name="T9" fmla="*/ 2147483647 h 177"/>
              <a:gd name="T10" fmla="*/ 2147483647 w 145"/>
              <a:gd name="T11" fmla="*/ 2147483647 h 177"/>
              <a:gd name="T12" fmla="*/ 2147483647 w 145"/>
              <a:gd name="T13" fmla="*/ 2147483647 h 177"/>
              <a:gd name="T14" fmla="*/ 2147483647 w 145"/>
              <a:gd name="T15" fmla="*/ 2147483647 h 177"/>
              <a:gd name="T16" fmla="*/ 2147483647 w 145"/>
              <a:gd name="T17" fmla="*/ 2147483647 h 177"/>
              <a:gd name="T18" fmla="*/ 2147483647 w 145"/>
              <a:gd name="T19" fmla="*/ 2147483647 h 177"/>
              <a:gd name="T20" fmla="*/ 2147483647 w 145"/>
              <a:gd name="T21" fmla="*/ 2147483647 h 177"/>
              <a:gd name="T22" fmla="*/ 2147483647 w 145"/>
              <a:gd name="T23" fmla="*/ 2147483647 h 177"/>
              <a:gd name="T24" fmla="*/ 2147483647 w 145"/>
              <a:gd name="T25" fmla="*/ 2147483647 h 177"/>
              <a:gd name="T26" fmla="*/ 2147483647 w 145"/>
              <a:gd name="T27" fmla="*/ 2147483647 h 177"/>
              <a:gd name="T28" fmla="*/ 2147483647 w 145"/>
              <a:gd name="T29" fmla="*/ 2147483647 h 177"/>
              <a:gd name="T30" fmla="*/ 2147483647 w 145"/>
              <a:gd name="T31" fmla="*/ 2147483647 h 177"/>
              <a:gd name="T32" fmla="*/ 2147483647 w 145"/>
              <a:gd name="T33" fmla="*/ 2147483647 h 177"/>
              <a:gd name="T34" fmla="*/ 2147483647 w 145"/>
              <a:gd name="T35" fmla="*/ 2147483647 h 177"/>
              <a:gd name="T36" fmla="*/ 2147483647 w 145"/>
              <a:gd name="T37" fmla="*/ 2147483647 h 177"/>
              <a:gd name="T38" fmla="*/ 2147483647 w 145"/>
              <a:gd name="T39" fmla="*/ 2147483647 h 177"/>
              <a:gd name="T40" fmla="*/ 2147483647 w 145"/>
              <a:gd name="T41" fmla="*/ 2147483647 h 177"/>
              <a:gd name="T42" fmla="*/ 2147483647 w 145"/>
              <a:gd name="T43" fmla="*/ 2147483647 h 177"/>
              <a:gd name="T44" fmla="*/ 2147483647 w 145"/>
              <a:gd name="T45" fmla="*/ 2147483647 h 177"/>
              <a:gd name="T46" fmla="*/ 2147483647 w 145"/>
              <a:gd name="T47" fmla="*/ 2147483647 h 177"/>
              <a:gd name="T48" fmla="*/ 0 w 145"/>
              <a:gd name="T49" fmla="*/ 2147483647 h 177"/>
              <a:gd name="T50" fmla="*/ 2147483647 w 145"/>
              <a:gd name="T51" fmla="*/ 2147483647 h 177"/>
              <a:gd name="T52" fmla="*/ 2147483647 w 145"/>
              <a:gd name="T53" fmla="*/ 2147483647 h 177"/>
              <a:gd name="T54" fmla="*/ 2147483647 w 145"/>
              <a:gd name="T55" fmla="*/ 0 h 177"/>
              <a:gd name="T56" fmla="*/ 2147483647 w 145"/>
              <a:gd name="T57" fmla="*/ 2147483647 h 177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145"/>
              <a:gd name="T88" fmla="*/ 0 h 177"/>
              <a:gd name="T89" fmla="*/ 145 w 145"/>
              <a:gd name="T90" fmla="*/ 177 h 177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145" h="177">
                <a:moveTo>
                  <a:pt x="59" y="1"/>
                </a:moveTo>
                <a:lnTo>
                  <a:pt x="74" y="36"/>
                </a:lnTo>
                <a:lnTo>
                  <a:pt x="88" y="37"/>
                </a:lnTo>
                <a:lnTo>
                  <a:pt x="109" y="37"/>
                </a:lnTo>
                <a:lnTo>
                  <a:pt x="112" y="37"/>
                </a:lnTo>
                <a:lnTo>
                  <a:pt x="133" y="59"/>
                </a:lnTo>
                <a:lnTo>
                  <a:pt x="132" y="67"/>
                </a:lnTo>
                <a:lnTo>
                  <a:pt x="145" y="102"/>
                </a:lnTo>
                <a:lnTo>
                  <a:pt x="142" y="111"/>
                </a:lnTo>
                <a:lnTo>
                  <a:pt x="132" y="124"/>
                </a:lnTo>
                <a:lnTo>
                  <a:pt x="138" y="154"/>
                </a:lnTo>
                <a:lnTo>
                  <a:pt x="142" y="169"/>
                </a:lnTo>
                <a:lnTo>
                  <a:pt x="123" y="172"/>
                </a:lnTo>
                <a:lnTo>
                  <a:pt x="109" y="158"/>
                </a:lnTo>
                <a:lnTo>
                  <a:pt x="97" y="172"/>
                </a:lnTo>
                <a:lnTo>
                  <a:pt x="79" y="177"/>
                </a:lnTo>
                <a:lnTo>
                  <a:pt x="63" y="172"/>
                </a:lnTo>
                <a:lnTo>
                  <a:pt x="59" y="169"/>
                </a:lnTo>
                <a:lnTo>
                  <a:pt x="40" y="163"/>
                </a:lnTo>
                <a:lnTo>
                  <a:pt x="32" y="155"/>
                </a:lnTo>
                <a:lnTo>
                  <a:pt x="20" y="133"/>
                </a:lnTo>
                <a:lnTo>
                  <a:pt x="23" y="114"/>
                </a:lnTo>
                <a:lnTo>
                  <a:pt x="16" y="88"/>
                </a:lnTo>
                <a:lnTo>
                  <a:pt x="5" y="75"/>
                </a:lnTo>
                <a:lnTo>
                  <a:pt x="0" y="69"/>
                </a:lnTo>
                <a:lnTo>
                  <a:pt x="17" y="28"/>
                </a:lnTo>
                <a:lnTo>
                  <a:pt x="47" y="6"/>
                </a:lnTo>
                <a:lnTo>
                  <a:pt x="58" y="0"/>
                </a:lnTo>
                <a:lnTo>
                  <a:pt x="59" y="1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0" name="Département 47"/>
          <xdr:cNvSpPr>
            <a:spLocks/>
          </xdr:cNvSpPr>
        </xdr:nvSpPr>
        <xdr:spPr bwMode="auto">
          <a:xfrm>
            <a:off x="6510287" y="5342021"/>
            <a:ext cx="635989" cy="597359"/>
          </a:xfrm>
          <a:custGeom>
            <a:avLst/>
            <a:gdLst>
              <a:gd name="T0" fmla="*/ 477390 w 177"/>
              <a:gd name="T1" fmla="*/ 0 h 168"/>
              <a:gd name="T2" fmla="*/ 619115 w 177"/>
              <a:gd name="T3" fmla="*/ 200855 h 168"/>
              <a:gd name="T4" fmla="*/ 656411 w 177"/>
              <a:gd name="T5" fmla="*/ 171099 h 168"/>
              <a:gd name="T6" fmla="*/ 880188 w 177"/>
              <a:gd name="T7" fmla="*/ 148782 h 168"/>
              <a:gd name="T8" fmla="*/ 924943 w 177"/>
              <a:gd name="T9" fmla="*/ 163660 h 168"/>
              <a:gd name="T10" fmla="*/ 1096505 w 177"/>
              <a:gd name="T11" fmla="*/ 267807 h 168"/>
              <a:gd name="T12" fmla="*/ 1141261 w 177"/>
              <a:gd name="T13" fmla="*/ 245490 h 168"/>
              <a:gd name="T14" fmla="*/ 1320282 w 177"/>
              <a:gd name="T15" fmla="*/ 305002 h 168"/>
              <a:gd name="T16" fmla="*/ 1268067 w 177"/>
              <a:gd name="T17" fmla="*/ 327320 h 168"/>
              <a:gd name="T18" fmla="*/ 1238231 w 177"/>
              <a:gd name="T19" fmla="*/ 498419 h 168"/>
              <a:gd name="T20" fmla="*/ 1260608 w 177"/>
              <a:gd name="T21" fmla="*/ 632322 h 168"/>
              <a:gd name="T22" fmla="*/ 1118883 w 177"/>
              <a:gd name="T23" fmla="*/ 736469 h 168"/>
              <a:gd name="T24" fmla="*/ 1133802 w 177"/>
              <a:gd name="T25" fmla="*/ 773665 h 168"/>
              <a:gd name="T26" fmla="*/ 1014454 w 177"/>
              <a:gd name="T27" fmla="*/ 989398 h 168"/>
              <a:gd name="T28" fmla="*/ 992076 w 177"/>
              <a:gd name="T29" fmla="*/ 1019155 h 168"/>
              <a:gd name="T30" fmla="*/ 954780 w 177"/>
              <a:gd name="T31" fmla="*/ 1086106 h 168"/>
              <a:gd name="T32" fmla="*/ 880188 w 177"/>
              <a:gd name="T33" fmla="*/ 1130741 h 168"/>
              <a:gd name="T34" fmla="*/ 805596 w 177"/>
              <a:gd name="T35" fmla="*/ 1086106 h 168"/>
              <a:gd name="T36" fmla="*/ 775759 w 177"/>
              <a:gd name="T37" fmla="*/ 1086106 h 168"/>
              <a:gd name="T38" fmla="*/ 559442 w 177"/>
              <a:gd name="T39" fmla="*/ 1205132 h 168"/>
              <a:gd name="T40" fmla="*/ 499768 w 177"/>
              <a:gd name="T41" fmla="*/ 1212571 h 168"/>
              <a:gd name="T42" fmla="*/ 305828 w 177"/>
              <a:gd name="T43" fmla="*/ 1249766 h 168"/>
              <a:gd name="T44" fmla="*/ 253614 w 177"/>
              <a:gd name="T45" fmla="*/ 1212571 h 168"/>
              <a:gd name="T46" fmla="*/ 208858 w 177"/>
              <a:gd name="T47" fmla="*/ 1019155 h 168"/>
              <a:gd name="T48" fmla="*/ 156644 w 177"/>
              <a:gd name="T49" fmla="*/ 989398 h 168"/>
              <a:gd name="T50" fmla="*/ 0 w 177"/>
              <a:gd name="T51" fmla="*/ 900129 h 168"/>
              <a:gd name="T52" fmla="*/ 22378 w 177"/>
              <a:gd name="T53" fmla="*/ 862934 h 168"/>
              <a:gd name="T54" fmla="*/ 141725 w 177"/>
              <a:gd name="T55" fmla="*/ 550492 h 168"/>
              <a:gd name="T56" fmla="*/ 290910 w 177"/>
              <a:gd name="T57" fmla="*/ 282685 h 168"/>
              <a:gd name="T58" fmla="*/ 320746 w 177"/>
              <a:gd name="T59" fmla="*/ 267807 h 168"/>
              <a:gd name="T60" fmla="*/ 298369 w 177"/>
              <a:gd name="T61" fmla="*/ 59513 h 168"/>
              <a:gd name="T62" fmla="*/ 313287 w 177"/>
              <a:gd name="T63" fmla="*/ 37195 h 168"/>
              <a:gd name="T64" fmla="*/ 477390 w 177"/>
              <a:gd name="T65" fmla="*/ 0 h 168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177"/>
              <a:gd name="T100" fmla="*/ 0 h 168"/>
              <a:gd name="T101" fmla="*/ 177 w 177"/>
              <a:gd name="T102" fmla="*/ 168 h 168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177" h="168">
                <a:moveTo>
                  <a:pt x="64" y="0"/>
                </a:moveTo>
                <a:lnTo>
                  <a:pt x="83" y="27"/>
                </a:lnTo>
                <a:lnTo>
                  <a:pt x="88" y="23"/>
                </a:lnTo>
                <a:lnTo>
                  <a:pt x="118" y="20"/>
                </a:lnTo>
                <a:lnTo>
                  <a:pt x="124" y="22"/>
                </a:lnTo>
                <a:lnTo>
                  <a:pt x="147" y="36"/>
                </a:lnTo>
                <a:lnTo>
                  <a:pt x="153" y="33"/>
                </a:lnTo>
                <a:lnTo>
                  <a:pt x="177" y="41"/>
                </a:lnTo>
                <a:lnTo>
                  <a:pt x="170" y="44"/>
                </a:lnTo>
                <a:lnTo>
                  <a:pt x="166" y="67"/>
                </a:lnTo>
                <a:lnTo>
                  <a:pt x="169" y="85"/>
                </a:lnTo>
                <a:lnTo>
                  <a:pt x="150" y="99"/>
                </a:lnTo>
                <a:lnTo>
                  <a:pt x="152" y="104"/>
                </a:lnTo>
                <a:lnTo>
                  <a:pt x="136" y="133"/>
                </a:lnTo>
                <a:lnTo>
                  <a:pt x="133" y="137"/>
                </a:lnTo>
                <a:lnTo>
                  <a:pt x="128" y="146"/>
                </a:lnTo>
                <a:lnTo>
                  <a:pt x="118" y="152"/>
                </a:lnTo>
                <a:lnTo>
                  <a:pt x="108" y="146"/>
                </a:lnTo>
                <a:lnTo>
                  <a:pt x="104" y="146"/>
                </a:lnTo>
                <a:lnTo>
                  <a:pt x="75" y="162"/>
                </a:lnTo>
                <a:lnTo>
                  <a:pt x="67" y="163"/>
                </a:lnTo>
                <a:lnTo>
                  <a:pt x="41" y="168"/>
                </a:lnTo>
                <a:lnTo>
                  <a:pt x="34" y="163"/>
                </a:lnTo>
                <a:lnTo>
                  <a:pt x="28" y="137"/>
                </a:lnTo>
                <a:lnTo>
                  <a:pt x="21" y="133"/>
                </a:lnTo>
                <a:lnTo>
                  <a:pt x="0" y="121"/>
                </a:lnTo>
                <a:lnTo>
                  <a:pt x="3" y="116"/>
                </a:lnTo>
                <a:lnTo>
                  <a:pt x="19" y="74"/>
                </a:lnTo>
                <a:lnTo>
                  <a:pt x="39" y="38"/>
                </a:lnTo>
                <a:lnTo>
                  <a:pt x="43" y="36"/>
                </a:lnTo>
                <a:lnTo>
                  <a:pt x="40" y="8"/>
                </a:lnTo>
                <a:lnTo>
                  <a:pt x="42" y="5"/>
                </a:lnTo>
                <a:lnTo>
                  <a:pt x="64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1" name="Département 46"/>
          <xdr:cNvSpPr>
            <a:spLocks/>
          </xdr:cNvSpPr>
        </xdr:nvSpPr>
        <xdr:spPr bwMode="auto">
          <a:xfrm>
            <a:off x="7105096" y="5151951"/>
            <a:ext cx="593750" cy="606411"/>
          </a:xfrm>
          <a:custGeom>
            <a:avLst/>
            <a:gdLst>
              <a:gd name="T0" fmla="*/ 634033 w 166"/>
              <a:gd name="T1" fmla="*/ 14878 h 172"/>
              <a:gd name="T2" fmla="*/ 760840 w 166"/>
              <a:gd name="T3" fmla="*/ 119025 h 172"/>
              <a:gd name="T4" fmla="*/ 857810 w 166"/>
              <a:gd name="T5" fmla="*/ 163660 h 172"/>
              <a:gd name="T6" fmla="*/ 992076 w 166"/>
              <a:gd name="T7" fmla="*/ 96708 h 172"/>
              <a:gd name="T8" fmla="*/ 1118883 w 166"/>
              <a:gd name="T9" fmla="*/ 81830 h 172"/>
              <a:gd name="T10" fmla="*/ 1118883 w 166"/>
              <a:gd name="T11" fmla="*/ 111586 h 172"/>
              <a:gd name="T12" fmla="*/ 1200934 w 166"/>
              <a:gd name="T13" fmla="*/ 446344 h 172"/>
              <a:gd name="T14" fmla="*/ 1238230 w 166"/>
              <a:gd name="T15" fmla="*/ 647200 h 172"/>
              <a:gd name="T16" fmla="*/ 1193475 w 166"/>
              <a:gd name="T17" fmla="*/ 729029 h 172"/>
              <a:gd name="T18" fmla="*/ 947320 w 166"/>
              <a:gd name="T19" fmla="*/ 870372 h 172"/>
              <a:gd name="T20" fmla="*/ 917484 w 166"/>
              <a:gd name="T21" fmla="*/ 877811 h 172"/>
              <a:gd name="T22" fmla="*/ 902565 w 166"/>
              <a:gd name="T23" fmla="*/ 1078666 h 172"/>
              <a:gd name="T24" fmla="*/ 798136 w 166"/>
              <a:gd name="T25" fmla="*/ 1115861 h 172"/>
              <a:gd name="T26" fmla="*/ 671329 w 166"/>
              <a:gd name="T27" fmla="*/ 1123300 h 172"/>
              <a:gd name="T28" fmla="*/ 559441 w 166"/>
              <a:gd name="T29" fmla="*/ 1220008 h 172"/>
              <a:gd name="T30" fmla="*/ 432635 w 166"/>
              <a:gd name="T31" fmla="*/ 1220008 h 172"/>
              <a:gd name="T32" fmla="*/ 305828 w 166"/>
              <a:gd name="T33" fmla="*/ 1279521 h 172"/>
              <a:gd name="T34" fmla="*/ 246154 w 166"/>
              <a:gd name="T35" fmla="*/ 1197691 h 172"/>
              <a:gd name="T36" fmla="*/ 111888 w 166"/>
              <a:gd name="T37" fmla="*/ 1138179 h 172"/>
              <a:gd name="T38" fmla="*/ 96970 w 166"/>
              <a:gd name="T39" fmla="*/ 1056349 h 172"/>
              <a:gd name="T40" fmla="*/ 22378 w 166"/>
              <a:gd name="T41" fmla="*/ 1034032 h 172"/>
              <a:gd name="T42" fmla="*/ 0 w 166"/>
              <a:gd name="T43" fmla="*/ 900128 h 172"/>
              <a:gd name="T44" fmla="*/ 29837 w 166"/>
              <a:gd name="T45" fmla="*/ 729029 h 172"/>
              <a:gd name="T46" fmla="*/ 82051 w 166"/>
              <a:gd name="T47" fmla="*/ 706712 h 172"/>
              <a:gd name="T48" fmla="*/ 193940 w 166"/>
              <a:gd name="T49" fmla="*/ 572809 h 172"/>
              <a:gd name="T50" fmla="*/ 335665 w 166"/>
              <a:gd name="T51" fmla="*/ 401710 h 172"/>
              <a:gd name="T52" fmla="*/ 417716 w 166"/>
              <a:gd name="T53" fmla="*/ 59513 h 172"/>
              <a:gd name="T54" fmla="*/ 432635 w 166"/>
              <a:gd name="T55" fmla="*/ 29756 h 172"/>
              <a:gd name="T56" fmla="*/ 522145 w 166"/>
              <a:gd name="T57" fmla="*/ 0 h 172"/>
              <a:gd name="T58" fmla="*/ 634033 w 166"/>
              <a:gd name="T59" fmla="*/ 14878 h 172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166"/>
              <a:gd name="T91" fmla="*/ 0 h 172"/>
              <a:gd name="T92" fmla="*/ 166 w 166"/>
              <a:gd name="T93" fmla="*/ 172 h 172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166" h="172">
                <a:moveTo>
                  <a:pt x="85" y="2"/>
                </a:moveTo>
                <a:lnTo>
                  <a:pt x="102" y="16"/>
                </a:lnTo>
                <a:lnTo>
                  <a:pt x="115" y="22"/>
                </a:lnTo>
                <a:lnTo>
                  <a:pt x="133" y="13"/>
                </a:lnTo>
                <a:lnTo>
                  <a:pt x="150" y="11"/>
                </a:lnTo>
                <a:lnTo>
                  <a:pt x="150" y="15"/>
                </a:lnTo>
                <a:lnTo>
                  <a:pt x="161" y="60"/>
                </a:lnTo>
                <a:lnTo>
                  <a:pt x="166" y="87"/>
                </a:lnTo>
                <a:lnTo>
                  <a:pt x="160" y="98"/>
                </a:lnTo>
                <a:lnTo>
                  <a:pt x="127" y="117"/>
                </a:lnTo>
                <a:lnTo>
                  <a:pt x="123" y="118"/>
                </a:lnTo>
                <a:lnTo>
                  <a:pt x="121" y="145"/>
                </a:lnTo>
                <a:lnTo>
                  <a:pt x="107" y="150"/>
                </a:lnTo>
                <a:lnTo>
                  <a:pt x="90" y="151"/>
                </a:lnTo>
                <a:lnTo>
                  <a:pt x="75" y="164"/>
                </a:lnTo>
                <a:lnTo>
                  <a:pt x="58" y="164"/>
                </a:lnTo>
                <a:lnTo>
                  <a:pt x="41" y="172"/>
                </a:lnTo>
                <a:lnTo>
                  <a:pt x="33" y="161"/>
                </a:lnTo>
                <a:lnTo>
                  <a:pt x="15" y="153"/>
                </a:lnTo>
                <a:lnTo>
                  <a:pt x="13" y="142"/>
                </a:lnTo>
                <a:lnTo>
                  <a:pt x="3" y="139"/>
                </a:lnTo>
                <a:lnTo>
                  <a:pt x="0" y="121"/>
                </a:lnTo>
                <a:lnTo>
                  <a:pt x="4" y="98"/>
                </a:lnTo>
                <a:lnTo>
                  <a:pt x="11" y="95"/>
                </a:lnTo>
                <a:lnTo>
                  <a:pt x="26" y="77"/>
                </a:lnTo>
                <a:lnTo>
                  <a:pt x="45" y="54"/>
                </a:lnTo>
                <a:lnTo>
                  <a:pt x="56" y="8"/>
                </a:lnTo>
                <a:lnTo>
                  <a:pt x="58" y="4"/>
                </a:lnTo>
                <a:lnTo>
                  <a:pt x="70" y="0"/>
                </a:lnTo>
                <a:lnTo>
                  <a:pt x="85" y="2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2" name="Département 41"/>
          <xdr:cNvSpPr>
            <a:spLocks/>
          </xdr:cNvSpPr>
        </xdr:nvSpPr>
        <xdr:spPr bwMode="auto">
          <a:xfrm>
            <a:off x="6908351" y="2875648"/>
            <a:ext cx="831674" cy="701446"/>
          </a:xfrm>
          <a:custGeom>
            <a:avLst/>
            <a:gdLst>
              <a:gd name="T0" fmla="*/ 469931 w 233"/>
              <a:gd name="T1" fmla="*/ 14878 h 198"/>
              <a:gd name="T2" fmla="*/ 596738 w 233"/>
              <a:gd name="T3" fmla="*/ 119025 h 198"/>
              <a:gd name="T4" fmla="*/ 678789 w 233"/>
              <a:gd name="T5" fmla="*/ 223172 h 198"/>
              <a:gd name="T6" fmla="*/ 820515 w 233"/>
              <a:gd name="T7" fmla="*/ 223172 h 198"/>
              <a:gd name="T8" fmla="*/ 924944 w 233"/>
              <a:gd name="T9" fmla="*/ 193416 h 198"/>
              <a:gd name="T10" fmla="*/ 984618 w 233"/>
              <a:gd name="T11" fmla="*/ 215733 h 198"/>
              <a:gd name="T12" fmla="*/ 984618 w 233"/>
              <a:gd name="T13" fmla="*/ 245490 h 198"/>
              <a:gd name="T14" fmla="*/ 1006995 w 233"/>
              <a:gd name="T15" fmla="*/ 505858 h 198"/>
              <a:gd name="T16" fmla="*/ 1044291 w 233"/>
              <a:gd name="T17" fmla="*/ 587687 h 198"/>
              <a:gd name="T18" fmla="*/ 1208394 w 233"/>
              <a:gd name="T19" fmla="*/ 684395 h 198"/>
              <a:gd name="T20" fmla="*/ 1275527 w 233"/>
              <a:gd name="T21" fmla="*/ 729030 h 198"/>
              <a:gd name="T22" fmla="*/ 1447089 w 233"/>
              <a:gd name="T23" fmla="*/ 706713 h 198"/>
              <a:gd name="T24" fmla="*/ 1544059 w 233"/>
              <a:gd name="T25" fmla="*/ 714152 h 198"/>
              <a:gd name="T26" fmla="*/ 1737999 w 233"/>
              <a:gd name="T27" fmla="*/ 788543 h 198"/>
              <a:gd name="T28" fmla="*/ 1648488 w 233"/>
              <a:gd name="T29" fmla="*/ 848055 h 198"/>
              <a:gd name="T30" fmla="*/ 1700703 w 233"/>
              <a:gd name="T31" fmla="*/ 1078667 h 198"/>
              <a:gd name="T32" fmla="*/ 1655948 w 233"/>
              <a:gd name="T33" fmla="*/ 1093545 h 198"/>
              <a:gd name="T34" fmla="*/ 1581355 w 233"/>
              <a:gd name="T35" fmla="*/ 1309278 h 198"/>
              <a:gd name="T36" fmla="*/ 1484385 w 233"/>
              <a:gd name="T37" fmla="*/ 1324156 h 198"/>
              <a:gd name="T38" fmla="*/ 1335201 w 233"/>
              <a:gd name="T39" fmla="*/ 1420864 h 198"/>
              <a:gd name="T40" fmla="*/ 1297905 w 233"/>
              <a:gd name="T41" fmla="*/ 1420864 h 198"/>
              <a:gd name="T42" fmla="*/ 1200935 w 233"/>
              <a:gd name="T43" fmla="*/ 1339035 h 198"/>
              <a:gd name="T44" fmla="*/ 1111424 w 233"/>
              <a:gd name="T45" fmla="*/ 1339035 h 198"/>
              <a:gd name="T46" fmla="*/ 924944 w 233"/>
              <a:gd name="T47" fmla="*/ 1391108 h 198"/>
              <a:gd name="T48" fmla="*/ 827974 w 233"/>
              <a:gd name="T49" fmla="*/ 1472938 h 198"/>
              <a:gd name="T50" fmla="*/ 805596 w 233"/>
              <a:gd name="T51" fmla="*/ 1472938 h 198"/>
              <a:gd name="T52" fmla="*/ 671330 w 233"/>
              <a:gd name="T53" fmla="*/ 1346474 h 198"/>
              <a:gd name="T54" fmla="*/ 604197 w 233"/>
              <a:gd name="T55" fmla="*/ 1324156 h 198"/>
              <a:gd name="T56" fmla="*/ 537064 w 233"/>
              <a:gd name="T57" fmla="*/ 1145619 h 198"/>
              <a:gd name="T58" fmla="*/ 529605 w 233"/>
              <a:gd name="T59" fmla="*/ 1011715 h 198"/>
              <a:gd name="T60" fmla="*/ 432635 w 233"/>
              <a:gd name="T61" fmla="*/ 810860 h 198"/>
              <a:gd name="T62" fmla="*/ 358043 w 233"/>
              <a:gd name="T63" fmla="*/ 751347 h 198"/>
              <a:gd name="T64" fmla="*/ 246154 w 233"/>
              <a:gd name="T65" fmla="*/ 714152 h 198"/>
              <a:gd name="T66" fmla="*/ 149184 w 233"/>
              <a:gd name="T67" fmla="*/ 729030 h 198"/>
              <a:gd name="T68" fmla="*/ 0 w 233"/>
              <a:gd name="T69" fmla="*/ 654639 h 198"/>
              <a:gd name="T70" fmla="*/ 82051 w 233"/>
              <a:gd name="T71" fmla="*/ 550492 h 198"/>
              <a:gd name="T72" fmla="*/ 171562 w 233"/>
              <a:gd name="T73" fmla="*/ 438906 h 198"/>
              <a:gd name="T74" fmla="*/ 246154 w 233"/>
              <a:gd name="T75" fmla="*/ 282685 h 198"/>
              <a:gd name="T76" fmla="*/ 216317 w 233"/>
              <a:gd name="T77" fmla="*/ 119025 h 198"/>
              <a:gd name="T78" fmla="*/ 253614 w 233"/>
              <a:gd name="T79" fmla="*/ 29756 h 198"/>
              <a:gd name="T80" fmla="*/ 320747 w 233"/>
              <a:gd name="T81" fmla="*/ 29756 h 198"/>
              <a:gd name="T82" fmla="*/ 380420 w 233"/>
              <a:gd name="T83" fmla="*/ 0 h 198"/>
              <a:gd name="T84" fmla="*/ 469931 w 233"/>
              <a:gd name="T85" fmla="*/ 14878 h 198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233"/>
              <a:gd name="T130" fmla="*/ 0 h 198"/>
              <a:gd name="T131" fmla="*/ 233 w 233"/>
              <a:gd name="T132" fmla="*/ 198 h 198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233" h="198">
                <a:moveTo>
                  <a:pt x="63" y="2"/>
                </a:moveTo>
                <a:lnTo>
                  <a:pt x="80" y="16"/>
                </a:lnTo>
                <a:lnTo>
                  <a:pt x="91" y="30"/>
                </a:lnTo>
                <a:lnTo>
                  <a:pt x="110" y="30"/>
                </a:lnTo>
                <a:lnTo>
                  <a:pt x="124" y="26"/>
                </a:lnTo>
                <a:lnTo>
                  <a:pt x="132" y="29"/>
                </a:lnTo>
                <a:lnTo>
                  <a:pt x="132" y="33"/>
                </a:lnTo>
                <a:lnTo>
                  <a:pt x="135" y="68"/>
                </a:lnTo>
                <a:lnTo>
                  <a:pt x="140" y="79"/>
                </a:lnTo>
                <a:lnTo>
                  <a:pt x="162" y="92"/>
                </a:lnTo>
                <a:lnTo>
                  <a:pt x="171" y="98"/>
                </a:lnTo>
                <a:lnTo>
                  <a:pt x="194" y="95"/>
                </a:lnTo>
                <a:lnTo>
                  <a:pt x="207" y="96"/>
                </a:lnTo>
                <a:lnTo>
                  <a:pt x="233" y="106"/>
                </a:lnTo>
                <a:lnTo>
                  <a:pt x="221" y="114"/>
                </a:lnTo>
                <a:lnTo>
                  <a:pt x="228" y="145"/>
                </a:lnTo>
                <a:lnTo>
                  <a:pt x="222" y="147"/>
                </a:lnTo>
                <a:lnTo>
                  <a:pt x="212" y="176"/>
                </a:lnTo>
                <a:lnTo>
                  <a:pt x="199" y="178"/>
                </a:lnTo>
                <a:lnTo>
                  <a:pt x="179" y="191"/>
                </a:lnTo>
                <a:lnTo>
                  <a:pt x="174" y="191"/>
                </a:lnTo>
                <a:lnTo>
                  <a:pt x="161" y="180"/>
                </a:lnTo>
                <a:lnTo>
                  <a:pt x="149" y="180"/>
                </a:lnTo>
                <a:lnTo>
                  <a:pt x="124" y="187"/>
                </a:lnTo>
                <a:lnTo>
                  <a:pt x="111" y="198"/>
                </a:lnTo>
                <a:lnTo>
                  <a:pt x="108" y="198"/>
                </a:lnTo>
                <a:lnTo>
                  <a:pt x="90" y="181"/>
                </a:lnTo>
                <a:lnTo>
                  <a:pt x="81" y="178"/>
                </a:lnTo>
                <a:lnTo>
                  <a:pt x="72" y="154"/>
                </a:lnTo>
                <a:lnTo>
                  <a:pt x="71" y="136"/>
                </a:lnTo>
                <a:lnTo>
                  <a:pt x="58" y="109"/>
                </a:lnTo>
                <a:lnTo>
                  <a:pt x="48" y="101"/>
                </a:lnTo>
                <a:lnTo>
                  <a:pt x="33" y="96"/>
                </a:lnTo>
                <a:lnTo>
                  <a:pt x="20" y="98"/>
                </a:lnTo>
                <a:lnTo>
                  <a:pt x="0" y="88"/>
                </a:lnTo>
                <a:lnTo>
                  <a:pt x="11" y="74"/>
                </a:lnTo>
                <a:lnTo>
                  <a:pt x="23" y="59"/>
                </a:lnTo>
                <a:lnTo>
                  <a:pt x="33" y="38"/>
                </a:lnTo>
                <a:lnTo>
                  <a:pt x="29" y="16"/>
                </a:lnTo>
                <a:lnTo>
                  <a:pt x="34" y="4"/>
                </a:lnTo>
                <a:lnTo>
                  <a:pt x="43" y="4"/>
                </a:lnTo>
                <a:lnTo>
                  <a:pt x="51" y="0"/>
                </a:lnTo>
                <a:lnTo>
                  <a:pt x="63" y="2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3" name="Département 45"/>
          <xdr:cNvSpPr>
            <a:spLocks/>
          </xdr:cNvSpPr>
        </xdr:nvSpPr>
        <xdr:spPr bwMode="auto">
          <a:xfrm>
            <a:off x="7378564" y="2726306"/>
            <a:ext cx="781344" cy="601887"/>
          </a:xfrm>
          <a:custGeom>
            <a:avLst/>
            <a:gdLst>
              <a:gd name="T0" fmla="*/ 745922 w 219"/>
              <a:gd name="T1" fmla="*/ 22317 h 170"/>
              <a:gd name="T2" fmla="*/ 939862 w 219"/>
              <a:gd name="T3" fmla="*/ 37195 h 170"/>
              <a:gd name="T4" fmla="*/ 977158 w 219"/>
              <a:gd name="T5" fmla="*/ 119025 h 170"/>
              <a:gd name="T6" fmla="*/ 1014454 w 219"/>
              <a:gd name="T7" fmla="*/ 282685 h 170"/>
              <a:gd name="T8" fmla="*/ 1156179 w 219"/>
              <a:gd name="T9" fmla="*/ 305002 h 170"/>
              <a:gd name="T10" fmla="*/ 1260608 w 219"/>
              <a:gd name="T11" fmla="*/ 245490 h 170"/>
              <a:gd name="T12" fmla="*/ 1357578 w 219"/>
              <a:gd name="T13" fmla="*/ 245490 h 170"/>
              <a:gd name="T14" fmla="*/ 1506762 w 219"/>
              <a:gd name="T15" fmla="*/ 208294 h 170"/>
              <a:gd name="T16" fmla="*/ 1506762 w 219"/>
              <a:gd name="T17" fmla="*/ 185977 h 170"/>
              <a:gd name="T18" fmla="*/ 1618651 w 219"/>
              <a:gd name="T19" fmla="*/ 267807 h 170"/>
              <a:gd name="T20" fmla="*/ 1633569 w 219"/>
              <a:gd name="T21" fmla="*/ 595126 h 170"/>
              <a:gd name="T22" fmla="*/ 1432170 w 219"/>
              <a:gd name="T23" fmla="*/ 855494 h 170"/>
              <a:gd name="T24" fmla="*/ 1484385 w 219"/>
              <a:gd name="T25" fmla="*/ 1078666 h 170"/>
              <a:gd name="T26" fmla="*/ 1491844 w 219"/>
              <a:gd name="T27" fmla="*/ 1108422 h 170"/>
              <a:gd name="T28" fmla="*/ 1551518 w 219"/>
              <a:gd name="T29" fmla="*/ 1160496 h 170"/>
              <a:gd name="T30" fmla="*/ 1394874 w 219"/>
              <a:gd name="T31" fmla="*/ 1249765 h 170"/>
              <a:gd name="T32" fmla="*/ 1305363 w 219"/>
              <a:gd name="T33" fmla="*/ 1264643 h 170"/>
              <a:gd name="T34" fmla="*/ 1074128 w 219"/>
              <a:gd name="T35" fmla="*/ 1205130 h 170"/>
              <a:gd name="T36" fmla="*/ 827973 w 219"/>
              <a:gd name="T37" fmla="*/ 1130740 h 170"/>
              <a:gd name="T38" fmla="*/ 753381 w 219"/>
              <a:gd name="T39" fmla="*/ 1100983 h 170"/>
              <a:gd name="T40" fmla="*/ 559442 w 219"/>
              <a:gd name="T41" fmla="*/ 1026593 h 170"/>
              <a:gd name="T42" fmla="*/ 462472 w 219"/>
              <a:gd name="T43" fmla="*/ 1019154 h 170"/>
              <a:gd name="T44" fmla="*/ 290910 w 219"/>
              <a:gd name="T45" fmla="*/ 1041471 h 170"/>
              <a:gd name="T46" fmla="*/ 223777 w 219"/>
              <a:gd name="T47" fmla="*/ 996836 h 170"/>
              <a:gd name="T48" fmla="*/ 59674 w 219"/>
              <a:gd name="T49" fmla="*/ 900128 h 170"/>
              <a:gd name="T50" fmla="*/ 22378 w 219"/>
              <a:gd name="T51" fmla="*/ 818298 h 170"/>
              <a:gd name="T52" fmla="*/ 0 w 219"/>
              <a:gd name="T53" fmla="*/ 557931 h 170"/>
              <a:gd name="T54" fmla="*/ 0 w 219"/>
              <a:gd name="T55" fmla="*/ 528174 h 170"/>
              <a:gd name="T56" fmla="*/ 104429 w 219"/>
              <a:gd name="T57" fmla="*/ 446345 h 170"/>
              <a:gd name="T58" fmla="*/ 193940 w 219"/>
              <a:gd name="T59" fmla="*/ 386832 h 170"/>
              <a:gd name="T60" fmla="*/ 335665 w 219"/>
              <a:gd name="T61" fmla="*/ 349637 h 170"/>
              <a:gd name="T62" fmla="*/ 447553 w 219"/>
              <a:gd name="T63" fmla="*/ 223172 h 170"/>
              <a:gd name="T64" fmla="*/ 507227 w 219"/>
              <a:gd name="T65" fmla="*/ 44634 h 170"/>
              <a:gd name="T66" fmla="*/ 634034 w 219"/>
              <a:gd name="T67" fmla="*/ 14878 h 170"/>
              <a:gd name="T68" fmla="*/ 723544 w 219"/>
              <a:gd name="T69" fmla="*/ 0 h 170"/>
              <a:gd name="T70" fmla="*/ 745922 w 219"/>
              <a:gd name="T71" fmla="*/ 22317 h 170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219"/>
              <a:gd name="T109" fmla="*/ 0 h 170"/>
              <a:gd name="T110" fmla="*/ 219 w 219"/>
              <a:gd name="T111" fmla="*/ 170 h 170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219" h="170">
                <a:moveTo>
                  <a:pt x="100" y="3"/>
                </a:moveTo>
                <a:lnTo>
                  <a:pt x="126" y="5"/>
                </a:lnTo>
                <a:lnTo>
                  <a:pt x="131" y="16"/>
                </a:lnTo>
                <a:lnTo>
                  <a:pt x="136" y="38"/>
                </a:lnTo>
                <a:lnTo>
                  <a:pt x="155" y="41"/>
                </a:lnTo>
                <a:lnTo>
                  <a:pt x="169" y="33"/>
                </a:lnTo>
                <a:lnTo>
                  <a:pt x="182" y="33"/>
                </a:lnTo>
                <a:lnTo>
                  <a:pt x="202" y="28"/>
                </a:lnTo>
                <a:lnTo>
                  <a:pt x="202" y="25"/>
                </a:lnTo>
                <a:lnTo>
                  <a:pt x="217" y="36"/>
                </a:lnTo>
                <a:lnTo>
                  <a:pt x="219" y="80"/>
                </a:lnTo>
                <a:lnTo>
                  <a:pt x="192" y="115"/>
                </a:lnTo>
                <a:lnTo>
                  <a:pt x="199" y="145"/>
                </a:lnTo>
                <a:lnTo>
                  <a:pt x="200" y="149"/>
                </a:lnTo>
                <a:lnTo>
                  <a:pt x="208" y="156"/>
                </a:lnTo>
                <a:lnTo>
                  <a:pt x="187" y="168"/>
                </a:lnTo>
                <a:lnTo>
                  <a:pt x="175" y="170"/>
                </a:lnTo>
                <a:lnTo>
                  <a:pt x="144" y="162"/>
                </a:lnTo>
                <a:lnTo>
                  <a:pt x="111" y="152"/>
                </a:lnTo>
                <a:lnTo>
                  <a:pt x="101" y="148"/>
                </a:lnTo>
                <a:lnTo>
                  <a:pt x="75" y="138"/>
                </a:lnTo>
                <a:lnTo>
                  <a:pt x="62" y="137"/>
                </a:lnTo>
                <a:lnTo>
                  <a:pt x="39" y="140"/>
                </a:lnTo>
                <a:lnTo>
                  <a:pt x="30" y="134"/>
                </a:lnTo>
                <a:lnTo>
                  <a:pt x="8" y="121"/>
                </a:lnTo>
                <a:lnTo>
                  <a:pt x="3" y="110"/>
                </a:lnTo>
                <a:lnTo>
                  <a:pt x="0" y="75"/>
                </a:lnTo>
                <a:lnTo>
                  <a:pt x="0" y="71"/>
                </a:lnTo>
                <a:lnTo>
                  <a:pt x="14" y="60"/>
                </a:lnTo>
                <a:lnTo>
                  <a:pt x="26" y="52"/>
                </a:lnTo>
                <a:lnTo>
                  <a:pt x="45" y="47"/>
                </a:lnTo>
                <a:lnTo>
                  <a:pt x="60" y="30"/>
                </a:lnTo>
                <a:lnTo>
                  <a:pt x="68" y="6"/>
                </a:lnTo>
                <a:lnTo>
                  <a:pt x="85" y="2"/>
                </a:lnTo>
                <a:lnTo>
                  <a:pt x="97" y="0"/>
                </a:lnTo>
                <a:lnTo>
                  <a:pt x="100" y="3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4" name="Département 44"/>
          <xdr:cNvSpPr>
            <a:spLocks/>
          </xdr:cNvSpPr>
        </xdr:nvSpPr>
        <xdr:spPr bwMode="auto">
          <a:xfrm>
            <a:off x="5309058" y="3070241"/>
            <a:ext cx="790495" cy="737649"/>
          </a:xfrm>
          <a:custGeom>
            <a:avLst/>
            <a:gdLst>
              <a:gd name="T0" fmla="*/ 1277675 w 220"/>
              <a:gd name="T1" fmla="*/ 74391 h 209"/>
              <a:gd name="T2" fmla="*/ 1390410 w 220"/>
              <a:gd name="T3" fmla="*/ 74391 h 209"/>
              <a:gd name="T4" fmla="*/ 1390410 w 220"/>
              <a:gd name="T5" fmla="*/ 178538 h 209"/>
              <a:gd name="T6" fmla="*/ 1473083 w 220"/>
              <a:gd name="T7" fmla="*/ 275246 h 209"/>
              <a:gd name="T8" fmla="*/ 1548241 w 220"/>
              <a:gd name="T9" fmla="*/ 409149 h 209"/>
              <a:gd name="T10" fmla="*/ 1495631 w 220"/>
              <a:gd name="T11" fmla="*/ 424028 h 209"/>
              <a:gd name="T12" fmla="*/ 1608367 w 220"/>
              <a:gd name="T13" fmla="*/ 550492 h 209"/>
              <a:gd name="T14" fmla="*/ 1653461 w 220"/>
              <a:gd name="T15" fmla="*/ 572809 h 209"/>
              <a:gd name="T16" fmla="*/ 1630914 w 220"/>
              <a:gd name="T17" fmla="*/ 736469 h 209"/>
              <a:gd name="T18" fmla="*/ 1525694 w 220"/>
              <a:gd name="T19" fmla="*/ 751347 h 209"/>
              <a:gd name="T20" fmla="*/ 1307737 w 220"/>
              <a:gd name="T21" fmla="*/ 810860 h 209"/>
              <a:gd name="T22" fmla="*/ 1277675 w 220"/>
              <a:gd name="T23" fmla="*/ 848055 h 209"/>
              <a:gd name="T24" fmla="*/ 1397926 w 220"/>
              <a:gd name="T25" fmla="*/ 952203 h 209"/>
              <a:gd name="T26" fmla="*/ 1397926 w 220"/>
              <a:gd name="T27" fmla="*/ 1100984 h 209"/>
              <a:gd name="T28" fmla="*/ 1495631 w 220"/>
              <a:gd name="T29" fmla="*/ 1220009 h 209"/>
              <a:gd name="T30" fmla="*/ 1488115 w 220"/>
              <a:gd name="T31" fmla="*/ 1257205 h 209"/>
              <a:gd name="T32" fmla="*/ 1405442 w 220"/>
              <a:gd name="T33" fmla="*/ 1242327 h 209"/>
              <a:gd name="T34" fmla="*/ 1360348 w 220"/>
              <a:gd name="T35" fmla="*/ 1197692 h 209"/>
              <a:gd name="T36" fmla="*/ 1300222 w 220"/>
              <a:gd name="T37" fmla="*/ 1205131 h 209"/>
              <a:gd name="T38" fmla="*/ 1195001 w 220"/>
              <a:gd name="T39" fmla="*/ 1331596 h 209"/>
              <a:gd name="T40" fmla="*/ 1059718 w 220"/>
              <a:gd name="T41" fmla="*/ 1257205 h 209"/>
              <a:gd name="T42" fmla="*/ 1074750 w 220"/>
              <a:gd name="T43" fmla="*/ 1428304 h 209"/>
              <a:gd name="T44" fmla="*/ 1037171 w 220"/>
              <a:gd name="T45" fmla="*/ 1554768 h 209"/>
              <a:gd name="T46" fmla="*/ 901888 w 220"/>
              <a:gd name="T47" fmla="*/ 1510134 h 209"/>
              <a:gd name="T48" fmla="*/ 796668 w 220"/>
              <a:gd name="T49" fmla="*/ 1428304 h 209"/>
              <a:gd name="T50" fmla="*/ 676416 w 220"/>
              <a:gd name="T51" fmla="*/ 1361352 h 209"/>
              <a:gd name="T52" fmla="*/ 571196 w 220"/>
              <a:gd name="T53" fmla="*/ 1301839 h 209"/>
              <a:gd name="T54" fmla="*/ 435912 w 220"/>
              <a:gd name="T55" fmla="*/ 1175375 h 209"/>
              <a:gd name="T56" fmla="*/ 338208 w 220"/>
              <a:gd name="T57" fmla="*/ 1100984 h 209"/>
              <a:gd name="T58" fmla="*/ 450944 w 220"/>
              <a:gd name="T59" fmla="*/ 900129 h 209"/>
              <a:gd name="T60" fmla="*/ 345724 w 220"/>
              <a:gd name="T61" fmla="*/ 900129 h 209"/>
              <a:gd name="T62" fmla="*/ 157830 w 220"/>
              <a:gd name="T63" fmla="*/ 915007 h 209"/>
              <a:gd name="T64" fmla="*/ 0 w 220"/>
              <a:gd name="T65" fmla="*/ 870372 h 209"/>
              <a:gd name="T66" fmla="*/ 45094 w 220"/>
              <a:gd name="T67" fmla="*/ 691835 h 209"/>
              <a:gd name="T68" fmla="*/ 52610 w 220"/>
              <a:gd name="T69" fmla="*/ 647200 h 209"/>
              <a:gd name="T70" fmla="*/ 127767 w 220"/>
              <a:gd name="T71" fmla="*/ 587687 h 209"/>
              <a:gd name="T72" fmla="*/ 210440 w 220"/>
              <a:gd name="T73" fmla="*/ 572809 h 209"/>
              <a:gd name="T74" fmla="*/ 398334 w 220"/>
              <a:gd name="T75" fmla="*/ 543053 h 209"/>
              <a:gd name="T76" fmla="*/ 450944 w 220"/>
              <a:gd name="T77" fmla="*/ 438906 h 209"/>
              <a:gd name="T78" fmla="*/ 465975 w 220"/>
              <a:gd name="T79" fmla="*/ 275246 h 209"/>
              <a:gd name="T80" fmla="*/ 518586 w 220"/>
              <a:gd name="T81" fmla="*/ 260368 h 209"/>
              <a:gd name="T82" fmla="*/ 744057 w 220"/>
              <a:gd name="T83" fmla="*/ 223172 h 209"/>
              <a:gd name="T84" fmla="*/ 826731 w 220"/>
              <a:gd name="T85" fmla="*/ 215733 h 209"/>
              <a:gd name="T86" fmla="*/ 931951 w 220"/>
              <a:gd name="T87" fmla="*/ 163660 h 209"/>
              <a:gd name="T88" fmla="*/ 1052203 w 220"/>
              <a:gd name="T89" fmla="*/ 81830 h 209"/>
              <a:gd name="T90" fmla="*/ 1157423 w 220"/>
              <a:gd name="T91" fmla="*/ 0 h 209"/>
              <a:gd name="T92" fmla="*/ 1277675 w 220"/>
              <a:gd name="T93" fmla="*/ 74391 h 209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w 220"/>
              <a:gd name="T142" fmla="*/ 0 h 209"/>
              <a:gd name="T143" fmla="*/ 220 w 220"/>
              <a:gd name="T144" fmla="*/ 209 h 209"/>
            </a:gdLst>
            <a:ahLst/>
            <a:cxnLst>
              <a:cxn ang="T94">
                <a:pos x="T0" y="T1"/>
              </a:cxn>
              <a:cxn ang="T95">
                <a:pos x="T2" y="T3"/>
              </a:cxn>
              <a:cxn ang="T96">
                <a:pos x="T4" y="T5"/>
              </a:cxn>
              <a:cxn ang="T97">
                <a:pos x="T6" y="T7"/>
              </a:cxn>
              <a:cxn ang="T98">
                <a:pos x="T8" y="T9"/>
              </a:cxn>
              <a:cxn ang="T99">
                <a:pos x="T10" y="T11"/>
              </a:cxn>
              <a:cxn ang="T100">
                <a:pos x="T12" y="T13"/>
              </a:cxn>
              <a:cxn ang="T101">
                <a:pos x="T14" y="T15"/>
              </a:cxn>
              <a:cxn ang="T102">
                <a:pos x="T16" y="T17"/>
              </a:cxn>
              <a:cxn ang="T103">
                <a:pos x="T18" y="T19"/>
              </a:cxn>
              <a:cxn ang="T104">
                <a:pos x="T20" y="T21"/>
              </a:cxn>
              <a:cxn ang="T105">
                <a:pos x="T22" y="T23"/>
              </a:cxn>
              <a:cxn ang="T106">
                <a:pos x="T24" y="T25"/>
              </a:cxn>
              <a:cxn ang="T107">
                <a:pos x="T26" y="T27"/>
              </a:cxn>
              <a:cxn ang="T108">
                <a:pos x="T28" y="T29"/>
              </a:cxn>
              <a:cxn ang="T109">
                <a:pos x="T30" y="T31"/>
              </a:cxn>
              <a:cxn ang="T110">
                <a:pos x="T32" y="T33"/>
              </a:cxn>
              <a:cxn ang="T111">
                <a:pos x="T34" y="T35"/>
              </a:cxn>
              <a:cxn ang="T112">
                <a:pos x="T36" y="T37"/>
              </a:cxn>
              <a:cxn ang="T113">
                <a:pos x="T38" y="T39"/>
              </a:cxn>
              <a:cxn ang="T114">
                <a:pos x="T40" y="T41"/>
              </a:cxn>
              <a:cxn ang="T115">
                <a:pos x="T42" y="T43"/>
              </a:cxn>
              <a:cxn ang="T116">
                <a:pos x="T44" y="T45"/>
              </a:cxn>
              <a:cxn ang="T117">
                <a:pos x="T46" y="T47"/>
              </a:cxn>
              <a:cxn ang="T118">
                <a:pos x="T48" y="T49"/>
              </a:cxn>
              <a:cxn ang="T119">
                <a:pos x="T50" y="T51"/>
              </a:cxn>
              <a:cxn ang="T120">
                <a:pos x="T52" y="T53"/>
              </a:cxn>
              <a:cxn ang="T121">
                <a:pos x="T54" y="T55"/>
              </a:cxn>
              <a:cxn ang="T122">
                <a:pos x="T56" y="T57"/>
              </a:cxn>
              <a:cxn ang="T123">
                <a:pos x="T58" y="T59"/>
              </a:cxn>
              <a:cxn ang="T124">
                <a:pos x="T60" y="T61"/>
              </a:cxn>
              <a:cxn ang="T125">
                <a:pos x="T62" y="T63"/>
              </a:cxn>
              <a:cxn ang="T126">
                <a:pos x="T64" y="T65"/>
              </a:cxn>
              <a:cxn ang="T127">
                <a:pos x="T66" y="T67"/>
              </a:cxn>
              <a:cxn ang="T128">
                <a:pos x="T68" y="T69"/>
              </a:cxn>
              <a:cxn ang="T129">
                <a:pos x="T70" y="T71"/>
              </a:cxn>
              <a:cxn ang="T130">
                <a:pos x="T72" y="T73"/>
              </a:cxn>
              <a:cxn ang="T131">
                <a:pos x="T74" y="T75"/>
              </a:cxn>
              <a:cxn ang="T132">
                <a:pos x="T76" y="T77"/>
              </a:cxn>
              <a:cxn ang="T133">
                <a:pos x="T78" y="T79"/>
              </a:cxn>
              <a:cxn ang="T134">
                <a:pos x="T80" y="T81"/>
              </a:cxn>
              <a:cxn ang="T135">
                <a:pos x="T82" y="T83"/>
              </a:cxn>
              <a:cxn ang="T136">
                <a:pos x="T84" y="T85"/>
              </a:cxn>
              <a:cxn ang="T137">
                <a:pos x="T86" y="T87"/>
              </a:cxn>
              <a:cxn ang="T138">
                <a:pos x="T88" y="T89"/>
              </a:cxn>
              <a:cxn ang="T139">
                <a:pos x="T90" y="T91"/>
              </a:cxn>
              <a:cxn ang="T140">
                <a:pos x="T92" y="T93"/>
              </a:cxn>
            </a:cxnLst>
            <a:rect l="T141" t="T142" r="T143" b="T144"/>
            <a:pathLst>
              <a:path w="220" h="209">
                <a:moveTo>
                  <a:pt x="170" y="10"/>
                </a:moveTo>
                <a:lnTo>
                  <a:pt x="185" y="10"/>
                </a:lnTo>
                <a:lnTo>
                  <a:pt x="185" y="24"/>
                </a:lnTo>
                <a:lnTo>
                  <a:pt x="196" y="37"/>
                </a:lnTo>
                <a:lnTo>
                  <a:pt x="206" y="55"/>
                </a:lnTo>
                <a:lnTo>
                  <a:pt x="199" y="57"/>
                </a:lnTo>
                <a:lnTo>
                  <a:pt x="214" y="74"/>
                </a:lnTo>
                <a:lnTo>
                  <a:pt x="220" y="77"/>
                </a:lnTo>
                <a:lnTo>
                  <a:pt x="217" y="99"/>
                </a:lnTo>
                <a:lnTo>
                  <a:pt x="203" y="101"/>
                </a:lnTo>
                <a:lnTo>
                  <a:pt x="174" y="109"/>
                </a:lnTo>
                <a:lnTo>
                  <a:pt x="170" y="114"/>
                </a:lnTo>
                <a:lnTo>
                  <a:pt x="186" y="128"/>
                </a:lnTo>
                <a:lnTo>
                  <a:pt x="186" y="148"/>
                </a:lnTo>
                <a:lnTo>
                  <a:pt x="199" y="164"/>
                </a:lnTo>
                <a:lnTo>
                  <a:pt x="198" y="169"/>
                </a:lnTo>
                <a:lnTo>
                  <a:pt x="187" y="167"/>
                </a:lnTo>
                <a:lnTo>
                  <a:pt x="181" y="161"/>
                </a:lnTo>
                <a:lnTo>
                  <a:pt x="173" y="162"/>
                </a:lnTo>
                <a:lnTo>
                  <a:pt x="159" y="179"/>
                </a:lnTo>
                <a:lnTo>
                  <a:pt x="141" y="169"/>
                </a:lnTo>
                <a:lnTo>
                  <a:pt x="143" y="192"/>
                </a:lnTo>
                <a:lnTo>
                  <a:pt x="138" y="209"/>
                </a:lnTo>
                <a:lnTo>
                  <a:pt x="120" y="203"/>
                </a:lnTo>
                <a:lnTo>
                  <a:pt x="106" y="192"/>
                </a:lnTo>
                <a:lnTo>
                  <a:pt x="90" y="183"/>
                </a:lnTo>
                <a:lnTo>
                  <a:pt x="76" y="175"/>
                </a:lnTo>
                <a:lnTo>
                  <a:pt x="58" y="158"/>
                </a:lnTo>
                <a:lnTo>
                  <a:pt x="45" y="148"/>
                </a:lnTo>
                <a:lnTo>
                  <a:pt x="60" y="121"/>
                </a:lnTo>
                <a:lnTo>
                  <a:pt x="46" y="121"/>
                </a:lnTo>
                <a:lnTo>
                  <a:pt x="21" y="123"/>
                </a:lnTo>
                <a:lnTo>
                  <a:pt x="0" y="117"/>
                </a:lnTo>
                <a:lnTo>
                  <a:pt x="6" y="93"/>
                </a:lnTo>
                <a:lnTo>
                  <a:pt x="7" y="87"/>
                </a:lnTo>
                <a:lnTo>
                  <a:pt x="17" y="79"/>
                </a:lnTo>
                <a:lnTo>
                  <a:pt x="28" y="77"/>
                </a:lnTo>
                <a:lnTo>
                  <a:pt x="53" y="73"/>
                </a:lnTo>
                <a:lnTo>
                  <a:pt x="60" y="59"/>
                </a:lnTo>
                <a:lnTo>
                  <a:pt x="62" y="37"/>
                </a:lnTo>
                <a:lnTo>
                  <a:pt x="69" y="35"/>
                </a:lnTo>
                <a:lnTo>
                  <a:pt x="99" y="30"/>
                </a:lnTo>
                <a:lnTo>
                  <a:pt x="110" y="29"/>
                </a:lnTo>
                <a:lnTo>
                  <a:pt x="124" y="22"/>
                </a:lnTo>
                <a:lnTo>
                  <a:pt x="140" y="11"/>
                </a:lnTo>
                <a:lnTo>
                  <a:pt x="154" y="0"/>
                </a:lnTo>
                <a:lnTo>
                  <a:pt x="170" y="10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5" name="Département 42"/>
          <xdr:cNvSpPr>
            <a:spLocks/>
          </xdr:cNvSpPr>
        </xdr:nvSpPr>
        <xdr:spPr bwMode="auto">
          <a:xfrm>
            <a:off x="8466464" y="4260436"/>
            <a:ext cx="543421" cy="742176"/>
          </a:xfrm>
          <a:custGeom>
            <a:avLst/>
            <a:gdLst>
              <a:gd name="T0" fmla="*/ 246154 w 152"/>
              <a:gd name="T1" fmla="*/ 0 h 210"/>
              <a:gd name="T2" fmla="*/ 387880 w 152"/>
              <a:gd name="T3" fmla="*/ 111586 h 210"/>
              <a:gd name="T4" fmla="*/ 425176 w 152"/>
              <a:gd name="T5" fmla="*/ 104147 h 210"/>
              <a:gd name="T6" fmla="*/ 648952 w 152"/>
              <a:gd name="T7" fmla="*/ 148782 h 210"/>
              <a:gd name="T8" fmla="*/ 723545 w 152"/>
              <a:gd name="T9" fmla="*/ 89269 h 210"/>
              <a:gd name="T10" fmla="*/ 723545 w 152"/>
              <a:gd name="T11" fmla="*/ 230611 h 210"/>
              <a:gd name="T12" fmla="*/ 648952 w 152"/>
              <a:gd name="T13" fmla="*/ 275246 h 210"/>
              <a:gd name="T14" fmla="*/ 663871 w 152"/>
              <a:gd name="T15" fmla="*/ 476101 h 210"/>
              <a:gd name="T16" fmla="*/ 701167 w 152"/>
              <a:gd name="T17" fmla="*/ 513297 h 210"/>
              <a:gd name="T18" fmla="*/ 760841 w 152"/>
              <a:gd name="T19" fmla="*/ 766225 h 210"/>
              <a:gd name="T20" fmla="*/ 753382 w 152"/>
              <a:gd name="T21" fmla="*/ 840616 h 210"/>
              <a:gd name="T22" fmla="*/ 872729 w 152"/>
              <a:gd name="T23" fmla="*/ 1004276 h 210"/>
              <a:gd name="T24" fmla="*/ 947321 w 152"/>
              <a:gd name="T25" fmla="*/ 1034032 h 210"/>
              <a:gd name="T26" fmla="*/ 1059210 w 152"/>
              <a:gd name="T27" fmla="*/ 1197692 h 210"/>
              <a:gd name="T28" fmla="*/ 1103965 w 152"/>
              <a:gd name="T29" fmla="*/ 1227448 h 210"/>
              <a:gd name="T30" fmla="*/ 1126343 w 152"/>
              <a:gd name="T31" fmla="*/ 1257205 h 210"/>
              <a:gd name="T32" fmla="*/ 1126343 w 152"/>
              <a:gd name="T33" fmla="*/ 1331596 h 210"/>
              <a:gd name="T34" fmla="*/ 1133802 w 152"/>
              <a:gd name="T35" fmla="*/ 1413425 h 210"/>
              <a:gd name="T36" fmla="*/ 1059210 w 152"/>
              <a:gd name="T37" fmla="*/ 1435743 h 210"/>
              <a:gd name="T38" fmla="*/ 842892 w 152"/>
              <a:gd name="T39" fmla="*/ 1547329 h 210"/>
              <a:gd name="T40" fmla="*/ 827974 w 152"/>
              <a:gd name="T41" fmla="*/ 1562207 h 210"/>
              <a:gd name="T42" fmla="*/ 783218 w 152"/>
              <a:gd name="T43" fmla="*/ 1539890 h 210"/>
              <a:gd name="T44" fmla="*/ 708626 w 152"/>
              <a:gd name="T45" fmla="*/ 1502694 h 210"/>
              <a:gd name="T46" fmla="*/ 589279 w 152"/>
              <a:gd name="T47" fmla="*/ 1398547 h 210"/>
              <a:gd name="T48" fmla="*/ 477390 w 152"/>
              <a:gd name="T49" fmla="*/ 1361352 h 210"/>
              <a:gd name="T50" fmla="*/ 313287 w 152"/>
              <a:gd name="T51" fmla="*/ 1398547 h 210"/>
              <a:gd name="T52" fmla="*/ 231236 w 152"/>
              <a:gd name="T53" fmla="*/ 1398547 h 210"/>
              <a:gd name="T54" fmla="*/ 193940 w 152"/>
              <a:gd name="T55" fmla="*/ 1383669 h 210"/>
              <a:gd name="T56" fmla="*/ 283451 w 152"/>
              <a:gd name="T57" fmla="*/ 1257205 h 210"/>
              <a:gd name="T58" fmla="*/ 298369 w 152"/>
              <a:gd name="T59" fmla="*/ 1175375 h 210"/>
              <a:gd name="T60" fmla="*/ 156644 w 152"/>
              <a:gd name="T61" fmla="*/ 944763 h 210"/>
              <a:gd name="T62" fmla="*/ 111888 w 152"/>
              <a:gd name="T63" fmla="*/ 900129 h 210"/>
              <a:gd name="T64" fmla="*/ 29837 w 152"/>
              <a:gd name="T65" fmla="*/ 624883 h 210"/>
              <a:gd name="T66" fmla="*/ 37296 w 152"/>
              <a:gd name="T67" fmla="*/ 572809 h 210"/>
              <a:gd name="T68" fmla="*/ 0 w 152"/>
              <a:gd name="T69" fmla="*/ 461223 h 210"/>
              <a:gd name="T70" fmla="*/ 141725 w 152"/>
              <a:gd name="T71" fmla="*/ 409149 h 210"/>
              <a:gd name="T72" fmla="*/ 126807 w 152"/>
              <a:gd name="T73" fmla="*/ 275246 h 210"/>
              <a:gd name="T74" fmla="*/ 141725 w 152"/>
              <a:gd name="T75" fmla="*/ 22317 h 210"/>
              <a:gd name="T76" fmla="*/ 186481 w 152"/>
              <a:gd name="T77" fmla="*/ 7439 h 210"/>
              <a:gd name="T78" fmla="*/ 246154 w 152"/>
              <a:gd name="T79" fmla="*/ 0 h 210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152"/>
              <a:gd name="T121" fmla="*/ 0 h 210"/>
              <a:gd name="T122" fmla="*/ 152 w 152"/>
              <a:gd name="T123" fmla="*/ 210 h 210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152" h="210">
                <a:moveTo>
                  <a:pt x="33" y="0"/>
                </a:moveTo>
                <a:lnTo>
                  <a:pt x="52" y="15"/>
                </a:lnTo>
                <a:lnTo>
                  <a:pt x="57" y="14"/>
                </a:lnTo>
                <a:lnTo>
                  <a:pt x="87" y="20"/>
                </a:lnTo>
                <a:lnTo>
                  <a:pt x="97" y="12"/>
                </a:lnTo>
                <a:lnTo>
                  <a:pt x="97" y="31"/>
                </a:lnTo>
                <a:lnTo>
                  <a:pt x="87" y="37"/>
                </a:lnTo>
                <a:lnTo>
                  <a:pt x="89" y="64"/>
                </a:lnTo>
                <a:lnTo>
                  <a:pt x="94" y="69"/>
                </a:lnTo>
                <a:lnTo>
                  <a:pt x="102" y="103"/>
                </a:lnTo>
                <a:lnTo>
                  <a:pt x="101" y="113"/>
                </a:lnTo>
                <a:lnTo>
                  <a:pt x="117" y="135"/>
                </a:lnTo>
                <a:lnTo>
                  <a:pt x="127" y="139"/>
                </a:lnTo>
                <a:lnTo>
                  <a:pt x="142" y="161"/>
                </a:lnTo>
                <a:lnTo>
                  <a:pt x="148" y="165"/>
                </a:lnTo>
                <a:lnTo>
                  <a:pt x="151" y="169"/>
                </a:lnTo>
                <a:lnTo>
                  <a:pt x="151" y="179"/>
                </a:lnTo>
                <a:lnTo>
                  <a:pt x="152" y="190"/>
                </a:lnTo>
                <a:lnTo>
                  <a:pt x="142" y="193"/>
                </a:lnTo>
                <a:lnTo>
                  <a:pt x="113" y="208"/>
                </a:lnTo>
                <a:lnTo>
                  <a:pt x="111" y="210"/>
                </a:lnTo>
                <a:lnTo>
                  <a:pt x="105" y="207"/>
                </a:lnTo>
                <a:lnTo>
                  <a:pt x="95" y="202"/>
                </a:lnTo>
                <a:lnTo>
                  <a:pt x="79" y="188"/>
                </a:lnTo>
                <a:lnTo>
                  <a:pt x="64" y="183"/>
                </a:lnTo>
                <a:lnTo>
                  <a:pt x="42" y="188"/>
                </a:lnTo>
                <a:lnTo>
                  <a:pt x="31" y="188"/>
                </a:lnTo>
                <a:lnTo>
                  <a:pt x="26" y="186"/>
                </a:lnTo>
                <a:lnTo>
                  <a:pt x="38" y="169"/>
                </a:lnTo>
                <a:lnTo>
                  <a:pt x="40" y="158"/>
                </a:lnTo>
                <a:lnTo>
                  <a:pt x="21" y="127"/>
                </a:lnTo>
                <a:lnTo>
                  <a:pt x="15" y="121"/>
                </a:lnTo>
                <a:lnTo>
                  <a:pt x="4" y="84"/>
                </a:lnTo>
                <a:lnTo>
                  <a:pt x="5" y="77"/>
                </a:lnTo>
                <a:lnTo>
                  <a:pt x="0" y="62"/>
                </a:lnTo>
                <a:lnTo>
                  <a:pt x="19" y="55"/>
                </a:lnTo>
                <a:lnTo>
                  <a:pt x="17" y="37"/>
                </a:lnTo>
                <a:lnTo>
                  <a:pt x="19" y="3"/>
                </a:lnTo>
                <a:lnTo>
                  <a:pt x="25" y="1"/>
                </a:lnTo>
                <a:lnTo>
                  <a:pt x="33" y="0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6" name="Département 40"/>
          <xdr:cNvSpPr>
            <a:spLocks/>
          </xdr:cNvSpPr>
        </xdr:nvSpPr>
        <xdr:spPr bwMode="auto">
          <a:xfrm>
            <a:off x="5820450" y="5541140"/>
            <a:ext cx="813373" cy="751225"/>
          </a:xfrm>
          <a:custGeom>
            <a:avLst/>
            <a:gdLst>
              <a:gd name="T0" fmla="*/ 484849 w 227"/>
              <a:gd name="T1" fmla="*/ 119025 h 212"/>
              <a:gd name="T2" fmla="*/ 604197 w 227"/>
              <a:gd name="T3" fmla="*/ 133903 h 212"/>
              <a:gd name="T4" fmla="*/ 678789 w 227"/>
              <a:gd name="T5" fmla="*/ 141343 h 212"/>
              <a:gd name="T6" fmla="*/ 827973 w 227"/>
              <a:gd name="T7" fmla="*/ 119025 h 212"/>
              <a:gd name="T8" fmla="*/ 969699 w 227"/>
              <a:gd name="T9" fmla="*/ 193416 h 212"/>
              <a:gd name="T10" fmla="*/ 1051750 w 227"/>
              <a:gd name="T11" fmla="*/ 238051 h 212"/>
              <a:gd name="T12" fmla="*/ 1200935 w 227"/>
              <a:gd name="T13" fmla="*/ 409149 h 212"/>
              <a:gd name="T14" fmla="*/ 1260608 w 227"/>
              <a:gd name="T15" fmla="*/ 490979 h 212"/>
              <a:gd name="T16" fmla="*/ 1387415 w 227"/>
              <a:gd name="T17" fmla="*/ 401710 h 212"/>
              <a:gd name="T18" fmla="*/ 1439630 w 227"/>
              <a:gd name="T19" fmla="*/ 483540 h 212"/>
              <a:gd name="T20" fmla="*/ 1596273 w 227"/>
              <a:gd name="T21" fmla="*/ 572809 h 212"/>
              <a:gd name="T22" fmla="*/ 1648488 w 227"/>
              <a:gd name="T23" fmla="*/ 602566 h 212"/>
              <a:gd name="T24" fmla="*/ 1693243 w 227"/>
              <a:gd name="T25" fmla="*/ 795982 h 212"/>
              <a:gd name="T26" fmla="*/ 1573896 w 227"/>
              <a:gd name="T27" fmla="*/ 855494 h 212"/>
              <a:gd name="T28" fmla="*/ 1551518 w 227"/>
              <a:gd name="T29" fmla="*/ 810860 h 212"/>
              <a:gd name="T30" fmla="*/ 1372497 w 227"/>
              <a:gd name="T31" fmla="*/ 937324 h 212"/>
              <a:gd name="T32" fmla="*/ 1379956 w 227"/>
              <a:gd name="T33" fmla="*/ 1034032 h 212"/>
              <a:gd name="T34" fmla="*/ 1335201 w 227"/>
              <a:gd name="T35" fmla="*/ 1309278 h 212"/>
              <a:gd name="T36" fmla="*/ 1305364 w 227"/>
              <a:gd name="T37" fmla="*/ 1383669 h 212"/>
              <a:gd name="T38" fmla="*/ 1327741 w 227"/>
              <a:gd name="T39" fmla="*/ 1450621 h 212"/>
              <a:gd name="T40" fmla="*/ 1141261 w 227"/>
              <a:gd name="T41" fmla="*/ 1495255 h 212"/>
              <a:gd name="T42" fmla="*/ 1133802 w 227"/>
              <a:gd name="T43" fmla="*/ 1465499 h 212"/>
              <a:gd name="T44" fmla="*/ 895106 w 227"/>
              <a:gd name="T45" fmla="*/ 1510133 h 212"/>
              <a:gd name="T46" fmla="*/ 865270 w 227"/>
              <a:gd name="T47" fmla="*/ 1510133 h 212"/>
              <a:gd name="T48" fmla="*/ 611656 w 227"/>
              <a:gd name="T49" fmla="*/ 1495255 h 212"/>
              <a:gd name="T50" fmla="*/ 372961 w 227"/>
              <a:gd name="T51" fmla="*/ 1577085 h 212"/>
              <a:gd name="T52" fmla="*/ 350583 w 227"/>
              <a:gd name="T53" fmla="*/ 1554768 h 212"/>
              <a:gd name="T54" fmla="*/ 119348 w 227"/>
              <a:gd name="T55" fmla="*/ 1569646 h 212"/>
              <a:gd name="T56" fmla="*/ 0 w 227"/>
              <a:gd name="T57" fmla="*/ 1532451 h 212"/>
              <a:gd name="T58" fmla="*/ 74592 w 227"/>
              <a:gd name="T59" fmla="*/ 1361352 h 212"/>
              <a:gd name="T60" fmla="*/ 141725 w 227"/>
              <a:gd name="T61" fmla="*/ 981959 h 212"/>
              <a:gd name="T62" fmla="*/ 208858 w 227"/>
              <a:gd name="T63" fmla="*/ 624883 h 212"/>
              <a:gd name="T64" fmla="*/ 261073 w 227"/>
              <a:gd name="T65" fmla="*/ 238051 h 212"/>
              <a:gd name="T66" fmla="*/ 283450 w 227"/>
              <a:gd name="T67" fmla="*/ 52074 h 212"/>
              <a:gd name="T68" fmla="*/ 395339 w 227"/>
              <a:gd name="T69" fmla="*/ 0 h 212"/>
              <a:gd name="T70" fmla="*/ 484849 w 227"/>
              <a:gd name="T71" fmla="*/ 119025 h 212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227"/>
              <a:gd name="T109" fmla="*/ 0 h 212"/>
              <a:gd name="T110" fmla="*/ 227 w 227"/>
              <a:gd name="T111" fmla="*/ 212 h 212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227" h="212">
                <a:moveTo>
                  <a:pt x="65" y="16"/>
                </a:moveTo>
                <a:lnTo>
                  <a:pt x="81" y="18"/>
                </a:lnTo>
                <a:lnTo>
                  <a:pt x="91" y="19"/>
                </a:lnTo>
                <a:lnTo>
                  <a:pt x="111" y="16"/>
                </a:lnTo>
                <a:lnTo>
                  <a:pt x="130" y="26"/>
                </a:lnTo>
                <a:lnTo>
                  <a:pt x="141" y="32"/>
                </a:lnTo>
                <a:lnTo>
                  <a:pt x="161" y="55"/>
                </a:lnTo>
                <a:lnTo>
                  <a:pt x="169" y="66"/>
                </a:lnTo>
                <a:lnTo>
                  <a:pt x="186" y="54"/>
                </a:lnTo>
                <a:lnTo>
                  <a:pt x="193" y="65"/>
                </a:lnTo>
                <a:lnTo>
                  <a:pt x="214" y="77"/>
                </a:lnTo>
                <a:lnTo>
                  <a:pt x="221" y="81"/>
                </a:lnTo>
                <a:lnTo>
                  <a:pt x="227" y="107"/>
                </a:lnTo>
                <a:lnTo>
                  <a:pt x="211" y="115"/>
                </a:lnTo>
                <a:lnTo>
                  <a:pt x="208" y="109"/>
                </a:lnTo>
                <a:lnTo>
                  <a:pt x="184" y="126"/>
                </a:lnTo>
                <a:lnTo>
                  <a:pt x="185" y="139"/>
                </a:lnTo>
                <a:lnTo>
                  <a:pt x="179" y="176"/>
                </a:lnTo>
                <a:lnTo>
                  <a:pt x="175" y="186"/>
                </a:lnTo>
                <a:lnTo>
                  <a:pt x="178" y="195"/>
                </a:lnTo>
                <a:lnTo>
                  <a:pt x="153" y="201"/>
                </a:lnTo>
                <a:lnTo>
                  <a:pt x="152" y="197"/>
                </a:lnTo>
                <a:lnTo>
                  <a:pt x="120" y="203"/>
                </a:lnTo>
                <a:lnTo>
                  <a:pt x="116" y="203"/>
                </a:lnTo>
                <a:lnTo>
                  <a:pt x="82" y="201"/>
                </a:lnTo>
                <a:lnTo>
                  <a:pt x="50" y="212"/>
                </a:lnTo>
                <a:lnTo>
                  <a:pt x="47" y="209"/>
                </a:lnTo>
                <a:lnTo>
                  <a:pt x="16" y="211"/>
                </a:lnTo>
                <a:lnTo>
                  <a:pt x="0" y="206"/>
                </a:lnTo>
                <a:lnTo>
                  <a:pt x="10" y="183"/>
                </a:lnTo>
                <a:lnTo>
                  <a:pt x="19" y="132"/>
                </a:lnTo>
                <a:lnTo>
                  <a:pt x="28" y="84"/>
                </a:lnTo>
                <a:lnTo>
                  <a:pt x="35" y="32"/>
                </a:lnTo>
                <a:lnTo>
                  <a:pt x="38" y="7"/>
                </a:lnTo>
                <a:lnTo>
                  <a:pt x="53" y="0"/>
                </a:lnTo>
                <a:lnTo>
                  <a:pt x="65" y="16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7" name="Département 39"/>
          <xdr:cNvSpPr>
            <a:spLocks/>
          </xdr:cNvSpPr>
        </xdr:nvSpPr>
        <xdr:spPr bwMode="auto">
          <a:xfrm>
            <a:off x="9256960" y="3495634"/>
            <a:ext cx="456487" cy="764802"/>
          </a:xfrm>
          <a:custGeom>
            <a:avLst/>
            <a:gdLst>
              <a:gd name="T0" fmla="*/ 365502 w 128"/>
              <a:gd name="T1" fmla="*/ 59513 h 217"/>
              <a:gd name="T2" fmla="*/ 462472 w 128"/>
              <a:gd name="T3" fmla="*/ 59513 h 217"/>
              <a:gd name="T4" fmla="*/ 551983 w 128"/>
              <a:gd name="T5" fmla="*/ 59513 h 217"/>
              <a:gd name="T6" fmla="*/ 574360 w 128"/>
              <a:gd name="T7" fmla="*/ 126464 h 217"/>
              <a:gd name="T8" fmla="*/ 574360 w 128"/>
              <a:gd name="T9" fmla="*/ 371954 h 217"/>
              <a:gd name="T10" fmla="*/ 641493 w 128"/>
              <a:gd name="T11" fmla="*/ 431467 h 217"/>
              <a:gd name="T12" fmla="*/ 783219 w 128"/>
              <a:gd name="T13" fmla="*/ 520736 h 217"/>
              <a:gd name="T14" fmla="*/ 820515 w 128"/>
              <a:gd name="T15" fmla="*/ 676956 h 217"/>
              <a:gd name="T16" fmla="*/ 954781 w 128"/>
              <a:gd name="T17" fmla="*/ 781103 h 217"/>
              <a:gd name="T18" fmla="*/ 924944 w 128"/>
              <a:gd name="T19" fmla="*/ 900128 h 217"/>
              <a:gd name="T20" fmla="*/ 939862 w 128"/>
              <a:gd name="T21" fmla="*/ 1123301 h 217"/>
              <a:gd name="T22" fmla="*/ 954781 w 128"/>
              <a:gd name="T23" fmla="*/ 1190253 h 217"/>
              <a:gd name="T24" fmla="*/ 887648 w 128"/>
              <a:gd name="T25" fmla="*/ 1353912 h 217"/>
              <a:gd name="T26" fmla="*/ 813056 w 128"/>
              <a:gd name="T27" fmla="*/ 1458059 h 217"/>
              <a:gd name="T28" fmla="*/ 589279 w 128"/>
              <a:gd name="T29" fmla="*/ 1614280 h 217"/>
              <a:gd name="T30" fmla="*/ 372961 w 128"/>
              <a:gd name="T31" fmla="*/ 1502694 h 217"/>
              <a:gd name="T32" fmla="*/ 328206 w 128"/>
              <a:gd name="T33" fmla="*/ 1539889 h 217"/>
              <a:gd name="T34" fmla="*/ 149185 w 128"/>
              <a:gd name="T35" fmla="*/ 1480377 h 217"/>
              <a:gd name="T36" fmla="*/ 96970 w 128"/>
              <a:gd name="T37" fmla="*/ 1420864 h 217"/>
              <a:gd name="T38" fmla="*/ 89511 w 128"/>
              <a:gd name="T39" fmla="*/ 1309278 h 217"/>
              <a:gd name="T40" fmla="*/ 186481 w 128"/>
              <a:gd name="T41" fmla="*/ 1212570 h 217"/>
              <a:gd name="T42" fmla="*/ 164103 w 128"/>
              <a:gd name="T43" fmla="*/ 1145618 h 217"/>
              <a:gd name="T44" fmla="*/ 149185 w 128"/>
              <a:gd name="T45" fmla="*/ 848055 h 217"/>
              <a:gd name="T46" fmla="*/ 134266 w 128"/>
              <a:gd name="T47" fmla="*/ 766225 h 217"/>
              <a:gd name="T48" fmla="*/ 104429 w 128"/>
              <a:gd name="T49" fmla="*/ 617444 h 217"/>
              <a:gd name="T50" fmla="*/ 0 w 128"/>
              <a:gd name="T51" fmla="*/ 468662 h 217"/>
              <a:gd name="T52" fmla="*/ 74592 w 128"/>
              <a:gd name="T53" fmla="*/ 364515 h 217"/>
              <a:gd name="T54" fmla="*/ 111888 w 128"/>
              <a:gd name="T55" fmla="*/ 334759 h 217"/>
              <a:gd name="T56" fmla="*/ 261073 w 128"/>
              <a:gd name="T57" fmla="*/ 44634 h 217"/>
              <a:gd name="T58" fmla="*/ 290910 w 128"/>
              <a:gd name="T59" fmla="*/ 0 h 217"/>
              <a:gd name="T60" fmla="*/ 365502 w 128"/>
              <a:gd name="T61" fmla="*/ 59513 h 217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128"/>
              <a:gd name="T94" fmla="*/ 0 h 217"/>
              <a:gd name="T95" fmla="*/ 128 w 128"/>
              <a:gd name="T96" fmla="*/ 217 h 217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128" h="217">
                <a:moveTo>
                  <a:pt x="49" y="8"/>
                </a:moveTo>
                <a:lnTo>
                  <a:pt x="62" y="8"/>
                </a:lnTo>
                <a:lnTo>
                  <a:pt x="74" y="8"/>
                </a:lnTo>
                <a:lnTo>
                  <a:pt x="77" y="17"/>
                </a:lnTo>
                <a:lnTo>
                  <a:pt x="77" y="50"/>
                </a:lnTo>
                <a:lnTo>
                  <a:pt x="86" y="58"/>
                </a:lnTo>
                <a:lnTo>
                  <a:pt x="105" y="70"/>
                </a:lnTo>
                <a:lnTo>
                  <a:pt x="110" y="91"/>
                </a:lnTo>
                <a:lnTo>
                  <a:pt x="128" y="105"/>
                </a:lnTo>
                <a:lnTo>
                  <a:pt x="124" y="121"/>
                </a:lnTo>
                <a:lnTo>
                  <a:pt x="126" y="151"/>
                </a:lnTo>
                <a:lnTo>
                  <a:pt x="128" y="160"/>
                </a:lnTo>
                <a:lnTo>
                  <a:pt x="119" y="182"/>
                </a:lnTo>
                <a:lnTo>
                  <a:pt x="109" y="196"/>
                </a:lnTo>
                <a:lnTo>
                  <a:pt x="79" y="217"/>
                </a:lnTo>
                <a:lnTo>
                  <a:pt x="50" y="202"/>
                </a:lnTo>
                <a:lnTo>
                  <a:pt x="44" y="207"/>
                </a:lnTo>
                <a:lnTo>
                  <a:pt x="20" y="199"/>
                </a:lnTo>
                <a:lnTo>
                  <a:pt x="13" y="191"/>
                </a:lnTo>
                <a:lnTo>
                  <a:pt x="12" y="176"/>
                </a:lnTo>
                <a:lnTo>
                  <a:pt x="25" y="163"/>
                </a:lnTo>
                <a:lnTo>
                  <a:pt x="22" y="154"/>
                </a:lnTo>
                <a:lnTo>
                  <a:pt x="20" y="114"/>
                </a:lnTo>
                <a:lnTo>
                  <a:pt x="18" y="103"/>
                </a:lnTo>
                <a:lnTo>
                  <a:pt x="14" y="83"/>
                </a:lnTo>
                <a:lnTo>
                  <a:pt x="0" y="63"/>
                </a:lnTo>
                <a:lnTo>
                  <a:pt x="10" y="49"/>
                </a:lnTo>
                <a:lnTo>
                  <a:pt x="15" y="45"/>
                </a:lnTo>
                <a:lnTo>
                  <a:pt x="35" y="6"/>
                </a:lnTo>
                <a:lnTo>
                  <a:pt x="39" y="0"/>
                </a:lnTo>
                <a:lnTo>
                  <a:pt x="49" y="8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8" name="Département 38"/>
          <xdr:cNvSpPr>
            <a:spLocks/>
          </xdr:cNvSpPr>
        </xdr:nvSpPr>
        <xdr:spPr bwMode="auto">
          <a:xfrm>
            <a:off x="9005310" y="4577220"/>
            <a:ext cx="790494" cy="823633"/>
          </a:xfrm>
          <a:custGeom>
            <a:avLst/>
            <a:gdLst>
              <a:gd name="T0" fmla="*/ 745922 w 221"/>
              <a:gd name="T1" fmla="*/ 59513 h 233"/>
              <a:gd name="T2" fmla="*/ 775759 w 221"/>
              <a:gd name="T3" fmla="*/ 119025 h 233"/>
              <a:gd name="T4" fmla="*/ 887647 w 221"/>
              <a:gd name="T5" fmla="*/ 282685 h 233"/>
              <a:gd name="T6" fmla="*/ 939862 w 221"/>
              <a:gd name="T7" fmla="*/ 342198 h 233"/>
              <a:gd name="T8" fmla="*/ 1006995 w 221"/>
              <a:gd name="T9" fmla="*/ 505857 h 233"/>
              <a:gd name="T10" fmla="*/ 1096506 w 221"/>
              <a:gd name="T11" fmla="*/ 617443 h 233"/>
              <a:gd name="T12" fmla="*/ 1245690 w 221"/>
              <a:gd name="T13" fmla="*/ 654639 h 233"/>
              <a:gd name="T14" fmla="*/ 1305364 w 221"/>
              <a:gd name="T15" fmla="*/ 565370 h 233"/>
              <a:gd name="T16" fmla="*/ 1506763 w 221"/>
              <a:gd name="T17" fmla="*/ 654639 h 233"/>
              <a:gd name="T18" fmla="*/ 1566437 w 221"/>
              <a:gd name="T19" fmla="*/ 676956 h 233"/>
              <a:gd name="T20" fmla="*/ 1484385 w 221"/>
              <a:gd name="T21" fmla="*/ 877811 h 233"/>
              <a:gd name="T22" fmla="*/ 1491844 w 221"/>
              <a:gd name="T23" fmla="*/ 996837 h 233"/>
              <a:gd name="T24" fmla="*/ 1611192 w 221"/>
              <a:gd name="T25" fmla="*/ 1108423 h 233"/>
              <a:gd name="T26" fmla="*/ 1603733 w 221"/>
              <a:gd name="T27" fmla="*/ 1264643 h 233"/>
              <a:gd name="T28" fmla="*/ 1626110 w 221"/>
              <a:gd name="T29" fmla="*/ 1294400 h 233"/>
              <a:gd name="T30" fmla="*/ 1648488 w 221"/>
              <a:gd name="T31" fmla="*/ 1532450 h 233"/>
              <a:gd name="T32" fmla="*/ 1402334 w 221"/>
              <a:gd name="T33" fmla="*/ 1577084 h 233"/>
              <a:gd name="T34" fmla="*/ 1372497 w 221"/>
              <a:gd name="T35" fmla="*/ 1577084 h 233"/>
              <a:gd name="T36" fmla="*/ 1186016 w 221"/>
              <a:gd name="T37" fmla="*/ 1681231 h 233"/>
              <a:gd name="T38" fmla="*/ 1148720 w 221"/>
              <a:gd name="T39" fmla="*/ 1703549 h 233"/>
              <a:gd name="T40" fmla="*/ 1126343 w 221"/>
              <a:gd name="T41" fmla="*/ 1733305 h 233"/>
              <a:gd name="T42" fmla="*/ 947321 w 221"/>
              <a:gd name="T43" fmla="*/ 1681231 h 233"/>
              <a:gd name="T44" fmla="*/ 790678 w 221"/>
              <a:gd name="T45" fmla="*/ 1413425 h 233"/>
              <a:gd name="T46" fmla="*/ 768300 w 221"/>
              <a:gd name="T47" fmla="*/ 1167935 h 233"/>
              <a:gd name="T48" fmla="*/ 731004 w 221"/>
              <a:gd name="T49" fmla="*/ 1190253 h 233"/>
              <a:gd name="T50" fmla="*/ 507227 w 221"/>
              <a:gd name="T51" fmla="*/ 1190253 h 233"/>
              <a:gd name="T52" fmla="*/ 447553 w 221"/>
              <a:gd name="T53" fmla="*/ 1167935 h 233"/>
              <a:gd name="T54" fmla="*/ 469931 w 221"/>
              <a:gd name="T55" fmla="*/ 900128 h 233"/>
              <a:gd name="T56" fmla="*/ 447553 w 221"/>
              <a:gd name="T57" fmla="*/ 862933 h 233"/>
              <a:gd name="T58" fmla="*/ 261073 w 221"/>
              <a:gd name="T59" fmla="*/ 773664 h 233"/>
              <a:gd name="T60" fmla="*/ 216317 w 221"/>
              <a:gd name="T61" fmla="*/ 781103 h 233"/>
              <a:gd name="T62" fmla="*/ 67133 w 221"/>
              <a:gd name="T63" fmla="*/ 818299 h 233"/>
              <a:gd name="T64" fmla="*/ 29837 w 221"/>
              <a:gd name="T65" fmla="*/ 818299 h 233"/>
              <a:gd name="T66" fmla="*/ 7459 w 221"/>
              <a:gd name="T67" fmla="*/ 751347 h 233"/>
              <a:gd name="T68" fmla="*/ 0 w 221"/>
              <a:gd name="T69" fmla="*/ 669517 h 233"/>
              <a:gd name="T70" fmla="*/ 0 w 221"/>
              <a:gd name="T71" fmla="*/ 595126 h 233"/>
              <a:gd name="T72" fmla="*/ 52215 w 221"/>
              <a:gd name="T73" fmla="*/ 424027 h 233"/>
              <a:gd name="T74" fmla="*/ 44755 w 221"/>
              <a:gd name="T75" fmla="*/ 401710 h 233"/>
              <a:gd name="T76" fmla="*/ 268532 w 221"/>
              <a:gd name="T77" fmla="*/ 342198 h 233"/>
              <a:gd name="T78" fmla="*/ 290910 w 221"/>
              <a:gd name="T79" fmla="*/ 349637 h 233"/>
              <a:gd name="T80" fmla="*/ 343124 w 221"/>
              <a:gd name="T81" fmla="*/ 22317 h 233"/>
              <a:gd name="T82" fmla="*/ 574360 w 221"/>
              <a:gd name="T83" fmla="*/ 0 h 233"/>
              <a:gd name="T84" fmla="*/ 745922 w 221"/>
              <a:gd name="T85" fmla="*/ 59513 h 233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221"/>
              <a:gd name="T130" fmla="*/ 0 h 233"/>
              <a:gd name="T131" fmla="*/ 221 w 221"/>
              <a:gd name="T132" fmla="*/ 233 h 233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221" h="233">
                <a:moveTo>
                  <a:pt x="100" y="8"/>
                </a:moveTo>
                <a:lnTo>
                  <a:pt x="104" y="16"/>
                </a:lnTo>
                <a:lnTo>
                  <a:pt x="119" y="38"/>
                </a:lnTo>
                <a:lnTo>
                  <a:pt x="126" y="46"/>
                </a:lnTo>
                <a:lnTo>
                  <a:pt x="135" y="68"/>
                </a:lnTo>
                <a:lnTo>
                  <a:pt x="147" y="83"/>
                </a:lnTo>
                <a:lnTo>
                  <a:pt x="167" y="88"/>
                </a:lnTo>
                <a:lnTo>
                  <a:pt x="175" y="76"/>
                </a:lnTo>
                <a:lnTo>
                  <a:pt x="202" y="88"/>
                </a:lnTo>
                <a:lnTo>
                  <a:pt x="210" y="91"/>
                </a:lnTo>
                <a:lnTo>
                  <a:pt x="199" y="118"/>
                </a:lnTo>
                <a:lnTo>
                  <a:pt x="200" y="134"/>
                </a:lnTo>
                <a:lnTo>
                  <a:pt x="216" y="149"/>
                </a:lnTo>
                <a:lnTo>
                  <a:pt x="215" y="170"/>
                </a:lnTo>
                <a:lnTo>
                  <a:pt x="218" y="174"/>
                </a:lnTo>
                <a:lnTo>
                  <a:pt x="221" y="206"/>
                </a:lnTo>
                <a:lnTo>
                  <a:pt x="188" y="212"/>
                </a:lnTo>
                <a:lnTo>
                  <a:pt x="184" y="212"/>
                </a:lnTo>
                <a:lnTo>
                  <a:pt x="159" y="226"/>
                </a:lnTo>
                <a:lnTo>
                  <a:pt x="154" y="229"/>
                </a:lnTo>
                <a:lnTo>
                  <a:pt x="151" y="233"/>
                </a:lnTo>
                <a:lnTo>
                  <a:pt x="127" y="226"/>
                </a:lnTo>
                <a:lnTo>
                  <a:pt x="106" y="190"/>
                </a:lnTo>
                <a:lnTo>
                  <a:pt x="103" y="157"/>
                </a:lnTo>
                <a:lnTo>
                  <a:pt x="98" y="160"/>
                </a:lnTo>
                <a:lnTo>
                  <a:pt x="68" y="160"/>
                </a:lnTo>
                <a:lnTo>
                  <a:pt x="60" y="157"/>
                </a:lnTo>
                <a:lnTo>
                  <a:pt x="63" y="121"/>
                </a:lnTo>
                <a:lnTo>
                  <a:pt x="60" y="116"/>
                </a:lnTo>
                <a:lnTo>
                  <a:pt x="35" y="104"/>
                </a:lnTo>
                <a:lnTo>
                  <a:pt x="29" y="105"/>
                </a:lnTo>
                <a:lnTo>
                  <a:pt x="9" y="110"/>
                </a:lnTo>
                <a:lnTo>
                  <a:pt x="4" y="110"/>
                </a:lnTo>
                <a:lnTo>
                  <a:pt x="1" y="101"/>
                </a:lnTo>
                <a:lnTo>
                  <a:pt x="0" y="90"/>
                </a:lnTo>
                <a:lnTo>
                  <a:pt x="0" y="80"/>
                </a:lnTo>
                <a:lnTo>
                  <a:pt x="7" y="57"/>
                </a:lnTo>
                <a:lnTo>
                  <a:pt x="6" y="54"/>
                </a:lnTo>
                <a:lnTo>
                  <a:pt x="36" y="46"/>
                </a:lnTo>
                <a:lnTo>
                  <a:pt x="39" y="47"/>
                </a:lnTo>
                <a:lnTo>
                  <a:pt x="46" y="3"/>
                </a:lnTo>
                <a:lnTo>
                  <a:pt x="77" y="0"/>
                </a:lnTo>
                <a:lnTo>
                  <a:pt x="100" y="8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49" name="Département 37"/>
          <xdr:cNvSpPr>
            <a:spLocks/>
          </xdr:cNvSpPr>
        </xdr:nvSpPr>
        <xdr:spPr bwMode="auto">
          <a:xfrm>
            <a:off x="6625111" y="3187904"/>
            <a:ext cx="671533" cy="715021"/>
          </a:xfrm>
          <a:custGeom>
            <a:avLst/>
            <a:gdLst>
              <a:gd name="T0" fmla="*/ 596738 w 188"/>
              <a:gd name="T1" fmla="*/ 0 h 203"/>
              <a:gd name="T2" fmla="*/ 745922 w 188"/>
              <a:gd name="T3" fmla="*/ 74391 h 203"/>
              <a:gd name="T4" fmla="*/ 842892 w 188"/>
              <a:gd name="T5" fmla="*/ 59513 h 203"/>
              <a:gd name="T6" fmla="*/ 954781 w 188"/>
              <a:gd name="T7" fmla="*/ 96708 h 203"/>
              <a:gd name="T8" fmla="*/ 1029373 w 188"/>
              <a:gd name="T9" fmla="*/ 156221 h 203"/>
              <a:gd name="T10" fmla="*/ 1126343 w 188"/>
              <a:gd name="T11" fmla="*/ 357076 h 203"/>
              <a:gd name="T12" fmla="*/ 1133802 w 188"/>
              <a:gd name="T13" fmla="*/ 490979 h 203"/>
              <a:gd name="T14" fmla="*/ 1200935 w 188"/>
              <a:gd name="T15" fmla="*/ 669517 h 203"/>
              <a:gd name="T16" fmla="*/ 1268068 w 188"/>
              <a:gd name="T17" fmla="*/ 691834 h 203"/>
              <a:gd name="T18" fmla="*/ 1402334 w 188"/>
              <a:gd name="T19" fmla="*/ 818298 h 203"/>
              <a:gd name="T20" fmla="*/ 1320283 w 188"/>
              <a:gd name="T21" fmla="*/ 974519 h 203"/>
              <a:gd name="T22" fmla="*/ 1111424 w 188"/>
              <a:gd name="T23" fmla="*/ 1100983 h 203"/>
              <a:gd name="T24" fmla="*/ 1059210 w 188"/>
              <a:gd name="T25" fmla="*/ 1182813 h 203"/>
              <a:gd name="T26" fmla="*/ 992077 w 188"/>
              <a:gd name="T27" fmla="*/ 1472937 h 203"/>
              <a:gd name="T28" fmla="*/ 939862 w 188"/>
              <a:gd name="T29" fmla="*/ 1510132 h 203"/>
              <a:gd name="T30" fmla="*/ 820515 w 188"/>
              <a:gd name="T31" fmla="*/ 1391107 h 203"/>
              <a:gd name="T32" fmla="*/ 790678 w 188"/>
              <a:gd name="T33" fmla="*/ 1346472 h 203"/>
              <a:gd name="T34" fmla="*/ 604197 w 188"/>
              <a:gd name="T35" fmla="*/ 1078666 h 203"/>
              <a:gd name="T36" fmla="*/ 574360 w 188"/>
              <a:gd name="T37" fmla="*/ 1078666 h 203"/>
              <a:gd name="T38" fmla="*/ 425176 w 188"/>
              <a:gd name="T39" fmla="*/ 1182813 h 203"/>
              <a:gd name="T40" fmla="*/ 358043 w 188"/>
              <a:gd name="T41" fmla="*/ 1197691 h 203"/>
              <a:gd name="T42" fmla="*/ 231236 w 188"/>
              <a:gd name="T43" fmla="*/ 1041470 h 203"/>
              <a:gd name="T44" fmla="*/ 171562 w 188"/>
              <a:gd name="T45" fmla="*/ 959641 h 203"/>
              <a:gd name="T46" fmla="*/ 14918 w 188"/>
              <a:gd name="T47" fmla="*/ 900128 h 203"/>
              <a:gd name="T48" fmla="*/ 0 w 188"/>
              <a:gd name="T49" fmla="*/ 855493 h 203"/>
              <a:gd name="T50" fmla="*/ 22378 w 188"/>
              <a:gd name="T51" fmla="*/ 788542 h 203"/>
              <a:gd name="T52" fmla="*/ 96970 w 188"/>
              <a:gd name="T53" fmla="*/ 520735 h 203"/>
              <a:gd name="T54" fmla="*/ 141725 w 188"/>
              <a:gd name="T55" fmla="*/ 401710 h 203"/>
              <a:gd name="T56" fmla="*/ 179021 w 188"/>
              <a:gd name="T57" fmla="*/ 119025 h 203"/>
              <a:gd name="T58" fmla="*/ 253614 w 188"/>
              <a:gd name="T59" fmla="*/ 156221 h 203"/>
              <a:gd name="T60" fmla="*/ 320747 w 188"/>
              <a:gd name="T61" fmla="*/ 119025 h 203"/>
              <a:gd name="T62" fmla="*/ 447553 w 188"/>
              <a:gd name="T63" fmla="*/ 81830 h 203"/>
              <a:gd name="T64" fmla="*/ 596738 w 188"/>
              <a:gd name="T65" fmla="*/ 0 h 203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188"/>
              <a:gd name="T100" fmla="*/ 0 h 203"/>
              <a:gd name="T101" fmla="*/ 188 w 188"/>
              <a:gd name="T102" fmla="*/ 203 h 203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188" h="203">
                <a:moveTo>
                  <a:pt x="80" y="0"/>
                </a:moveTo>
                <a:lnTo>
                  <a:pt x="100" y="10"/>
                </a:lnTo>
                <a:lnTo>
                  <a:pt x="113" y="8"/>
                </a:lnTo>
                <a:lnTo>
                  <a:pt x="128" y="13"/>
                </a:lnTo>
                <a:lnTo>
                  <a:pt x="138" y="21"/>
                </a:lnTo>
                <a:lnTo>
                  <a:pt x="151" y="48"/>
                </a:lnTo>
                <a:lnTo>
                  <a:pt x="152" y="66"/>
                </a:lnTo>
                <a:lnTo>
                  <a:pt x="161" y="90"/>
                </a:lnTo>
                <a:lnTo>
                  <a:pt x="170" y="93"/>
                </a:lnTo>
                <a:lnTo>
                  <a:pt x="188" y="110"/>
                </a:lnTo>
                <a:lnTo>
                  <a:pt x="177" y="131"/>
                </a:lnTo>
                <a:lnTo>
                  <a:pt x="149" y="148"/>
                </a:lnTo>
                <a:lnTo>
                  <a:pt x="142" y="159"/>
                </a:lnTo>
                <a:lnTo>
                  <a:pt x="133" y="198"/>
                </a:lnTo>
                <a:lnTo>
                  <a:pt x="126" y="203"/>
                </a:lnTo>
                <a:lnTo>
                  <a:pt x="110" y="187"/>
                </a:lnTo>
                <a:lnTo>
                  <a:pt x="106" y="181"/>
                </a:lnTo>
                <a:lnTo>
                  <a:pt x="81" y="145"/>
                </a:lnTo>
                <a:lnTo>
                  <a:pt x="77" y="145"/>
                </a:lnTo>
                <a:lnTo>
                  <a:pt x="57" y="159"/>
                </a:lnTo>
                <a:lnTo>
                  <a:pt x="48" y="161"/>
                </a:lnTo>
                <a:lnTo>
                  <a:pt x="31" y="140"/>
                </a:lnTo>
                <a:lnTo>
                  <a:pt x="23" y="129"/>
                </a:lnTo>
                <a:lnTo>
                  <a:pt x="2" y="121"/>
                </a:lnTo>
                <a:lnTo>
                  <a:pt x="0" y="115"/>
                </a:lnTo>
                <a:lnTo>
                  <a:pt x="3" y="106"/>
                </a:lnTo>
                <a:lnTo>
                  <a:pt x="13" y="70"/>
                </a:lnTo>
                <a:lnTo>
                  <a:pt x="19" y="54"/>
                </a:lnTo>
                <a:lnTo>
                  <a:pt x="24" y="16"/>
                </a:lnTo>
                <a:lnTo>
                  <a:pt x="34" y="21"/>
                </a:lnTo>
                <a:lnTo>
                  <a:pt x="43" y="16"/>
                </a:lnTo>
                <a:lnTo>
                  <a:pt x="60" y="11"/>
                </a:lnTo>
                <a:lnTo>
                  <a:pt x="80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0" name="Département 36"/>
          <xdr:cNvSpPr>
            <a:spLocks/>
          </xdr:cNvSpPr>
        </xdr:nvSpPr>
        <xdr:spPr bwMode="auto">
          <a:xfrm>
            <a:off x="7063916" y="3513736"/>
            <a:ext cx="634930" cy="665243"/>
          </a:xfrm>
          <a:custGeom>
            <a:avLst/>
            <a:gdLst>
              <a:gd name="T0" fmla="*/ 962240 w 177"/>
              <a:gd name="T1" fmla="*/ 104147 h 188"/>
              <a:gd name="T2" fmla="*/ 1021913 w 177"/>
              <a:gd name="T3" fmla="*/ 252929 h 188"/>
              <a:gd name="T4" fmla="*/ 1096505 w 177"/>
              <a:gd name="T5" fmla="*/ 245490 h 188"/>
              <a:gd name="T6" fmla="*/ 1238231 w 177"/>
              <a:gd name="T7" fmla="*/ 453784 h 188"/>
              <a:gd name="T8" fmla="*/ 1238231 w 177"/>
              <a:gd name="T9" fmla="*/ 483540 h 188"/>
              <a:gd name="T10" fmla="*/ 1260608 w 177"/>
              <a:gd name="T11" fmla="*/ 729030 h 188"/>
              <a:gd name="T12" fmla="*/ 1275527 w 177"/>
              <a:gd name="T13" fmla="*/ 781103 h 188"/>
              <a:gd name="T14" fmla="*/ 1312823 w 177"/>
              <a:gd name="T15" fmla="*/ 1093545 h 188"/>
              <a:gd name="T16" fmla="*/ 1320282 w 177"/>
              <a:gd name="T17" fmla="*/ 1197692 h 188"/>
              <a:gd name="T18" fmla="*/ 1305364 w 177"/>
              <a:gd name="T19" fmla="*/ 1301839 h 188"/>
              <a:gd name="T20" fmla="*/ 1208394 w 177"/>
              <a:gd name="T21" fmla="*/ 1316717 h 188"/>
              <a:gd name="T22" fmla="*/ 954780 w 177"/>
              <a:gd name="T23" fmla="*/ 1294400 h 188"/>
              <a:gd name="T24" fmla="*/ 924943 w 177"/>
              <a:gd name="T25" fmla="*/ 1279522 h 188"/>
              <a:gd name="T26" fmla="*/ 865269 w 177"/>
              <a:gd name="T27" fmla="*/ 1316717 h 188"/>
              <a:gd name="T28" fmla="*/ 648952 w 177"/>
              <a:gd name="T29" fmla="*/ 1353913 h 188"/>
              <a:gd name="T30" fmla="*/ 589278 w 177"/>
              <a:gd name="T31" fmla="*/ 1376230 h 188"/>
              <a:gd name="T32" fmla="*/ 507227 w 177"/>
              <a:gd name="T33" fmla="*/ 1398547 h 188"/>
              <a:gd name="T34" fmla="*/ 402798 w 177"/>
              <a:gd name="T35" fmla="*/ 1383669 h 188"/>
              <a:gd name="T36" fmla="*/ 261073 w 177"/>
              <a:gd name="T37" fmla="*/ 1376230 h 188"/>
              <a:gd name="T38" fmla="*/ 290910 w 177"/>
              <a:gd name="T39" fmla="*/ 1212570 h 188"/>
              <a:gd name="T40" fmla="*/ 223777 w 177"/>
              <a:gd name="T41" fmla="*/ 1153057 h 188"/>
              <a:gd name="T42" fmla="*/ 59674 w 177"/>
              <a:gd name="T43" fmla="*/ 1086106 h 188"/>
              <a:gd name="T44" fmla="*/ 0 w 177"/>
              <a:gd name="T45" fmla="*/ 1026593 h 188"/>
              <a:gd name="T46" fmla="*/ 14918 w 177"/>
              <a:gd name="T47" fmla="*/ 825738 h 188"/>
              <a:gd name="T48" fmla="*/ 67133 w 177"/>
              <a:gd name="T49" fmla="*/ 788542 h 188"/>
              <a:gd name="T50" fmla="*/ 134266 w 177"/>
              <a:gd name="T51" fmla="*/ 498418 h 188"/>
              <a:gd name="T52" fmla="*/ 186481 w 177"/>
              <a:gd name="T53" fmla="*/ 416588 h 188"/>
              <a:gd name="T54" fmla="*/ 395339 w 177"/>
              <a:gd name="T55" fmla="*/ 290124 h 188"/>
              <a:gd name="T56" fmla="*/ 477390 w 177"/>
              <a:gd name="T57" fmla="*/ 133903 h 188"/>
              <a:gd name="T58" fmla="*/ 499768 w 177"/>
              <a:gd name="T59" fmla="*/ 133903 h 188"/>
              <a:gd name="T60" fmla="*/ 596738 w 177"/>
              <a:gd name="T61" fmla="*/ 52074 h 188"/>
              <a:gd name="T62" fmla="*/ 783218 w 177"/>
              <a:gd name="T63" fmla="*/ 0 h 188"/>
              <a:gd name="T64" fmla="*/ 872729 w 177"/>
              <a:gd name="T65" fmla="*/ 0 h 188"/>
              <a:gd name="T66" fmla="*/ 969699 w 177"/>
              <a:gd name="T67" fmla="*/ 81830 h 188"/>
              <a:gd name="T68" fmla="*/ 962240 w 177"/>
              <a:gd name="T69" fmla="*/ 104147 h 188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177"/>
              <a:gd name="T106" fmla="*/ 0 h 188"/>
              <a:gd name="T107" fmla="*/ 177 w 177"/>
              <a:gd name="T108" fmla="*/ 188 h 188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177" h="188">
                <a:moveTo>
                  <a:pt x="129" y="14"/>
                </a:moveTo>
                <a:lnTo>
                  <a:pt x="137" y="34"/>
                </a:lnTo>
                <a:lnTo>
                  <a:pt x="147" y="33"/>
                </a:lnTo>
                <a:lnTo>
                  <a:pt x="166" y="61"/>
                </a:lnTo>
                <a:lnTo>
                  <a:pt x="166" y="65"/>
                </a:lnTo>
                <a:lnTo>
                  <a:pt x="169" y="98"/>
                </a:lnTo>
                <a:lnTo>
                  <a:pt x="171" y="105"/>
                </a:lnTo>
                <a:lnTo>
                  <a:pt x="176" y="147"/>
                </a:lnTo>
                <a:lnTo>
                  <a:pt x="177" y="161"/>
                </a:lnTo>
                <a:lnTo>
                  <a:pt x="175" y="175"/>
                </a:lnTo>
                <a:lnTo>
                  <a:pt x="162" y="177"/>
                </a:lnTo>
                <a:lnTo>
                  <a:pt x="128" y="174"/>
                </a:lnTo>
                <a:lnTo>
                  <a:pt x="124" y="172"/>
                </a:lnTo>
                <a:lnTo>
                  <a:pt x="116" y="177"/>
                </a:lnTo>
                <a:lnTo>
                  <a:pt x="87" y="182"/>
                </a:lnTo>
                <a:lnTo>
                  <a:pt x="79" y="185"/>
                </a:lnTo>
                <a:lnTo>
                  <a:pt x="68" y="188"/>
                </a:lnTo>
                <a:lnTo>
                  <a:pt x="54" y="186"/>
                </a:lnTo>
                <a:lnTo>
                  <a:pt x="35" y="185"/>
                </a:lnTo>
                <a:lnTo>
                  <a:pt x="39" y="163"/>
                </a:lnTo>
                <a:lnTo>
                  <a:pt x="30" y="155"/>
                </a:lnTo>
                <a:lnTo>
                  <a:pt x="8" y="146"/>
                </a:lnTo>
                <a:lnTo>
                  <a:pt x="0" y="138"/>
                </a:lnTo>
                <a:lnTo>
                  <a:pt x="2" y="111"/>
                </a:lnTo>
                <a:lnTo>
                  <a:pt x="9" y="106"/>
                </a:lnTo>
                <a:lnTo>
                  <a:pt x="18" y="67"/>
                </a:lnTo>
                <a:lnTo>
                  <a:pt x="25" y="56"/>
                </a:lnTo>
                <a:lnTo>
                  <a:pt x="53" y="39"/>
                </a:lnTo>
                <a:lnTo>
                  <a:pt x="64" y="18"/>
                </a:lnTo>
                <a:lnTo>
                  <a:pt x="67" y="18"/>
                </a:lnTo>
                <a:lnTo>
                  <a:pt x="80" y="7"/>
                </a:lnTo>
                <a:lnTo>
                  <a:pt x="105" y="0"/>
                </a:lnTo>
                <a:lnTo>
                  <a:pt x="117" y="0"/>
                </a:lnTo>
                <a:lnTo>
                  <a:pt x="130" y="11"/>
                </a:lnTo>
                <a:lnTo>
                  <a:pt x="129" y="14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1" name="Département 35"/>
          <xdr:cNvSpPr>
            <a:spLocks/>
          </xdr:cNvSpPr>
        </xdr:nvSpPr>
        <xdr:spPr bwMode="auto">
          <a:xfrm>
            <a:off x="5441746" y="2436679"/>
            <a:ext cx="644081" cy="764802"/>
          </a:xfrm>
          <a:custGeom>
            <a:avLst/>
            <a:gdLst>
              <a:gd name="T0" fmla="*/ 440094 w 180"/>
              <a:gd name="T1" fmla="*/ 0 h 216"/>
              <a:gd name="T2" fmla="*/ 514686 w 180"/>
              <a:gd name="T3" fmla="*/ 163660 h 216"/>
              <a:gd name="T4" fmla="*/ 745922 w 180"/>
              <a:gd name="T5" fmla="*/ 119025 h 216"/>
              <a:gd name="T6" fmla="*/ 798137 w 180"/>
              <a:gd name="T7" fmla="*/ 133903 h 216"/>
              <a:gd name="T8" fmla="*/ 842892 w 180"/>
              <a:gd name="T9" fmla="*/ 305002 h 216"/>
              <a:gd name="T10" fmla="*/ 962240 w 180"/>
              <a:gd name="T11" fmla="*/ 342197 h 216"/>
              <a:gd name="T12" fmla="*/ 1096506 w 180"/>
              <a:gd name="T13" fmla="*/ 238050 h 216"/>
              <a:gd name="T14" fmla="*/ 1186016 w 180"/>
              <a:gd name="T15" fmla="*/ 223172 h 216"/>
              <a:gd name="T16" fmla="*/ 1282986 w 180"/>
              <a:gd name="T17" fmla="*/ 260368 h 216"/>
              <a:gd name="T18" fmla="*/ 1305364 w 180"/>
              <a:gd name="T19" fmla="*/ 409149 h 216"/>
              <a:gd name="T20" fmla="*/ 1268068 w 180"/>
              <a:gd name="T21" fmla="*/ 610004 h 216"/>
              <a:gd name="T22" fmla="*/ 1275527 w 180"/>
              <a:gd name="T23" fmla="*/ 758786 h 216"/>
              <a:gd name="T24" fmla="*/ 1342660 w 180"/>
              <a:gd name="T25" fmla="*/ 952202 h 216"/>
              <a:gd name="T26" fmla="*/ 1327742 w 180"/>
              <a:gd name="T27" fmla="*/ 1086105 h 216"/>
              <a:gd name="T28" fmla="*/ 1200935 w 180"/>
              <a:gd name="T29" fmla="*/ 1227447 h 216"/>
              <a:gd name="T30" fmla="*/ 1156180 w 180"/>
              <a:gd name="T31" fmla="*/ 1346472 h 216"/>
              <a:gd name="T32" fmla="*/ 1133802 w 180"/>
              <a:gd name="T33" fmla="*/ 1383668 h 216"/>
              <a:gd name="T34" fmla="*/ 1111424 w 180"/>
              <a:gd name="T35" fmla="*/ 1405985 h 216"/>
              <a:gd name="T36" fmla="*/ 999536 w 180"/>
              <a:gd name="T37" fmla="*/ 1405985 h 216"/>
              <a:gd name="T38" fmla="*/ 880188 w 180"/>
              <a:gd name="T39" fmla="*/ 1331594 h 216"/>
              <a:gd name="T40" fmla="*/ 775759 w 180"/>
              <a:gd name="T41" fmla="*/ 1413424 h 216"/>
              <a:gd name="T42" fmla="*/ 656412 w 180"/>
              <a:gd name="T43" fmla="*/ 1495254 h 216"/>
              <a:gd name="T44" fmla="*/ 551982 w 180"/>
              <a:gd name="T45" fmla="*/ 1547327 h 216"/>
              <a:gd name="T46" fmla="*/ 469931 w 180"/>
              <a:gd name="T47" fmla="*/ 1554766 h 216"/>
              <a:gd name="T48" fmla="*/ 246154 w 180"/>
              <a:gd name="T49" fmla="*/ 1591962 h 216"/>
              <a:gd name="T50" fmla="*/ 193940 w 180"/>
              <a:gd name="T51" fmla="*/ 1606840 h 216"/>
              <a:gd name="T52" fmla="*/ 156644 w 180"/>
              <a:gd name="T53" fmla="*/ 1510132 h 216"/>
              <a:gd name="T54" fmla="*/ 186481 w 180"/>
              <a:gd name="T55" fmla="*/ 1465498 h 216"/>
              <a:gd name="T56" fmla="*/ 231236 w 180"/>
              <a:gd name="T57" fmla="*/ 1279521 h 216"/>
              <a:gd name="T58" fmla="*/ 186481 w 180"/>
              <a:gd name="T59" fmla="*/ 1279521 h 216"/>
              <a:gd name="T60" fmla="*/ 74592 w 180"/>
              <a:gd name="T61" fmla="*/ 1086105 h 216"/>
              <a:gd name="T62" fmla="*/ 29837 w 180"/>
              <a:gd name="T63" fmla="*/ 1078666 h 216"/>
              <a:gd name="T64" fmla="*/ 29837 w 180"/>
              <a:gd name="T65" fmla="*/ 937323 h 216"/>
              <a:gd name="T66" fmla="*/ 0 w 180"/>
              <a:gd name="T67" fmla="*/ 855494 h 216"/>
              <a:gd name="T68" fmla="*/ 29837 w 180"/>
              <a:gd name="T69" fmla="*/ 818298 h 216"/>
              <a:gd name="T70" fmla="*/ 126807 w 180"/>
              <a:gd name="T71" fmla="*/ 654639 h 216"/>
              <a:gd name="T72" fmla="*/ 231236 w 180"/>
              <a:gd name="T73" fmla="*/ 647199 h 216"/>
              <a:gd name="T74" fmla="*/ 335665 w 180"/>
              <a:gd name="T75" fmla="*/ 505857 h 216"/>
              <a:gd name="T76" fmla="*/ 358043 w 180"/>
              <a:gd name="T77" fmla="*/ 379393 h 216"/>
              <a:gd name="T78" fmla="*/ 313287 w 180"/>
              <a:gd name="T79" fmla="*/ 245489 h 216"/>
              <a:gd name="T80" fmla="*/ 298369 w 180"/>
              <a:gd name="T81" fmla="*/ 200855 h 216"/>
              <a:gd name="T82" fmla="*/ 253614 w 180"/>
              <a:gd name="T83" fmla="*/ 119025 h 216"/>
              <a:gd name="T84" fmla="*/ 365502 w 180"/>
              <a:gd name="T85" fmla="*/ 37195 h 216"/>
              <a:gd name="T86" fmla="*/ 440094 w 180"/>
              <a:gd name="T87" fmla="*/ 0 h 21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w 180"/>
              <a:gd name="T133" fmla="*/ 0 h 216"/>
              <a:gd name="T134" fmla="*/ 180 w 180"/>
              <a:gd name="T135" fmla="*/ 216 h 216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T132" t="T133" r="T134" b="T135"/>
            <a:pathLst>
              <a:path w="180" h="216">
                <a:moveTo>
                  <a:pt x="59" y="0"/>
                </a:moveTo>
                <a:lnTo>
                  <a:pt x="69" y="22"/>
                </a:lnTo>
                <a:lnTo>
                  <a:pt x="100" y="16"/>
                </a:lnTo>
                <a:lnTo>
                  <a:pt x="107" y="18"/>
                </a:lnTo>
                <a:lnTo>
                  <a:pt x="113" y="41"/>
                </a:lnTo>
                <a:lnTo>
                  <a:pt x="129" y="46"/>
                </a:lnTo>
                <a:lnTo>
                  <a:pt x="147" y="32"/>
                </a:lnTo>
                <a:lnTo>
                  <a:pt x="159" y="30"/>
                </a:lnTo>
                <a:lnTo>
                  <a:pt x="172" y="35"/>
                </a:lnTo>
                <a:lnTo>
                  <a:pt x="175" y="55"/>
                </a:lnTo>
                <a:lnTo>
                  <a:pt x="170" y="82"/>
                </a:lnTo>
                <a:lnTo>
                  <a:pt x="171" y="102"/>
                </a:lnTo>
                <a:lnTo>
                  <a:pt x="180" y="128"/>
                </a:lnTo>
                <a:lnTo>
                  <a:pt x="178" y="146"/>
                </a:lnTo>
                <a:lnTo>
                  <a:pt x="161" y="165"/>
                </a:lnTo>
                <a:lnTo>
                  <a:pt x="155" y="181"/>
                </a:lnTo>
                <a:lnTo>
                  <a:pt x="152" y="186"/>
                </a:lnTo>
                <a:lnTo>
                  <a:pt x="149" y="189"/>
                </a:lnTo>
                <a:lnTo>
                  <a:pt x="134" y="189"/>
                </a:lnTo>
                <a:lnTo>
                  <a:pt x="118" y="179"/>
                </a:lnTo>
                <a:lnTo>
                  <a:pt x="104" y="190"/>
                </a:lnTo>
                <a:lnTo>
                  <a:pt x="88" y="201"/>
                </a:lnTo>
                <a:lnTo>
                  <a:pt x="74" y="208"/>
                </a:lnTo>
                <a:lnTo>
                  <a:pt x="63" y="209"/>
                </a:lnTo>
                <a:lnTo>
                  <a:pt x="33" y="214"/>
                </a:lnTo>
                <a:lnTo>
                  <a:pt x="26" y="216"/>
                </a:lnTo>
                <a:lnTo>
                  <a:pt x="21" y="203"/>
                </a:lnTo>
                <a:lnTo>
                  <a:pt x="25" y="197"/>
                </a:lnTo>
                <a:lnTo>
                  <a:pt x="31" y="172"/>
                </a:lnTo>
                <a:lnTo>
                  <a:pt x="25" y="172"/>
                </a:lnTo>
                <a:lnTo>
                  <a:pt x="10" y="146"/>
                </a:lnTo>
                <a:lnTo>
                  <a:pt x="4" y="145"/>
                </a:lnTo>
                <a:lnTo>
                  <a:pt x="4" y="126"/>
                </a:lnTo>
                <a:lnTo>
                  <a:pt x="0" y="115"/>
                </a:lnTo>
                <a:lnTo>
                  <a:pt x="4" y="110"/>
                </a:lnTo>
                <a:lnTo>
                  <a:pt x="17" y="88"/>
                </a:lnTo>
                <a:lnTo>
                  <a:pt x="31" y="87"/>
                </a:lnTo>
                <a:lnTo>
                  <a:pt x="45" y="68"/>
                </a:lnTo>
                <a:lnTo>
                  <a:pt x="48" y="51"/>
                </a:lnTo>
                <a:lnTo>
                  <a:pt x="42" y="33"/>
                </a:lnTo>
                <a:lnTo>
                  <a:pt x="40" y="27"/>
                </a:lnTo>
                <a:lnTo>
                  <a:pt x="34" y="16"/>
                </a:lnTo>
                <a:lnTo>
                  <a:pt x="49" y="5"/>
                </a:lnTo>
                <a:lnTo>
                  <a:pt x="59" y="0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2" name="Département 34"/>
          <xdr:cNvSpPr>
            <a:spLocks/>
          </xdr:cNvSpPr>
        </xdr:nvSpPr>
        <xdr:spPr bwMode="auto">
          <a:xfrm>
            <a:off x="7895590" y="5957482"/>
            <a:ext cx="813373" cy="561157"/>
          </a:xfrm>
          <a:custGeom>
            <a:avLst/>
            <a:gdLst>
              <a:gd name="T0" fmla="*/ 2147483647 w 228"/>
              <a:gd name="T1" fmla="*/ 2147483647 h 159"/>
              <a:gd name="T2" fmla="*/ 2147483647 w 228"/>
              <a:gd name="T3" fmla="*/ 2147483647 h 159"/>
              <a:gd name="T4" fmla="*/ 2147483647 w 228"/>
              <a:gd name="T5" fmla="*/ 2147483647 h 159"/>
              <a:gd name="T6" fmla="*/ 2147483647 w 228"/>
              <a:gd name="T7" fmla="*/ 2147483647 h 159"/>
              <a:gd name="T8" fmla="*/ 2147483647 w 228"/>
              <a:gd name="T9" fmla="*/ 2147483647 h 159"/>
              <a:gd name="T10" fmla="*/ 2147483647 w 228"/>
              <a:gd name="T11" fmla="*/ 2147483647 h 159"/>
              <a:gd name="T12" fmla="*/ 2147483647 w 228"/>
              <a:gd name="T13" fmla="*/ 2147483647 h 159"/>
              <a:gd name="T14" fmla="*/ 2147483647 w 228"/>
              <a:gd name="T15" fmla="*/ 2147483647 h 159"/>
              <a:gd name="T16" fmla="*/ 2147483647 w 228"/>
              <a:gd name="T17" fmla="*/ 2147483647 h 159"/>
              <a:gd name="T18" fmla="*/ 2147483647 w 228"/>
              <a:gd name="T19" fmla="*/ 2147483647 h 159"/>
              <a:gd name="T20" fmla="*/ 2147483647 w 228"/>
              <a:gd name="T21" fmla="*/ 2147483647 h 159"/>
              <a:gd name="T22" fmla="*/ 2147483647 w 228"/>
              <a:gd name="T23" fmla="*/ 2147483647 h 159"/>
              <a:gd name="T24" fmla="*/ 2147483647 w 228"/>
              <a:gd name="T25" fmla="*/ 2147483647 h 159"/>
              <a:gd name="T26" fmla="*/ 2147483647 w 228"/>
              <a:gd name="T27" fmla="*/ 2147483647 h 159"/>
              <a:gd name="T28" fmla="*/ 2147483647 w 228"/>
              <a:gd name="T29" fmla="*/ 2147483647 h 159"/>
              <a:gd name="T30" fmla="*/ 2147483647 w 228"/>
              <a:gd name="T31" fmla="*/ 2147483647 h 159"/>
              <a:gd name="T32" fmla="*/ 2147483647 w 228"/>
              <a:gd name="T33" fmla="*/ 2147483647 h 159"/>
              <a:gd name="T34" fmla="*/ 2147483647 w 228"/>
              <a:gd name="T35" fmla="*/ 2147483647 h 159"/>
              <a:gd name="T36" fmla="*/ 2147483647 w 228"/>
              <a:gd name="T37" fmla="*/ 2147483647 h 159"/>
              <a:gd name="T38" fmla="*/ 0 w 228"/>
              <a:gd name="T39" fmla="*/ 2147483647 h 159"/>
              <a:gd name="T40" fmla="*/ 2147483647 w 228"/>
              <a:gd name="T41" fmla="*/ 2147483647 h 159"/>
              <a:gd name="T42" fmla="*/ 2147483647 w 228"/>
              <a:gd name="T43" fmla="*/ 2147483647 h 159"/>
              <a:gd name="T44" fmla="*/ 2147483647 w 228"/>
              <a:gd name="T45" fmla="*/ 2147483647 h 159"/>
              <a:gd name="T46" fmla="*/ 2147483647 w 228"/>
              <a:gd name="T47" fmla="*/ 2147483647 h 159"/>
              <a:gd name="T48" fmla="*/ 2147483647 w 228"/>
              <a:gd name="T49" fmla="*/ 2147483647 h 159"/>
              <a:gd name="T50" fmla="*/ 2147483647 w 228"/>
              <a:gd name="T51" fmla="*/ 2147483647 h 159"/>
              <a:gd name="T52" fmla="*/ 2147483647 w 228"/>
              <a:gd name="T53" fmla="*/ 2147483647 h 159"/>
              <a:gd name="T54" fmla="*/ 2147483647 w 228"/>
              <a:gd name="T55" fmla="*/ 2147483647 h 159"/>
              <a:gd name="T56" fmla="*/ 2147483647 w 228"/>
              <a:gd name="T57" fmla="*/ 2147483647 h 159"/>
              <a:gd name="T58" fmla="*/ 2147483647 w 228"/>
              <a:gd name="T59" fmla="*/ 2147483647 h 159"/>
              <a:gd name="T60" fmla="*/ 2147483647 w 228"/>
              <a:gd name="T61" fmla="*/ 2147483647 h 159"/>
              <a:gd name="T62" fmla="*/ 2147483647 w 228"/>
              <a:gd name="T63" fmla="*/ 2147483647 h 159"/>
              <a:gd name="T64" fmla="*/ 2147483647 w 228"/>
              <a:gd name="T65" fmla="*/ 2147483647 h 159"/>
              <a:gd name="T66" fmla="*/ 2147483647 w 228"/>
              <a:gd name="T67" fmla="*/ 0 h 159"/>
              <a:gd name="T68" fmla="*/ 2147483647 w 228"/>
              <a:gd name="T69" fmla="*/ 2147483647 h 159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228"/>
              <a:gd name="T106" fmla="*/ 0 h 159"/>
              <a:gd name="T107" fmla="*/ 228 w 228"/>
              <a:gd name="T108" fmla="*/ 159 h 159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228" h="159">
                <a:moveTo>
                  <a:pt x="175" y="14"/>
                </a:moveTo>
                <a:lnTo>
                  <a:pt x="183" y="19"/>
                </a:lnTo>
                <a:lnTo>
                  <a:pt x="201" y="35"/>
                </a:lnTo>
                <a:lnTo>
                  <a:pt x="218" y="47"/>
                </a:lnTo>
                <a:lnTo>
                  <a:pt x="228" y="63"/>
                </a:lnTo>
                <a:lnTo>
                  <a:pt x="219" y="82"/>
                </a:lnTo>
                <a:lnTo>
                  <a:pt x="217" y="85"/>
                </a:lnTo>
                <a:lnTo>
                  <a:pt x="201" y="88"/>
                </a:lnTo>
                <a:lnTo>
                  <a:pt x="173" y="112"/>
                </a:lnTo>
                <a:lnTo>
                  <a:pt x="151" y="124"/>
                </a:lnTo>
                <a:lnTo>
                  <a:pt x="129" y="143"/>
                </a:lnTo>
                <a:lnTo>
                  <a:pt x="102" y="153"/>
                </a:lnTo>
                <a:lnTo>
                  <a:pt x="95" y="159"/>
                </a:lnTo>
                <a:lnTo>
                  <a:pt x="73" y="145"/>
                </a:lnTo>
                <a:lnTo>
                  <a:pt x="63" y="140"/>
                </a:lnTo>
                <a:lnTo>
                  <a:pt x="41" y="126"/>
                </a:lnTo>
                <a:lnTo>
                  <a:pt x="36" y="131"/>
                </a:lnTo>
                <a:lnTo>
                  <a:pt x="17" y="140"/>
                </a:lnTo>
                <a:lnTo>
                  <a:pt x="6" y="135"/>
                </a:lnTo>
                <a:lnTo>
                  <a:pt x="0" y="110"/>
                </a:lnTo>
                <a:lnTo>
                  <a:pt x="11" y="102"/>
                </a:lnTo>
                <a:lnTo>
                  <a:pt x="13" y="71"/>
                </a:lnTo>
                <a:lnTo>
                  <a:pt x="25" y="71"/>
                </a:lnTo>
                <a:lnTo>
                  <a:pt x="44" y="61"/>
                </a:lnTo>
                <a:lnTo>
                  <a:pt x="44" y="57"/>
                </a:lnTo>
                <a:lnTo>
                  <a:pt x="65" y="57"/>
                </a:lnTo>
                <a:lnTo>
                  <a:pt x="67" y="36"/>
                </a:lnTo>
                <a:lnTo>
                  <a:pt x="86" y="32"/>
                </a:lnTo>
                <a:lnTo>
                  <a:pt x="95" y="27"/>
                </a:lnTo>
                <a:lnTo>
                  <a:pt x="109" y="13"/>
                </a:lnTo>
                <a:lnTo>
                  <a:pt x="124" y="21"/>
                </a:lnTo>
                <a:lnTo>
                  <a:pt x="135" y="27"/>
                </a:lnTo>
                <a:lnTo>
                  <a:pt x="151" y="11"/>
                </a:lnTo>
                <a:lnTo>
                  <a:pt x="163" y="0"/>
                </a:lnTo>
                <a:lnTo>
                  <a:pt x="175" y="14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3" name="Département 68"/>
          <xdr:cNvSpPr>
            <a:spLocks/>
          </xdr:cNvSpPr>
        </xdr:nvSpPr>
        <xdr:spPr bwMode="auto">
          <a:xfrm>
            <a:off x="10079483" y="2726306"/>
            <a:ext cx="392431" cy="660717"/>
          </a:xfrm>
          <a:custGeom>
            <a:avLst/>
            <a:gdLst>
              <a:gd name="T0" fmla="*/ 813055 w 109"/>
              <a:gd name="T1" fmla="*/ 505857 h 187"/>
              <a:gd name="T2" fmla="*/ 723544 w 109"/>
              <a:gd name="T3" fmla="*/ 840615 h 187"/>
              <a:gd name="T4" fmla="*/ 775759 w 109"/>
              <a:gd name="T5" fmla="*/ 1145618 h 187"/>
              <a:gd name="T6" fmla="*/ 648952 w 109"/>
              <a:gd name="T7" fmla="*/ 1294399 h 187"/>
              <a:gd name="T8" fmla="*/ 447553 w 109"/>
              <a:gd name="T9" fmla="*/ 1391107 h 187"/>
              <a:gd name="T10" fmla="*/ 305828 w 109"/>
              <a:gd name="T11" fmla="*/ 1272082 h 187"/>
              <a:gd name="T12" fmla="*/ 313287 w 109"/>
              <a:gd name="T13" fmla="*/ 1205130 h 187"/>
              <a:gd name="T14" fmla="*/ 179021 w 109"/>
              <a:gd name="T15" fmla="*/ 1130739 h 187"/>
              <a:gd name="T16" fmla="*/ 179021 w 109"/>
              <a:gd name="T17" fmla="*/ 1108422 h 187"/>
              <a:gd name="T18" fmla="*/ 208858 w 109"/>
              <a:gd name="T19" fmla="*/ 967080 h 187"/>
              <a:gd name="T20" fmla="*/ 59674 w 109"/>
              <a:gd name="T21" fmla="*/ 885250 h 187"/>
              <a:gd name="T22" fmla="*/ 0 w 109"/>
              <a:gd name="T23" fmla="*/ 818298 h 187"/>
              <a:gd name="T24" fmla="*/ 37296 w 109"/>
              <a:gd name="T25" fmla="*/ 781103 h 187"/>
              <a:gd name="T26" fmla="*/ 141725 w 109"/>
              <a:gd name="T27" fmla="*/ 490979 h 187"/>
              <a:gd name="T28" fmla="*/ 179021 w 109"/>
              <a:gd name="T29" fmla="*/ 446344 h 187"/>
              <a:gd name="T30" fmla="*/ 320746 w 109"/>
              <a:gd name="T31" fmla="*/ 141342 h 187"/>
              <a:gd name="T32" fmla="*/ 372961 w 109"/>
              <a:gd name="T33" fmla="*/ 0 h 187"/>
              <a:gd name="T34" fmla="*/ 462472 w 109"/>
              <a:gd name="T35" fmla="*/ 37195 h 187"/>
              <a:gd name="T36" fmla="*/ 499768 w 109"/>
              <a:gd name="T37" fmla="*/ 66952 h 187"/>
              <a:gd name="T38" fmla="*/ 663871 w 109"/>
              <a:gd name="T39" fmla="*/ 208294 h 187"/>
              <a:gd name="T40" fmla="*/ 731004 w 109"/>
              <a:gd name="T41" fmla="*/ 312441 h 187"/>
              <a:gd name="T42" fmla="*/ 768300 w 109"/>
              <a:gd name="T43" fmla="*/ 342197 h 187"/>
              <a:gd name="T44" fmla="*/ 813055 w 109"/>
              <a:gd name="T45" fmla="*/ 505857 h 187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109"/>
              <a:gd name="T70" fmla="*/ 0 h 187"/>
              <a:gd name="T71" fmla="*/ 109 w 109"/>
              <a:gd name="T72" fmla="*/ 187 h 187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109" h="187">
                <a:moveTo>
                  <a:pt x="109" y="68"/>
                </a:moveTo>
                <a:lnTo>
                  <a:pt x="97" y="113"/>
                </a:lnTo>
                <a:lnTo>
                  <a:pt x="104" y="154"/>
                </a:lnTo>
                <a:lnTo>
                  <a:pt x="87" y="174"/>
                </a:lnTo>
                <a:lnTo>
                  <a:pt x="60" y="187"/>
                </a:lnTo>
                <a:lnTo>
                  <a:pt x="41" y="171"/>
                </a:lnTo>
                <a:lnTo>
                  <a:pt x="42" y="162"/>
                </a:lnTo>
                <a:lnTo>
                  <a:pt x="24" y="152"/>
                </a:lnTo>
                <a:lnTo>
                  <a:pt x="24" y="149"/>
                </a:lnTo>
                <a:lnTo>
                  <a:pt x="28" y="130"/>
                </a:lnTo>
                <a:lnTo>
                  <a:pt x="8" y="119"/>
                </a:lnTo>
                <a:lnTo>
                  <a:pt x="0" y="110"/>
                </a:lnTo>
                <a:lnTo>
                  <a:pt x="5" y="105"/>
                </a:lnTo>
                <a:lnTo>
                  <a:pt x="19" y="66"/>
                </a:lnTo>
                <a:lnTo>
                  <a:pt x="24" y="60"/>
                </a:lnTo>
                <a:lnTo>
                  <a:pt x="43" y="19"/>
                </a:lnTo>
                <a:lnTo>
                  <a:pt x="50" y="0"/>
                </a:lnTo>
                <a:lnTo>
                  <a:pt x="62" y="5"/>
                </a:lnTo>
                <a:lnTo>
                  <a:pt x="67" y="9"/>
                </a:lnTo>
                <a:lnTo>
                  <a:pt x="89" y="28"/>
                </a:lnTo>
                <a:lnTo>
                  <a:pt x="98" y="42"/>
                </a:lnTo>
                <a:lnTo>
                  <a:pt x="103" y="46"/>
                </a:lnTo>
                <a:lnTo>
                  <a:pt x="109" y="68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4" name="Département 87"/>
          <xdr:cNvSpPr>
            <a:spLocks/>
          </xdr:cNvSpPr>
        </xdr:nvSpPr>
        <xdr:spPr bwMode="auto">
          <a:xfrm>
            <a:off x="6908351" y="4165402"/>
            <a:ext cx="639505" cy="692394"/>
          </a:xfrm>
          <a:custGeom>
            <a:avLst/>
            <a:gdLst>
              <a:gd name="T0" fmla="*/ 835433 w 180"/>
              <a:gd name="T1" fmla="*/ 22317 h 196"/>
              <a:gd name="T2" fmla="*/ 850351 w 180"/>
              <a:gd name="T3" fmla="*/ 282685 h 196"/>
              <a:gd name="T4" fmla="*/ 887647 w 180"/>
              <a:gd name="T5" fmla="*/ 282685 h 196"/>
              <a:gd name="T6" fmla="*/ 977158 w 180"/>
              <a:gd name="T7" fmla="*/ 550492 h 196"/>
              <a:gd name="T8" fmla="*/ 977158 w 180"/>
              <a:gd name="T9" fmla="*/ 595126 h 196"/>
              <a:gd name="T10" fmla="*/ 1074128 w 180"/>
              <a:gd name="T11" fmla="*/ 818298 h 196"/>
              <a:gd name="T12" fmla="*/ 1126343 w 180"/>
              <a:gd name="T13" fmla="*/ 825737 h 196"/>
              <a:gd name="T14" fmla="*/ 1312823 w 180"/>
              <a:gd name="T15" fmla="*/ 900128 h 196"/>
              <a:gd name="T16" fmla="*/ 1342660 w 180"/>
              <a:gd name="T17" fmla="*/ 944763 h 196"/>
              <a:gd name="T18" fmla="*/ 1327742 w 180"/>
              <a:gd name="T19" fmla="*/ 1026593 h 196"/>
              <a:gd name="T20" fmla="*/ 1253149 w 180"/>
              <a:gd name="T21" fmla="*/ 1130740 h 196"/>
              <a:gd name="T22" fmla="*/ 984617 w 180"/>
              <a:gd name="T23" fmla="*/ 1234887 h 196"/>
              <a:gd name="T24" fmla="*/ 939862 w 180"/>
              <a:gd name="T25" fmla="*/ 1249765 h 196"/>
              <a:gd name="T26" fmla="*/ 798137 w 180"/>
              <a:gd name="T27" fmla="*/ 1398546 h 196"/>
              <a:gd name="T28" fmla="*/ 701167 w 180"/>
              <a:gd name="T29" fmla="*/ 1450620 h 196"/>
              <a:gd name="T30" fmla="*/ 663871 w 180"/>
              <a:gd name="T31" fmla="*/ 1458059 h 196"/>
              <a:gd name="T32" fmla="*/ 514686 w 180"/>
              <a:gd name="T33" fmla="*/ 1413425 h 196"/>
              <a:gd name="T34" fmla="*/ 544523 w 180"/>
              <a:gd name="T35" fmla="*/ 1272082 h 196"/>
              <a:gd name="T36" fmla="*/ 343124 w 180"/>
              <a:gd name="T37" fmla="*/ 1182813 h 196"/>
              <a:gd name="T38" fmla="*/ 290910 w 180"/>
              <a:gd name="T39" fmla="*/ 1190252 h 196"/>
              <a:gd name="T40" fmla="*/ 126807 w 180"/>
              <a:gd name="T41" fmla="*/ 1182813 h 196"/>
              <a:gd name="T42" fmla="*/ 82051 w 180"/>
              <a:gd name="T43" fmla="*/ 1086105 h 196"/>
              <a:gd name="T44" fmla="*/ 0 w 180"/>
              <a:gd name="T45" fmla="*/ 1086105 h 196"/>
              <a:gd name="T46" fmla="*/ 134266 w 180"/>
              <a:gd name="T47" fmla="*/ 877811 h 196"/>
              <a:gd name="T48" fmla="*/ 343124 w 180"/>
              <a:gd name="T49" fmla="*/ 662078 h 196"/>
              <a:gd name="T50" fmla="*/ 201399 w 180"/>
              <a:gd name="T51" fmla="*/ 431466 h 196"/>
              <a:gd name="T52" fmla="*/ 208858 w 180"/>
              <a:gd name="T53" fmla="*/ 409149 h 196"/>
              <a:gd name="T54" fmla="*/ 223777 w 180"/>
              <a:gd name="T55" fmla="*/ 386832 h 196"/>
              <a:gd name="T56" fmla="*/ 298369 w 180"/>
              <a:gd name="T57" fmla="*/ 141342 h 196"/>
              <a:gd name="T58" fmla="*/ 335665 w 180"/>
              <a:gd name="T59" fmla="*/ 126464 h 196"/>
              <a:gd name="T60" fmla="*/ 529605 w 180"/>
              <a:gd name="T61" fmla="*/ 22317 h 196"/>
              <a:gd name="T62" fmla="*/ 566901 w 180"/>
              <a:gd name="T63" fmla="*/ 22317 h 196"/>
              <a:gd name="T64" fmla="*/ 589279 w 180"/>
              <a:gd name="T65" fmla="*/ 0 h 196"/>
              <a:gd name="T66" fmla="*/ 731004 w 180"/>
              <a:gd name="T67" fmla="*/ 7439 h 196"/>
              <a:gd name="T68" fmla="*/ 835433 w 180"/>
              <a:gd name="T69" fmla="*/ 22317 h 19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180"/>
              <a:gd name="T106" fmla="*/ 0 h 196"/>
              <a:gd name="T107" fmla="*/ 180 w 180"/>
              <a:gd name="T108" fmla="*/ 196 h 19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180" h="196">
                <a:moveTo>
                  <a:pt x="112" y="3"/>
                </a:moveTo>
                <a:lnTo>
                  <a:pt x="114" y="38"/>
                </a:lnTo>
                <a:lnTo>
                  <a:pt x="119" y="38"/>
                </a:lnTo>
                <a:lnTo>
                  <a:pt x="131" y="74"/>
                </a:lnTo>
                <a:lnTo>
                  <a:pt x="131" y="80"/>
                </a:lnTo>
                <a:lnTo>
                  <a:pt x="144" y="110"/>
                </a:lnTo>
                <a:lnTo>
                  <a:pt x="151" y="111"/>
                </a:lnTo>
                <a:lnTo>
                  <a:pt x="176" y="121"/>
                </a:lnTo>
                <a:lnTo>
                  <a:pt x="180" y="127"/>
                </a:lnTo>
                <a:lnTo>
                  <a:pt x="178" y="138"/>
                </a:lnTo>
                <a:lnTo>
                  <a:pt x="168" y="152"/>
                </a:lnTo>
                <a:lnTo>
                  <a:pt x="132" y="166"/>
                </a:lnTo>
                <a:lnTo>
                  <a:pt x="126" y="168"/>
                </a:lnTo>
                <a:lnTo>
                  <a:pt x="107" y="188"/>
                </a:lnTo>
                <a:lnTo>
                  <a:pt x="94" y="195"/>
                </a:lnTo>
                <a:lnTo>
                  <a:pt x="89" y="196"/>
                </a:lnTo>
                <a:lnTo>
                  <a:pt x="69" y="190"/>
                </a:lnTo>
                <a:lnTo>
                  <a:pt x="73" y="171"/>
                </a:lnTo>
                <a:lnTo>
                  <a:pt x="46" y="159"/>
                </a:lnTo>
                <a:lnTo>
                  <a:pt x="39" y="160"/>
                </a:lnTo>
                <a:lnTo>
                  <a:pt x="17" y="159"/>
                </a:lnTo>
                <a:lnTo>
                  <a:pt x="11" y="146"/>
                </a:lnTo>
                <a:lnTo>
                  <a:pt x="0" y="146"/>
                </a:lnTo>
                <a:lnTo>
                  <a:pt x="18" y="118"/>
                </a:lnTo>
                <a:lnTo>
                  <a:pt x="46" y="89"/>
                </a:lnTo>
                <a:lnTo>
                  <a:pt x="27" y="58"/>
                </a:lnTo>
                <a:lnTo>
                  <a:pt x="28" y="55"/>
                </a:lnTo>
                <a:lnTo>
                  <a:pt x="30" y="52"/>
                </a:lnTo>
                <a:lnTo>
                  <a:pt x="40" y="19"/>
                </a:lnTo>
                <a:lnTo>
                  <a:pt x="45" y="17"/>
                </a:lnTo>
                <a:lnTo>
                  <a:pt x="71" y="3"/>
                </a:lnTo>
                <a:lnTo>
                  <a:pt x="76" y="3"/>
                </a:lnTo>
                <a:lnTo>
                  <a:pt x="79" y="0"/>
                </a:lnTo>
                <a:lnTo>
                  <a:pt x="98" y="1"/>
                </a:lnTo>
                <a:lnTo>
                  <a:pt x="112" y="3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5" name="Département 65"/>
          <xdr:cNvSpPr>
            <a:spLocks/>
          </xdr:cNvSpPr>
        </xdr:nvSpPr>
        <xdr:spPr bwMode="auto">
          <a:xfrm>
            <a:off x="6396957" y="6219958"/>
            <a:ext cx="515969" cy="683344"/>
          </a:xfrm>
          <a:custGeom>
            <a:avLst/>
            <a:gdLst>
              <a:gd name="T0" fmla="*/ 537064 w 144"/>
              <a:gd name="T1" fmla="*/ 223172 h 193"/>
              <a:gd name="T2" fmla="*/ 708626 w 144"/>
              <a:gd name="T3" fmla="*/ 386832 h 193"/>
              <a:gd name="T4" fmla="*/ 723544 w 144"/>
              <a:gd name="T5" fmla="*/ 386832 h 193"/>
              <a:gd name="T6" fmla="*/ 999536 w 144"/>
              <a:gd name="T7" fmla="*/ 453784 h 193"/>
              <a:gd name="T8" fmla="*/ 1074128 w 144"/>
              <a:gd name="T9" fmla="*/ 446345 h 193"/>
              <a:gd name="T10" fmla="*/ 999536 w 144"/>
              <a:gd name="T11" fmla="*/ 595126 h 193"/>
              <a:gd name="T12" fmla="*/ 924943 w 144"/>
              <a:gd name="T13" fmla="*/ 676956 h 193"/>
              <a:gd name="T14" fmla="*/ 954780 w 144"/>
              <a:gd name="T15" fmla="*/ 877811 h 193"/>
              <a:gd name="T16" fmla="*/ 1006995 w 144"/>
              <a:gd name="T17" fmla="*/ 922446 h 193"/>
              <a:gd name="T18" fmla="*/ 999536 w 144"/>
              <a:gd name="T19" fmla="*/ 1086105 h 193"/>
              <a:gd name="T20" fmla="*/ 910025 w 144"/>
              <a:gd name="T21" fmla="*/ 1130740 h 193"/>
              <a:gd name="T22" fmla="*/ 902566 w 144"/>
              <a:gd name="T23" fmla="*/ 1428303 h 193"/>
              <a:gd name="T24" fmla="*/ 827974 w 144"/>
              <a:gd name="T25" fmla="*/ 1413425 h 193"/>
              <a:gd name="T26" fmla="*/ 619115 w 144"/>
              <a:gd name="T27" fmla="*/ 1368790 h 193"/>
              <a:gd name="T28" fmla="*/ 380420 w 144"/>
              <a:gd name="T29" fmla="*/ 1435742 h 193"/>
              <a:gd name="T30" fmla="*/ 179021 w 144"/>
              <a:gd name="T31" fmla="*/ 1264643 h 193"/>
              <a:gd name="T32" fmla="*/ 14918 w 144"/>
              <a:gd name="T33" fmla="*/ 1242326 h 193"/>
              <a:gd name="T34" fmla="*/ 0 w 144"/>
              <a:gd name="T35" fmla="*/ 1145618 h 193"/>
              <a:gd name="T36" fmla="*/ 74592 w 144"/>
              <a:gd name="T37" fmla="*/ 1019154 h 193"/>
              <a:gd name="T38" fmla="*/ 126807 w 144"/>
              <a:gd name="T39" fmla="*/ 862933 h 193"/>
              <a:gd name="T40" fmla="*/ 201399 w 144"/>
              <a:gd name="T41" fmla="*/ 773664 h 193"/>
              <a:gd name="T42" fmla="*/ 305828 w 144"/>
              <a:gd name="T43" fmla="*/ 610004 h 193"/>
              <a:gd name="T44" fmla="*/ 350583 w 144"/>
              <a:gd name="T45" fmla="*/ 468662 h 193"/>
              <a:gd name="T46" fmla="*/ 358043 w 144"/>
              <a:gd name="T47" fmla="*/ 267807 h 193"/>
              <a:gd name="T48" fmla="*/ 305828 w 144"/>
              <a:gd name="T49" fmla="*/ 223172 h 193"/>
              <a:gd name="T50" fmla="*/ 238695 w 144"/>
              <a:gd name="T51" fmla="*/ 37195 h 193"/>
              <a:gd name="T52" fmla="*/ 261073 w 144"/>
              <a:gd name="T53" fmla="*/ 14878 h 193"/>
              <a:gd name="T54" fmla="*/ 313287 w 144"/>
              <a:gd name="T55" fmla="*/ 0 h 193"/>
              <a:gd name="T56" fmla="*/ 499768 w 144"/>
              <a:gd name="T57" fmla="*/ 163660 h 193"/>
              <a:gd name="T58" fmla="*/ 514686 w 144"/>
              <a:gd name="T59" fmla="*/ 185977 h 193"/>
              <a:gd name="T60" fmla="*/ 537064 w 144"/>
              <a:gd name="T61" fmla="*/ 223172 h 193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144"/>
              <a:gd name="T94" fmla="*/ 0 h 193"/>
              <a:gd name="T95" fmla="*/ 144 w 144"/>
              <a:gd name="T96" fmla="*/ 193 h 193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144" h="193">
                <a:moveTo>
                  <a:pt x="72" y="30"/>
                </a:moveTo>
                <a:lnTo>
                  <a:pt x="95" y="52"/>
                </a:lnTo>
                <a:lnTo>
                  <a:pt x="97" y="52"/>
                </a:lnTo>
                <a:lnTo>
                  <a:pt x="134" y="61"/>
                </a:lnTo>
                <a:lnTo>
                  <a:pt x="144" y="60"/>
                </a:lnTo>
                <a:lnTo>
                  <a:pt x="134" y="80"/>
                </a:lnTo>
                <a:lnTo>
                  <a:pt x="124" y="91"/>
                </a:lnTo>
                <a:lnTo>
                  <a:pt x="128" y="118"/>
                </a:lnTo>
                <a:lnTo>
                  <a:pt x="135" y="124"/>
                </a:lnTo>
                <a:lnTo>
                  <a:pt x="134" y="146"/>
                </a:lnTo>
                <a:lnTo>
                  <a:pt x="122" y="152"/>
                </a:lnTo>
                <a:lnTo>
                  <a:pt x="121" y="192"/>
                </a:lnTo>
                <a:lnTo>
                  <a:pt x="111" y="190"/>
                </a:lnTo>
                <a:lnTo>
                  <a:pt x="83" y="184"/>
                </a:lnTo>
                <a:lnTo>
                  <a:pt x="51" y="193"/>
                </a:lnTo>
                <a:lnTo>
                  <a:pt x="24" y="170"/>
                </a:lnTo>
                <a:lnTo>
                  <a:pt x="2" y="167"/>
                </a:lnTo>
                <a:lnTo>
                  <a:pt x="0" y="154"/>
                </a:lnTo>
                <a:lnTo>
                  <a:pt x="10" y="137"/>
                </a:lnTo>
                <a:lnTo>
                  <a:pt x="17" y="116"/>
                </a:lnTo>
                <a:lnTo>
                  <a:pt x="27" y="104"/>
                </a:lnTo>
                <a:lnTo>
                  <a:pt x="41" y="82"/>
                </a:lnTo>
                <a:lnTo>
                  <a:pt x="47" y="63"/>
                </a:lnTo>
                <a:lnTo>
                  <a:pt x="48" y="36"/>
                </a:lnTo>
                <a:lnTo>
                  <a:pt x="41" y="30"/>
                </a:lnTo>
                <a:lnTo>
                  <a:pt x="32" y="5"/>
                </a:lnTo>
                <a:lnTo>
                  <a:pt x="35" y="2"/>
                </a:lnTo>
                <a:lnTo>
                  <a:pt x="42" y="0"/>
                </a:lnTo>
                <a:lnTo>
                  <a:pt x="67" y="22"/>
                </a:lnTo>
                <a:lnTo>
                  <a:pt x="69" y="25"/>
                </a:lnTo>
                <a:lnTo>
                  <a:pt x="72" y="30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6" name="Département 74"/>
          <xdr:cNvSpPr>
            <a:spLocks/>
          </xdr:cNvSpPr>
        </xdr:nvSpPr>
        <xdr:spPr bwMode="auto">
          <a:xfrm>
            <a:off x="9553306" y="4115622"/>
            <a:ext cx="613112" cy="579258"/>
          </a:xfrm>
          <a:custGeom>
            <a:avLst/>
            <a:gdLst>
              <a:gd name="T0" fmla="*/ 1111424 w 171"/>
              <a:gd name="T1" fmla="*/ 267807 h 163"/>
              <a:gd name="T2" fmla="*/ 1118883 w 171"/>
              <a:gd name="T3" fmla="*/ 490979 h 163"/>
              <a:gd name="T4" fmla="*/ 1275527 w 171"/>
              <a:gd name="T5" fmla="*/ 721591 h 163"/>
              <a:gd name="T6" fmla="*/ 1156179 w 171"/>
              <a:gd name="T7" fmla="*/ 944763 h 163"/>
              <a:gd name="T8" fmla="*/ 1051750 w 171"/>
              <a:gd name="T9" fmla="*/ 1048910 h 163"/>
              <a:gd name="T10" fmla="*/ 924943 w 171"/>
              <a:gd name="T11" fmla="*/ 1086106 h 163"/>
              <a:gd name="T12" fmla="*/ 805596 w 171"/>
              <a:gd name="T13" fmla="*/ 929885 h 163"/>
              <a:gd name="T14" fmla="*/ 745922 w 171"/>
              <a:gd name="T15" fmla="*/ 848055 h 163"/>
              <a:gd name="T16" fmla="*/ 634034 w 171"/>
              <a:gd name="T17" fmla="*/ 1041471 h 163"/>
              <a:gd name="T18" fmla="*/ 566901 w 171"/>
              <a:gd name="T19" fmla="*/ 1153057 h 163"/>
              <a:gd name="T20" fmla="*/ 447553 w 171"/>
              <a:gd name="T21" fmla="*/ 1212570 h 163"/>
              <a:gd name="T22" fmla="*/ 343124 w 171"/>
              <a:gd name="T23" fmla="*/ 1108423 h 163"/>
              <a:gd name="T24" fmla="*/ 231236 w 171"/>
              <a:gd name="T25" fmla="*/ 1123301 h 163"/>
              <a:gd name="T26" fmla="*/ 179021 w 171"/>
              <a:gd name="T27" fmla="*/ 1041471 h 163"/>
              <a:gd name="T28" fmla="*/ 126807 w 171"/>
              <a:gd name="T29" fmla="*/ 989398 h 163"/>
              <a:gd name="T30" fmla="*/ 0 w 171"/>
              <a:gd name="T31" fmla="*/ 781103 h 163"/>
              <a:gd name="T32" fmla="*/ 0 w 171"/>
              <a:gd name="T33" fmla="*/ 654639 h 163"/>
              <a:gd name="T34" fmla="*/ 22378 w 171"/>
              <a:gd name="T35" fmla="*/ 572809 h 163"/>
              <a:gd name="T36" fmla="*/ 179021 w 171"/>
              <a:gd name="T37" fmla="*/ 476101 h 163"/>
              <a:gd name="T38" fmla="*/ 179021 w 171"/>
              <a:gd name="T39" fmla="*/ 476101 h 163"/>
              <a:gd name="T40" fmla="*/ 417716 w 171"/>
              <a:gd name="T41" fmla="*/ 416588 h 163"/>
              <a:gd name="T42" fmla="*/ 440094 w 171"/>
              <a:gd name="T43" fmla="*/ 223172 h 163"/>
              <a:gd name="T44" fmla="*/ 648952 w 171"/>
              <a:gd name="T45" fmla="*/ 29756 h 163"/>
              <a:gd name="T46" fmla="*/ 872729 w 171"/>
              <a:gd name="T47" fmla="*/ 0 h 163"/>
              <a:gd name="T48" fmla="*/ 1044291 w 171"/>
              <a:gd name="T49" fmla="*/ 185977 h 163"/>
              <a:gd name="T50" fmla="*/ 1111424 w 171"/>
              <a:gd name="T51" fmla="*/ 267807 h 163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171"/>
              <a:gd name="T79" fmla="*/ 0 h 163"/>
              <a:gd name="T80" fmla="*/ 171 w 171"/>
              <a:gd name="T81" fmla="*/ 163 h 163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171" h="163">
                <a:moveTo>
                  <a:pt x="149" y="36"/>
                </a:moveTo>
                <a:lnTo>
                  <a:pt x="150" y="66"/>
                </a:lnTo>
                <a:lnTo>
                  <a:pt x="171" y="97"/>
                </a:lnTo>
                <a:lnTo>
                  <a:pt x="155" y="127"/>
                </a:lnTo>
                <a:lnTo>
                  <a:pt x="141" y="141"/>
                </a:lnTo>
                <a:lnTo>
                  <a:pt x="124" y="146"/>
                </a:lnTo>
                <a:lnTo>
                  <a:pt x="108" y="125"/>
                </a:lnTo>
                <a:lnTo>
                  <a:pt x="100" y="114"/>
                </a:lnTo>
                <a:lnTo>
                  <a:pt x="85" y="140"/>
                </a:lnTo>
                <a:lnTo>
                  <a:pt x="76" y="155"/>
                </a:lnTo>
                <a:lnTo>
                  <a:pt x="60" y="163"/>
                </a:lnTo>
                <a:lnTo>
                  <a:pt x="46" y="149"/>
                </a:lnTo>
                <a:lnTo>
                  <a:pt x="31" y="151"/>
                </a:lnTo>
                <a:lnTo>
                  <a:pt x="24" y="140"/>
                </a:lnTo>
                <a:lnTo>
                  <a:pt x="17" y="133"/>
                </a:lnTo>
                <a:lnTo>
                  <a:pt x="0" y="105"/>
                </a:lnTo>
                <a:lnTo>
                  <a:pt x="0" y="88"/>
                </a:lnTo>
                <a:lnTo>
                  <a:pt x="3" y="77"/>
                </a:lnTo>
                <a:lnTo>
                  <a:pt x="24" y="64"/>
                </a:lnTo>
                <a:lnTo>
                  <a:pt x="56" y="56"/>
                </a:lnTo>
                <a:lnTo>
                  <a:pt x="59" y="30"/>
                </a:lnTo>
                <a:lnTo>
                  <a:pt x="87" y="4"/>
                </a:lnTo>
                <a:lnTo>
                  <a:pt x="117" y="0"/>
                </a:lnTo>
                <a:lnTo>
                  <a:pt x="140" y="25"/>
                </a:lnTo>
                <a:lnTo>
                  <a:pt x="149" y="36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7" name="Département 70"/>
          <xdr:cNvSpPr>
            <a:spLocks/>
          </xdr:cNvSpPr>
        </xdr:nvSpPr>
        <xdr:spPr bwMode="auto">
          <a:xfrm>
            <a:off x="9334743" y="2979733"/>
            <a:ext cx="744740" cy="543055"/>
          </a:xfrm>
          <a:custGeom>
            <a:avLst/>
            <a:gdLst>
              <a:gd name="T0" fmla="*/ 805596 w 208"/>
              <a:gd name="T1" fmla="*/ 29756 h 154"/>
              <a:gd name="T2" fmla="*/ 850351 w 208"/>
              <a:gd name="T3" fmla="*/ 81830 h 154"/>
              <a:gd name="T4" fmla="*/ 1051750 w 208"/>
              <a:gd name="T5" fmla="*/ 81830 h 154"/>
              <a:gd name="T6" fmla="*/ 1103965 w 208"/>
              <a:gd name="T7" fmla="*/ 111586 h 154"/>
              <a:gd name="T8" fmla="*/ 1290445 w 208"/>
              <a:gd name="T9" fmla="*/ 111586 h 154"/>
              <a:gd name="T10" fmla="*/ 1350119 w 208"/>
              <a:gd name="T11" fmla="*/ 148782 h 154"/>
              <a:gd name="T12" fmla="*/ 1551518 w 208"/>
              <a:gd name="T13" fmla="*/ 290124 h 154"/>
              <a:gd name="T14" fmla="*/ 1499303 w 208"/>
              <a:gd name="T15" fmla="*/ 327319 h 154"/>
              <a:gd name="T16" fmla="*/ 1506763 w 208"/>
              <a:gd name="T17" fmla="*/ 520735 h 154"/>
              <a:gd name="T18" fmla="*/ 1529140 w 208"/>
              <a:gd name="T19" fmla="*/ 676956 h 154"/>
              <a:gd name="T20" fmla="*/ 1439630 w 208"/>
              <a:gd name="T21" fmla="*/ 684395 h 154"/>
              <a:gd name="T22" fmla="*/ 1394874 w 208"/>
              <a:gd name="T23" fmla="*/ 662078 h 154"/>
              <a:gd name="T24" fmla="*/ 1282986 w 208"/>
              <a:gd name="T25" fmla="*/ 743908 h 154"/>
              <a:gd name="T26" fmla="*/ 1171098 w 208"/>
              <a:gd name="T27" fmla="*/ 758786 h 154"/>
              <a:gd name="T28" fmla="*/ 1051750 w 208"/>
              <a:gd name="T29" fmla="*/ 758786 h 154"/>
              <a:gd name="T30" fmla="*/ 924943 w 208"/>
              <a:gd name="T31" fmla="*/ 862933 h 154"/>
              <a:gd name="T32" fmla="*/ 820514 w 208"/>
              <a:gd name="T33" fmla="*/ 944763 h 154"/>
              <a:gd name="T34" fmla="*/ 671330 w 208"/>
              <a:gd name="T35" fmla="*/ 1026593 h 154"/>
              <a:gd name="T36" fmla="*/ 537064 w 208"/>
              <a:gd name="T37" fmla="*/ 1071227 h 154"/>
              <a:gd name="T38" fmla="*/ 387880 w 208"/>
              <a:gd name="T39" fmla="*/ 1145618 h 154"/>
              <a:gd name="T40" fmla="*/ 298369 w 208"/>
              <a:gd name="T41" fmla="*/ 1145618 h 154"/>
              <a:gd name="T42" fmla="*/ 201399 w 208"/>
              <a:gd name="T43" fmla="*/ 1145618 h 154"/>
              <a:gd name="T44" fmla="*/ 126807 w 208"/>
              <a:gd name="T45" fmla="*/ 1086105 h 154"/>
              <a:gd name="T46" fmla="*/ 104429 w 208"/>
              <a:gd name="T47" fmla="*/ 981958 h 154"/>
              <a:gd name="T48" fmla="*/ 14918 w 208"/>
              <a:gd name="T49" fmla="*/ 840616 h 154"/>
              <a:gd name="T50" fmla="*/ 96970 w 208"/>
              <a:gd name="T51" fmla="*/ 699273 h 154"/>
              <a:gd name="T52" fmla="*/ 52215 w 208"/>
              <a:gd name="T53" fmla="*/ 602565 h 154"/>
              <a:gd name="T54" fmla="*/ 0 w 208"/>
              <a:gd name="T55" fmla="*/ 595126 h 154"/>
              <a:gd name="T56" fmla="*/ 96970 w 208"/>
              <a:gd name="T57" fmla="*/ 490979 h 154"/>
              <a:gd name="T58" fmla="*/ 313287 w 208"/>
              <a:gd name="T59" fmla="*/ 386832 h 154"/>
              <a:gd name="T60" fmla="*/ 499768 w 208"/>
              <a:gd name="T61" fmla="*/ 185977 h 154"/>
              <a:gd name="T62" fmla="*/ 522146 w 208"/>
              <a:gd name="T63" fmla="*/ 163660 h 154"/>
              <a:gd name="T64" fmla="*/ 529605 w 208"/>
              <a:gd name="T65" fmla="*/ 29756 h 154"/>
              <a:gd name="T66" fmla="*/ 648952 w 208"/>
              <a:gd name="T67" fmla="*/ 22317 h 154"/>
              <a:gd name="T68" fmla="*/ 701167 w 208"/>
              <a:gd name="T69" fmla="*/ 0 h 154"/>
              <a:gd name="T70" fmla="*/ 805596 w 208"/>
              <a:gd name="T71" fmla="*/ 29756 h 154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208"/>
              <a:gd name="T109" fmla="*/ 0 h 154"/>
              <a:gd name="T110" fmla="*/ 208 w 208"/>
              <a:gd name="T111" fmla="*/ 154 h 154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208" h="154">
                <a:moveTo>
                  <a:pt x="108" y="4"/>
                </a:moveTo>
                <a:lnTo>
                  <a:pt x="114" y="11"/>
                </a:lnTo>
                <a:lnTo>
                  <a:pt x="141" y="11"/>
                </a:lnTo>
                <a:lnTo>
                  <a:pt x="148" y="15"/>
                </a:lnTo>
                <a:lnTo>
                  <a:pt x="173" y="15"/>
                </a:lnTo>
                <a:lnTo>
                  <a:pt x="181" y="20"/>
                </a:lnTo>
                <a:lnTo>
                  <a:pt x="208" y="39"/>
                </a:lnTo>
                <a:lnTo>
                  <a:pt x="201" y="44"/>
                </a:lnTo>
                <a:lnTo>
                  <a:pt x="202" y="70"/>
                </a:lnTo>
                <a:lnTo>
                  <a:pt x="205" y="91"/>
                </a:lnTo>
                <a:lnTo>
                  <a:pt x="193" y="92"/>
                </a:lnTo>
                <a:lnTo>
                  <a:pt x="187" y="89"/>
                </a:lnTo>
                <a:lnTo>
                  <a:pt x="172" y="100"/>
                </a:lnTo>
                <a:lnTo>
                  <a:pt x="157" y="102"/>
                </a:lnTo>
                <a:lnTo>
                  <a:pt x="141" y="102"/>
                </a:lnTo>
                <a:lnTo>
                  <a:pt x="124" y="116"/>
                </a:lnTo>
                <a:lnTo>
                  <a:pt x="110" y="127"/>
                </a:lnTo>
                <a:lnTo>
                  <a:pt x="90" y="138"/>
                </a:lnTo>
                <a:lnTo>
                  <a:pt x="72" y="144"/>
                </a:lnTo>
                <a:lnTo>
                  <a:pt x="52" y="154"/>
                </a:lnTo>
                <a:lnTo>
                  <a:pt x="40" y="154"/>
                </a:lnTo>
                <a:lnTo>
                  <a:pt x="27" y="154"/>
                </a:lnTo>
                <a:lnTo>
                  <a:pt x="17" y="146"/>
                </a:lnTo>
                <a:lnTo>
                  <a:pt x="14" y="132"/>
                </a:lnTo>
                <a:lnTo>
                  <a:pt x="2" y="113"/>
                </a:lnTo>
                <a:lnTo>
                  <a:pt x="13" y="94"/>
                </a:lnTo>
                <a:lnTo>
                  <a:pt x="7" y="81"/>
                </a:lnTo>
                <a:lnTo>
                  <a:pt x="0" y="80"/>
                </a:lnTo>
                <a:lnTo>
                  <a:pt x="13" y="66"/>
                </a:lnTo>
                <a:lnTo>
                  <a:pt x="42" y="52"/>
                </a:lnTo>
                <a:lnTo>
                  <a:pt x="67" y="25"/>
                </a:lnTo>
                <a:lnTo>
                  <a:pt x="70" y="22"/>
                </a:lnTo>
                <a:lnTo>
                  <a:pt x="71" y="4"/>
                </a:lnTo>
                <a:lnTo>
                  <a:pt x="87" y="3"/>
                </a:lnTo>
                <a:lnTo>
                  <a:pt x="94" y="0"/>
                </a:lnTo>
                <a:lnTo>
                  <a:pt x="108" y="4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8" name="Département 05"/>
          <xdr:cNvSpPr>
            <a:spLocks/>
          </xdr:cNvSpPr>
        </xdr:nvSpPr>
        <xdr:spPr bwMode="auto">
          <a:xfrm>
            <a:off x="9343894" y="5102171"/>
            <a:ext cx="827099" cy="678819"/>
          </a:xfrm>
          <a:custGeom>
            <a:avLst/>
            <a:gdLst>
              <a:gd name="T0" fmla="*/ 2147483647 w 231"/>
              <a:gd name="T1" fmla="*/ 2147483647 h 192"/>
              <a:gd name="T2" fmla="*/ 2147483647 w 231"/>
              <a:gd name="T3" fmla="*/ 2147483647 h 192"/>
              <a:gd name="T4" fmla="*/ 2147483647 w 231"/>
              <a:gd name="T5" fmla="*/ 2147483647 h 192"/>
              <a:gd name="T6" fmla="*/ 2147483647 w 231"/>
              <a:gd name="T7" fmla="*/ 2147483647 h 192"/>
              <a:gd name="T8" fmla="*/ 2147483647 w 231"/>
              <a:gd name="T9" fmla="*/ 2147483647 h 192"/>
              <a:gd name="T10" fmla="*/ 2147483647 w 231"/>
              <a:gd name="T11" fmla="*/ 2147483647 h 192"/>
              <a:gd name="T12" fmla="*/ 2147483647 w 231"/>
              <a:gd name="T13" fmla="*/ 2147483647 h 192"/>
              <a:gd name="T14" fmla="*/ 2147483647 w 231"/>
              <a:gd name="T15" fmla="*/ 2147483647 h 192"/>
              <a:gd name="T16" fmla="*/ 2147483647 w 231"/>
              <a:gd name="T17" fmla="*/ 2147483647 h 192"/>
              <a:gd name="T18" fmla="*/ 2147483647 w 231"/>
              <a:gd name="T19" fmla="*/ 2147483647 h 192"/>
              <a:gd name="T20" fmla="*/ 2147483647 w 231"/>
              <a:gd name="T21" fmla="*/ 2147483647 h 192"/>
              <a:gd name="T22" fmla="*/ 2147483647 w 231"/>
              <a:gd name="T23" fmla="*/ 2147483647 h 192"/>
              <a:gd name="T24" fmla="*/ 2147483647 w 231"/>
              <a:gd name="T25" fmla="*/ 2147483647 h 192"/>
              <a:gd name="T26" fmla="*/ 2147483647 w 231"/>
              <a:gd name="T27" fmla="*/ 2147483647 h 192"/>
              <a:gd name="T28" fmla="*/ 2147483647 w 231"/>
              <a:gd name="T29" fmla="*/ 2147483647 h 192"/>
              <a:gd name="T30" fmla="*/ 2147483647 w 231"/>
              <a:gd name="T31" fmla="*/ 2147483647 h 192"/>
              <a:gd name="T32" fmla="*/ 2147483647 w 231"/>
              <a:gd name="T33" fmla="*/ 2147483647 h 192"/>
              <a:gd name="T34" fmla="*/ 2147483647 w 231"/>
              <a:gd name="T35" fmla="*/ 2147483647 h 192"/>
              <a:gd name="T36" fmla="*/ 2147483647 w 231"/>
              <a:gd name="T37" fmla="*/ 2147483647 h 192"/>
              <a:gd name="T38" fmla="*/ 2147483647 w 231"/>
              <a:gd name="T39" fmla="*/ 2147483647 h 192"/>
              <a:gd name="T40" fmla="*/ 2147483647 w 231"/>
              <a:gd name="T41" fmla="*/ 2147483647 h 192"/>
              <a:gd name="T42" fmla="*/ 2147483647 w 231"/>
              <a:gd name="T43" fmla="*/ 2147483647 h 192"/>
              <a:gd name="T44" fmla="*/ 2147483647 w 231"/>
              <a:gd name="T45" fmla="*/ 2147483647 h 192"/>
              <a:gd name="T46" fmla="*/ 2147483647 w 231"/>
              <a:gd name="T47" fmla="*/ 2147483647 h 192"/>
              <a:gd name="T48" fmla="*/ 2147483647 w 231"/>
              <a:gd name="T49" fmla="*/ 2147483647 h 192"/>
              <a:gd name="T50" fmla="*/ 0 w 231"/>
              <a:gd name="T51" fmla="*/ 2147483647 h 192"/>
              <a:gd name="T52" fmla="*/ 2147483647 w 231"/>
              <a:gd name="T53" fmla="*/ 2147483647 h 192"/>
              <a:gd name="T54" fmla="*/ 2147483647 w 231"/>
              <a:gd name="T55" fmla="*/ 2147483647 h 192"/>
              <a:gd name="T56" fmla="*/ 2147483647 w 231"/>
              <a:gd name="T57" fmla="*/ 2147483647 h 192"/>
              <a:gd name="T58" fmla="*/ 2147483647 w 231"/>
              <a:gd name="T59" fmla="*/ 2147483647 h 192"/>
              <a:gd name="T60" fmla="*/ 2147483647 w 231"/>
              <a:gd name="T61" fmla="*/ 2147483647 h 192"/>
              <a:gd name="T62" fmla="*/ 2147483647 w 231"/>
              <a:gd name="T63" fmla="*/ 2147483647 h 192"/>
              <a:gd name="T64" fmla="*/ 2147483647 w 231"/>
              <a:gd name="T65" fmla="*/ 2147483647 h 192"/>
              <a:gd name="T66" fmla="*/ 2147483647 w 231"/>
              <a:gd name="T67" fmla="*/ 2147483647 h 192"/>
              <a:gd name="T68" fmla="*/ 2147483647 w 231"/>
              <a:gd name="T69" fmla="*/ 2147483647 h 192"/>
              <a:gd name="T70" fmla="*/ 2147483647 w 231"/>
              <a:gd name="T71" fmla="*/ 2147483647 h 192"/>
              <a:gd name="T72" fmla="*/ 2147483647 w 231"/>
              <a:gd name="T73" fmla="*/ 2147483647 h 192"/>
              <a:gd name="T74" fmla="*/ 2147483647 w 231"/>
              <a:gd name="T75" fmla="*/ 2147483647 h 192"/>
              <a:gd name="T76" fmla="*/ 2147483647 w 231"/>
              <a:gd name="T77" fmla="*/ 2147483647 h 192"/>
              <a:gd name="T78" fmla="*/ 2147483647 w 231"/>
              <a:gd name="T79" fmla="*/ 0 h 192"/>
              <a:gd name="T80" fmla="*/ 2147483647 w 231"/>
              <a:gd name="T81" fmla="*/ 2147483647 h 192"/>
              <a:gd name="T82" fmla="*/ 2147483647 w 231"/>
              <a:gd name="T83" fmla="*/ 2147483647 h 192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231"/>
              <a:gd name="T127" fmla="*/ 0 h 192"/>
              <a:gd name="T128" fmla="*/ 231 w 231"/>
              <a:gd name="T129" fmla="*/ 192 h 192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231" h="192">
                <a:moveTo>
                  <a:pt x="134" y="3"/>
                </a:moveTo>
                <a:lnTo>
                  <a:pt x="156" y="7"/>
                </a:lnTo>
                <a:lnTo>
                  <a:pt x="162" y="5"/>
                </a:lnTo>
                <a:lnTo>
                  <a:pt x="175" y="2"/>
                </a:lnTo>
                <a:lnTo>
                  <a:pt x="191" y="21"/>
                </a:lnTo>
                <a:lnTo>
                  <a:pt x="212" y="55"/>
                </a:lnTo>
                <a:lnTo>
                  <a:pt x="231" y="79"/>
                </a:lnTo>
                <a:lnTo>
                  <a:pt x="220" y="98"/>
                </a:lnTo>
                <a:lnTo>
                  <a:pt x="214" y="101"/>
                </a:lnTo>
                <a:lnTo>
                  <a:pt x="201" y="110"/>
                </a:lnTo>
                <a:lnTo>
                  <a:pt x="190" y="123"/>
                </a:lnTo>
                <a:lnTo>
                  <a:pt x="176" y="143"/>
                </a:lnTo>
                <a:lnTo>
                  <a:pt x="151" y="140"/>
                </a:lnTo>
                <a:lnTo>
                  <a:pt x="147" y="137"/>
                </a:lnTo>
                <a:lnTo>
                  <a:pt x="123" y="145"/>
                </a:lnTo>
                <a:lnTo>
                  <a:pt x="118" y="153"/>
                </a:lnTo>
                <a:lnTo>
                  <a:pt x="94" y="145"/>
                </a:lnTo>
                <a:lnTo>
                  <a:pt x="84" y="153"/>
                </a:lnTo>
                <a:lnTo>
                  <a:pt x="69" y="176"/>
                </a:lnTo>
                <a:lnTo>
                  <a:pt x="65" y="172"/>
                </a:lnTo>
                <a:lnTo>
                  <a:pt x="56" y="192"/>
                </a:lnTo>
                <a:lnTo>
                  <a:pt x="49" y="192"/>
                </a:lnTo>
                <a:lnTo>
                  <a:pt x="35" y="190"/>
                </a:lnTo>
                <a:lnTo>
                  <a:pt x="28" y="175"/>
                </a:lnTo>
                <a:lnTo>
                  <a:pt x="14" y="167"/>
                </a:lnTo>
                <a:lnTo>
                  <a:pt x="0" y="154"/>
                </a:lnTo>
                <a:lnTo>
                  <a:pt x="5" y="137"/>
                </a:lnTo>
                <a:lnTo>
                  <a:pt x="18" y="134"/>
                </a:lnTo>
                <a:lnTo>
                  <a:pt x="34" y="131"/>
                </a:lnTo>
                <a:lnTo>
                  <a:pt x="31" y="99"/>
                </a:lnTo>
                <a:lnTo>
                  <a:pt x="47" y="98"/>
                </a:lnTo>
                <a:lnTo>
                  <a:pt x="57" y="84"/>
                </a:lnTo>
                <a:lnTo>
                  <a:pt x="60" y="80"/>
                </a:lnTo>
                <a:lnTo>
                  <a:pt x="65" y="77"/>
                </a:lnTo>
                <a:lnTo>
                  <a:pt x="90" y="63"/>
                </a:lnTo>
                <a:lnTo>
                  <a:pt x="94" y="63"/>
                </a:lnTo>
                <a:lnTo>
                  <a:pt x="127" y="57"/>
                </a:lnTo>
                <a:lnTo>
                  <a:pt x="124" y="25"/>
                </a:lnTo>
                <a:lnTo>
                  <a:pt x="121" y="21"/>
                </a:lnTo>
                <a:lnTo>
                  <a:pt x="122" y="0"/>
                </a:lnTo>
                <a:lnTo>
                  <a:pt x="124" y="3"/>
                </a:lnTo>
                <a:lnTo>
                  <a:pt x="134" y="3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59" name="Département 52"/>
          <xdr:cNvSpPr>
            <a:spLocks/>
          </xdr:cNvSpPr>
        </xdr:nvSpPr>
        <xdr:spPr bwMode="auto">
          <a:xfrm>
            <a:off x="8954980" y="2477408"/>
            <a:ext cx="634930" cy="782904"/>
          </a:xfrm>
          <a:custGeom>
            <a:avLst/>
            <a:gdLst>
              <a:gd name="T0" fmla="*/ 387879 w 177"/>
              <a:gd name="T1" fmla="*/ 22317 h 222"/>
              <a:gd name="T2" fmla="*/ 589278 w 177"/>
              <a:gd name="T3" fmla="*/ 104147 h 222"/>
              <a:gd name="T4" fmla="*/ 820514 w 177"/>
              <a:gd name="T5" fmla="*/ 305002 h 222"/>
              <a:gd name="T6" fmla="*/ 835433 w 177"/>
              <a:gd name="T7" fmla="*/ 327319 h 222"/>
              <a:gd name="T8" fmla="*/ 835433 w 177"/>
              <a:gd name="T9" fmla="*/ 364515 h 222"/>
              <a:gd name="T10" fmla="*/ 969699 w 177"/>
              <a:gd name="T11" fmla="*/ 543053 h 222"/>
              <a:gd name="T12" fmla="*/ 999536 w 177"/>
              <a:gd name="T13" fmla="*/ 572809 h 222"/>
              <a:gd name="T14" fmla="*/ 1074128 w 177"/>
              <a:gd name="T15" fmla="*/ 795981 h 222"/>
              <a:gd name="T16" fmla="*/ 1171098 w 177"/>
              <a:gd name="T17" fmla="*/ 1056349 h 222"/>
              <a:gd name="T18" fmla="*/ 1193475 w 177"/>
              <a:gd name="T19" fmla="*/ 1086105 h 222"/>
              <a:gd name="T20" fmla="*/ 1320282 w 177"/>
              <a:gd name="T21" fmla="*/ 1086105 h 222"/>
              <a:gd name="T22" fmla="*/ 1312823 w 177"/>
              <a:gd name="T23" fmla="*/ 1220009 h 222"/>
              <a:gd name="T24" fmla="*/ 1290445 w 177"/>
              <a:gd name="T25" fmla="*/ 1242326 h 222"/>
              <a:gd name="T26" fmla="*/ 1103965 w 177"/>
              <a:gd name="T27" fmla="*/ 1443181 h 222"/>
              <a:gd name="T28" fmla="*/ 887647 w 177"/>
              <a:gd name="T29" fmla="*/ 1547328 h 222"/>
              <a:gd name="T30" fmla="*/ 790677 w 177"/>
              <a:gd name="T31" fmla="*/ 1651475 h 222"/>
              <a:gd name="T32" fmla="*/ 619115 w 177"/>
              <a:gd name="T33" fmla="*/ 1606841 h 222"/>
              <a:gd name="T34" fmla="*/ 596738 w 177"/>
              <a:gd name="T35" fmla="*/ 1569645 h 222"/>
              <a:gd name="T36" fmla="*/ 372961 w 177"/>
              <a:gd name="T37" fmla="*/ 1554767 h 222"/>
              <a:gd name="T38" fmla="*/ 343124 w 177"/>
              <a:gd name="T39" fmla="*/ 1525011 h 222"/>
              <a:gd name="T40" fmla="*/ 335665 w 177"/>
              <a:gd name="T41" fmla="*/ 1301838 h 222"/>
              <a:gd name="T42" fmla="*/ 283450 w 177"/>
              <a:gd name="T43" fmla="*/ 1220009 h 222"/>
              <a:gd name="T44" fmla="*/ 141725 w 177"/>
              <a:gd name="T45" fmla="*/ 1034032 h 222"/>
              <a:gd name="T46" fmla="*/ 104429 w 177"/>
              <a:gd name="T47" fmla="*/ 1019154 h 222"/>
              <a:gd name="T48" fmla="*/ 171562 w 177"/>
              <a:gd name="T49" fmla="*/ 870372 h 222"/>
              <a:gd name="T50" fmla="*/ 231236 w 177"/>
              <a:gd name="T51" fmla="*/ 855494 h 222"/>
              <a:gd name="T52" fmla="*/ 208858 w 177"/>
              <a:gd name="T53" fmla="*/ 528175 h 222"/>
              <a:gd name="T54" fmla="*/ 14918 w 177"/>
              <a:gd name="T55" fmla="*/ 327319 h 222"/>
              <a:gd name="T56" fmla="*/ 0 w 177"/>
              <a:gd name="T57" fmla="*/ 267807 h 222"/>
              <a:gd name="T58" fmla="*/ 0 w 177"/>
              <a:gd name="T59" fmla="*/ 215733 h 222"/>
              <a:gd name="T60" fmla="*/ 179021 w 177"/>
              <a:gd name="T61" fmla="*/ 185977 h 222"/>
              <a:gd name="T62" fmla="*/ 179021 w 177"/>
              <a:gd name="T63" fmla="*/ 119025 h 222"/>
              <a:gd name="T64" fmla="*/ 313287 w 177"/>
              <a:gd name="T65" fmla="*/ 22317 h 222"/>
              <a:gd name="T66" fmla="*/ 387879 w 177"/>
              <a:gd name="T67" fmla="*/ 0 h 222"/>
              <a:gd name="T68" fmla="*/ 387879 w 177"/>
              <a:gd name="T69" fmla="*/ 22317 h 222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177"/>
              <a:gd name="T106" fmla="*/ 0 h 222"/>
              <a:gd name="T107" fmla="*/ 177 w 177"/>
              <a:gd name="T108" fmla="*/ 222 h 222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177" h="222">
                <a:moveTo>
                  <a:pt x="52" y="3"/>
                </a:moveTo>
                <a:lnTo>
                  <a:pt x="79" y="14"/>
                </a:lnTo>
                <a:lnTo>
                  <a:pt x="110" y="41"/>
                </a:lnTo>
                <a:lnTo>
                  <a:pt x="112" y="44"/>
                </a:lnTo>
                <a:lnTo>
                  <a:pt x="112" y="49"/>
                </a:lnTo>
                <a:lnTo>
                  <a:pt x="130" y="73"/>
                </a:lnTo>
                <a:lnTo>
                  <a:pt x="134" y="77"/>
                </a:lnTo>
                <a:lnTo>
                  <a:pt x="144" y="107"/>
                </a:lnTo>
                <a:lnTo>
                  <a:pt x="157" y="142"/>
                </a:lnTo>
                <a:lnTo>
                  <a:pt x="160" y="146"/>
                </a:lnTo>
                <a:lnTo>
                  <a:pt x="177" y="146"/>
                </a:lnTo>
                <a:lnTo>
                  <a:pt x="176" y="164"/>
                </a:lnTo>
                <a:lnTo>
                  <a:pt x="173" y="167"/>
                </a:lnTo>
                <a:lnTo>
                  <a:pt x="148" y="194"/>
                </a:lnTo>
                <a:lnTo>
                  <a:pt x="119" y="208"/>
                </a:lnTo>
                <a:lnTo>
                  <a:pt x="106" y="222"/>
                </a:lnTo>
                <a:lnTo>
                  <a:pt x="83" y="216"/>
                </a:lnTo>
                <a:lnTo>
                  <a:pt x="80" y="211"/>
                </a:lnTo>
                <a:lnTo>
                  <a:pt x="50" y="209"/>
                </a:lnTo>
                <a:lnTo>
                  <a:pt x="46" y="205"/>
                </a:lnTo>
                <a:lnTo>
                  <a:pt x="45" y="175"/>
                </a:lnTo>
                <a:lnTo>
                  <a:pt x="38" y="164"/>
                </a:lnTo>
                <a:lnTo>
                  <a:pt x="19" y="139"/>
                </a:lnTo>
                <a:lnTo>
                  <a:pt x="14" y="137"/>
                </a:lnTo>
                <a:lnTo>
                  <a:pt x="23" y="117"/>
                </a:lnTo>
                <a:lnTo>
                  <a:pt x="31" y="115"/>
                </a:lnTo>
                <a:lnTo>
                  <a:pt x="28" y="71"/>
                </a:lnTo>
                <a:lnTo>
                  <a:pt x="2" y="44"/>
                </a:lnTo>
                <a:lnTo>
                  <a:pt x="0" y="36"/>
                </a:lnTo>
                <a:lnTo>
                  <a:pt x="0" y="29"/>
                </a:lnTo>
                <a:lnTo>
                  <a:pt x="24" y="25"/>
                </a:lnTo>
                <a:lnTo>
                  <a:pt x="24" y="16"/>
                </a:lnTo>
                <a:lnTo>
                  <a:pt x="42" y="3"/>
                </a:lnTo>
                <a:lnTo>
                  <a:pt x="52" y="0"/>
                </a:lnTo>
                <a:lnTo>
                  <a:pt x="52" y="3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0" name="Département 43"/>
          <xdr:cNvSpPr>
            <a:spLocks/>
          </xdr:cNvSpPr>
        </xdr:nvSpPr>
        <xdr:spPr bwMode="auto">
          <a:xfrm>
            <a:off x="8159908" y="4871374"/>
            <a:ext cx="703563" cy="543055"/>
          </a:xfrm>
          <a:custGeom>
            <a:avLst/>
            <a:gdLst>
              <a:gd name="T0" fmla="*/ 395339 w 196"/>
              <a:gd name="T1" fmla="*/ 0 h 154"/>
              <a:gd name="T2" fmla="*/ 492309 w 196"/>
              <a:gd name="T3" fmla="*/ 81830 h 154"/>
              <a:gd name="T4" fmla="*/ 619115 w 196"/>
              <a:gd name="T5" fmla="*/ 96708 h 154"/>
              <a:gd name="T6" fmla="*/ 723544 w 196"/>
              <a:gd name="T7" fmla="*/ 133903 h 154"/>
              <a:gd name="T8" fmla="*/ 827973 w 196"/>
              <a:gd name="T9" fmla="*/ 104147 h 154"/>
              <a:gd name="T10" fmla="*/ 865269 w 196"/>
              <a:gd name="T11" fmla="*/ 119025 h 154"/>
              <a:gd name="T12" fmla="*/ 947321 w 196"/>
              <a:gd name="T13" fmla="*/ 119025 h 154"/>
              <a:gd name="T14" fmla="*/ 1111424 w 196"/>
              <a:gd name="T15" fmla="*/ 81830 h 154"/>
              <a:gd name="T16" fmla="*/ 1223312 w 196"/>
              <a:gd name="T17" fmla="*/ 119025 h 154"/>
              <a:gd name="T18" fmla="*/ 1342660 w 196"/>
              <a:gd name="T19" fmla="*/ 223172 h 154"/>
              <a:gd name="T20" fmla="*/ 1417252 w 196"/>
              <a:gd name="T21" fmla="*/ 260368 h 154"/>
              <a:gd name="T22" fmla="*/ 1462007 w 196"/>
              <a:gd name="T23" fmla="*/ 282685 h 154"/>
              <a:gd name="T24" fmla="*/ 1402333 w 196"/>
              <a:gd name="T25" fmla="*/ 446345 h 154"/>
              <a:gd name="T26" fmla="*/ 1379956 w 196"/>
              <a:gd name="T27" fmla="*/ 513296 h 154"/>
              <a:gd name="T28" fmla="*/ 1312823 w 196"/>
              <a:gd name="T29" fmla="*/ 654639 h 154"/>
              <a:gd name="T30" fmla="*/ 1208394 w 196"/>
              <a:gd name="T31" fmla="*/ 788542 h 154"/>
              <a:gd name="T32" fmla="*/ 1103965 w 196"/>
              <a:gd name="T33" fmla="*/ 855494 h 154"/>
              <a:gd name="T34" fmla="*/ 992076 w 196"/>
              <a:gd name="T35" fmla="*/ 922446 h 154"/>
              <a:gd name="T36" fmla="*/ 850351 w 196"/>
              <a:gd name="T37" fmla="*/ 1041471 h 154"/>
              <a:gd name="T38" fmla="*/ 857810 w 196"/>
              <a:gd name="T39" fmla="*/ 1145618 h 154"/>
              <a:gd name="T40" fmla="*/ 701167 w 196"/>
              <a:gd name="T41" fmla="*/ 981958 h 154"/>
              <a:gd name="T42" fmla="*/ 678789 w 196"/>
              <a:gd name="T43" fmla="*/ 981958 h 154"/>
              <a:gd name="T44" fmla="*/ 522145 w 196"/>
              <a:gd name="T45" fmla="*/ 981958 h 154"/>
              <a:gd name="T46" fmla="*/ 417716 w 196"/>
              <a:gd name="T47" fmla="*/ 974519 h 154"/>
              <a:gd name="T48" fmla="*/ 305828 w 196"/>
              <a:gd name="T49" fmla="*/ 714151 h 154"/>
              <a:gd name="T50" fmla="*/ 298369 w 196"/>
              <a:gd name="T51" fmla="*/ 706712 h 154"/>
              <a:gd name="T52" fmla="*/ 298369 w 196"/>
              <a:gd name="T53" fmla="*/ 490979 h 154"/>
              <a:gd name="T54" fmla="*/ 283450 w 196"/>
              <a:gd name="T55" fmla="*/ 468662 h 154"/>
              <a:gd name="T56" fmla="*/ 149184 w 196"/>
              <a:gd name="T57" fmla="*/ 238051 h 154"/>
              <a:gd name="T58" fmla="*/ 104429 w 196"/>
              <a:gd name="T59" fmla="*/ 200855 h 154"/>
              <a:gd name="T60" fmla="*/ 0 w 196"/>
              <a:gd name="T61" fmla="*/ 81830 h 154"/>
              <a:gd name="T62" fmla="*/ 126807 w 196"/>
              <a:gd name="T63" fmla="*/ 37195 h 154"/>
              <a:gd name="T64" fmla="*/ 261073 w 196"/>
              <a:gd name="T65" fmla="*/ 37195 h 154"/>
              <a:gd name="T66" fmla="*/ 395339 w 196"/>
              <a:gd name="T67" fmla="*/ 0 h 154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196"/>
              <a:gd name="T103" fmla="*/ 0 h 154"/>
              <a:gd name="T104" fmla="*/ 196 w 196"/>
              <a:gd name="T105" fmla="*/ 154 h 154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196" h="154">
                <a:moveTo>
                  <a:pt x="53" y="0"/>
                </a:moveTo>
                <a:lnTo>
                  <a:pt x="66" y="11"/>
                </a:lnTo>
                <a:lnTo>
                  <a:pt x="83" y="13"/>
                </a:lnTo>
                <a:lnTo>
                  <a:pt x="97" y="18"/>
                </a:lnTo>
                <a:lnTo>
                  <a:pt x="111" y="14"/>
                </a:lnTo>
                <a:lnTo>
                  <a:pt x="116" y="16"/>
                </a:lnTo>
                <a:lnTo>
                  <a:pt x="127" y="16"/>
                </a:lnTo>
                <a:lnTo>
                  <a:pt x="149" y="11"/>
                </a:lnTo>
                <a:lnTo>
                  <a:pt x="164" y="16"/>
                </a:lnTo>
                <a:lnTo>
                  <a:pt x="180" y="30"/>
                </a:lnTo>
                <a:lnTo>
                  <a:pt x="190" y="35"/>
                </a:lnTo>
                <a:lnTo>
                  <a:pt x="196" y="38"/>
                </a:lnTo>
                <a:lnTo>
                  <a:pt x="188" y="60"/>
                </a:lnTo>
                <a:lnTo>
                  <a:pt x="185" y="69"/>
                </a:lnTo>
                <a:lnTo>
                  <a:pt x="176" y="88"/>
                </a:lnTo>
                <a:lnTo>
                  <a:pt x="162" y="106"/>
                </a:lnTo>
                <a:lnTo>
                  <a:pt x="148" y="115"/>
                </a:lnTo>
                <a:lnTo>
                  <a:pt x="133" y="124"/>
                </a:lnTo>
                <a:lnTo>
                  <a:pt x="114" y="140"/>
                </a:lnTo>
                <a:lnTo>
                  <a:pt x="115" y="154"/>
                </a:lnTo>
                <a:lnTo>
                  <a:pt x="94" y="132"/>
                </a:lnTo>
                <a:lnTo>
                  <a:pt x="91" y="132"/>
                </a:lnTo>
                <a:lnTo>
                  <a:pt x="70" y="132"/>
                </a:lnTo>
                <a:lnTo>
                  <a:pt x="56" y="131"/>
                </a:lnTo>
                <a:lnTo>
                  <a:pt x="41" y="96"/>
                </a:lnTo>
                <a:lnTo>
                  <a:pt x="40" y="95"/>
                </a:lnTo>
                <a:lnTo>
                  <a:pt x="40" y="66"/>
                </a:lnTo>
                <a:lnTo>
                  <a:pt x="38" y="63"/>
                </a:lnTo>
                <a:lnTo>
                  <a:pt x="20" y="32"/>
                </a:lnTo>
                <a:lnTo>
                  <a:pt x="14" y="27"/>
                </a:lnTo>
                <a:lnTo>
                  <a:pt x="0" y="11"/>
                </a:lnTo>
                <a:lnTo>
                  <a:pt x="17" y="5"/>
                </a:lnTo>
                <a:lnTo>
                  <a:pt x="35" y="5"/>
                </a:lnTo>
                <a:lnTo>
                  <a:pt x="53" y="0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1" name="Département 31"/>
          <xdr:cNvSpPr>
            <a:spLocks/>
          </xdr:cNvSpPr>
        </xdr:nvSpPr>
        <xdr:spPr bwMode="auto">
          <a:xfrm>
            <a:off x="6830568" y="5993685"/>
            <a:ext cx="799646" cy="905090"/>
          </a:xfrm>
          <a:custGeom>
            <a:avLst/>
            <a:gdLst>
              <a:gd name="T0" fmla="*/ 1148720 w 223"/>
              <a:gd name="T1" fmla="*/ 29756 h 256"/>
              <a:gd name="T2" fmla="*/ 1238231 w 223"/>
              <a:gd name="T3" fmla="*/ 185977 h 256"/>
              <a:gd name="T4" fmla="*/ 1297904 w 223"/>
              <a:gd name="T5" fmla="*/ 334758 h 256"/>
              <a:gd name="T6" fmla="*/ 1402333 w 223"/>
              <a:gd name="T7" fmla="*/ 520735 h 256"/>
              <a:gd name="T8" fmla="*/ 1626110 w 223"/>
              <a:gd name="T9" fmla="*/ 617443 h 256"/>
              <a:gd name="T10" fmla="*/ 1663406 w 223"/>
              <a:gd name="T11" fmla="*/ 781103 h 256"/>
              <a:gd name="T12" fmla="*/ 1551518 w 223"/>
              <a:gd name="T13" fmla="*/ 781103 h 256"/>
              <a:gd name="T14" fmla="*/ 1409793 w 223"/>
              <a:gd name="T15" fmla="*/ 788542 h 256"/>
              <a:gd name="T16" fmla="*/ 1357578 w 223"/>
              <a:gd name="T17" fmla="*/ 862933 h 256"/>
              <a:gd name="T18" fmla="*/ 1297904 w 223"/>
              <a:gd name="T19" fmla="*/ 952202 h 256"/>
              <a:gd name="T20" fmla="*/ 1208394 w 223"/>
              <a:gd name="T21" fmla="*/ 1011715 h 256"/>
              <a:gd name="T22" fmla="*/ 1006995 w 223"/>
              <a:gd name="T23" fmla="*/ 1004276 h 256"/>
              <a:gd name="T24" fmla="*/ 977158 w 223"/>
              <a:gd name="T25" fmla="*/ 981958 h 256"/>
              <a:gd name="T26" fmla="*/ 947321 w 223"/>
              <a:gd name="T27" fmla="*/ 952202 h 256"/>
              <a:gd name="T28" fmla="*/ 887647 w 223"/>
              <a:gd name="T29" fmla="*/ 1093544 h 256"/>
              <a:gd name="T30" fmla="*/ 850351 w 223"/>
              <a:gd name="T31" fmla="*/ 1108423 h 256"/>
              <a:gd name="T32" fmla="*/ 775759 w 223"/>
              <a:gd name="T33" fmla="*/ 1272082 h 256"/>
              <a:gd name="T34" fmla="*/ 753381 w 223"/>
              <a:gd name="T35" fmla="*/ 1249765 h 256"/>
              <a:gd name="T36" fmla="*/ 574360 w 223"/>
              <a:gd name="T37" fmla="*/ 1272082 h 256"/>
              <a:gd name="T38" fmla="*/ 522145 w 223"/>
              <a:gd name="T39" fmla="*/ 1294399 h 256"/>
              <a:gd name="T40" fmla="*/ 387879 w 223"/>
              <a:gd name="T41" fmla="*/ 1495254 h 256"/>
              <a:gd name="T42" fmla="*/ 372961 w 223"/>
              <a:gd name="T43" fmla="*/ 1502694 h 256"/>
              <a:gd name="T44" fmla="*/ 358043 w 223"/>
              <a:gd name="T45" fmla="*/ 1666353 h 256"/>
              <a:gd name="T46" fmla="*/ 231236 w 223"/>
              <a:gd name="T47" fmla="*/ 1644036 h 256"/>
              <a:gd name="T48" fmla="*/ 208858 w 223"/>
              <a:gd name="T49" fmla="*/ 1904404 h 256"/>
              <a:gd name="T50" fmla="*/ 0 w 223"/>
              <a:gd name="T51" fmla="*/ 1904404 h 256"/>
              <a:gd name="T52" fmla="*/ 7459 w 223"/>
              <a:gd name="T53" fmla="*/ 1606841 h 256"/>
              <a:gd name="T54" fmla="*/ 96970 w 223"/>
              <a:gd name="T55" fmla="*/ 1562206 h 256"/>
              <a:gd name="T56" fmla="*/ 104429 w 223"/>
              <a:gd name="T57" fmla="*/ 1398546 h 256"/>
              <a:gd name="T58" fmla="*/ 52215 w 223"/>
              <a:gd name="T59" fmla="*/ 1353912 h 256"/>
              <a:gd name="T60" fmla="*/ 22378 w 223"/>
              <a:gd name="T61" fmla="*/ 1153057 h 256"/>
              <a:gd name="T62" fmla="*/ 96970 w 223"/>
              <a:gd name="T63" fmla="*/ 1071227 h 256"/>
              <a:gd name="T64" fmla="*/ 171562 w 223"/>
              <a:gd name="T65" fmla="*/ 922445 h 256"/>
              <a:gd name="T66" fmla="*/ 283450 w 223"/>
              <a:gd name="T67" fmla="*/ 818298 h 256"/>
              <a:gd name="T68" fmla="*/ 298369 w 223"/>
              <a:gd name="T69" fmla="*/ 803420 h 256"/>
              <a:gd name="T70" fmla="*/ 529605 w 223"/>
              <a:gd name="T71" fmla="*/ 803420 h 256"/>
              <a:gd name="T72" fmla="*/ 551982 w 223"/>
              <a:gd name="T73" fmla="*/ 758786 h 256"/>
              <a:gd name="T74" fmla="*/ 701167 w 223"/>
              <a:gd name="T75" fmla="*/ 543053 h 256"/>
              <a:gd name="T76" fmla="*/ 708626 w 223"/>
              <a:gd name="T77" fmla="*/ 490979 h 256"/>
              <a:gd name="T78" fmla="*/ 544523 w 223"/>
              <a:gd name="T79" fmla="*/ 290124 h 256"/>
              <a:gd name="T80" fmla="*/ 507227 w 223"/>
              <a:gd name="T81" fmla="*/ 245490 h 256"/>
              <a:gd name="T82" fmla="*/ 484849 w 223"/>
              <a:gd name="T83" fmla="*/ 193416 h 256"/>
              <a:gd name="T84" fmla="*/ 537064 w 223"/>
              <a:gd name="T85" fmla="*/ 185977 h 256"/>
              <a:gd name="T86" fmla="*/ 701167 w 223"/>
              <a:gd name="T87" fmla="*/ 148782 h 256"/>
              <a:gd name="T88" fmla="*/ 783218 w 223"/>
              <a:gd name="T89" fmla="*/ 193416 h 256"/>
              <a:gd name="T90" fmla="*/ 954780 w 223"/>
              <a:gd name="T91" fmla="*/ 126464 h 256"/>
              <a:gd name="T92" fmla="*/ 872729 w 223"/>
              <a:gd name="T93" fmla="*/ 89269 h 256"/>
              <a:gd name="T94" fmla="*/ 1014454 w 223"/>
              <a:gd name="T95" fmla="*/ 44634 h 256"/>
              <a:gd name="T96" fmla="*/ 1141261 w 223"/>
              <a:gd name="T97" fmla="*/ 0 h 256"/>
              <a:gd name="T98" fmla="*/ 1148720 w 223"/>
              <a:gd name="T99" fmla="*/ 29756 h 25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w 223"/>
              <a:gd name="T151" fmla="*/ 0 h 256"/>
              <a:gd name="T152" fmla="*/ 223 w 223"/>
              <a:gd name="T153" fmla="*/ 256 h 256"/>
            </a:gdLst>
            <a:ahLst/>
            <a:cxnLst>
              <a:cxn ang="T100">
                <a:pos x="T0" y="T1"/>
              </a:cxn>
              <a:cxn ang="T101">
                <a:pos x="T2" y="T3"/>
              </a:cxn>
              <a:cxn ang="T102">
                <a:pos x="T4" y="T5"/>
              </a:cxn>
              <a:cxn ang="T103">
                <a:pos x="T6" y="T7"/>
              </a:cxn>
              <a:cxn ang="T104">
                <a:pos x="T8" y="T9"/>
              </a:cxn>
              <a:cxn ang="T105">
                <a:pos x="T10" y="T11"/>
              </a:cxn>
              <a:cxn ang="T106">
                <a:pos x="T12" y="T13"/>
              </a:cxn>
              <a:cxn ang="T107">
                <a:pos x="T14" y="T15"/>
              </a:cxn>
              <a:cxn ang="T108">
                <a:pos x="T16" y="T17"/>
              </a:cxn>
              <a:cxn ang="T109">
                <a:pos x="T18" y="T19"/>
              </a:cxn>
              <a:cxn ang="T110">
                <a:pos x="T20" y="T21"/>
              </a:cxn>
              <a:cxn ang="T111">
                <a:pos x="T22" y="T23"/>
              </a:cxn>
              <a:cxn ang="T112">
                <a:pos x="T24" y="T25"/>
              </a:cxn>
              <a:cxn ang="T113">
                <a:pos x="T26" y="T27"/>
              </a:cxn>
              <a:cxn ang="T114">
                <a:pos x="T28" y="T29"/>
              </a:cxn>
              <a:cxn ang="T115">
                <a:pos x="T30" y="T31"/>
              </a:cxn>
              <a:cxn ang="T116">
                <a:pos x="T32" y="T33"/>
              </a:cxn>
              <a:cxn ang="T117">
                <a:pos x="T34" y="T35"/>
              </a:cxn>
              <a:cxn ang="T118">
                <a:pos x="T36" y="T37"/>
              </a:cxn>
              <a:cxn ang="T119">
                <a:pos x="T38" y="T39"/>
              </a:cxn>
              <a:cxn ang="T120">
                <a:pos x="T40" y="T41"/>
              </a:cxn>
              <a:cxn ang="T121">
                <a:pos x="T42" y="T43"/>
              </a:cxn>
              <a:cxn ang="T122">
                <a:pos x="T44" y="T45"/>
              </a:cxn>
              <a:cxn ang="T123">
                <a:pos x="T46" y="T47"/>
              </a:cxn>
              <a:cxn ang="T124">
                <a:pos x="T48" y="T49"/>
              </a:cxn>
              <a:cxn ang="T125">
                <a:pos x="T50" y="T51"/>
              </a:cxn>
              <a:cxn ang="T126">
                <a:pos x="T52" y="T53"/>
              </a:cxn>
              <a:cxn ang="T127">
                <a:pos x="T54" y="T55"/>
              </a:cxn>
              <a:cxn ang="T128">
                <a:pos x="T56" y="T57"/>
              </a:cxn>
              <a:cxn ang="T129">
                <a:pos x="T58" y="T59"/>
              </a:cxn>
              <a:cxn ang="T130">
                <a:pos x="T60" y="T61"/>
              </a:cxn>
              <a:cxn ang="T131">
                <a:pos x="T62" y="T63"/>
              </a:cxn>
              <a:cxn ang="T132">
                <a:pos x="T64" y="T65"/>
              </a:cxn>
              <a:cxn ang="T133">
                <a:pos x="T66" y="T67"/>
              </a:cxn>
              <a:cxn ang="T134">
                <a:pos x="T68" y="T69"/>
              </a:cxn>
              <a:cxn ang="T135">
                <a:pos x="T70" y="T71"/>
              </a:cxn>
              <a:cxn ang="T136">
                <a:pos x="T72" y="T73"/>
              </a:cxn>
              <a:cxn ang="T137">
                <a:pos x="T74" y="T75"/>
              </a:cxn>
              <a:cxn ang="T138">
                <a:pos x="T76" y="T77"/>
              </a:cxn>
              <a:cxn ang="T139">
                <a:pos x="T78" y="T79"/>
              </a:cxn>
              <a:cxn ang="T140">
                <a:pos x="T80" y="T81"/>
              </a:cxn>
              <a:cxn ang="T141">
                <a:pos x="T82" y="T83"/>
              </a:cxn>
              <a:cxn ang="T142">
                <a:pos x="T84" y="T85"/>
              </a:cxn>
              <a:cxn ang="T143">
                <a:pos x="T86" y="T87"/>
              </a:cxn>
              <a:cxn ang="T144">
                <a:pos x="T88" y="T89"/>
              </a:cxn>
              <a:cxn ang="T145">
                <a:pos x="T90" y="T91"/>
              </a:cxn>
              <a:cxn ang="T146">
                <a:pos x="T92" y="T93"/>
              </a:cxn>
              <a:cxn ang="T147">
                <a:pos x="T94" y="T95"/>
              </a:cxn>
              <a:cxn ang="T148">
                <a:pos x="T96" y="T97"/>
              </a:cxn>
              <a:cxn ang="T149">
                <a:pos x="T98" y="T99"/>
              </a:cxn>
            </a:cxnLst>
            <a:rect l="T150" t="T151" r="T152" b="T153"/>
            <a:pathLst>
              <a:path w="223" h="256">
                <a:moveTo>
                  <a:pt x="154" y="4"/>
                </a:moveTo>
                <a:lnTo>
                  <a:pt x="166" y="25"/>
                </a:lnTo>
                <a:lnTo>
                  <a:pt x="174" y="45"/>
                </a:lnTo>
                <a:lnTo>
                  <a:pt x="188" y="70"/>
                </a:lnTo>
                <a:lnTo>
                  <a:pt x="218" y="83"/>
                </a:lnTo>
                <a:lnTo>
                  <a:pt x="223" y="105"/>
                </a:lnTo>
                <a:lnTo>
                  <a:pt x="208" y="105"/>
                </a:lnTo>
                <a:lnTo>
                  <a:pt x="189" y="106"/>
                </a:lnTo>
                <a:lnTo>
                  <a:pt x="182" y="116"/>
                </a:lnTo>
                <a:lnTo>
                  <a:pt x="174" y="128"/>
                </a:lnTo>
                <a:lnTo>
                  <a:pt x="162" y="136"/>
                </a:lnTo>
                <a:lnTo>
                  <a:pt x="135" y="135"/>
                </a:lnTo>
                <a:lnTo>
                  <a:pt x="131" y="132"/>
                </a:lnTo>
                <a:lnTo>
                  <a:pt x="127" y="128"/>
                </a:lnTo>
                <a:lnTo>
                  <a:pt x="119" y="147"/>
                </a:lnTo>
                <a:lnTo>
                  <a:pt x="114" y="149"/>
                </a:lnTo>
                <a:lnTo>
                  <a:pt x="104" y="171"/>
                </a:lnTo>
                <a:lnTo>
                  <a:pt x="101" y="168"/>
                </a:lnTo>
                <a:lnTo>
                  <a:pt x="77" y="171"/>
                </a:lnTo>
                <a:lnTo>
                  <a:pt x="70" y="174"/>
                </a:lnTo>
                <a:lnTo>
                  <a:pt x="52" y="201"/>
                </a:lnTo>
                <a:lnTo>
                  <a:pt x="50" y="202"/>
                </a:lnTo>
                <a:lnTo>
                  <a:pt x="48" y="224"/>
                </a:lnTo>
                <a:lnTo>
                  <a:pt x="31" y="221"/>
                </a:lnTo>
                <a:lnTo>
                  <a:pt x="28" y="256"/>
                </a:lnTo>
                <a:lnTo>
                  <a:pt x="0" y="256"/>
                </a:lnTo>
                <a:lnTo>
                  <a:pt x="1" y="216"/>
                </a:lnTo>
                <a:lnTo>
                  <a:pt x="13" y="210"/>
                </a:lnTo>
                <a:lnTo>
                  <a:pt x="14" y="188"/>
                </a:lnTo>
                <a:lnTo>
                  <a:pt x="7" y="182"/>
                </a:lnTo>
                <a:lnTo>
                  <a:pt x="3" y="155"/>
                </a:lnTo>
                <a:lnTo>
                  <a:pt x="13" y="144"/>
                </a:lnTo>
                <a:lnTo>
                  <a:pt x="23" y="124"/>
                </a:lnTo>
                <a:lnTo>
                  <a:pt x="38" y="110"/>
                </a:lnTo>
                <a:lnTo>
                  <a:pt x="40" y="108"/>
                </a:lnTo>
                <a:lnTo>
                  <a:pt x="71" y="108"/>
                </a:lnTo>
                <a:lnTo>
                  <a:pt x="74" y="102"/>
                </a:lnTo>
                <a:lnTo>
                  <a:pt x="94" y="73"/>
                </a:lnTo>
                <a:lnTo>
                  <a:pt x="95" y="66"/>
                </a:lnTo>
                <a:lnTo>
                  <a:pt x="73" y="39"/>
                </a:lnTo>
                <a:lnTo>
                  <a:pt x="68" y="33"/>
                </a:lnTo>
                <a:lnTo>
                  <a:pt x="65" y="26"/>
                </a:lnTo>
                <a:lnTo>
                  <a:pt x="72" y="25"/>
                </a:lnTo>
                <a:lnTo>
                  <a:pt x="94" y="20"/>
                </a:lnTo>
                <a:lnTo>
                  <a:pt x="105" y="26"/>
                </a:lnTo>
                <a:lnTo>
                  <a:pt x="128" y="17"/>
                </a:lnTo>
                <a:lnTo>
                  <a:pt x="117" y="12"/>
                </a:lnTo>
                <a:lnTo>
                  <a:pt x="136" y="6"/>
                </a:lnTo>
                <a:lnTo>
                  <a:pt x="153" y="0"/>
                </a:lnTo>
                <a:lnTo>
                  <a:pt x="154" y="4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3" name="Département 33"/>
          <xdr:cNvSpPr>
            <a:spLocks/>
          </xdr:cNvSpPr>
        </xdr:nvSpPr>
        <xdr:spPr bwMode="auto">
          <a:xfrm>
            <a:off x="5957715" y="4767287"/>
            <a:ext cx="785920" cy="1009177"/>
          </a:xfrm>
          <a:custGeom>
            <a:avLst/>
            <a:gdLst>
              <a:gd name="T0" fmla="*/ 193940 w 219"/>
              <a:gd name="T1" fmla="*/ 0 h 285"/>
              <a:gd name="T2" fmla="*/ 268532 w 219"/>
              <a:gd name="T3" fmla="*/ 163660 h 285"/>
              <a:gd name="T4" fmla="*/ 477390 w 219"/>
              <a:gd name="T5" fmla="*/ 349637 h 285"/>
              <a:gd name="T6" fmla="*/ 566901 w 219"/>
              <a:gd name="T7" fmla="*/ 684395 h 285"/>
              <a:gd name="T8" fmla="*/ 671330 w 219"/>
              <a:gd name="T9" fmla="*/ 803420 h 285"/>
              <a:gd name="T10" fmla="*/ 581819 w 219"/>
              <a:gd name="T11" fmla="*/ 476101 h 285"/>
              <a:gd name="T12" fmla="*/ 566901 w 219"/>
              <a:gd name="T13" fmla="*/ 394271 h 285"/>
              <a:gd name="T14" fmla="*/ 701167 w 219"/>
              <a:gd name="T15" fmla="*/ 319880 h 285"/>
              <a:gd name="T16" fmla="*/ 738463 w 219"/>
              <a:gd name="T17" fmla="*/ 357076 h 285"/>
              <a:gd name="T18" fmla="*/ 895106 w 219"/>
              <a:gd name="T19" fmla="*/ 543053 h 285"/>
              <a:gd name="T20" fmla="*/ 917484 w 219"/>
              <a:gd name="T21" fmla="*/ 617443 h 285"/>
              <a:gd name="T22" fmla="*/ 1126342 w 219"/>
              <a:gd name="T23" fmla="*/ 706712 h 285"/>
              <a:gd name="T24" fmla="*/ 1156179 w 219"/>
              <a:gd name="T25" fmla="*/ 699273 h 285"/>
              <a:gd name="T26" fmla="*/ 1282986 w 219"/>
              <a:gd name="T27" fmla="*/ 662078 h 285"/>
              <a:gd name="T28" fmla="*/ 1372496 w 219"/>
              <a:gd name="T29" fmla="*/ 758786 h 285"/>
              <a:gd name="T30" fmla="*/ 1342660 w 219"/>
              <a:gd name="T31" fmla="*/ 907567 h 285"/>
              <a:gd name="T32" fmla="*/ 1379956 w 219"/>
              <a:gd name="T33" fmla="*/ 1108422 h 285"/>
              <a:gd name="T34" fmla="*/ 1506762 w 219"/>
              <a:gd name="T35" fmla="*/ 1108422 h 285"/>
              <a:gd name="T36" fmla="*/ 1633569 w 219"/>
              <a:gd name="T37" fmla="*/ 1108422 h 285"/>
              <a:gd name="T38" fmla="*/ 1633569 w 219"/>
              <a:gd name="T39" fmla="*/ 1212570 h 285"/>
              <a:gd name="T40" fmla="*/ 1469466 w 219"/>
              <a:gd name="T41" fmla="*/ 1249765 h 285"/>
              <a:gd name="T42" fmla="*/ 1454548 w 219"/>
              <a:gd name="T43" fmla="*/ 1272082 h 285"/>
              <a:gd name="T44" fmla="*/ 1476925 w 219"/>
              <a:gd name="T45" fmla="*/ 1480376 h 285"/>
              <a:gd name="T46" fmla="*/ 1447089 w 219"/>
              <a:gd name="T47" fmla="*/ 1495254 h 285"/>
              <a:gd name="T48" fmla="*/ 1297904 w 219"/>
              <a:gd name="T49" fmla="*/ 1763061 h 285"/>
              <a:gd name="T50" fmla="*/ 1178557 w 219"/>
              <a:gd name="T51" fmla="*/ 2075503 h 285"/>
              <a:gd name="T52" fmla="*/ 1156179 w 219"/>
              <a:gd name="T53" fmla="*/ 2112698 h 285"/>
              <a:gd name="T54" fmla="*/ 1103965 w 219"/>
              <a:gd name="T55" fmla="*/ 2030868 h 285"/>
              <a:gd name="T56" fmla="*/ 977158 w 219"/>
              <a:gd name="T57" fmla="*/ 2120137 h 285"/>
              <a:gd name="T58" fmla="*/ 917484 w 219"/>
              <a:gd name="T59" fmla="*/ 2038307 h 285"/>
              <a:gd name="T60" fmla="*/ 768300 w 219"/>
              <a:gd name="T61" fmla="*/ 1867208 h 285"/>
              <a:gd name="T62" fmla="*/ 686248 w 219"/>
              <a:gd name="T63" fmla="*/ 1822574 h 285"/>
              <a:gd name="T64" fmla="*/ 544523 w 219"/>
              <a:gd name="T65" fmla="*/ 1748183 h 285"/>
              <a:gd name="T66" fmla="*/ 395339 w 219"/>
              <a:gd name="T67" fmla="*/ 1770500 h 285"/>
              <a:gd name="T68" fmla="*/ 320746 w 219"/>
              <a:gd name="T69" fmla="*/ 1763061 h 285"/>
              <a:gd name="T70" fmla="*/ 201399 w 219"/>
              <a:gd name="T71" fmla="*/ 1748183 h 285"/>
              <a:gd name="T72" fmla="*/ 111888 w 219"/>
              <a:gd name="T73" fmla="*/ 1629158 h 285"/>
              <a:gd name="T74" fmla="*/ 0 w 219"/>
              <a:gd name="T75" fmla="*/ 1681231 h 285"/>
              <a:gd name="T76" fmla="*/ 44755 w 219"/>
              <a:gd name="T77" fmla="*/ 1458059 h 285"/>
              <a:gd name="T78" fmla="*/ 238695 w 219"/>
              <a:gd name="T79" fmla="*/ 1443181 h 285"/>
              <a:gd name="T80" fmla="*/ 134266 w 219"/>
              <a:gd name="T81" fmla="*/ 1279521 h 285"/>
              <a:gd name="T82" fmla="*/ 7459 w 219"/>
              <a:gd name="T83" fmla="*/ 1443181 h 285"/>
              <a:gd name="T84" fmla="*/ 14918 w 219"/>
              <a:gd name="T85" fmla="*/ 1190252 h 285"/>
              <a:gd name="T86" fmla="*/ 52215 w 219"/>
              <a:gd name="T87" fmla="*/ 803420 h 285"/>
              <a:gd name="T88" fmla="*/ 89511 w 219"/>
              <a:gd name="T89" fmla="*/ 416588 h 285"/>
              <a:gd name="T90" fmla="*/ 141725 w 219"/>
              <a:gd name="T91" fmla="*/ 66952 h 285"/>
              <a:gd name="T92" fmla="*/ 193940 w 219"/>
              <a:gd name="T93" fmla="*/ 0 h 285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w 219"/>
              <a:gd name="T142" fmla="*/ 0 h 285"/>
              <a:gd name="T143" fmla="*/ 219 w 219"/>
              <a:gd name="T144" fmla="*/ 285 h 285"/>
            </a:gdLst>
            <a:ahLst/>
            <a:cxnLst>
              <a:cxn ang="T94">
                <a:pos x="T0" y="T1"/>
              </a:cxn>
              <a:cxn ang="T95">
                <a:pos x="T2" y="T3"/>
              </a:cxn>
              <a:cxn ang="T96">
                <a:pos x="T4" y="T5"/>
              </a:cxn>
              <a:cxn ang="T97">
                <a:pos x="T6" y="T7"/>
              </a:cxn>
              <a:cxn ang="T98">
                <a:pos x="T8" y="T9"/>
              </a:cxn>
              <a:cxn ang="T99">
                <a:pos x="T10" y="T11"/>
              </a:cxn>
              <a:cxn ang="T100">
                <a:pos x="T12" y="T13"/>
              </a:cxn>
              <a:cxn ang="T101">
                <a:pos x="T14" y="T15"/>
              </a:cxn>
              <a:cxn ang="T102">
                <a:pos x="T16" y="T17"/>
              </a:cxn>
              <a:cxn ang="T103">
                <a:pos x="T18" y="T19"/>
              </a:cxn>
              <a:cxn ang="T104">
                <a:pos x="T20" y="T21"/>
              </a:cxn>
              <a:cxn ang="T105">
                <a:pos x="T22" y="T23"/>
              </a:cxn>
              <a:cxn ang="T106">
                <a:pos x="T24" y="T25"/>
              </a:cxn>
              <a:cxn ang="T107">
                <a:pos x="T26" y="T27"/>
              </a:cxn>
              <a:cxn ang="T108">
                <a:pos x="T28" y="T29"/>
              </a:cxn>
              <a:cxn ang="T109">
                <a:pos x="T30" y="T31"/>
              </a:cxn>
              <a:cxn ang="T110">
                <a:pos x="T32" y="T33"/>
              </a:cxn>
              <a:cxn ang="T111">
                <a:pos x="T34" y="T35"/>
              </a:cxn>
              <a:cxn ang="T112">
                <a:pos x="T36" y="T37"/>
              </a:cxn>
              <a:cxn ang="T113">
                <a:pos x="T38" y="T39"/>
              </a:cxn>
              <a:cxn ang="T114">
                <a:pos x="T40" y="T41"/>
              </a:cxn>
              <a:cxn ang="T115">
                <a:pos x="T42" y="T43"/>
              </a:cxn>
              <a:cxn ang="T116">
                <a:pos x="T44" y="T45"/>
              </a:cxn>
              <a:cxn ang="T117">
                <a:pos x="T46" y="T47"/>
              </a:cxn>
              <a:cxn ang="T118">
                <a:pos x="T48" y="T49"/>
              </a:cxn>
              <a:cxn ang="T119">
                <a:pos x="T50" y="T51"/>
              </a:cxn>
              <a:cxn ang="T120">
                <a:pos x="T52" y="T53"/>
              </a:cxn>
              <a:cxn ang="T121">
                <a:pos x="T54" y="T55"/>
              </a:cxn>
              <a:cxn ang="T122">
                <a:pos x="T56" y="T57"/>
              </a:cxn>
              <a:cxn ang="T123">
                <a:pos x="T58" y="T59"/>
              </a:cxn>
              <a:cxn ang="T124">
                <a:pos x="T60" y="T61"/>
              </a:cxn>
              <a:cxn ang="T125">
                <a:pos x="T62" y="T63"/>
              </a:cxn>
              <a:cxn ang="T126">
                <a:pos x="T64" y="T65"/>
              </a:cxn>
              <a:cxn ang="T127">
                <a:pos x="T66" y="T67"/>
              </a:cxn>
              <a:cxn ang="T128">
                <a:pos x="T68" y="T69"/>
              </a:cxn>
              <a:cxn ang="T129">
                <a:pos x="T70" y="T71"/>
              </a:cxn>
              <a:cxn ang="T130">
                <a:pos x="T72" y="T73"/>
              </a:cxn>
              <a:cxn ang="T131">
                <a:pos x="T74" y="T75"/>
              </a:cxn>
              <a:cxn ang="T132">
                <a:pos x="T76" y="T77"/>
              </a:cxn>
              <a:cxn ang="T133">
                <a:pos x="T78" y="T79"/>
              </a:cxn>
              <a:cxn ang="T134">
                <a:pos x="T80" y="T81"/>
              </a:cxn>
              <a:cxn ang="T135">
                <a:pos x="T82" y="T83"/>
              </a:cxn>
              <a:cxn ang="T136">
                <a:pos x="T84" y="T85"/>
              </a:cxn>
              <a:cxn ang="T137">
                <a:pos x="T86" y="T87"/>
              </a:cxn>
              <a:cxn ang="T138">
                <a:pos x="T88" y="T89"/>
              </a:cxn>
              <a:cxn ang="T139">
                <a:pos x="T90" y="T91"/>
              </a:cxn>
              <a:cxn ang="T140">
                <a:pos x="T92" y="T93"/>
              </a:cxn>
            </a:cxnLst>
            <a:rect l="T141" t="T142" r="T143" b="T144"/>
            <a:pathLst>
              <a:path w="219" h="285">
                <a:moveTo>
                  <a:pt x="26" y="0"/>
                </a:moveTo>
                <a:lnTo>
                  <a:pt x="36" y="22"/>
                </a:lnTo>
                <a:lnTo>
                  <a:pt x="64" y="47"/>
                </a:lnTo>
                <a:lnTo>
                  <a:pt x="76" y="92"/>
                </a:lnTo>
                <a:lnTo>
                  <a:pt x="90" y="108"/>
                </a:lnTo>
                <a:lnTo>
                  <a:pt x="78" y="64"/>
                </a:lnTo>
                <a:lnTo>
                  <a:pt x="76" y="53"/>
                </a:lnTo>
                <a:lnTo>
                  <a:pt x="94" y="43"/>
                </a:lnTo>
                <a:lnTo>
                  <a:pt x="99" y="48"/>
                </a:lnTo>
                <a:lnTo>
                  <a:pt x="120" y="73"/>
                </a:lnTo>
                <a:lnTo>
                  <a:pt x="123" y="83"/>
                </a:lnTo>
                <a:lnTo>
                  <a:pt x="151" y="95"/>
                </a:lnTo>
                <a:lnTo>
                  <a:pt x="155" y="94"/>
                </a:lnTo>
                <a:lnTo>
                  <a:pt x="172" y="89"/>
                </a:lnTo>
                <a:lnTo>
                  <a:pt x="184" y="102"/>
                </a:lnTo>
                <a:lnTo>
                  <a:pt x="180" y="122"/>
                </a:lnTo>
                <a:lnTo>
                  <a:pt x="185" y="149"/>
                </a:lnTo>
                <a:lnTo>
                  <a:pt x="202" y="149"/>
                </a:lnTo>
                <a:lnTo>
                  <a:pt x="219" y="149"/>
                </a:lnTo>
                <a:lnTo>
                  <a:pt x="219" y="163"/>
                </a:lnTo>
                <a:lnTo>
                  <a:pt x="197" y="168"/>
                </a:lnTo>
                <a:lnTo>
                  <a:pt x="195" y="171"/>
                </a:lnTo>
                <a:lnTo>
                  <a:pt x="198" y="199"/>
                </a:lnTo>
                <a:lnTo>
                  <a:pt x="194" y="201"/>
                </a:lnTo>
                <a:lnTo>
                  <a:pt x="174" y="237"/>
                </a:lnTo>
                <a:lnTo>
                  <a:pt x="158" y="279"/>
                </a:lnTo>
                <a:lnTo>
                  <a:pt x="155" y="284"/>
                </a:lnTo>
                <a:lnTo>
                  <a:pt x="148" y="273"/>
                </a:lnTo>
                <a:lnTo>
                  <a:pt x="131" y="285"/>
                </a:lnTo>
                <a:lnTo>
                  <a:pt x="123" y="274"/>
                </a:lnTo>
                <a:lnTo>
                  <a:pt x="103" y="251"/>
                </a:lnTo>
                <a:lnTo>
                  <a:pt x="92" y="245"/>
                </a:lnTo>
                <a:lnTo>
                  <a:pt x="73" y="235"/>
                </a:lnTo>
                <a:lnTo>
                  <a:pt x="53" y="238"/>
                </a:lnTo>
                <a:lnTo>
                  <a:pt x="43" y="237"/>
                </a:lnTo>
                <a:lnTo>
                  <a:pt x="27" y="235"/>
                </a:lnTo>
                <a:lnTo>
                  <a:pt x="15" y="219"/>
                </a:lnTo>
                <a:lnTo>
                  <a:pt x="0" y="226"/>
                </a:lnTo>
                <a:lnTo>
                  <a:pt x="6" y="196"/>
                </a:lnTo>
                <a:lnTo>
                  <a:pt x="32" y="194"/>
                </a:lnTo>
                <a:lnTo>
                  <a:pt x="18" y="172"/>
                </a:lnTo>
                <a:lnTo>
                  <a:pt x="1" y="194"/>
                </a:lnTo>
                <a:lnTo>
                  <a:pt x="2" y="160"/>
                </a:lnTo>
                <a:lnTo>
                  <a:pt x="7" y="108"/>
                </a:lnTo>
                <a:lnTo>
                  <a:pt x="12" y="56"/>
                </a:lnTo>
                <a:lnTo>
                  <a:pt x="19" y="9"/>
                </a:lnTo>
                <a:lnTo>
                  <a:pt x="26" y="0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4" name="Département 32"/>
          <xdr:cNvSpPr>
            <a:spLocks/>
          </xdr:cNvSpPr>
        </xdr:nvSpPr>
        <xdr:spPr bwMode="auto">
          <a:xfrm>
            <a:off x="6447288" y="5857921"/>
            <a:ext cx="721864" cy="579259"/>
          </a:xfrm>
          <a:custGeom>
            <a:avLst/>
            <a:gdLst>
              <a:gd name="T0" fmla="*/ 1014454 w 202"/>
              <a:gd name="T1" fmla="*/ 44634 h 163"/>
              <a:gd name="T2" fmla="*/ 1089046 w 202"/>
              <a:gd name="T3" fmla="*/ 0 h 163"/>
              <a:gd name="T4" fmla="*/ 1200934 w 202"/>
              <a:gd name="T5" fmla="*/ 66952 h 163"/>
              <a:gd name="T6" fmla="*/ 1200934 w 202"/>
              <a:gd name="T7" fmla="*/ 260368 h 163"/>
              <a:gd name="T8" fmla="*/ 1282986 w 202"/>
              <a:gd name="T9" fmla="*/ 476101 h 163"/>
              <a:gd name="T10" fmla="*/ 1305363 w 202"/>
              <a:gd name="T11" fmla="*/ 528175 h 163"/>
              <a:gd name="T12" fmla="*/ 1342659 w 202"/>
              <a:gd name="T13" fmla="*/ 572809 h 163"/>
              <a:gd name="T14" fmla="*/ 1506762 w 202"/>
              <a:gd name="T15" fmla="*/ 773664 h 163"/>
              <a:gd name="T16" fmla="*/ 1499303 w 202"/>
              <a:gd name="T17" fmla="*/ 825738 h 163"/>
              <a:gd name="T18" fmla="*/ 1350118 w 202"/>
              <a:gd name="T19" fmla="*/ 1041471 h 163"/>
              <a:gd name="T20" fmla="*/ 1327741 w 202"/>
              <a:gd name="T21" fmla="*/ 1086106 h 163"/>
              <a:gd name="T22" fmla="*/ 1096505 w 202"/>
              <a:gd name="T23" fmla="*/ 1086106 h 163"/>
              <a:gd name="T24" fmla="*/ 1081587 w 202"/>
              <a:gd name="T25" fmla="*/ 1100984 h 163"/>
              <a:gd name="T26" fmla="*/ 969698 w 202"/>
              <a:gd name="T27" fmla="*/ 1205131 h 163"/>
              <a:gd name="T28" fmla="*/ 895106 w 202"/>
              <a:gd name="T29" fmla="*/ 1212570 h 163"/>
              <a:gd name="T30" fmla="*/ 619115 w 202"/>
              <a:gd name="T31" fmla="*/ 1145618 h 163"/>
              <a:gd name="T32" fmla="*/ 604197 w 202"/>
              <a:gd name="T33" fmla="*/ 1145618 h 163"/>
              <a:gd name="T34" fmla="*/ 432635 w 202"/>
              <a:gd name="T35" fmla="*/ 981959 h 163"/>
              <a:gd name="T36" fmla="*/ 410257 w 202"/>
              <a:gd name="T37" fmla="*/ 944763 h 163"/>
              <a:gd name="T38" fmla="*/ 395339 w 202"/>
              <a:gd name="T39" fmla="*/ 922446 h 163"/>
              <a:gd name="T40" fmla="*/ 208858 w 202"/>
              <a:gd name="T41" fmla="*/ 758786 h 163"/>
              <a:gd name="T42" fmla="*/ 156644 w 202"/>
              <a:gd name="T43" fmla="*/ 773664 h 163"/>
              <a:gd name="T44" fmla="*/ 134266 w 202"/>
              <a:gd name="T45" fmla="*/ 795981 h 163"/>
              <a:gd name="T46" fmla="*/ 37296 w 202"/>
              <a:gd name="T47" fmla="*/ 795981 h 163"/>
              <a:gd name="T48" fmla="*/ 22378 w 202"/>
              <a:gd name="T49" fmla="*/ 781103 h 163"/>
              <a:gd name="T50" fmla="*/ 0 w 202"/>
              <a:gd name="T51" fmla="*/ 714152 h 163"/>
              <a:gd name="T52" fmla="*/ 29837 w 202"/>
              <a:gd name="T53" fmla="*/ 639761 h 163"/>
              <a:gd name="T54" fmla="*/ 74592 w 202"/>
              <a:gd name="T55" fmla="*/ 364515 h 163"/>
              <a:gd name="T56" fmla="*/ 67133 w 202"/>
              <a:gd name="T57" fmla="*/ 267807 h 163"/>
              <a:gd name="T58" fmla="*/ 246154 w 202"/>
              <a:gd name="T59" fmla="*/ 141343 h 163"/>
              <a:gd name="T60" fmla="*/ 268532 w 202"/>
              <a:gd name="T61" fmla="*/ 185977 h 163"/>
              <a:gd name="T62" fmla="*/ 387879 w 202"/>
              <a:gd name="T63" fmla="*/ 126464 h 163"/>
              <a:gd name="T64" fmla="*/ 440094 w 202"/>
              <a:gd name="T65" fmla="*/ 163660 h 163"/>
              <a:gd name="T66" fmla="*/ 634034 w 202"/>
              <a:gd name="T67" fmla="*/ 126464 h 163"/>
              <a:gd name="T68" fmla="*/ 693707 w 202"/>
              <a:gd name="T69" fmla="*/ 119025 h 163"/>
              <a:gd name="T70" fmla="*/ 910025 w 202"/>
              <a:gd name="T71" fmla="*/ 0 h 163"/>
              <a:gd name="T72" fmla="*/ 939861 w 202"/>
              <a:gd name="T73" fmla="*/ 0 h 163"/>
              <a:gd name="T74" fmla="*/ 1014454 w 202"/>
              <a:gd name="T75" fmla="*/ 44634 h 163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202"/>
              <a:gd name="T115" fmla="*/ 0 h 163"/>
              <a:gd name="T116" fmla="*/ 202 w 202"/>
              <a:gd name="T117" fmla="*/ 163 h 163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202" h="163">
                <a:moveTo>
                  <a:pt x="136" y="6"/>
                </a:moveTo>
                <a:lnTo>
                  <a:pt x="146" y="0"/>
                </a:lnTo>
                <a:lnTo>
                  <a:pt x="161" y="9"/>
                </a:lnTo>
                <a:lnTo>
                  <a:pt x="161" y="35"/>
                </a:lnTo>
                <a:lnTo>
                  <a:pt x="172" y="64"/>
                </a:lnTo>
                <a:lnTo>
                  <a:pt x="175" y="71"/>
                </a:lnTo>
                <a:lnTo>
                  <a:pt x="180" y="77"/>
                </a:lnTo>
                <a:lnTo>
                  <a:pt x="202" y="104"/>
                </a:lnTo>
                <a:lnTo>
                  <a:pt x="201" y="111"/>
                </a:lnTo>
                <a:lnTo>
                  <a:pt x="181" y="140"/>
                </a:lnTo>
                <a:lnTo>
                  <a:pt x="178" y="146"/>
                </a:lnTo>
                <a:lnTo>
                  <a:pt x="147" y="146"/>
                </a:lnTo>
                <a:lnTo>
                  <a:pt x="145" y="148"/>
                </a:lnTo>
                <a:lnTo>
                  <a:pt x="130" y="162"/>
                </a:lnTo>
                <a:lnTo>
                  <a:pt x="120" y="163"/>
                </a:lnTo>
                <a:lnTo>
                  <a:pt x="83" y="154"/>
                </a:lnTo>
                <a:lnTo>
                  <a:pt x="81" y="154"/>
                </a:lnTo>
                <a:lnTo>
                  <a:pt x="58" y="132"/>
                </a:lnTo>
                <a:lnTo>
                  <a:pt x="55" y="127"/>
                </a:lnTo>
                <a:lnTo>
                  <a:pt x="53" y="124"/>
                </a:lnTo>
                <a:lnTo>
                  <a:pt x="28" y="102"/>
                </a:lnTo>
                <a:lnTo>
                  <a:pt x="21" y="104"/>
                </a:lnTo>
                <a:lnTo>
                  <a:pt x="18" y="107"/>
                </a:lnTo>
                <a:lnTo>
                  <a:pt x="5" y="107"/>
                </a:lnTo>
                <a:lnTo>
                  <a:pt x="3" y="105"/>
                </a:lnTo>
                <a:lnTo>
                  <a:pt x="0" y="96"/>
                </a:lnTo>
                <a:lnTo>
                  <a:pt x="4" y="86"/>
                </a:lnTo>
                <a:lnTo>
                  <a:pt x="10" y="49"/>
                </a:lnTo>
                <a:lnTo>
                  <a:pt x="9" y="36"/>
                </a:lnTo>
                <a:lnTo>
                  <a:pt x="33" y="19"/>
                </a:lnTo>
                <a:lnTo>
                  <a:pt x="36" y="25"/>
                </a:lnTo>
                <a:lnTo>
                  <a:pt x="52" y="17"/>
                </a:lnTo>
                <a:lnTo>
                  <a:pt x="59" y="22"/>
                </a:lnTo>
                <a:lnTo>
                  <a:pt x="85" y="17"/>
                </a:lnTo>
                <a:lnTo>
                  <a:pt x="93" y="16"/>
                </a:lnTo>
                <a:lnTo>
                  <a:pt x="122" y="0"/>
                </a:lnTo>
                <a:lnTo>
                  <a:pt x="126" y="0"/>
                </a:lnTo>
                <a:lnTo>
                  <a:pt x="136" y="6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5" name="Département 30"/>
          <xdr:cNvSpPr>
            <a:spLocks/>
          </xdr:cNvSpPr>
        </xdr:nvSpPr>
        <xdr:spPr bwMode="auto">
          <a:xfrm>
            <a:off x="8255993" y="5568293"/>
            <a:ext cx="767618" cy="755751"/>
          </a:xfrm>
          <a:custGeom>
            <a:avLst/>
            <a:gdLst>
              <a:gd name="T0" fmla="*/ 2147483647 w 215"/>
              <a:gd name="T1" fmla="*/ 2147483647 h 215"/>
              <a:gd name="T2" fmla="*/ 2147483647 w 215"/>
              <a:gd name="T3" fmla="*/ 2147483647 h 215"/>
              <a:gd name="T4" fmla="*/ 2147483647 w 215"/>
              <a:gd name="T5" fmla="*/ 2147483647 h 215"/>
              <a:gd name="T6" fmla="*/ 2147483647 w 215"/>
              <a:gd name="T7" fmla="*/ 2147483647 h 215"/>
              <a:gd name="T8" fmla="*/ 2147483647 w 215"/>
              <a:gd name="T9" fmla="*/ 2147483647 h 215"/>
              <a:gd name="T10" fmla="*/ 2147483647 w 215"/>
              <a:gd name="T11" fmla="*/ 2147483647 h 215"/>
              <a:gd name="T12" fmla="*/ 2147483647 w 215"/>
              <a:gd name="T13" fmla="*/ 2147483647 h 215"/>
              <a:gd name="T14" fmla="*/ 2147483647 w 215"/>
              <a:gd name="T15" fmla="*/ 2147483647 h 215"/>
              <a:gd name="T16" fmla="*/ 2147483647 w 215"/>
              <a:gd name="T17" fmla="*/ 2147483647 h 215"/>
              <a:gd name="T18" fmla="*/ 2147483647 w 215"/>
              <a:gd name="T19" fmla="*/ 2147483647 h 215"/>
              <a:gd name="T20" fmla="*/ 2147483647 w 215"/>
              <a:gd name="T21" fmla="*/ 2147483647 h 215"/>
              <a:gd name="T22" fmla="*/ 2147483647 w 215"/>
              <a:gd name="T23" fmla="*/ 2147483647 h 215"/>
              <a:gd name="T24" fmla="*/ 2147483647 w 215"/>
              <a:gd name="T25" fmla="*/ 2147483647 h 215"/>
              <a:gd name="T26" fmla="*/ 2147483647 w 215"/>
              <a:gd name="T27" fmla="*/ 2147483647 h 215"/>
              <a:gd name="T28" fmla="*/ 2147483647 w 215"/>
              <a:gd name="T29" fmla="*/ 2147483647 h 215"/>
              <a:gd name="T30" fmla="*/ 2147483647 w 215"/>
              <a:gd name="T31" fmla="*/ 2147483647 h 215"/>
              <a:gd name="T32" fmla="*/ 2147483647 w 215"/>
              <a:gd name="T33" fmla="*/ 2147483647 h 215"/>
              <a:gd name="T34" fmla="*/ 2147483647 w 215"/>
              <a:gd name="T35" fmla="*/ 2147483647 h 215"/>
              <a:gd name="T36" fmla="*/ 2147483647 w 215"/>
              <a:gd name="T37" fmla="*/ 2147483647 h 215"/>
              <a:gd name="T38" fmla="*/ 2147483647 w 215"/>
              <a:gd name="T39" fmla="*/ 2147483647 h 215"/>
              <a:gd name="T40" fmla="*/ 2147483647 w 215"/>
              <a:gd name="T41" fmla="*/ 2147483647 h 215"/>
              <a:gd name="T42" fmla="*/ 2147483647 w 215"/>
              <a:gd name="T43" fmla="*/ 2147483647 h 215"/>
              <a:gd name="T44" fmla="*/ 2147483647 w 215"/>
              <a:gd name="T45" fmla="*/ 2147483647 h 215"/>
              <a:gd name="T46" fmla="*/ 2147483647 w 215"/>
              <a:gd name="T47" fmla="*/ 2147483647 h 215"/>
              <a:gd name="T48" fmla="*/ 2147483647 w 215"/>
              <a:gd name="T49" fmla="*/ 2147483647 h 215"/>
              <a:gd name="T50" fmla="*/ 2147483647 w 215"/>
              <a:gd name="T51" fmla="*/ 2147483647 h 215"/>
              <a:gd name="T52" fmla="*/ 2147483647 w 215"/>
              <a:gd name="T53" fmla="*/ 2147483647 h 215"/>
              <a:gd name="T54" fmla="*/ 2147483647 w 215"/>
              <a:gd name="T55" fmla="*/ 2147483647 h 215"/>
              <a:gd name="T56" fmla="*/ 2147483647 w 215"/>
              <a:gd name="T57" fmla="*/ 2147483647 h 215"/>
              <a:gd name="T58" fmla="*/ 2147483647 w 215"/>
              <a:gd name="T59" fmla="*/ 2147483647 h 215"/>
              <a:gd name="T60" fmla="*/ 0 w 215"/>
              <a:gd name="T61" fmla="*/ 2147483647 h 215"/>
              <a:gd name="T62" fmla="*/ 2147483647 w 215"/>
              <a:gd name="T63" fmla="*/ 2147483647 h 215"/>
              <a:gd name="T64" fmla="*/ 2147483647 w 215"/>
              <a:gd name="T65" fmla="*/ 2147483647 h 215"/>
              <a:gd name="T66" fmla="*/ 2147483647 w 215"/>
              <a:gd name="T67" fmla="*/ 2147483647 h 215"/>
              <a:gd name="T68" fmla="*/ 2147483647 w 215"/>
              <a:gd name="T69" fmla="*/ 2147483647 h 215"/>
              <a:gd name="T70" fmla="*/ 2147483647 w 215"/>
              <a:gd name="T71" fmla="*/ 2147483647 h 215"/>
              <a:gd name="T72" fmla="*/ 2147483647 w 215"/>
              <a:gd name="T73" fmla="*/ 2147483647 h 215"/>
              <a:gd name="T74" fmla="*/ 2147483647 w 215"/>
              <a:gd name="T75" fmla="*/ 2147483647 h 215"/>
              <a:gd name="T76" fmla="*/ 2147483647 w 215"/>
              <a:gd name="T77" fmla="*/ 2147483647 h 215"/>
              <a:gd name="T78" fmla="*/ 2147483647 w 215"/>
              <a:gd name="T79" fmla="*/ 2147483647 h 215"/>
              <a:gd name="T80" fmla="*/ 2147483647 w 215"/>
              <a:gd name="T81" fmla="*/ 2147483647 h 215"/>
              <a:gd name="T82" fmla="*/ 2147483647 w 215"/>
              <a:gd name="T83" fmla="*/ 2147483647 h 215"/>
              <a:gd name="T84" fmla="*/ 2147483647 w 215"/>
              <a:gd name="T85" fmla="*/ 0 h 215"/>
              <a:gd name="T86" fmla="*/ 2147483647 w 215"/>
              <a:gd name="T87" fmla="*/ 2147483647 h 215"/>
              <a:gd name="T88" fmla="*/ 2147483647 w 215"/>
              <a:gd name="T89" fmla="*/ 2147483647 h 215"/>
              <a:gd name="T90" fmla="*/ 2147483647 w 215"/>
              <a:gd name="T91" fmla="*/ 2147483647 h 215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215"/>
              <a:gd name="T139" fmla="*/ 0 h 215"/>
              <a:gd name="T140" fmla="*/ 215 w 215"/>
              <a:gd name="T141" fmla="*/ 215 h 215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215" h="215">
                <a:moveTo>
                  <a:pt x="128" y="41"/>
                </a:moveTo>
                <a:lnTo>
                  <a:pt x="156" y="39"/>
                </a:lnTo>
                <a:lnTo>
                  <a:pt x="159" y="42"/>
                </a:lnTo>
                <a:lnTo>
                  <a:pt x="185" y="39"/>
                </a:lnTo>
                <a:lnTo>
                  <a:pt x="193" y="44"/>
                </a:lnTo>
                <a:lnTo>
                  <a:pt x="199" y="59"/>
                </a:lnTo>
                <a:lnTo>
                  <a:pt x="206" y="86"/>
                </a:lnTo>
                <a:lnTo>
                  <a:pt x="215" y="103"/>
                </a:lnTo>
                <a:lnTo>
                  <a:pt x="209" y="118"/>
                </a:lnTo>
                <a:lnTo>
                  <a:pt x="202" y="121"/>
                </a:lnTo>
                <a:lnTo>
                  <a:pt x="188" y="147"/>
                </a:lnTo>
                <a:lnTo>
                  <a:pt x="183" y="165"/>
                </a:lnTo>
                <a:lnTo>
                  <a:pt x="166" y="169"/>
                </a:lnTo>
                <a:lnTo>
                  <a:pt x="161" y="188"/>
                </a:lnTo>
                <a:lnTo>
                  <a:pt x="139" y="207"/>
                </a:lnTo>
                <a:lnTo>
                  <a:pt x="132" y="215"/>
                </a:lnTo>
                <a:lnTo>
                  <a:pt x="129" y="213"/>
                </a:lnTo>
                <a:lnTo>
                  <a:pt x="116" y="196"/>
                </a:lnTo>
                <a:lnTo>
                  <a:pt x="118" y="193"/>
                </a:lnTo>
                <a:lnTo>
                  <a:pt x="127" y="174"/>
                </a:lnTo>
                <a:lnTo>
                  <a:pt x="117" y="158"/>
                </a:lnTo>
                <a:lnTo>
                  <a:pt x="100" y="146"/>
                </a:lnTo>
                <a:lnTo>
                  <a:pt x="82" y="130"/>
                </a:lnTo>
                <a:lnTo>
                  <a:pt x="74" y="125"/>
                </a:lnTo>
                <a:lnTo>
                  <a:pt x="62" y="111"/>
                </a:lnTo>
                <a:lnTo>
                  <a:pt x="50" y="122"/>
                </a:lnTo>
                <a:lnTo>
                  <a:pt x="34" y="138"/>
                </a:lnTo>
                <a:lnTo>
                  <a:pt x="23" y="132"/>
                </a:lnTo>
                <a:lnTo>
                  <a:pt x="8" y="124"/>
                </a:lnTo>
                <a:lnTo>
                  <a:pt x="15" y="111"/>
                </a:lnTo>
                <a:lnTo>
                  <a:pt x="0" y="85"/>
                </a:lnTo>
                <a:lnTo>
                  <a:pt x="5" y="77"/>
                </a:lnTo>
                <a:lnTo>
                  <a:pt x="15" y="67"/>
                </a:lnTo>
                <a:lnTo>
                  <a:pt x="19" y="70"/>
                </a:lnTo>
                <a:lnTo>
                  <a:pt x="35" y="75"/>
                </a:lnTo>
                <a:lnTo>
                  <a:pt x="53" y="70"/>
                </a:lnTo>
                <a:lnTo>
                  <a:pt x="65" y="56"/>
                </a:lnTo>
                <a:lnTo>
                  <a:pt x="79" y="70"/>
                </a:lnTo>
                <a:lnTo>
                  <a:pt x="98" y="67"/>
                </a:lnTo>
                <a:lnTo>
                  <a:pt x="94" y="52"/>
                </a:lnTo>
                <a:lnTo>
                  <a:pt x="88" y="22"/>
                </a:lnTo>
                <a:lnTo>
                  <a:pt x="98" y="9"/>
                </a:lnTo>
                <a:lnTo>
                  <a:pt x="101" y="0"/>
                </a:lnTo>
                <a:lnTo>
                  <a:pt x="106" y="9"/>
                </a:lnTo>
                <a:lnTo>
                  <a:pt x="106" y="26"/>
                </a:lnTo>
                <a:lnTo>
                  <a:pt x="128" y="41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6" name="Département 29"/>
          <xdr:cNvSpPr>
            <a:spLocks/>
          </xdr:cNvSpPr>
        </xdr:nvSpPr>
        <xdr:spPr bwMode="auto">
          <a:xfrm>
            <a:off x="4143375" y="2427627"/>
            <a:ext cx="700044" cy="710495"/>
          </a:xfrm>
          <a:custGeom>
            <a:avLst/>
            <a:gdLst>
              <a:gd name="T0" fmla="*/ 850351 w 195"/>
              <a:gd name="T1" fmla="*/ 0 h 201"/>
              <a:gd name="T2" fmla="*/ 887647 w 195"/>
              <a:gd name="T3" fmla="*/ 119025 h 201"/>
              <a:gd name="T4" fmla="*/ 954780 w 195"/>
              <a:gd name="T5" fmla="*/ 141343 h 201"/>
              <a:gd name="T6" fmla="*/ 1014454 w 195"/>
              <a:gd name="T7" fmla="*/ 22317 h 201"/>
              <a:gd name="T8" fmla="*/ 1178557 w 195"/>
              <a:gd name="T9" fmla="*/ 59513 h 201"/>
              <a:gd name="T10" fmla="*/ 1208394 w 195"/>
              <a:gd name="T11" fmla="*/ 96708 h 201"/>
              <a:gd name="T12" fmla="*/ 1282986 w 195"/>
              <a:gd name="T13" fmla="*/ 156221 h 201"/>
              <a:gd name="T14" fmla="*/ 1342660 w 195"/>
              <a:gd name="T15" fmla="*/ 185977 h 201"/>
              <a:gd name="T16" fmla="*/ 1297904 w 195"/>
              <a:gd name="T17" fmla="*/ 446345 h 201"/>
              <a:gd name="T18" fmla="*/ 1312823 w 195"/>
              <a:gd name="T19" fmla="*/ 513297 h 201"/>
              <a:gd name="T20" fmla="*/ 1357578 w 195"/>
              <a:gd name="T21" fmla="*/ 758786 h 201"/>
              <a:gd name="T22" fmla="*/ 1357578 w 195"/>
              <a:gd name="T23" fmla="*/ 810860 h 201"/>
              <a:gd name="T24" fmla="*/ 1290445 w 195"/>
              <a:gd name="T25" fmla="*/ 833177 h 201"/>
              <a:gd name="T26" fmla="*/ 1148720 w 195"/>
              <a:gd name="T27" fmla="*/ 944763 h 201"/>
              <a:gd name="T28" fmla="*/ 1208394 w 195"/>
              <a:gd name="T29" fmla="*/ 1056349 h 201"/>
              <a:gd name="T30" fmla="*/ 1372497 w 195"/>
              <a:gd name="T31" fmla="*/ 1108423 h 201"/>
              <a:gd name="T32" fmla="*/ 1447089 w 195"/>
              <a:gd name="T33" fmla="*/ 1123301 h 201"/>
              <a:gd name="T34" fmla="*/ 1454548 w 195"/>
              <a:gd name="T35" fmla="*/ 1309278 h 201"/>
              <a:gd name="T36" fmla="*/ 1402333 w 195"/>
              <a:gd name="T37" fmla="*/ 1353913 h 201"/>
              <a:gd name="T38" fmla="*/ 1342660 w 195"/>
              <a:gd name="T39" fmla="*/ 1450621 h 201"/>
              <a:gd name="T40" fmla="*/ 1275527 w 195"/>
              <a:gd name="T41" fmla="*/ 1495255 h 201"/>
              <a:gd name="T42" fmla="*/ 1156179 w 195"/>
              <a:gd name="T43" fmla="*/ 1413425 h 201"/>
              <a:gd name="T44" fmla="*/ 1051750 w 195"/>
              <a:gd name="T45" fmla="*/ 1465499 h 201"/>
              <a:gd name="T46" fmla="*/ 924943 w 195"/>
              <a:gd name="T47" fmla="*/ 1353913 h 201"/>
              <a:gd name="T48" fmla="*/ 850351 w 195"/>
              <a:gd name="T49" fmla="*/ 1353913 h 201"/>
              <a:gd name="T50" fmla="*/ 693708 w 195"/>
              <a:gd name="T51" fmla="*/ 1353913 h 201"/>
              <a:gd name="T52" fmla="*/ 641493 w 195"/>
              <a:gd name="T53" fmla="*/ 1391108 h 201"/>
              <a:gd name="T54" fmla="*/ 507227 w 195"/>
              <a:gd name="T55" fmla="*/ 1450621 h 201"/>
              <a:gd name="T56" fmla="*/ 462472 w 195"/>
              <a:gd name="T57" fmla="*/ 1368791 h 201"/>
              <a:gd name="T58" fmla="*/ 290910 w 195"/>
              <a:gd name="T59" fmla="*/ 1138179 h 201"/>
              <a:gd name="T60" fmla="*/ 201399 w 195"/>
              <a:gd name="T61" fmla="*/ 1123301 h 201"/>
              <a:gd name="T62" fmla="*/ 82051 w 195"/>
              <a:gd name="T63" fmla="*/ 1041471 h 201"/>
              <a:gd name="T64" fmla="*/ 290910 w 195"/>
              <a:gd name="T65" fmla="*/ 1004276 h 201"/>
              <a:gd name="T66" fmla="*/ 499768 w 195"/>
              <a:gd name="T67" fmla="*/ 996837 h 201"/>
              <a:gd name="T68" fmla="*/ 469931 w 195"/>
              <a:gd name="T69" fmla="*/ 818299 h 201"/>
              <a:gd name="T70" fmla="*/ 305828 w 195"/>
              <a:gd name="T71" fmla="*/ 795982 h 201"/>
              <a:gd name="T72" fmla="*/ 238695 w 195"/>
              <a:gd name="T73" fmla="*/ 773664 h 201"/>
              <a:gd name="T74" fmla="*/ 208858 w 195"/>
              <a:gd name="T75" fmla="*/ 714152 h 201"/>
              <a:gd name="T76" fmla="*/ 283450 w 195"/>
              <a:gd name="T77" fmla="*/ 691834 h 201"/>
              <a:gd name="T78" fmla="*/ 387879 w 195"/>
              <a:gd name="T79" fmla="*/ 699273 h 201"/>
              <a:gd name="T80" fmla="*/ 559442 w 195"/>
              <a:gd name="T81" fmla="*/ 729030 h 201"/>
              <a:gd name="T82" fmla="*/ 604197 w 195"/>
              <a:gd name="T83" fmla="*/ 736469 h 201"/>
              <a:gd name="T84" fmla="*/ 581819 w 195"/>
              <a:gd name="T85" fmla="*/ 669517 h 201"/>
              <a:gd name="T86" fmla="*/ 484849 w 195"/>
              <a:gd name="T87" fmla="*/ 647200 h 201"/>
              <a:gd name="T88" fmla="*/ 477390 w 195"/>
              <a:gd name="T89" fmla="*/ 610005 h 201"/>
              <a:gd name="T90" fmla="*/ 358043 w 195"/>
              <a:gd name="T91" fmla="*/ 632322 h 201"/>
              <a:gd name="T92" fmla="*/ 522146 w 195"/>
              <a:gd name="T93" fmla="*/ 468662 h 201"/>
              <a:gd name="T94" fmla="*/ 335665 w 195"/>
              <a:gd name="T95" fmla="*/ 550492 h 201"/>
              <a:gd name="T96" fmla="*/ 126807 w 195"/>
              <a:gd name="T97" fmla="*/ 595126 h 201"/>
              <a:gd name="T98" fmla="*/ 0 w 195"/>
              <a:gd name="T99" fmla="*/ 572809 h 201"/>
              <a:gd name="T100" fmla="*/ 44755 w 195"/>
              <a:gd name="T101" fmla="*/ 401710 h 201"/>
              <a:gd name="T102" fmla="*/ 52215 w 195"/>
              <a:gd name="T103" fmla="*/ 282685 h 201"/>
              <a:gd name="T104" fmla="*/ 201399 w 195"/>
              <a:gd name="T105" fmla="*/ 260368 h 201"/>
              <a:gd name="T106" fmla="*/ 193940 w 195"/>
              <a:gd name="T107" fmla="*/ 200855 h 201"/>
              <a:gd name="T108" fmla="*/ 246154 w 195"/>
              <a:gd name="T109" fmla="*/ 200855 h 201"/>
              <a:gd name="T110" fmla="*/ 261073 w 195"/>
              <a:gd name="T111" fmla="*/ 156221 h 201"/>
              <a:gd name="T112" fmla="*/ 402798 w 195"/>
              <a:gd name="T113" fmla="*/ 141343 h 201"/>
              <a:gd name="T114" fmla="*/ 522146 w 195"/>
              <a:gd name="T115" fmla="*/ 104147 h 201"/>
              <a:gd name="T116" fmla="*/ 611656 w 195"/>
              <a:gd name="T117" fmla="*/ 96708 h 201"/>
              <a:gd name="T118" fmla="*/ 768300 w 195"/>
              <a:gd name="T119" fmla="*/ 37195 h 201"/>
              <a:gd name="T120" fmla="*/ 850351 w 195"/>
              <a:gd name="T121" fmla="*/ 0 h 201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60000 65536"/>
              <a:gd name="T181" fmla="*/ 0 60000 65536"/>
              <a:gd name="T182" fmla="*/ 0 60000 65536"/>
              <a:gd name="T183" fmla="*/ 0 w 195"/>
              <a:gd name="T184" fmla="*/ 0 h 201"/>
              <a:gd name="T185" fmla="*/ 195 w 195"/>
              <a:gd name="T186" fmla="*/ 201 h 201"/>
            </a:gdLst>
            <a:ahLst/>
            <a:cxnLst>
              <a:cxn ang="T122">
                <a:pos x="T0" y="T1"/>
              </a:cxn>
              <a:cxn ang="T123">
                <a:pos x="T2" y="T3"/>
              </a:cxn>
              <a:cxn ang="T124">
                <a:pos x="T4" y="T5"/>
              </a:cxn>
              <a:cxn ang="T125">
                <a:pos x="T6" y="T7"/>
              </a:cxn>
              <a:cxn ang="T126">
                <a:pos x="T8" y="T9"/>
              </a:cxn>
              <a:cxn ang="T127">
                <a:pos x="T10" y="T11"/>
              </a:cxn>
              <a:cxn ang="T128">
                <a:pos x="T12" y="T13"/>
              </a:cxn>
              <a:cxn ang="T129">
                <a:pos x="T14" y="T15"/>
              </a:cxn>
              <a:cxn ang="T130">
                <a:pos x="T16" y="T17"/>
              </a:cxn>
              <a:cxn ang="T131">
                <a:pos x="T18" y="T19"/>
              </a:cxn>
              <a:cxn ang="T132">
                <a:pos x="T20" y="T21"/>
              </a:cxn>
              <a:cxn ang="T133">
                <a:pos x="T22" y="T23"/>
              </a:cxn>
              <a:cxn ang="T134">
                <a:pos x="T24" y="T25"/>
              </a:cxn>
              <a:cxn ang="T135">
                <a:pos x="T26" y="T27"/>
              </a:cxn>
              <a:cxn ang="T136">
                <a:pos x="T28" y="T29"/>
              </a:cxn>
              <a:cxn ang="T137">
                <a:pos x="T30" y="T31"/>
              </a:cxn>
              <a:cxn ang="T138">
                <a:pos x="T32" y="T33"/>
              </a:cxn>
              <a:cxn ang="T139">
                <a:pos x="T34" y="T35"/>
              </a:cxn>
              <a:cxn ang="T140">
                <a:pos x="T36" y="T37"/>
              </a:cxn>
              <a:cxn ang="T141">
                <a:pos x="T38" y="T39"/>
              </a:cxn>
              <a:cxn ang="T142">
                <a:pos x="T40" y="T41"/>
              </a:cxn>
              <a:cxn ang="T143">
                <a:pos x="T42" y="T43"/>
              </a:cxn>
              <a:cxn ang="T144">
                <a:pos x="T44" y="T45"/>
              </a:cxn>
              <a:cxn ang="T145">
                <a:pos x="T46" y="T47"/>
              </a:cxn>
              <a:cxn ang="T146">
                <a:pos x="T48" y="T49"/>
              </a:cxn>
              <a:cxn ang="T147">
                <a:pos x="T50" y="T51"/>
              </a:cxn>
              <a:cxn ang="T148">
                <a:pos x="T52" y="T53"/>
              </a:cxn>
              <a:cxn ang="T149">
                <a:pos x="T54" y="T55"/>
              </a:cxn>
              <a:cxn ang="T150">
                <a:pos x="T56" y="T57"/>
              </a:cxn>
              <a:cxn ang="T151">
                <a:pos x="T58" y="T59"/>
              </a:cxn>
              <a:cxn ang="T152">
                <a:pos x="T60" y="T61"/>
              </a:cxn>
              <a:cxn ang="T153">
                <a:pos x="T62" y="T63"/>
              </a:cxn>
              <a:cxn ang="T154">
                <a:pos x="T64" y="T65"/>
              </a:cxn>
              <a:cxn ang="T155">
                <a:pos x="T66" y="T67"/>
              </a:cxn>
              <a:cxn ang="T156">
                <a:pos x="T68" y="T69"/>
              </a:cxn>
              <a:cxn ang="T157">
                <a:pos x="T70" y="T71"/>
              </a:cxn>
              <a:cxn ang="T158">
                <a:pos x="T72" y="T73"/>
              </a:cxn>
              <a:cxn ang="T159">
                <a:pos x="T74" y="T75"/>
              </a:cxn>
              <a:cxn ang="T160">
                <a:pos x="T76" y="T77"/>
              </a:cxn>
              <a:cxn ang="T161">
                <a:pos x="T78" y="T79"/>
              </a:cxn>
              <a:cxn ang="T162">
                <a:pos x="T80" y="T81"/>
              </a:cxn>
              <a:cxn ang="T163">
                <a:pos x="T82" y="T83"/>
              </a:cxn>
              <a:cxn ang="T164">
                <a:pos x="T84" y="T85"/>
              </a:cxn>
              <a:cxn ang="T165">
                <a:pos x="T86" y="T87"/>
              </a:cxn>
              <a:cxn ang="T166">
                <a:pos x="T88" y="T89"/>
              </a:cxn>
              <a:cxn ang="T167">
                <a:pos x="T90" y="T91"/>
              </a:cxn>
              <a:cxn ang="T168">
                <a:pos x="T92" y="T93"/>
              </a:cxn>
              <a:cxn ang="T169">
                <a:pos x="T94" y="T95"/>
              </a:cxn>
              <a:cxn ang="T170">
                <a:pos x="T96" y="T97"/>
              </a:cxn>
              <a:cxn ang="T171">
                <a:pos x="T98" y="T99"/>
              </a:cxn>
              <a:cxn ang="T172">
                <a:pos x="T100" y="T101"/>
              </a:cxn>
              <a:cxn ang="T173">
                <a:pos x="T102" y="T103"/>
              </a:cxn>
              <a:cxn ang="T174">
                <a:pos x="T104" y="T105"/>
              </a:cxn>
              <a:cxn ang="T175">
                <a:pos x="T106" y="T107"/>
              </a:cxn>
              <a:cxn ang="T176">
                <a:pos x="T108" y="T109"/>
              </a:cxn>
              <a:cxn ang="T177">
                <a:pos x="T110" y="T111"/>
              </a:cxn>
              <a:cxn ang="T178">
                <a:pos x="T112" y="T113"/>
              </a:cxn>
              <a:cxn ang="T179">
                <a:pos x="T114" y="T115"/>
              </a:cxn>
              <a:cxn ang="T180">
                <a:pos x="T116" y="T117"/>
              </a:cxn>
              <a:cxn ang="T181">
                <a:pos x="T118" y="T119"/>
              </a:cxn>
              <a:cxn ang="T182">
                <a:pos x="T120" y="T121"/>
              </a:cxn>
            </a:cxnLst>
            <a:rect l="T183" t="T184" r="T185" b="T186"/>
            <a:pathLst>
              <a:path w="195" h="201">
                <a:moveTo>
                  <a:pt x="114" y="0"/>
                </a:moveTo>
                <a:lnTo>
                  <a:pt x="119" y="16"/>
                </a:lnTo>
                <a:lnTo>
                  <a:pt x="128" y="19"/>
                </a:lnTo>
                <a:lnTo>
                  <a:pt x="136" y="3"/>
                </a:lnTo>
                <a:lnTo>
                  <a:pt x="158" y="8"/>
                </a:lnTo>
                <a:lnTo>
                  <a:pt x="162" y="13"/>
                </a:lnTo>
                <a:lnTo>
                  <a:pt x="172" y="21"/>
                </a:lnTo>
                <a:lnTo>
                  <a:pt x="180" y="25"/>
                </a:lnTo>
                <a:lnTo>
                  <a:pt x="174" y="60"/>
                </a:lnTo>
                <a:lnTo>
                  <a:pt x="176" y="69"/>
                </a:lnTo>
                <a:lnTo>
                  <a:pt x="182" y="102"/>
                </a:lnTo>
                <a:lnTo>
                  <a:pt x="182" y="109"/>
                </a:lnTo>
                <a:lnTo>
                  <a:pt x="173" y="112"/>
                </a:lnTo>
                <a:lnTo>
                  <a:pt x="154" y="127"/>
                </a:lnTo>
                <a:lnTo>
                  <a:pt x="162" y="142"/>
                </a:lnTo>
                <a:lnTo>
                  <a:pt x="184" y="149"/>
                </a:lnTo>
                <a:lnTo>
                  <a:pt x="194" y="151"/>
                </a:lnTo>
                <a:lnTo>
                  <a:pt x="195" y="176"/>
                </a:lnTo>
                <a:lnTo>
                  <a:pt x="188" y="182"/>
                </a:lnTo>
                <a:lnTo>
                  <a:pt x="180" y="195"/>
                </a:lnTo>
                <a:lnTo>
                  <a:pt x="171" y="201"/>
                </a:lnTo>
                <a:lnTo>
                  <a:pt x="155" y="190"/>
                </a:lnTo>
                <a:lnTo>
                  <a:pt x="141" y="197"/>
                </a:lnTo>
                <a:lnTo>
                  <a:pt x="124" y="182"/>
                </a:lnTo>
                <a:lnTo>
                  <a:pt x="114" y="182"/>
                </a:lnTo>
                <a:lnTo>
                  <a:pt x="93" y="182"/>
                </a:lnTo>
                <a:lnTo>
                  <a:pt x="86" y="187"/>
                </a:lnTo>
                <a:lnTo>
                  <a:pt x="68" y="195"/>
                </a:lnTo>
                <a:lnTo>
                  <a:pt x="62" y="184"/>
                </a:lnTo>
                <a:lnTo>
                  <a:pt x="39" y="153"/>
                </a:lnTo>
                <a:lnTo>
                  <a:pt x="27" y="151"/>
                </a:lnTo>
                <a:lnTo>
                  <a:pt x="11" y="140"/>
                </a:lnTo>
                <a:lnTo>
                  <a:pt x="39" y="135"/>
                </a:lnTo>
                <a:lnTo>
                  <a:pt x="67" y="134"/>
                </a:lnTo>
                <a:lnTo>
                  <a:pt x="63" y="110"/>
                </a:lnTo>
                <a:lnTo>
                  <a:pt x="41" y="107"/>
                </a:lnTo>
                <a:lnTo>
                  <a:pt x="32" y="104"/>
                </a:lnTo>
                <a:lnTo>
                  <a:pt x="28" y="96"/>
                </a:lnTo>
                <a:lnTo>
                  <a:pt x="38" y="93"/>
                </a:lnTo>
                <a:lnTo>
                  <a:pt x="52" y="94"/>
                </a:lnTo>
                <a:lnTo>
                  <a:pt x="75" y="98"/>
                </a:lnTo>
                <a:lnTo>
                  <a:pt x="81" y="99"/>
                </a:lnTo>
                <a:lnTo>
                  <a:pt x="78" y="90"/>
                </a:lnTo>
                <a:lnTo>
                  <a:pt x="65" y="87"/>
                </a:lnTo>
                <a:lnTo>
                  <a:pt x="64" y="82"/>
                </a:lnTo>
                <a:lnTo>
                  <a:pt x="48" y="85"/>
                </a:lnTo>
                <a:lnTo>
                  <a:pt x="70" y="63"/>
                </a:lnTo>
                <a:lnTo>
                  <a:pt x="45" y="74"/>
                </a:lnTo>
                <a:lnTo>
                  <a:pt x="17" y="80"/>
                </a:lnTo>
                <a:lnTo>
                  <a:pt x="0" y="77"/>
                </a:lnTo>
                <a:lnTo>
                  <a:pt x="6" y="54"/>
                </a:lnTo>
                <a:lnTo>
                  <a:pt x="7" y="38"/>
                </a:lnTo>
                <a:lnTo>
                  <a:pt x="27" y="35"/>
                </a:lnTo>
                <a:lnTo>
                  <a:pt x="26" y="27"/>
                </a:lnTo>
                <a:lnTo>
                  <a:pt x="33" y="27"/>
                </a:lnTo>
                <a:lnTo>
                  <a:pt x="35" y="21"/>
                </a:lnTo>
                <a:lnTo>
                  <a:pt x="54" y="19"/>
                </a:lnTo>
                <a:lnTo>
                  <a:pt x="70" y="14"/>
                </a:lnTo>
                <a:lnTo>
                  <a:pt x="82" y="13"/>
                </a:lnTo>
                <a:lnTo>
                  <a:pt x="103" y="5"/>
                </a:lnTo>
                <a:lnTo>
                  <a:pt x="114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7" name="Département 28"/>
          <xdr:cNvSpPr>
            <a:spLocks/>
          </xdr:cNvSpPr>
        </xdr:nvSpPr>
        <xdr:spPr bwMode="auto">
          <a:xfrm>
            <a:off x="6999860" y="2273762"/>
            <a:ext cx="621203" cy="710495"/>
          </a:xfrm>
          <a:custGeom>
            <a:avLst/>
            <a:gdLst>
              <a:gd name="T0" fmla="*/ 850351 w 174"/>
              <a:gd name="T1" fmla="*/ 238051 h 201"/>
              <a:gd name="T2" fmla="*/ 954780 w 174"/>
              <a:gd name="T3" fmla="*/ 565370 h 201"/>
              <a:gd name="T4" fmla="*/ 969699 w 174"/>
              <a:gd name="T5" fmla="*/ 595126 h 201"/>
              <a:gd name="T6" fmla="*/ 1171097 w 174"/>
              <a:gd name="T7" fmla="*/ 758786 h 201"/>
              <a:gd name="T8" fmla="*/ 1208393 w 174"/>
              <a:gd name="T9" fmla="*/ 751347 h 201"/>
              <a:gd name="T10" fmla="*/ 1275526 w 174"/>
              <a:gd name="T11" fmla="*/ 974520 h 201"/>
              <a:gd name="T12" fmla="*/ 1275526 w 174"/>
              <a:gd name="T13" fmla="*/ 996837 h 201"/>
              <a:gd name="T14" fmla="*/ 1297904 w 174"/>
              <a:gd name="T15" fmla="*/ 1004276 h 201"/>
              <a:gd name="T16" fmla="*/ 1238230 w 174"/>
              <a:gd name="T17" fmla="*/ 1182814 h 201"/>
              <a:gd name="T18" fmla="*/ 1126342 w 174"/>
              <a:gd name="T19" fmla="*/ 1309278 h 201"/>
              <a:gd name="T20" fmla="*/ 984617 w 174"/>
              <a:gd name="T21" fmla="*/ 1346473 h 201"/>
              <a:gd name="T22" fmla="*/ 895106 w 174"/>
              <a:gd name="T23" fmla="*/ 1405986 h 201"/>
              <a:gd name="T24" fmla="*/ 790677 w 174"/>
              <a:gd name="T25" fmla="*/ 1487816 h 201"/>
              <a:gd name="T26" fmla="*/ 731003 w 174"/>
              <a:gd name="T27" fmla="*/ 1465499 h 201"/>
              <a:gd name="T28" fmla="*/ 626574 w 174"/>
              <a:gd name="T29" fmla="*/ 1495255 h 201"/>
              <a:gd name="T30" fmla="*/ 484849 w 174"/>
              <a:gd name="T31" fmla="*/ 1495255 h 201"/>
              <a:gd name="T32" fmla="*/ 402798 w 174"/>
              <a:gd name="T33" fmla="*/ 1391108 h 201"/>
              <a:gd name="T34" fmla="*/ 275991 w 174"/>
              <a:gd name="T35" fmla="*/ 1286961 h 201"/>
              <a:gd name="T36" fmla="*/ 186480 w 174"/>
              <a:gd name="T37" fmla="*/ 1272083 h 201"/>
              <a:gd name="T38" fmla="*/ 126807 w 174"/>
              <a:gd name="T39" fmla="*/ 1301839 h 201"/>
              <a:gd name="T40" fmla="*/ 59674 w 174"/>
              <a:gd name="T41" fmla="*/ 1301839 h 201"/>
              <a:gd name="T42" fmla="*/ 0 w 174"/>
              <a:gd name="T43" fmla="*/ 1138179 h 201"/>
              <a:gd name="T44" fmla="*/ 22378 w 174"/>
              <a:gd name="T45" fmla="*/ 922446 h 201"/>
              <a:gd name="T46" fmla="*/ 111888 w 174"/>
              <a:gd name="T47" fmla="*/ 862933 h 201"/>
              <a:gd name="T48" fmla="*/ 156644 w 174"/>
              <a:gd name="T49" fmla="*/ 632322 h 201"/>
              <a:gd name="T50" fmla="*/ 82051 w 174"/>
              <a:gd name="T51" fmla="*/ 528175 h 201"/>
              <a:gd name="T52" fmla="*/ 44755 w 174"/>
              <a:gd name="T53" fmla="*/ 401710 h 201"/>
              <a:gd name="T54" fmla="*/ 104429 w 174"/>
              <a:gd name="T55" fmla="*/ 371954 h 201"/>
              <a:gd name="T56" fmla="*/ 216317 w 174"/>
              <a:gd name="T57" fmla="*/ 342198 h 201"/>
              <a:gd name="T58" fmla="*/ 350583 w 174"/>
              <a:gd name="T59" fmla="*/ 282685 h 201"/>
              <a:gd name="T60" fmla="*/ 484849 w 174"/>
              <a:gd name="T61" fmla="*/ 267807 h 201"/>
              <a:gd name="T62" fmla="*/ 589278 w 174"/>
              <a:gd name="T63" fmla="*/ 267807 h 201"/>
              <a:gd name="T64" fmla="*/ 731003 w 174"/>
              <a:gd name="T65" fmla="*/ 96708 h 201"/>
              <a:gd name="T66" fmla="*/ 723544 w 174"/>
              <a:gd name="T67" fmla="*/ 0 h 201"/>
              <a:gd name="T68" fmla="*/ 842892 w 174"/>
              <a:gd name="T69" fmla="*/ 133903 h 201"/>
              <a:gd name="T70" fmla="*/ 850351 w 174"/>
              <a:gd name="T71" fmla="*/ 238051 h 201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174"/>
              <a:gd name="T109" fmla="*/ 0 h 201"/>
              <a:gd name="T110" fmla="*/ 174 w 174"/>
              <a:gd name="T111" fmla="*/ 201 h 201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174" h="201">
                <a:moveTo>
                  <a:pt x="114" y="32"/>
                </a:moveTo>
                <a:lnTo>
                  <a:pt x="128" y="76"/>
                </a:lnTo>
                <a:lnTo>
                  <a:pt x="130" y="80"/>
                </a:lnTo>
                <a:lnTo>
                  <a:pt x="157" y="102"/>
                </a:lnTo>
                <a:lnTo>
                  <a:pt x="162" y="101"/>
                </a:lnTo>
                <a:lnTo>
                  <a:pt x="171" y="131"/>
                </a:lnTo>
                <a:lnTo>
                  <a:pt x="171" y="134"/>
                </a:lnTo>
                <a:lnTo>
                  <a:pt x="174" y="135"/>
                </a:lnTo>
                <a:lnTo>
                  <a:pt x="166" y="159"/>
                </a:lnTo>
                <a:lnTo>
                  <a:pt x="151" y="176"/>
                </a:lnTo>
                <a:lnTo>
                  <a:pt x="132" y="181"/>
                </a:lnTo>
                <a:lnTo>
                  <a:pt x="120" y="189"/>
                </a:lnTo>
                <a:lnTo>
                  <a:pt x="106" y="200"/>
                </a:lnTo>
                <a:lnTo>
                  <a:pt x="98" y="197"/>
                </a:lnTo>
                <a:lnTo>
                  <a:pt x="84" y="201"/>
                </a:lnTo>
                <a:lnTo>
                  <a:pt x="65" y="201"/>
                </a:lnTo>
                <a:lnTo>
                  <a:pt x="54" y="187"/>
                </a:lnTo>
                <a:lnTo>
                  <a:pt x="37" y="173"/>
                </a:lnTo>
                <a:lnTo>
                  <a:pt x="25" y="171"/>
                </a:lnTo>
                <a:lnTo>
                  <a:pt x="17" y="175"/>
                </a:lnTo>
                <a:lnTo>
                  <a:pt x="8" y="175"/>
                </a:lnTo>
                <a:lnTo>
                  <a:pt x="0" y="153"/>
                </a:lnTo>
                <a:lnTo>
                  <a:pt x="3" y="124"/>
                </a:lnTo>
                <a:lnTo>
                  <a:pt x="15" y="116"/>
                </a:lnTo>
                <a:lnTo>
                  <a:pt x="21" y="85"/>
                </a:lnTo>
                <a:lnTo>
                  <a:pt x="11" y="71"/>
                </a:lnTo>
                <a:lnTo>
                  <a:pt x="6" y="54"/>
                </a:lnTo>
                <a:lnTo>
                  <a:pt x="14" y="50"/>
                </a:lnTo>
                <a:lnTo>
                  <a:pt x="29" y="46"/>
                </a:lnTo>
                <a:lnTo>
                  <a:pt x="47" y="38"/>
                </a:lnTo>
                <a:lnTo>
                  <a:pt x="65" y="36"/>
                </a:lnTo>
                <a:lnTo>
                  <a:pt x="79" y="36"/>
                </a:lnTo>
                <a:lnTo>
                  <a:pt x="98" y="13"/>
                </a:lnTo>
                <a:lnTo>
                  <a:pt x="97" y="0"/>
                </a:lnTo>
                <a:lnTo>
                  <a:pt x="113" y="18"/>
                </a:lnTo>
                <a:lnTo>
                  <a:pt x="114" y="32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8" name="Département 27"/>
          <xdr:cNvSpPr>
            <a:spLocks/>
          </xdr:cNvSpPr>
        </xdr:nvSpPr>
        <xdr:spPr bwMode="auto">
          <a:xfrm>
            <a:off x="6757361" y="1893624"/>
            <a:ext cx="740165" cy="570207"/>
          </a:xfrm>
          <a:custGeom>
            <a:avLst/>
            <a:gdLst>
              <a:gd name="T0" fmla="*/ 261073 w 206"/>
              <a:gd name="T1" fmla="*/ 52074 h 161"/>
              <a:gd name="T2" fmla="*/ 492309 w 206"/>
              <a:gd name="T3" fmla="*/ 74391 h 161"/>
              <a:gd name="T4" fmla="*/ 537064 w 206"/>
              <a:gd name="T5" fmla="*/ 96708 h 161"/>
              <a:gd name="T6" fmla="*/ 723545 w 206"/>
              <a:gd name="T7" fmla="*/ 275246 h 161"/>
              <a:gd name="T8" fmla="*/ 962240 w 206"/>
              <a:gd name="T9" fmla="*/ 156221 h 161"/>
              <a:gd name="T10" fmla="*/ 984618 w 206"/>
              <a:gd name="T11" fmla="*/ 156221 h 161"/>
              <a:gd name="T12" fmla="*/ 1148721 w 206"/>
              <a:gd name="T13" fmla="*/ 0 h 161"/>
              <a:gd name="T14" fmla="*/ 1215853 w 206"/>
              <a:gd name="T15" fmla="*/ 0 h 161"/>
              <a:gd name="T16" fmla="*/ 1432171 w 206"/>
              <a:gd name="T17" fmla="*/ 29756 h 161"/>
              <a:gd name="T18" fmla="*/ 1491845 w 206"/>
              <a:gd name="T19" fmla="*/ 29756 h 161"/>
              <a:gd name="T20" fmla="*/ 1514222 w 206"/>
              <a:gd name="T21" fmla="*/ 96708 h 161"/>
              <a:gd name="T22" fmla="*/ 1536600 w 206"/>
              <a:gd name="T23" fmla="*/ 297563 h 161"/>
              <a:gd name="T24" fmla="*/ 1462008 w 206"/>
              <a:gd name="T25" fmla="*/ 327320 h 161"/>
              <a:gd name="T26" fmla="*/ 1372497 w 206"/>
              <a:gd name="T27" fmla="*/ 528175 h 161"/>
              <a:gd name="T28" fmla="*/ 1238231 w 206"/>
              <a:gd name="T29" fmla="*/ 788543 h 161"/>
              <a:gd name="T30" fmla="*/ 1223313 w 206"/>
              <a:gd name="T31" fmla="*/ 795982 h 161"/>
              <a:gd name="T32" fmla="*/ 1230772 w 206"/>
              <a:gd name="T33" fmla="*/ 892690 h 161"/>
              <a:gd name="T34" fmla="*/ 1089047 w 206"/>
              <a:gd name="T35" fmla="*/ 1063789 h 161"/>
              <a:gd name="T36" fmla="*/ 984618 w 206"/>
              <a:gd name="T37" fmla="*/ 1063789 h 161"/>
              <a:gd name="T38" fmla="*/ 850351 w 206"/>
              <a:gd name="T39" fmla="*/ 1078668 h 161"/>
              <a:gd name="T40" fmla="*/ 716085 w 206"/>
              <a:gd name="T41" fmla="*/ 1138180 h 161"/>
              <a:gd name="T42" fmla="*/ 604197 w 206"/>
              <a:gd name="T43" fmla="*/ 1167937 h 161"/>
              <a:gd name="T44" fmla="*/ 544523 w 206"/>
              <a:gd name="T45" fmla="*/ 1197693 h 161"/>
              <a:gd name="T46" fmla="*/ 484850 w 206"/>
              <a:gd name="T47" fmla="*/ 1145619 h 161"/>
              <a:gd name="T48" fmla="*/ 380420 w 206"/>
              <a:gd name="T49" fmla="*/ 952203 h 161"/>
              <a:gd name="T50" fmla="*/ 313287 w 206"/>
              <a:gd name="T51" fmla="*/ 870373 h 161"/>
              <a:gd name="T52" fmla="*/ 156644 w 206"/>
              <a:gd name="T53" fmla="*/ 833178 h 161"/>
              <a:gd name="T54" fmla="*/ 126807 w 206"/>
              <a:gd name="T55" fmla="*/ 729030 h 161"/>
              <a:gd name="T56" fmla="*/ 156644 w 206"/>
              <a:gd name="T57" fmla="*/ 706713 h 161"/>
              <a:gd name="T58" fmla="*/ 149184 w 206"/>
              <a:gd name="T59" fmla="*/ 602566 h 161"/>
              <a:gd name="T60" fmla="*/ 134266 w 206"/>
              <a:gd name="T61" fmla="*/ 490980 h 161"/>
              <a:gd name="T62" fmla="*/ 37296 w 206"/>
              <a:gd name="T63" fmla="*/ 260368 h 161"/>
              <a:gd name="T64" fmla="*/ 44755 w 206"/>
              <a:gd name="T65" fmla="*/ 193416 h 161"/>
              <a:gd name="T66" fmla="*/ 0 w 206"/>
              <a:gd name="T67" fmla="*/ 29756 h 161"/>
              <a:gd name="T68" fmla="*/ 96970 w 206"/>
              <a:gd name="T69" fmla="*/ 0 h 161"/>
              <a:gd name="T70" fmla="*/ 261073 w 206"/>
              <a:gd name="T71" fmla="*/ 52074 h 161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206"/>
              <a:gd name="T109" fmla="*/ 0 h 161"/>
              <a:gd name="T110" fmla="*/ 206 w 206"/>
              <a:gd name="T111" fmla="*/ 161 h 161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206" h="161">
                <a:moveTo>
                  <a:pt x="35" y="7"/>
                </a:moveTo>
                <a:lnTo>
                  <a:pt x="66" y="10"/>
                </a:lnTo>
                <a:lnTo>
                  <a:pt x="72" y="13"/>
                </a:lnTo>
                <a:lnTo>
                  <a:pt x="97" y="37"/>
                </a:lnTo>
                <a:lnTo>
                  <a:pt x="129" y="21"/>
                </a:lnTo>
                <a:lnTo>
                  <a:pt x="132" y="21"/>
                </a:lnTo>
                <a:lnTo>
                  <a:pt x="154" y="0"/>
                </a:lnTo>
                <a:lnTo>
                  <a:pt x="163" y="0"/>
                </a:lnTo>
                <a:lnTo>
                  <a:pt x="192" y="4"/>
                </a:lnTo>
                <a:lnTo>
                  <a:pt x="200" y="4"/>
                </a:lnTo>
                <a:lnTo>
                  <a:pt x="203" y="13"/>
                </a:lnTo>
                <a:lnTo>
                  <a:pt x="206" y="40"/>
                </a:lnTo>
                <a:lnTo>
                  <a:pt x="196" y="44"/>
                </a:lnTo>
                <a:lnTo>
                  <a:pt x="184" y="71"/>
                </a:lnTo>
                <a:lnTo>
                  <a:pt x="166" y="106"/>
                </a:lnTo>
                <a:lnTo>
                  <a:pt x="164" y="107"/>
                </a:lnTo>
                <a:lnTo>
                  <a:pt x="165" y="120"/>
                </a:lnTo>
                <a:lnTo>
                  <a:pt x="146" y="143"/>
                </a:lnTo>
                <a:lnTo>
                  <a:pt x="132" y="143"/>
                </a:lnTo>
                <a:lnTo>
                  <a:pt x="114" y="145"/>
                </a:lnTo>
                <a:lnTo>
                  <a:pt x="96" y="153"/>
                </a:lnTo>
                <a:lnTo>
                  <a:pt x="81" y="157"/>
                </a:lnTo>
                <a:lnTo>
                  <a:pt x="73" y="161"/>
                </a:lnTo>
                <a:lnTo>
                  <a:pt x="65" y="154"/>
                </a:lnTo>
                <a:lnTo>
                  <a:pt x="51" y="128"/>
                </a:lnTo>
                <a:lnTo>
                  <a:pt x="42" y="117"/>
                </a:lnTo>
                <a:lnTo>
                  <a:pt x="21" y="112"/>
                </a:lnTo>
                <a:lnTo>
                  <a:pt x="17" y="98"/>
                </a:lnTo>
                <a:lnTo>
                  <a:pt x="21" y="95"/>
                </a:lnTo>
                <a:lnTo>
                  <a:pt x="20" y="81"/>
                </a:lnTo>
                <a:lnTo>
                  <a:pt x="18" y="66"/>
                </a:lnTo>
                <a:lnTo>
                  <a:pt x="5" y="35"/>
                </a:lnTo>
                <a:lnTo>
                  <a:pt x="6" y="26"/>
                </a:lnTo>
                <a:lnTo>
                  <a:pt x="0" y="4"/>
                </a:lnTo>
                <a:lnTo>
                  <a:pt x="13" y="0"/>
                </a:lnTo>
                <a:lnTo>
                  <a:pt x="35" y="7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69" name="Département 91"/>
          <xdr:cNvSpPr>
            <a:spLocks/>
          </xdr:cNvSpPr>
        </xdr:nvSpPr>
        <xdr:spPr bwMode="auto">
          <a:xfrm>
            <a:off x="7579884" y="2386898"/>
            <a:ext cx="338584" cy="362036"/>
          </a:xfrm>
          <a:custGeom>
            <a:avLst/>
            <a:gdLst>
              <a:gd name="T0" fmla="*/ 365502 w 95"/>
              <a:gd name="T1" fmla="*/ 74391 h 102"/>
              <a:gd name="T2" fmla="*/ 417716 w 95"/>
              <a:gd name="T3" fmla="*/ 59513 h 102"/>
              <a:gd name="T4" fmla="*/ 619115 w 95"/>
              <a:gd name="T5" fmla="*/ 119025 h 102"/>
              <a:gd name="T6" fmla="*/ 708626 w 95"/>
              <a:gd name="T7" fmla="*/ 141343 h 102"/>
              <a:gd name="T8" fmla="*/ 611656 w 95"/>
              <a:gd name="T9" fmla="*/ 327319 h 102"/>
              <a:gd name="T10" fmla="*/ 604197 w 95"/>
              <a:gd name="T11" fmla="*/ 349637 h 102"/>
              <a:gd name="T12" fmla="*/ 566901 w 95"/>
              <a:gd name="T13" fmla="*/ 691834 h 102"/>
              <a:gd name="T14" fmla="*/ 522146 w 95"/>
              <a:gd name="T15" fmla="*/ 751347 h 102"/>
              <a:gd name="T16" fmla="*/ 328206 w 95"/>
              <a:gd name="T17" fmla="*/ 736469 h 102"/>
              <a:gd name="T18" fmla="*/ 305828 w 95"/>
              <a:gd name="T19" fmla="*/ 714152 h 102"/>
              <a:gd name="T20" fmla="*/ 216317 w 95"/>
              <a:gd name="T21" fmla="*/ 729030 h 102"/>
              <a:gd name="T22" fmla="*/ 89511 w 95"/>
              <a:gd name="T23" fmla="*/ 758786 h 102"/>
              <a:gd name="T24" fmla="*/ 67133 w 95"/>
              <a:gd name="T25" fmla="*/ 751347 h 102"/>
              <a:gd name="T26" fmla="*/ 67133 w 95"/>
              <a:gd name="T27" fmla="*/ 729030 h 102"/>
              <a:gd name="T28" fmla="*/ 0 w 95"/>
              <a:gd name="T29" fmla="*/ 505857 h 102"/>
              <a:gd name="T30" fmla="*/ 37296 w 95"/>
              <a:gd name="T31" fmla="*/ 401710 h 102"/>
              <a:gd name="T32" fmla="*/ 111888 w 95"/>
              <a:gd name="T33" fmla="*/ 208294 h 102"/>
              <a:gd name="T34" fmla="*/ 171562 w 95"/>
              <a:gd name="T35" fmla="*/ 141343 h 102"/>
              <a:gd name="T36" fmla="*/ 253614 w 95"/>
              <a:gd name="T37" fmla="*/ 52074 h 102"/>
              <a:gd name="T38" fmla="*/ 305828 w 95"/>
              <a:gd name="T39" fmla="*/ 0 h 102"/>
              <a:gd name="T40" fmla="*/ 350583 w 95"/>
              <a:gd name="T41" fmla="*/ 37195 h 102"/>
              <a:gd name="T42" fmla="*/ 365502 w 95"/>
              <a:gd name="T43" fmla="*/ 74391 h 102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95"/>
              <a:gd name="T67" fmla="*/ 0 h 102"/>
              <a:gd name="T68" fmla="*/ 95 w 95"/>
              <a:gd name="T69" fmla="*/ 102 h 102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95" h="102">
                <a:moveTo>
                  <a:pt x="49" y="10"/>
                </a:moveTo>
                <a:lnTo>
                  <a:pt x="56" y="8"/>
                </a:lnTo>
                <a:lnTo>
                  <a:pt x="83" y="16"/>
                </a:lnTo>
                <a:lnTo>
                  <a:pt x="95" y="19"/>
                </a:lnTo>
                <a:lnTo>
                  <a:pt x="82" y="44"/>
                </a:lnTo>
                <a:lnTo>
                  <a:pt x="81" y="47"/>
                </a:lnTo>
                <a:lnTo>
                  <a:pt x="76" y="93"/>
                </a:lnTo>
                <a:lnTo>
                  <a:pt x="70" y="101"/>
                </a:lnTo>
                <a:lnTo>
                  <a:pt x="44" y="99"/>
                </a:lnTo>
                <a:lnTo>
                  <a:pt x="41" y="96"/>
                </a:lnTo>
                <a:lnTo>
                  <a:pt x="29" y="98"/>
                </a:lnTo>
                <a:lnTo>
                  <a:pt x="12" y="102"/>
                </a:lnTo>
                <a:lnTo>
                  <a:pt x="9" y="101"/>
                </a:lnTo>
                <a:lnTo>
                  <a:pt x="9" y="98"/>
                </a:lnTo>
                <a:lnTo>
                  <a:pt x="0" y="68"/>
                </a:lnTo>
                <a:lnTo>
                  <a:pt x="5" y="54"/>
                </a:lnTo>
                <a:lnTo>
                  <a:pt x="15" y="28"/>
                </a:lnTo>
                <a:lnTo>
                  <a:pt x="23" y="19"/>
                </a:lnTo>
                <a:lnTo>
                  <a:pt x="34" y="7"/>
                </a:lnTo>
                <a:lnTo>
                  <a:pt x="41" y="0"/>
                </a:lnTo>
                <a:lnTo>
                  <a:pt x="47" y="5"/>
                </a:lnTo>
                <a:lnTo>
                  <a:pt x="49" y="10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0" name="Département 26"/>
          <xdr:cNvSpPr>
            <a:spLocks/>
          </xdr:cNvSpPr>
        </xdr:nvSpPr>
        <xdr:spPr bwMode="auto">
          <a:xfrm>
            <a:off x="8950405" y="4943781"/>
            <a:ext cx="593750" cy="905089"/>
          </a:xfrm>
          <a:custGeom>
            <a:avLst/>
            <a:gdLst>
              <a:gd name="T0" fmla="*/ 380420 w 167"/>
              <a:gd name="T1" fmla="*/ 0 h 256"/>
              <a:gd name="T2" fmla="*/ 566901 w 167"/>
              <a:gd name="T3" fmla="*/ 89269 h 256"/>
              <a:gd name="T4" fmla="*/ 589279 w 167"/>
              <a:gd name="T5" fmla="*/ 126464 h 256"/>
              <a:gd name="T6" fmla="*/ 566901 w 167"/>
              <a:gd name="T7" fmla="*/ 394271 h 256"/>
              <a:gd name="T8" fmla="*/ 626575 w 167"/>
              <a:gd name="T9" fmla="*/ 416588 h 256"/>
              <a:gd name="T10" fmla="*/ 850351 w 167"/>
              <a:gd name="T11" fmla="*/ 416588 h 256"/>
              <a:gd name="T12" fmla="*/ 887647 w 167"/>
              <a:gd name="T13" fmla="*/ 394271 h 256"/>
              <a:gd name="T14" fmla="*/ 910025 w 167"/>
              <a:gd name="T15" fmla="*/ 639761 h 256"/>
              <a:gd name="T16" fmla="*/ 1066669 w 167"/>
              <a:gd name="T17" fmla="*/ 907567 h 256"/>
              <a:gd name="T18" fmla="*/ 1245690 w 167"/>
              <a:gd name="T19" fmla="*/ 959641 h 256"/>
              <a:gd name="T20" fmla="*/ 1171098 w 167"/>
              <a:gd name="T21" fmla="*/ 1063788 h 256"/>
              <a:gd name="T22" fmla="*/ 1051750 w 167"/>
              <a:gd name="T23" fmla="*/ 1071227 h 256"/>
              <a:gd name="T24" fmla="*/ 1074128 w 167"/>
              <a:gd name="T25" fmla="*/ 1309278 h 256"/>
              <a:gd name="T26" fmla="*/ 954780 w 167"/>
              <a:gd name="T27" fmla="*/ 1331595 h 256"/>
              <a:gd name="T28" fmla="*/ 857810 w 167"/>
              <a:gd name="T29" fmla="*/ 1353912 h 256"/>
              <a:gd name="T30" fmla="*/ 820514 w 167"/>
              <a:gd name="T31" fmla="*/ 1480376 h 256"/>
              <a:gd name="T32" fmla="*/ 924943 w 167"/>
              <a:gd name="T33" fmla="*/ 1577084 h 256"/>
              <a:gd name="T34" fmla="*/ 1029373 w 167"/>
              <a:gd name="T35" fmla="*/ 1636597 h 256"/>
              <a:gd name="T36" fmla="*/ 1081587 w 167"/>
              <a:gd name="T37" fmla="*/ 1748183 h 256"/>
              <a:gd name="T38" fmla="*/ 1021913 w 167"/>
              <a:gd name="T39" fmla="*/ 1822574 h 256"/>
              <a:gd name="T40" fmla="*/ 969699 w 167"/>
              <a:gd name="T41" fmla="*/ 1785378 h 256"/>
              <a:gd name="T42" fmla="*/ 902566 w 167"/>
              <a:gd name="T43" fmla="*/ 1904404 h 256"/>
              <a:gd name="T44" fmla="*/ 842892 w 167"/>
              <a:gd name="T45" fmla="*/ 1867208 h 256"/>
              <a:gd name="T46" fmla="*/ 790677 w 167"/>
              <a:gd name="T47" fmla="*/ 1800257 h 256"/>
              <a:gd name="T48" fmla="*/ 634034 w 167"/>
              <a:gd name="T49" fmla="*/ 1725866 h 256"/>
              <a:gd name="T50" fmla="*/ 551982 w 167"/>
              <a:gd name="T51" fmla="*/ 1718427 h 256"/>
              <a:gd name="T52" fmla="*/ 425176 w 167"/>
              <a:gd name="T53" fmla="*/ 1621719 h 256"/>
              <a:gd name="T54" fmla="*/ 372961 w 167"/>
              <a:gd name="T55" fmla="*/ 1636597 h 256"/>
              <a:gd name="T56" fmla="*/ 186481 w 167"/>
              <a:gd name="T57" fmla="*/ 1614280 h 256"/>
              <a:gd name="T58" fmla="*/ 156644 w 167"/>
              <a:gd name="T59" fmla="*/ 1539889 h 256"/>
              <a:gd name="T60" fmla="*/ 119348 w 167"/>
              <a:gd name="T61" fmla="*/ 1539889 h 256"/>
              <a:gd name="T62" fmla="*/ 0 w 167"/>
              <a:gd name="T63" fmla="*/ 1539889 h 256"/>
              <a:gd name="T64" fmla="*/ 14918 w 167"/>
              <a:gd name="T65" fmla="*/ 1472937 h 256"/>
              <a:gd name="T66" fmla="*/ 22378 w 167"/>
              <a:gd name="T67" fmla="*/ 1309278 h 256"/>
              <a:gd name="T68" fmla="*/ 89511 w 167"/>
              <a:gd name="T69" fmla="*/ 1071227 h 256"/>
              <a:gd name="T70" fmla="*/ 126807 w 167"/>
              <a:gd name="T71" fmla="*/ 967080 h 256"/>
              <a:gd name="T72" fmla="*/ 193940 w 167"/>
              <a:gd name="T73" fmla="*/ 736469 h 256"/>
              <a:gd name="T74" fmla="*/ 238695 w 167"/>
              <a:gd name="T75" fmla="*/ 580248 h 256"/>
              <a:gd name="T76" fmla="*/ 193940 w 167"/>
              <a:gd name="T77" fmla="*/ 394271 h 256"/>
              <a:gd name="T78" fmla="*/ 171562 w 167"/>
              <a:gd name="T79" fmla="*/ 267807 h 256"/>
              <a:gd name="T80" fmla="*/ 149184 w 167"/>
              <a:gd name="T81" fmla="*/ 44634 h 256"/>
              <a:gd name="T82" fmla="*/ 186481 w 167"/>
              <a:gd name="T83" fmla="*/ 44634 h 256"/>
              <a:gd name="T84" fmla="*/ 335665 w 167"/>
              <a:gd name="T85" fmla="*/ 7439 h 256"/>
              <a:gd name="T86" fmla="*/ 380420 w 167"/>
              <a:gd name="T87" fmla="*/ 0 h 25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w 167"/>
              <a:gd name="T133" fmla="*/ 0 h 256"/>
              <a:gd name="T134" fmla="*/ 167 w 167"/>
              <a:gd name="T135" fmla="*/ 256 h 256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T132" t="T133" r="T134" b="T135"/>
            <a:pathLst>
              <a:path w="167" h="256">
                <a:moveTo>
                  <a:pt x="51" y="0"/>
                </a:moveTo>
                <a:lnTo>
                  <a:pt x="76" y="12"/>
                </a:lnTo>
                <a:lnTo>
                  <a:pt x="79" y="17"/>
                </a:lnTo>
                <a:lnTo>
                  <a:pt x="76" y="53"/>
                </a:lnTo>
                <a:lnTo>
                  <a:pt x="84" y="56"/>
                </a:lnTo>
                <a:lnTo>
                  <a:pt x="114" y="56"/>
                </a:lnTo>
                <a:lnTo>
                  <a:pt x="119" y="53"/>
                </a:lnTo>
                <a:lnTo>
                  <a:pt x="122" y="86"/>
                </a:lnTo>
                <a:lnTo>
                  <a:pt x="143" y="122"/>
                </a:lnTo>
                <a:lnTo>
                  <a:pt x="167" y="129"/>
                </a:lnTo>
                <a:lnTo>
                  <a:pt x="157" y="143"/>
                </a:lnTo>
                <a:lnTo>
                  <a:pt x="141" y="144"/>
                </a:lnTo>
                <a:lnTo>
                  <a:pt x="144" y="176"/>
                </a:lnTo>
                <a:lnTo>
                  <a:pt x="128" y="179"/>
                </a:lnTo>
                <a:lnTo>
                  <a:pt x="115" y="182"/>
                </a:lnTo>
                <a:lnTo>
                  <a:pt x="110" y="199"/>
                </a:lnTo>
                <a:lnTo>
                  <a:pt x="124" y="212"/>
                </a:lnTo>
                <a:lnTo>
                  <a:pt x="138" y="220"/>
                </a:lnTo>
                <a:lnTo>
                  <a:pt x="145" y="235"/>
                </a:lnTo>
                <a:lnTo>
                  <a:pt x="137" y="245"/>
                </a:lnTo>
                <a:lnTo>
                  <a:pt x="130" y="240"/>
                </a:lnTo>
                <a:lnTo>
                  <a:pt x="121" y="256"/>
                </a:lnTo>
                <a:lnTo>
                  <a:pt x="113" y="251"/>
                </a:lnTo>
                <a:lnTo>
                  <a:pt x="106" y="242"/>
                </a:lnTo>
                <a:lnTo>
                  <a:pt x="85" y="232"/>
                </a:lnTo>
                <a:lnTo>
                  <a:pt x="74" y="231"/>
                </a:lnTo>
                <a:lnTo>
                  <a:pt x="57" y="218"/>
                </a:lnTo>
                <a:lnTo>
                  <a:pt x="50" y="220"/>
                </a:lnTo>
                <a:lnTo>
                  <a:pt x="25" y="217"/>
                </a:lnTo>
                <a:lnTo>
                  <a:pt x="21" y="207"/>
                </a:lnTo>
                <a:lnTo>
                  <a:pt x="16" y="207"/>
                </a:lnTo>
                <a:lnTo>
                  <a:pt x="0" y="207"/>
                </a:lnTo>
                <a:lnTo>
                  <a:pt x="2" y="198"/>
                </a:lnTo>
                <a:lnTo>
                  <a:pt x="3" y="176"/>
                </a:lnTo>
                <a:lnTo>
                  <a:pt x="12" y="144"/>
                </a:lnTo>
                <a:lnTo>
                  <a:pt x="17" y="130"/>
                </a:lnTo>
                <a:lnTo>
                  <a:pt x="26" y="99"/>
                </a:lnTo>
                <a:lnTo>
                  <a:pt x="32" y="78"/>
                </a:lnTo>
                <a:lnTo>
                  <a:pt x="26" y="53"/>
                </a:lnTo>
                <a:lnTo>
                  <a:pt x="23" y="36"/>
                </a:lnTo>
                <a:lnTo>
                  <a:pt x="20" y="6"/>
                </a:lnTo>
                <a:lnTo>
                  <a:pt x="25" y="6"/>
                </a:lnTo>
                <a:lnTo>
                  <a:pt x="45" y="1"/>
                </a:lnTo>
                <a:lnTo>
                  <a:pt x="51" y="0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1" name="Département 25"/>
          <xdr:cNvSpPr>
            <a:spLocks/>
          </xdr:cNvSpPr>
        </xdr:nvSpPr>
        <xdr:spPr bwMode="auto">
          <a:xfrm>
            <a:off x="9522337" y="3291990"/>
            <a:ext cx="634930" cy="737649"/>
          </a:xfrm>
          <a:custGeom>
            <a:avLst/>
            <a:gdLst>
              <a:gd name="T0" fmla="*/ 1051750 w 177"/>
              <a:gd name="T1" fmla="*/ 22317 h 208"/>
              <a:gd name="T2" fmla="*/ 1141261 w 177"/>
              <a:gd name="T3" fmla="*/ 14878 h 208"/>
              <a:gd name="T4" fmla="*/ 1260608 w 177"/>
              <a:gd name="T5" fmla="*/ 119025 h 208"/>
              <a:gd name="T6" fmla="*/ 1260608 w 177"/>
              <a:gd name="T7" fmla="*/ 200855 h 208"/>
              <a:gd name="T8" fmla="*/ 1320282 w 177"/>
              <a:gd name="T9" fmla="*/ 297563 h 208"/>
              <a:gd name="T10" fmla="*/ 1268067 w 177"/>
              <a:gd name="T11" fmla="*/ 483540 h 208"/>
              <a:gd name="T12" fmla="*/ 1066669 w 177"/>
              <a:gd name="T13" fmla="*/ 691834 h 208"/>
              <a:gd name="T14" fmla="*/ 887647 w 177"/>
              <a:gd name="T15" fmla="*/ 892689 h 208"/>
              <a:gd name="T16" fmla="*/ 753381 w 177"/>
              <a:gd name="T17" fmla="*/ 1108423 h 208"/>
              <a:gd name="T18" fmla="*/ 589278 w 177"/>
              <a:gd name="T19" fmla="*/ 1331595 h 208"/>
              <a:gd name="T20" fmla="*/ 387879 w 177"/>
              <a:gd name="T21" fmla="*/ 1547328 h 208"/>
              <a:gd name="T22" fmla="*/ 372961 w 177"/>
              <a:gd name="T23" fmla="*/ 1324156 h 208"/>
              <a:gd name="T24" fmla="*/ 402798 w 177"/>
              <a:gd name="T25" fmla="*/ 1205131 h 208"/>
              <a:gd name="T26" fmla="*/ 268532 w 177"/>
              <a:gd name="T27" fmla="*/ 1100984 h 208"/>
              <a:gd name="T28" fmla="*/ 231236 w 177"/>
              <a:gd name="T29" fmla="*/ 944763 h 208"/>
              <a:gd name="T30" fmla="*/ 89511 w 177"/>
              <a:gd name="T31" fmla="*/ 855494 h 208"/>
              <a:gd name="T32" fmla="*/ 22378 w 177"/>
              <a:gd name="T33" fmla="*/ 795981 h 208"/>
              <a:gd name="T34" fmla="*/ 22378 w 177"/>
              <a:gd name="T35" fmla="*/ 550492 h 208"/>
              <a:gd name="T36" fmla="*/ 0 w 177"/>
              <a:gd name="T37" fmla="*/ 483540 h 208"/>
              <a:gd name="T38" fmla="*/ 149184 w 177"/>
              <a:gd name="T39" fmla="*/ 409149 h 208"/>
              <a:gd name="T40" fmla="*/ 283450 w 177"/>
              <a:gd name="T41" fmla="*/ 364515 h 208"/>
              <a:gd name="T42" fmla="*/ 432635 w 177"/>
              <a:gd name="T43" fmla="*/ 282685 h 208"/>
              <a:gd name="T44" fmla="*/ 537064 w 177"/>
              <a:gd name="T45" fmla="*/ 200855 h 208"/>
              <a:gd name="T46" fmla="*/ 663871 w 177"/>
              <a:gd name="T47" fmla="*/ 96708 h 208"/>
              <a:gd name="T48" fmla="*/ 783218 w 177"/>
              <a:gd name="T49" fmla="*/ 96708 h 208"/>
              <a:gd name="T50" fmla="*/ 895106 w 177"/>
              <a:gd name="T51" fmla="*/ 81830 h 208"/>
              <a:gd name="T52" fmla="*/ 1006995 w 177"/>
              <a:gd name="T53" fmla="*/ 0 h 208"/>
              <a:gd name="T54" fmla="*/ 1051750 w 177"/>
              <a:gd name="T55" fmla="*/ 22317 h 208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w 177"/>
              <a:gd name="T85" fmla="*/ 0 h 208"/>
              <a:gd name="T86" fmla="*/ 177 w 177"/>
              <a:gd name="T87" fmla="*/ 208 h 208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T84" t="T85" r="T86" b="T87"/>
            <a:pathLst>
              <a:path w="177" h="208">
                <a:moveTo>
                  <a:pt x="141" y="3"/>
                </a:moveTo>
                <a:lnTo>
                  <a:pt x="153" y="2"/>
                </a:lnTo>
                <a:lnTo>
                  <a:pt x="169" y="16"/>
                </a:lnTo>
                <a:lnTo>
                  <a:pt x="169" y="27"/>
                </a:lnTo>
                <a:lnTo>
                  <a:pt x="177" y="40"/>
                </a:lnTo>
                <a:lnTo>
                  <a:pt x="170" y="65"/>
                </a:lnTo>
                <a:lnTo>
                  <a:pt x="143" y="93"/>
                </a:lnTo>
                <a:lnTo>
                  <a:pt x="119" y="120"/>
                </a:lnTo>
                <a:lnTo>
                  <a:pt x="101" y="149"/>
                </a:lnTo>
                <a:lnTo>
                  <a:pt x="79" y="179"/>
                </a:lnTo>
                <a:lnTo>
                  <a:pt x="52" y="208"/>
                </a:lnTo>
                <a:lnTo>
                  <a:pt x="50" y="178"/>
                </a:lnTo>
                <a:lnTo>
                  <a:pt x="54" y="162"/>
                </a:lnTo>
                <a:lnTo>
                  <a:pt x="36" y="148"/>
                </a:lnTo>
                <a:lnTo>
                  <a:pt x="31" y="127"/>
                </a:lnTo>
                <a:lnTo>
                  <a:pt x="12" y="115"/>
                </a:lnTo>
                <a:lnTo>
                  <a:pt x="3" y="107"/>
                </a:lnTo>
                <a:lnTo>
                  <a:pt x="3" y="74"/>
                </a:lnTo>
                <a:lnTo>
                  <a:pt x="0" y="65"/>
                </a:lnTo>
                <a:lnTo>
                  <a:pt x="20" y="55"/>
                </a:lnTo>
                <a:lnTo>
                  <a:pt x="38" y="49"/>
                </a:lnTo>
                <a:lnTo>
                  <a:pt x="58" y="38"/>
                </a:lnTo>
                <a:lnTo>
                  <a:pt x="72" y="27"/>
                </a:lnTo>
                <a:lnTo>
                  <a:pt x="89" y="13"/>
                </a:lnTo>
                <a:lnTo>
                  <a:pt x="105" y="13"/>
                </a:lnTo>
                <a:lnTo>
                  <a:pt x="120" y="11"/>
                </a:lnTo>
                <a:lnTo>
                  <a:pt x="135" y="0"/>
                </a:lnTo>
                <a:lnTo>
                  <a:pt x="141" y="3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2" name="Département 24"/>
          <xdr:cNvSpPr>
            <a:spLocks/>
          </xdr:cNvSpPr>
        </xdr:nvSpPr>
        <xdr:spPr bwMode="auto">
          <a:xfrm>
            <a:off x="6574342" y="4681303"/>
            <a:ext cx="740165" cy="805530"/>
          </a:xfrm>
          <a:custGeom>
            <a:avLst/>
            <a:gdLst>
              <a:gd name="T0" fmla="*/ 820514 w 207"/>
              <a:gd name="T1" fmla="*/ 96708 h 228"/>
              <a:gd name="T2" fmla="*/ 984617 w 207"/>
              <a:gd name="T3" fmla="*/ 104147 h 228"/>
              <a:gd name="T4" fmla="*/ 1036832 w 207"/>
              <a:gd name="T5" fmla="*/ 96708 h 228"/>
              <a:gd name="T6" fmla="*/ 1238231 w 207"/>
              <a:gd name="T7" fmla="*/ 185977 h 228"/>
              <a:gd name="T8" fmla="*/ 1208394 w 207"/>
              <a:gd name="T9" fmla="*/ 327319 h 228"/>
              <a:gd name="T10" fmla="*/ 1357578 w 207"/>
              <a:gd name="T11" fmla="*/ 371954 h 228"/>
              <a:gd name="T12" fmla="*/ 1409793 w 207"/>
              <a:gd name="T13" fmla="*/ 528175 h 228"/>
              <a:gd name="T14" fmla="*/ 1387415 w 207"/>
              <a:gd name="T15" fmla="*/ 557931 h 228"/>
              <a:gd name="T16" fmla="*/ 1387415 w 207"/>
              <a:gd name="T17" fmla="*/ 825738 h 228"/>
              <a:gd name="T18" fmla="*/ 1409793 w 207"/>
              <a:gd name="T19" fmla="*/ 825738 h 228"/>
              <a:gd name="T20" fmla="*/ 1544059 w 207"/>
              <a:gd name="T21" fmla="*/ 1019154 h 228"/>
              <a:gd name="T22" fmla="*/ 1529141 w 207"/>
              <a:gd name="T23" fmla="*/ 1048910 h 228"/>
              <a:gd name="T24" fmla="*/ 1447089 w 207"/>
              <a:gd name="T25" fmla="*/ 1391108 h 228"/>
              <a:gd name="T26" fmla="*/ 1305364 w 207"/>
              <a:gd name="T27" fmla="*/ 1562207 h 228"/>
              <a:gd name="T28" fmla="*/ 1193476 w 207"/>
              <a:gd name="T29" fmla="*/ 1696110 h 228"/>
              <a:gd name="T30" fmla="*/ 1014454 w 207"/>
              <a:gd name="T31" fmla="*/ 1636597 h 228"/>
              <a:gd name="T32" fmla="*/ 969699 w 207"/>
              <a:gd name="T33" fmla="*/ 1658915 h 228"/>
              <a:gd name="T34" fmla="*/ 798137 w 207"/>
              <a:gd name="T35" fmla="*/ 1554768 h 228"/>
              <a:gd name="T36" fmla="*/ 753381 w 207"/>
              <a:gd name="T37" fmla="*/ 1539889 h 228"/>
              <a:gd name="T38" fmla="*/ 529605 w 207"/>
              <a:gd name="T39" fmla="*/ 1562207 h 228"/>
              <a:gd name="T40" fmla="*/ 492309 w 207"/>
              <a:gd name="T41" fmla="*/ 1591963 h 228"/>
              <a:gd name="T42" fmla="*/ 350583 w 207"/>
              <a:gd name="T43" fmla="*/ 1391108 h 228"/>
              <a:gd name="T44" fmla="*/ 350583 w 207"/>
              <a:gd name="T45" fmla="*/ 1286961 h 228"/>
              <a:gd name="T46" fmla="*/ 223777 w 207"/>
              <a:gd name="T47" fmla="*/ 1286961 h 228"/>
              <a:gd name="T48" fmla="*/ 96970 w 207"/>
              <a:gd name="T49" fmla="*/ 1286961 h 228"/>
              <a:gd name="T50" fmla="*/ 59674 w 207"/>
              <a:gd name="T51" fmla="*/ 1086106 h 228"/>
              <a:gd name="T52" fmla="*/ 89511 w 207"/>
              <a:gd name="T53" fmla="*/ 937324 h 228"/>
              <a:gd name="T54" fmla="*/ 0 w 207"/>
              <a:gd name="T55" fmla="*/ 840616 h 228"/>
              <a:gd name="T56" fmla="*/ 67133 w 207"/>
              <a:gd name="T57" fmla="*/ 743908 h 228"/>
              <a:gd name="T58" fmla="*/ 96970 w 207"/>
              <a:gd name="T59" fmla="*/ 714152 h 228"/>
              <a:gd name="T60" fmla="*/ 290910 w 207"/>
              <a:gd name="T61" fmla="*/ 610005 h 228"/>
              <a:gd name="T62" fmla="*/ 313287 w 207"/>
              <a:gd name="T63" fmla="*/ 557931 h 228"/>
              <a:gd name="T64" fmla="*/ 417716 w 207"/>
              <a:gd name="T65" fmla="*/ 327319 h 228"/>
              <a:gd name="T66" fmla="*/ 492309 w 207"/>
              <a:gd name="T67" fmla="*/ 230611 h 228"/>
              <a:gd name="T68" fmla="*/ 611656 w 207"/>
              <a:gd name="T69" fmla="*/ 81830 h 228"/>
              <a:gd name="T70" fmla="*/ 656412 w 207"/>
              <a:gd name="T71" fmla="*/ 22317 h 228"/>
              <a:gd name="T72" fmla="*/ 693708 w 207"/>
              <a:gd name="T73" fmla="*/ 0 h 228"/>
              <a:gd name="T74" fmla="*/ 775759 w 207"/>
              <a:gd name="T75" fmla="*/ 0 h 228"/>
              <a:gd name="T76" fmla="*/ 820514 w 207"/>
              <a:gd name="T77" fmla="*/ 96708 h 228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w 207"/>
              <a:gd name="T118" fmla="*/ 0 h 228"/>
              <a:gd name="T119" fmla="*/ 207 w 207"/>
              <a:gd name="T120" fmla="*/ 228 h 228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T117" t="T118" r="T119" b="T120"/>
            <a:pathLst>
              <a:path w="207" h="228">
                <a:moveTo>
                  <a:pt x="110" y="13"/>
                </a:moveTo>
                <a:lnTo>
                  <a:pt x="132" y="14"/>
                </a:lnTo>
                <a:lnTo>
                  <a:pt x="139" y="13"/>
                </a:lnTo>
                <a:lnTo>
                  <a:pt x="166" y="25"/>
                </a:lnTo>
                <a:lnTo>
                  <a:pt x="162" y="44"/>
                </a:lnTo>
                <a:lnTo>
                  <a:pt x="182" y="50"/>
                </a:lnTo>
                <a:lnTo>
                  <a:pt x="189" y="71"/>
                </a:lnTo>
                <a:lnTo>
                  <a:pt x="186" y="75"/>
                </a:lnTo>
                <a:lnTo>
                  <a:pt x="186" y="111"/>
                </a:lnTo>
                <a:lnTo>
                  <a:pt x="189" y="111"/>
                </a:lnTo>
                <a:lnTo>
                  <a:pt x="207" y="137"/>
                </a:lnTo>
                <a:lnTo>
                  <a:pt x="205" y="141"/>
                </a:lnTo>
                <a:lnTo>
                  <a:pt x="194" y="187"/>
                </a:lnTo>
                <a:lnTo>
                  <a:pt x="175" y="210"/>
                </a:lnTo>
                <a:lnTo>
                  <a:pt x="160" y="228"/>
                </a:lnTo>
                <a:lnTo>
                  <a:pt x="136" y="220"/>
                </a:lnTo>
                <a:lnTo>
                  <a:pt x="130" y="223"/>
                </a:lnTo>
                <a:lnTo>
                  <a:pt x="107" y="209"/>
                </a:lnTo>
                <a:lnTo>
                  <a:pt x="101" y="207"/>
                </a:lnTo>
                <a:lnTo>
                  <a:pt x="71" y="210"/>
                </a:lnTo>
                <a:lnTo>
                  <a:pt x="66" y="214"/>
                </a:lnTo>
                <a:lnTo>
                  <a:pt x="47" y="187"/>
                </a:lnTo>
                <a:lnTo>
                  <a:pt x="47" y="173"/>
                </a:lnTo>
                <a:lnTo>
                  <a:pt x="30" y="173"/>
                </a:lnTo>
                <a:lnTo>
                  <a:pt x="13" y="173"/>
                </a:lnTo>
                <a:lnTo>
                  <a:pt x="8" y="146"/>
                </a:lnTo>
                <a:lnTo>
                  <a:pt x="12" y="126"/>
                </a:lnTo>
                <a:lnTo>
                  <a:pt x="0" y="113"/>
                </a:lnTo>
                <a:lnTo>
                  <a:pt x="9" y="100"/>
                </a:lnTo>
                <a:lnTo>
                  <a:pt x="13" y="96"/>
                </a:lnTo>
                <a:lnTo>
                  <a:pt x="39" y="82"/>
                </a:lnTo>
                <a:lnTo>
                  <a:pt x="42" y="75"/>
                </a:lnTo>
                <a:lnTo>
                  <a:pt x="56" y="44"/>
                </a:lnTo>
                <a:lnTo>
                  <a:pt x="66" y="31"/>
                </a:lnTo>
                <a:lnTo>
                  <a:pt x="82" y="11"/>
                </a:lnTo>
                <a:lnTo>
                  <a:pt x="88" y="3"/>
                </a:lnTo>
                <a:lnTo>
                  <a:pt x="93" y="0"/>
                </a:lnTo>
                <a:lnTo>
                  <a:pt x="104" y="0"/>
                </a:lnTo>
                <a:lnTo>
                  <a:pt x="110" y="13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3" name="Département 79"/>
          <xdr:cNvSpPr>
            <a:spLocks/>
          </xdr:cNvSpPr>
        </xdr:nvSpPr>
        <xdr:spPr bwMode="auto">
          <a:xfrm>
            <a:off x="6099553" y="3622347"/>
            <a:ext cx="584600" cy="846261"/>
          </a:xfrm>
          <a:custGeom>
            <a:avLst/>
            <a:gdLst>
              <a:gd name="T0" fmla="*/ 835433 w 164"/>
              <a:gd name="T1" fmla="*/ 0 h 239"/>
              <a:gd name="T2" fmla="*/ 939862 w 164"/>
              <a:gd name="T3" fmla="*/ 0 h 239"/>
              <a:gd name="T4" fmla="*/ 999535 w 164"/>
              <a:gd name="T5" fmla="*/ 200855 h 239"/>
              <a:gd name="T6" fmla="*/ 1021913 w 164"/>
              <a:gd name="T7" fmla="*/ 290124 h 239"/>
              <a:gd name="T8" fmla="*/ 1059209 w 164"/>
              <a:gd name="T9" fmla="*/ 595126 h 239"/>
              <a:gd name="T10" fmla="*/ 1036832 w 164"/>
              <a:gd name="T11" fmla="*/ 610005 h 239"/>
              <a:gd name="T12" fmla="*/ 1021913 w 164"/>
              <a:gd name="T13" fmla="*/ 825738 h 239"/>
              <a:gd name="T14" fmla="*/ 999535 w 164"/>
              <a:gd name="T15" fmla="*/ 855494 h 239"/>
              <a:gd name="T16" fmla="*/ 1021913 w 164"/>
              <a:gd name="T17" fmla="*/ 1071228 h 239"/>
              <a:gd name="T18" fmla="*/ 1044291 w 164"/>
              <a:gd name="T19" fmla="*/ 1130740 h 239"/>
              <a:gd name="T20" fmla="*/ 1126342 w 164"/>
              <a:gd name="T21" fmla="*/ 1368791 h 239"/>
              <a:gd name="T22" fmla="*/ 1141261 w 164"/>
              <a:gd name="T23" fmla="*/ 1398547 h 239"/>
              <a:gd name="T24" fmla="*/ 1223312 w 164"/>
              <a:gd name="T25" fmla="*/ 1554768 h 239"/>
              <a:gd name="T26" fmla="*/ 1163638 w 164"/>
              <a:gd name="T27" fmla="*/ 1562207 h 239"/>
              <a:gd name="T28" fmla="*/ 984617 w 164"/>
              <a:gd name="T29" fmla="*/ 1673793 h 239"/>
              <a:gd name="T30" fmla="*/ 947321 w 164"/>
              <a:gd name="T31" fmla="*/ 1777940 h 239"/>
              <a:gd name="T32" fmla="*/ 723544 w 164"/>
              <a:gd name="T33" fmla="*/ 1591963 h 239"/>
              <a:gd name="T34" fmla="*/ 678789 w 164"/>
              <a:gd name="T35" fmla="*/ 1577085 h 239"/>
              <a:gd name="T36" fmla="*/ 462472 w 164"/>
              <a:gd name="T37" fmla="*/ 1539890 h 239"/>
              <a:gd name="T38" fmla="*/ 440094 w 164"/>
              <a:gd name="T39" fmla="*/ 1532450 h 239"/>
              <a:gd name="T40" fmla="*/ 246154 w 164"/>
              <a:gd name="T41" fmla="*/ 1316717 h 239"/>
              <a:gd name="T42" fmla="*/ 223777 w 164"/>
              <a:gd name="T43" fmla="*/ 1227448 h 239"/>
              <a:gd name="T44" fmla="*/ 350583 w 164"/>
              <a:gd name="T45" fmla="*/ 1212570 h 239"/>
              <a:gd name="T46" fmla="*/ 432635 w 164"/>
              <a:gd name="T47" fmla="*/ 1153057 h 239"/>
              <a:gd name="T48" fmla="*/ 365502 w 164"/>
              <a:gd name="T49" fmla="*/ 937324 h 239"/>
              <a:gd name="T50" fmla="*/ 372961 w 164"/>
              <a:gd name="T51" fmla="*/ 855494 h 239"/>
              <a:gd name="T52" fmla="*/ 313287 w 164"/>
              <a:gd name="T53" fmla="*/ 610005 h 239"/>
              <a:gd name="T54" fmla="*/ 268532 w 164"/>
              <a:gd name="T55" fmla="*/ 453784 h 239"/>
              <a:gd name="T56" fmla="*/ 171562 w 164"/>
              <a:gd name="T57" fmla="*/ 305002 h 239"/>
              <a:gd name="T58" fmla="*/ 89511 w 164"/>
              <a:gd name="T59" fmla="*/ 223172 h 239"/>
              <a:gd name="T60" fmla="*/ 0 w 164"/>
              <a:gd name="T61" fmla="*/ 104147 h 239"/>
              <a:gd name="T62" fmla="*/ 96970 w 164"/>
              <a:gd name="T63" fmla="*/ 148782 h 239"/>
              <a:gd name="T64" fmla="*/ 186480 w 164"/>
              <a:gd name="T65" fmla="*/ 171099 h 239"/>
              <a:gd name="T66" fmla="*/ 395339 w 164"/>
              <a:gd name="T67" fmla="*/ 141343 h 239"/>
              <a:gd name="T68" fmla="*/ 432635 w 164"/>
              <a:gd name="T69" fmla="*/ 96708 h 239"/>
              <a:gd name="T70" fmla="*/ 581819 w 164"/>
              <a:gd name="T71" fmla="*/ 37195 h 239"/>
              <a:gd name="T72" fmla="*/ 641493 w 164"/>
              <a:gd name="T73" fmla="*/ 14878 h 239"/>
              <a:gd name="T74" fmla="*/ 835433 w 164"/>
              <a:gd name="T75" fmla="*/ 0 h 239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164"/>
              <a:gd name="T115" fmla="*/ 0 h 239"/>
              <a:gd name="T116" fmla="*/ 164 w 164"/>
              <a:gd name="T117" fmla="*/ 239 h 239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164" h="239">
                <a:moveTo>
                  <a:pt x="112" y="0"/>
                </a:moveTo>
                <a:lnTo>
                  <a:pt x="126" y="0"/>
                </a:lnTo>
                <a:lnTo>
                  <a:pt x="134" y="27"/>
                </a:lnTo>
                <a:lnTo>
                  <a:pt x="137" y="39"/>
                </a:lnTo>
                <a:lnTo>
                  <a:pt x="142" y="80"/>
                </a:lnTo>
                <a:lnTo>
                  <a:pt x="139" y="82"/>
                </a:lnTo>
                <a:lnTo>
                  <a:pt x="137" y="111"/>
                </a:lnTo>
                <a:lnTo>
                  <a:pt x="134" y="115"/>
                </a:lnTo>
                <a:lnTo>
                  <a:pt x="137" y="144"/>
                </a:lnTo>
                <a:lnTo>
                  <a:pt x="140" y="152"/>
                </a:lnTo>
                <a:lnTo>
                  <a:pt x="151" y="184"/>
                </a:lnTo>
                <a:lnTo>
                  <a:pt x="153" y="188"/>
                </a:lnTo>
                <a:lnTo>
                  <a:pt x="164" y="209"/>
                </a:lnTo>
                <a:lnTo>
                  <a:pt x="156" y="210"/>
                </a:lnTo>
                <a:lnTo>
                  <a:pt x="132" y="225"/>
                </a:lnTo>
                <a:lnTo>
                  <a:pt x="127" y="239"/>
                </a:lnTo>
                <a:lnTo>
                  <a:pt x="97" y="214"/>
                </a:lnTo>
                <a:lnTo>
                  <a:pt x="91" y="212"/>
                </a:lnTo>
                <a:lnTo>
                  <a:pt x="62" y="207"/>
                </a:lnTo>
                <a:lnTo>
                  <a:pt x="59" y="206"/>
                </a:lnTo>
                <a:lnTo>
                  <a:pt x="33" y="177"/>
                </a:lnTo>
                <a:lnTo>
                  <a:pt x="30" y="165"/>
                </a:lnTo>
                <a:lnTo>
                  <a:pt x="47" y="163"/>
                </a:lnTo>
                <a:lnTo>
                  <a:pt x="58" y="155"/>
                </a:lnTo>
                <a:lnTo>
                  <a:pt x="49" y="126"/>
                </a:lnTo>
                <a:lnTo>
                  <a:pt x="50" y="115"/>
                </a:lnTo>
                <a:lnTo>
                  <a:pt x="42" y="82"/>
                </a:lnTo>
                <a:lnTo>
                  <a:pt x="36" y="61"/>
                </a:lnTo>
                <a:lnTo>
                  <a:pt x="23" y="41"/>
                </a:lnTo>
                <a:lnTo>
                  <a:pt x="12" y="30"/>
                </a:lnTo>
                <a:lnTo>
                  <a:pt x="0" y="14"/>
                </a:lnTo>
                <a:lnTo>
                  <a:pt x="13" y="20"/>
                </a:lnTo>
                <a:lnTo>
                  <a:pt x="25" y="23"/>
                </a:lnTo>
                <a:lnTo>
                  <a:pt x="53" y="19"/>
                </a:lnTo>
                <a:lnTo>
                  <a:pt x="58" y="13"/>
                </a:lnTo>
                <a:lnTo>
                  <a:pt x="78" y="5"/>
                </a:lnTo>
                <a:lnTo>
                  <a:pt x="86" y="2"/>
                </a:lnTo>
                <a:lnTo>
                  <a:pt x="112" y="0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4" name="Département 23"/>
          <xdr:cNvSpPr>
            <a:spLocks/>
          </xdr:cNvSpPr>
        </xdr:nvSpPr>
        <xdr:spPr bwMode="auto">
          <a:xfrm>
            <a:off x="7305356" y="4120147"/>
            <a:ext cx="608535" cy="543056"/>
          </a:xfrm>
          <a:custGeom>
            <a:avLst/>
            <a:gdLst>
              <a:gd name="T0" fmla="*/ 447553 w 169"/>
              <a:gd name="T1" fmla="*/ 14878 h 154"/>
              <a:gd name="T2" fmla="*/ 701167 w 169"/>
              <a:gd name="T3" fmla="*/ 37195 h 154"/>
              <a:gd name="T4" fmla="*/ 798136 w 169"/>
              <a:gd name="T5" fmla="*/ 22317 h 154"/>
              <a:gd name="T6" fmla="*/ 939861 w 169"/>
              <a:gd name="T7" fmla="*/ 81830 h 154"/>
              <a:gd name="T8" fmla="*/ 954780 w 169"/>
              <a:gd name="T9" fmla="*/ 119025 h 154"/>
              <a:gd name="T10" fmla="*/ 1029372 w 169"/>
              <a:gd name="T11" fmla="*/ 215733 h 154"/>
              <a:gd name="T12" fmla="*/ 1126342 w 169"/>
              <a:gd name="T13" fmla="*/ 319880 h 154"/>
              <a:gd name="T14" fmla="*/ 1215853 w 169"/>
              <a:gd name="T15" fmla="*/ 490979 h 154"/>
              <a:gd name="T16" fmla="*/ 1260608 w 169"/>
              <a:gd name="T17" fmla="*/ 706712 h 154"/>
              <a:gd name="T18" fmla="*/ 1074128 w 169"/>
              <a:gd name="T19" fmla="*/ 900128 h 154"/>
              <a:gd name="T20" fmla="*/ 1081587 w 169"/>
              <a:gd name="T21" fmla="*/ 959641 h 154"/>
              <a:gd name="T22" fmla="*/ 1126342 w 169"/>
              <a:gd name="T23" fmla="*/ 1063788 h 154"/>
              <a:gd name="T24" fmla="*/ 1029372 w 169"/>
              <a:gd name="T25" fmla="*/ 1086105 h 154"/>
              <a:gd name="T26" fmla="*/ 917484 w 169"/>
              <a:gd name="T27" fmla="*/ 1145618 h 154"/>
              <a:gd name="T28" fmla="*/ 805596 w 169"/>
              <a:gd name="T29" fmla="*/ 1123301 h 154"/>
              <a:gd name="T30" fmla="*/ 663870 w 169"/>
              <a:gd name="T31" fmla="*/ 1063788 h 154"/>
              <a:gd name="T32" fmla="*/ 492308 w 169"/>
              <a:gd name="T33" fmla="*/ 1123301 h 154"/>
              <a:gd name="T34" fmla="*/ 507227 w 169"/>
              <a:gd name="T35" fmla="*/ 1041471 h 154"/>
              <a:gd name="T36" fmla="*/ 477390 w 169"/>
              <a:gd name="T37" fmla="*/ 996837 h 154"/>
              <a:gd name="T38" fmla="*/ 290910 w 169"/>
              <a:gd name="T39" fmla="*/ 922446 h 154"/>
              <a:gd name="T40" fmla="*/ 238695 w 169"/>
              <a:gd name="T41" fmla="*/ 915006 h 154"/>
              <a:gd name="T42" fmla="*/ 141725 w 169"/>
              <a:gd name="T43" fmla="*/ 691834 h 154"/>
              <a:gd name="T44" fmla="*/ 141725 w 169"/>
              <a:gd name="T45" fmla="*/ 647200 h 154"/>
              <a:gd name="T46" fmla="*/ 52215 w 169"/>
              <a:gd name="T47" fmla="*/ 379393 h 154"/>
              <a:gd name="T48" fmla="*/ 14918 w 169"/>
              <a:gd name="T49" fmla="*/ 379393 h 154"/>
              <a:gd name="T50" fmla="*/ 0 w 169"/>
              <a:gd name="T51" fmla="*/ 119025 h 154"/>
              <a:gd name="T52" fmla="*/ 82051 w 169"/>
              <a:gd name="T53" fmla="*/ 96708 h 154"/>
              <a:gd name="T54" fmla="*/ 141725 w 169"/>
              <a:gd name="T55" fmla="*/ 74391 h 154"/>
              <a:gd name="T56" fmla="*/ 358042 w 169"/>
              <a:gd name="T57" fmla="*/ 37195 h 154"/>
              <a:gd name="T58" fmla="*/ 417716 w 169"/>
              <a:gd name="T59" fmla="*/ 0 h 154"/>
              <a:gd name="T60" fmla="*/ 447553 w 169"/>
              <a:gd name="T61" fmla="*/ 14878 h 154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169"/>
              <a:gd name="T94" fmla="*/ 0 h 154"/>
              <a:gd name="T95" fmla="*/ 169 w 169"/>
              <a:gd name="T96" fmla="*/ 154 h 154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169" h="154">
                <a:moveTo>
                  <a:pt x="60" y="2"/>
                </a:moveTo>
                <a:lnTo>
                  <a:pt x="94" y="5"/>
                </a:lnTo>
                <a:lnTo>
                  <a:pt x="107" y="3"/>
                </a:lnTo>
                <a:lnTo>
                  <a:pt x="126" y="11"/>
                </a:lnTo>
                <a:lnTo>
                  <a:pt x="128" y="16"/>
                </a:lnTo>
                <a:lnTo>
                  <a:pt x="138" y="29"/>
                </a:lnTo>
                <a:lnTo>
                  <a:pt x="151" y="43"/>
                </a:lnTo>
                <a:lnTo>
                  <a:pt x="163" y="66"/>
                </a:lnTo>
                <a:lnTo>
                  <a:pt x="169" y="95"/>
                </a:lnTo>
                <a:lnTo>
                  <a:pt x="144" y="121"/>
                </a:lnTo>
                <a:lnTo>
                  <a:pt x="145" y="129"/>
                </a:lnTo>
                <a:lnTo>
                  <a:pt x="151" y="143"/>
                </a:lnTo>
                <a:lnTo>
                  <a:pt x="138" y="146"/>
                </a:lnTo>
                <a:lnTo>
                  <a:pt x="123" y="154"/>
                </a:lnTo>
                <a:lnTo>
                  <a:pt x="108" y="151"/>
                </a:lnTo>
                <a:lnTo>
                  <a:pt x="89" y="143"/>
                </a:lnTo>
                <a:lnTo>
                  <a:pt x="66" y="151"/>
                </a:lnTo>
                <a:lnTo>
                  <a:pt x="68" y="140"/>
                </a:lnTo>
                <a:lnTo>
                  <a:pt x="64" y="134"/>
                </a:lnTo>
                <a:lnTo>
                  <a:pt x="39" y="124"/>
                </a:lnTo>
                <a:lnTo>
                  <a:pt x="32" y="123"/>
                </a:lnTo>
                <a:lnTo>
                  <a:pt x="19" y="93"/>
                </a:lnTo>
                <a:lnTo>
                  <a:pt x="19" y="87"/>
                </a:lnTo>
                <a:lnTo>
                  <a:pt x="7" y="51"/>
                </a:lnTo>
                <a:lnTo>
                  <a:pt x="2" y="51"/>
                </a:lnTo>
                <a:lnTo>
                  <a:pt x="0" y="16"/>
                </a:lnTo>
                <a:lnTo>
                  <a:pt x="11" y="13"/>
                </a:lnTo>
                <a:lnTo>
                  <a:pt x="19" y="10"/>
                </a:lnTo>
                <a:lnTo>
                  <a:pt x="48" y="5"/>
                </a:lnTo>
                <a:lnTo>
                  <a:pt x="56" y="0"/>
                </a:lnTo>
                <a:lnTo>
                  <a:pt x="60" y="2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5" name="Département 22"/>
          <xdr:cNvSpPr>
            <a:spLocks/>
          </xdr:cNvSpPr>
        </xdr:nvSpPr>
        <xdr:spPr bwMode="auto">
          <a:xfrm>
            <a:off x="4724458" y="2319017"/>
            <a:ext cx="891155" cy="583784"/>
          </a:xfrm>
          <a:custGeom>
            <a:avLst/>
            <a:gdLst>
              <a:gd name="T0" fmla="*/ 642660 w 245"/>
              <a:gd name="T1" fmla="*/ 104147 h 165"/>
              <a:gd name="T2" fmla="*/ 710706 w 245"/>
              <a:gd name="T3" fmla="*/ 185977 h 165"/>
              <a:gd name="T4" fmla="*/ 824117 w 245"/>
              <a:gd name="T5" fmla="*/ 312441 h 165"/>
              <a:gd name="T6" fmla="*/ 937528 w 245"/>
              <a:gd name="T7" fmla="*/ 476101 h 165"/>
              <a:gd name="T8" fmla="*/ 1058499 w 245"/>
              <a:gd name="T9" fmla="*/ 550492 h 165"/>
              <a:gd name="T10" fmla="*/ 1255077 w 245"/>
              <a:gd name="T11" fmla="*/ 409149 h 165"/>
              <a:gd name="T12" fmla="*/ 1398731 w 245"/>
              <a:gd name="T13" fmla="*/ 334759 h 165"/>
              <a:gd name="T14" fmla="*/ 1459216 w 245"/>
              <a:gd name="T15" fmla="*/ 386832 h 165"/>
              <a:gd name="T16" fmla="*/ 1557506 w 245"/>
              <a:gd name="T17" fmla="*/ 416588 h 165"/>
              <a:gd name="T18" fmla="*/ 1610430 w 245"/>
              <a:gd name="T19" fmla="*/ 416588 h 165"/>
              <a:gd name="T20" fmla="*/ 1655795 w 245"/>
              <a:gd name="T21" fmla="*/ 357076 h 165"/>
              <a:gd name="T22" fmla="*/ 1784327 w 245"/>
              <a:gd name="T23" fmla="*/ 513296 h 165"/>
              <a:gd name="T24" fmla="*/ 1807009 w 245"/>
              <a:gd name="T25" fmla="*/ 498418 h 165"/>
              <a:gd name="T26" fmla="*/ 1852373 w 245"/>
              <a:gd name="T27" fmla="*/ 632322 h 165"/>
              <a:gd name="T28" fmla="*/ 1829691 w 245"/>
              <a:gd name="T29" fmla="*/ 758786 h 165"/>
              <a:gd name="T30" fmla="*/ 1723841 w 245"/>
              <a:gd name="T31" fmla="*/ 900128 h 165"/>
              <a:gd name="T32" fmla="*/ 1617991 w 245"/>
              <a:gd name="T33" fmla="*/ 907568 h 165"/>
              <a:gd name="T34" fmla="*/ 1519702 w 245"/>
              <a:gd name="T35" fmla="*/ 1071227 h 165"/>
              <a:gd name="T36" fmla="*/ 1489459 w 245"/>
              <a:gd name="T37" fmla="*/ 1108423 h 165"/>
              <a:gd name="T38" fmla="*/ 1285320 w 245"/>
              <a:gd name="T39" fmla="*/ 1071227 h 165"/>
              <a:gd name="T40" fmla="*/ 1224835 w 245"/>
              <a:gd name="T41" fmla="*/ 1130740 h 165"/>
              <a:gd name="T42" fmla="*/ 1073620 w 245"/>
              <a:gd name="T43" fmla="*/ 1227448 h 165"/>
              <a:gd name="T44" fmla="*/ 1073620 w 245"/>
              <a:gd name="T45" fmla="*/ 1145618 h 165"/>
              <a:gd name="T46" fmla="*/ 914845 w 245"/>
              <a:gd name="T47" fmla="*/ 1093545 h 165"/>
              <a:gd name="T48" fmla="*/ 831678 w 245"/>
              <a:gd name="T49" fmla="*/ 1093545 h 165"/>
              <a:gd name="T50" fmla="*/ 635099 w 245"/>
              <a:gd name="T51" fmla="*/ 1004276 h 165"/>
              <a:gd name="T52" fmla="*/ 589735 w 245"/>
              <a:gd name="T53" fmla="*/ 1048910 h 165"/>
              <a:gd name="T54" fmla="*/ 393157 w 245"/>
              <a:gd name="T55" fmla="*/ 1086106 h 165"/>
              <a:gd name="T56" fmla="*/ 325110 w 245"/>
              <a:gd name="T57" fmla="*/ 1086106 h 165"/>
              <a:gd name="T58" fmla="*/ 151214 w 245"/>
              <a:gd name="T59" fmla="*/ 1041471 h 165"/>
              <a:gd name="T60" fmla="*/ 151214 w 245"/>
              <a:gd name="T61" fmla="*/ 989398 h 165"/>
              <a:gd name="T62" fmla="*/ 105850 w 245"/>
              <a:gd name="T63" fmla="*/ 743908 h 165"/>
              <a:gd name="T64" fmla="*/ 90728 w 245"/>
              <a:gd name="T65" fmla="*/ 676956 h 165"/>
              <a:gd name="T66" fmla="*/ 136093 w 245"/>
              <a:gd name="T67" fmla="*/ 416588 h 165"/>
              <a:gd name="T68" fmla="*/ 75607 w 245"/>
              <a:gd name="T69" fmla="*/ 386832 h 165"/>
              <a:gd name="T70" fmla="*/ 0 w 245"/>
              <a:gd name="T71" fmla="*/ 327319 h 165"/>
              <a:gd name="T72" fmla="*/ 68046 w 245"/>
              <a:gd name="T73" fmla="*/ 252929 h 165"/>
              <a:gd name="T74" fmla="*/ 68046 w 245"/>
              <a:gd name="T75" fmla="*/ 141343 h 165"/>
              <a:gd name="T76" fmla="*/ 120971 w 245"/>
              <a:gd name="T77" fmla="*/ 66952 h 165"/>
              <a:gd name="T78" fmla="*/ 226821 w 245"/>
              <a:gd name="T79" fmla="*/ 104147 h 165"/>
              <a:gd name="T80" fmla="*/ 393157 w 245"/>
              <a:gd name="T81" fmla="*/ 59513 h 165"/>
              <a:gd name="T82" fmla="*/ 468764 w 245"/>
              <a:gd name="T83" fmla="*/ 59513 h 165"/>
              <a:gd name="T84" fmla="*/ 612417 w 245"/>
              <a:gd name="T85" fmla="*/ 0 h 165"/>
              <a:gd name="T86" fmla="*/ 642660 w 245"/>
              <a:gd name="T87" fmla="*/ 104147 h 165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w 245"/>
              <a:gd name="T133" fmla="*/ 0 h 165"/>
              <a:gd name="T134" fmla="*/ 245 w 245"/>
              <a:gd name="T135" fmla="*/ 165 h 165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T132" t="T133" r="T134" b="T135"/>
            <a:pathLst>
              <a:path w="245" h="165">
                <a:moveTo>
                  <a:pt x="85" y="14"/>
                </a:moveTo>
                <a:lnTo>
                  <a:pt x="94" y="25"/>
                </a:lnTo>
                <a:lnTo>
                  <a:pt x="109" y="42"/>
                </a:lnTo>
                <a:lnTo>
                  <a:pt x="124" y="64"/>
                </a:lnTo>
                <a:lnTo>
                  <a:pt x="140" y="74"/>
                </a:lnTo>
                <a:lnTo>
                  <a:pt x="166" y="55"/>
                </a:lnTo>
                <a:lnTo>
                  <a:pt x="185" y="45"/>
                </a:lnTo>
                <a:lnTo>
                  <a:pt x="193" y="52"/>
                </a:lnTo>
                <a:lnTo>
                  <a:pt x="206" y="56"/>
                </a:lnTo>
                <a:lnTo>
                  <a:pt x="213" y="56"/>
                </a:lnTo>
                <a:lnTo>
                  <a:pt x="219" y="48"/>
                </a:lnTo>
                <a:lnTo>
                  <a:pt x="236" y="69"/>
                </a:lnTo>
                <a:lnTo>
                  <a:pt x="239" y="67"/>
                </a:lnTo>
                <a:lnTo>
                  <a:pt x="245" y="85"/>
                </a:lnTo>
                <a:lnTo>
                  <a:pt x="242" y="102"/>
                </a:lnTo>
                <a:lnTo>
                  <a:pt x="228" y="121"/>
                </a:lnTo>
                <a:lnTo>
                  <a:pt x="214" y="122"/>
                </a:lnTo>
                <a:lnTo>
                  <a:pt x="201" y="144"/>
                </a:lnTo>
                <a:lnTo>
                  <a:pt x="197" y="149"/>
                </a:lnTo>
                <a:lnTo>
                  <a:pt x="170" y="144"/>
                </a:lnTo>
                <a:lnTo>
                  <a:pt x="162" y="152"/>
                </a:lnTo>
                <a:lnTo>
                  <a:pt x="142" y="165"/>
                </a:lnTo>
                <a:lnTo>
                  <a:pt x="142" y="154"/>
                </a:lnTo>
                <a:lnTo>
                  <a:pt x="121" y="147"/>
                </a:lnTo>
                <a:lnTo>
                  <a:pt x="110" y="147"/>
                </a:lnTo>
                <a:lnTo>
                  <a:pt x="84" y="135"/>
                </a:lnTo>
                <a:lnTo>
                  <a:pt x="78" y="141"/>
                </a:lnTo>
                <a:lnTo>
                  <a:pt x="52" y="146"/>
                </a:lnTo>
                <a:lnTo>
                  <a:pt x="43" y="146"/>
                </a:lnTo>
                <a:lnTo>
                  <a:pt x="20" y="140"/>
                </a:lnTo>
                <a:lnTo>
                  <a:pt x="20" y="133"/>
                </a:lnTo>
                <a:lnTo>
                  <a:pt x="14" y="100"/>
                </a:lnTo>
                <a:lnTo>
                  <a:pt x="12" y="91"/>
                </a:lnTo>
                <a:lnTo>
                  <a:pt x="18" y="56"/>
                </a:lnTo>
                <a:lnTo>
                  <a:pt x="10" y="52"/>
                </a:lnTo>
                <a:lnTo>
                  <a:pt x="0" y="44"/>
                </a:lnTo>
                <a:lnTo>
                  <a:pt x="9" y="34"/>
                </a:lnTo>
                <a:lnTo>
                  <a:pt x="9" y="19"/>
                </a:lnTo>
                <a:lnTo>
                  <a:pt x="16" y="9"/>
                </a:lnTo>
                <a:lnTo>
                  <a:pt x="30" y="14"/>
                </a:lnTo>
                <a:lnTo>
                  <a:pt x="52" y="8"/>
                </a:lnTo>
                <a:lnTo>
                  <a:pt x="62" y="8"/>
                </a:lnTo>
                <a:lnTo>
                  <a:pt x="81" y="0"/>
                </a:lnTo>
                <a:lnTo>
                  <a:pt x="85" y="14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6" name="Département 21"/>
          <xdr:cNvSpPr>
            <a:spLocks/>
          </xdr:cNvSpPr>
        </xdr:nvSpPr>
        <xdr:spPr bwMode="auto">
          <a:xfrm>
            <a:off x="8681511" y="2952580"/>
            <a:ext cx="717289" cy="828158"/>
          </a:xfrm>
          <a:custGeom>
            <a:avLst/>
            <a:gdLst>
              <a:gd name="T0" fmla="*/ 678789 w 200"/>
              <a:gd name="T1" fmla="*/ 22317 h 235"/>
              <a:gd name="T2" fmla="*/ 716085 w 200"/>
              <a:gd name="T3" fmla="*/ 37195 h 235"/>
              <a:gd name="T4" fmla="*/ 857810 w 200"/>
              <a:gd name="T5" fmla="*/ 223172 h 235"/>
              <a:gd name="T6" fmla="*/ 910025 w 200"/>
              <a:gd name="T7" fmla="*/ 305002 h 235"/>
              <a:gd name="T8" fmla="*/ 917484 w 200"/>
              <a:gd name="T9" fmla="*/ 528175 h 235"/>
              <a:gd name="T10" fmla="*/ 947321 w 200"/>
              <a:gd name="T11" fmla="*/ 557931 h 235"/>
              <a:gd name="T12" fmla="*/ 1171098 w 200"/>
              <a:gd name="T13" fmla="*/ 572809 h 235"/>
              <a:gd name="T14" fmla="*/ 1193475 w 200"/>
              <a:gd name="T15" fmla="*/ 610004 h 235"/>
              <a:gd name="T16" fmla="*/ 1365037 w 200"/>
              <a:gd name="T17" fmla="*/ 654639 h 235"/>
              <a:gd name="T18" fmla="*/ 1417252 w 200"/>
              <a:gd name="T19" fmla="*/ 662078 h 235"/>
              <a:gd name="T20" fmla="*/ 1462007 w 200"/>
              <a:gd name="T21" fmla="*/ 758786 h 235"/>
              <a:gd name="T22" fmla="*/ 1379956 w 200"/>
              <a:gd name="T23" fmla="*/ 900128 h 235"/>
              <a:gd name="T24" fmla="*/ 1469466 w 200"/>
              <a:gd name="T25" fmla="*/ 1041471 h 235"/>
              <a:gd name="T26" fmla="*/ 1491844 w 200"/>
              <a:gd name="T27" fmla="*/ 1145618 h 235"/>
              <a:gd name="T28" fmla="*/ 1462007 w 200"/>
              <a:gd name="T29" fmla="*/ 1190252 h 235"/>
              <a:gd name="T30" fmla="*/ 1312823 w 200"/>
              <a:gd name="T31" fmla="*/ 1480376 h 235"/>
              <a:gd name="T32" fmla="*/ 1275527 w 200"/>
              <a:gd name="T33" fmla="*/ 1510133 h 235"/>
              <a:gd name="T34" fmla="*/ 1200935 w 200"/>
              <a:gd name="T35" fmla="*/ 1614280 h 235"/>
              <a:gd name="T36" fmla="*/ 1089046 w 200"/>
              <a:gd name="T37" fmla="*/ 1644036 h 235"/>
              <a:gd name="T38" fmla="*/ 1051750 w 200"/>
              <a:gd name="T39" fmla="*/ 1658914 h 235"/>
              <a:gd name="T40" fmla="*/ 850351 w 200"/>
              <a:gd name="T41" fmla="*/ 1681231 h 235"/>
              <a:gd name="T42" fmla="*/ 775759 w 200"/>
              <a:gd name="T43" fmla="*/ 1703549 h 235"/>
              <a:gd name="T44" fmla="*/ 581819 w 200"/>
              <a:gd name="T45" fmla="*/ 1748183 h 235"/>
              <a:gd name="T46" fmla="*/ 551982 w 200"/>
              <a:gd name="T47" fmla="*/ 1703549 h 235"/>
              <a:gd name="T48" fmla="*/ 305828 w 200"/>
              <a:gd name="T49" fmla="*/ 1532450 h 235"/>
              <a:gd name="T50" fmla="*/ 141725 w 200"/>
              <a:gd name="T51" fmla="*/ 1376229 h 235"/>
              <a:gd name="T52" fmla="*/ 67133 w 200"/>
              <a:gd name="T53" fmla="*/ 1391107 h 235"/>
              <a:gd name="T54" fmla="*/ 14918 w 200"/>
              <a:gd name="T55" fmla="*/ 1391107 h 235"/>
              <a:gd name="T56" fmla="*/ 22378 w 200"/>
              <a:gd name="T57" fmla="*/ 1100984 h 235"/>
              <a:gd name="T58" fmla="*/ 0 w 200"/>
              <a:gd name="T59" fmla="*/ 1041471 h 235"/>
              <a:gd name="T60" fmla="*/ 14918 w 200"/>
              <a:gd name="T61" fmla="*/ 900128 h 235"/>
              <a:gd name="T62" fmla="*/ 59674 w 200"/>
              <a:gd name="T63" fmla="*/ 773664 h 235"/>
              <a:gd name="T64" fmla="*/ 171562 w 200"/>
              <a:gd name="T65" fmla="*/ 535614 h 235"/>
              <a:gd name="T66" fmla="*/ 141725 w 200"/>
              <a:gd name="T67" fmla="*/ 431466 h 235"/>
              <a:gd name="T68" fmla="*/ 156644 w 200"/>
              <a:gd name="T69" fmla="*/ 245490 h 235"/>
              <a:gd name="T70" fmla="*/ 171562 w 200"/>
              <a:gd name="T71" fmla="*/ 119025 h 235"/>
              <a:gd name="T72" fmla="*/ 201399 w 200"/>
              <a:gd name="T73" fmla="*/ 81830 h 235"/>
              <a:gd name="T74" fmla="*/ 343124 w 200"/>
              <a:gd name="T75" fmla="*/ 81830 h 235"/>
              <a:gd name="T76" fmla="*/ 455012 w 200"/>
              <a:gd name="T77" fmla="*/ 66952 h 235"/>
              <a:gd name="T78" fmla="*/ 596738 w 200"/>
              <a:gd name="T79" fmla="*/ 0 h 235"/>
              <a:gd name="T80" fmla="*/ 678789 w 200"/>
              <a:gd name="T81" fmla="*/ 22317 h 235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200"/>
              <a:gd name="T124" fmla="*/ 0 h 235"/>
              <a:gd name="T125" fmla="*/ 200 w 200"/>
              <a:gd name="T126" fmla="*/ 235 h 235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200" h="235">
                <a:moveTo>
                  <a:pt x="91" y="3"/>
                </a:moveTo>
                <a:lnTo>
                  <a:pt x="96" y="5"/>
                </a:lnTo>
                <a:lnTo>
                  <a:pt x="115" y="30"/>
                </a:lnTo>
                <a:lnTo>
                  <a:pt x="122" y="41"/>
                </a:lnTo>
                <a:lnTo>
                  <a:pt x="123" y="71"/>
                </a:lnTo>
                <a:lnTo>
                  <a:pt x="127" y="75"/>
                </a:lnTo>
                <a:lnTo>
                  <a:pt x="157" y="77"/>
                </a:lnTo>
                <a:lnTo>
                  <a:pt x="160" y="82"/>
                </a:lnTo>
                <a:lnTo>
                  <a:pt x="183" y="88"/>
                </a:lnTo>
                <a:lnTo>
                  <a:pt x="190" y="89"/>
                </a:lnTo>
                <a:lnTo>
                  <a:pt x="196" y="102"/>
                </a:lnTo>
                <a:lnTo>
                  <a:pt x="185" y="121"/>
                </a:lnTo>
                <a:lnTo>
                  <a:pt x="197" y="140"/>
                </a:lnTo>
                <a:lnTo>
                  <a:pt x="200" y="154"/>
                </a:lnTo>
                <a:lnTo>
                  <a:pt x="196" y="160"/>
                </a:lnTo>
                <a:lnTo>
                  <a:pt x="176" y="199"/>
                </a:lnTo>
                <a:lnTo>
                  <a:pt x="171" y="203"/>
                </a:lnTo>
                <a:lnTo>
                  <a:pt x="161" y="217"/>
                </a:lnTo>
                <a:lnTo>
                  <a:pt x="146" y="221"/>
                </a:lnTo>
                <a:lnTo>
                  <a:pt x="141" y="223"/>
                </a:lnTo>
                <a:lnTo>
                  <a:pt x="114" y="226"/>
                </a:lnTo>
                <a:lnTo>
                  <a:pt x="104" y="229"/>
                </a:lnTo>
                <a:lnTo>
                  <a:pt x="78" y="235"/>
                </a:lnTo>
                <a:lnTo>
                  <a:pt x="74" y="229"/>
                </a:lnTo>
                <a:lnTo>
                  <a:pt x="41" y="206"/>
                </a:lnTo>
                <a:lnTo>
                  <a:pt x="19" y="185"/>
                </a:lnTo>
                <a:lnTo>
                  <a:pt x="9" y="187"/>
                </a:lnTo>
                <a:lnTo>
                  <a:pt x="2" y="187"/>
                </a:lnTo>
                <a:lnTo>
                  <a:pt x="3" y="148"/>
                </a:lnTo>
                <a:lnTo>
                  <a:pt x="0" y="140"/>
                </a:lnTo>
                <a:lnTo>
                  <a:pt x="2" y="121"/>
                </a:lnTo>
                <a:lnTo>
                  <a:pt x="8" y="104"/>
                </a:lnTo>
                <a:lnTo>
                  <a:pt x="23" y="72"/>
                </a:lnTo>
                <a:lnTo>
                  <a:pt x="19" y="58"/>
                </a:lnTo>
                <a:lnTo>
                  <a:pt x="21" y="33"/>
                </a:lnTo>
                <a:lnTo>
                  <a:pt x="23" y="16"/>
                </a:lnTo>
                <a:lnTo>
                  <a:pt x="27" y="11"/>
                </a:lnTo>
                <a:lnTo>
                  <a:pt x="46" y="11"/>
                </a:lnTo>
                <a:lnTo>
                  <a:pt x="61" y="9"/>
                </a:lnTo>
                <a:lnTo>
                  <a:pt x="80" y="0"/>
                </a:lnTo>
                <a:lnTo>
                  <a:pt x="91" y="3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8" name="Département 19"/>
          <xdr:cNvSpPr>
            <a:spLocks/>
          </xdr:cNvSpPr>
        </xdr:nvSpPr>
        <xdr:spPr bwMode="auto">
          <a:xfrm>
            <a:off x="7224057" y="4626999"/>
            <a:ext cx="653231" cy="601885"/>
          </a:xfrm>
          <a:custGeom>
            <a:avLst/>
            <a:gdLst>
              <a:gd name="T0" fmla="*/ 977158 w 182"/>
              <a:gd name="T1" fmla="*/ 59513 h 171"/>
              <a:gd name="T2" fmla="*/ 1089046 w 182"/>
              <a:gd name="T3" fmla="*/ 81830 h 171"/>
              <a:gd name="T4" fmla="*/ 1200934 w 182"/>
              <a:gd name="T5" fmla="*/ 22317 h 171"/>
              <a:gd name="T6" fmla="*/ 1297904 w 182"/>
              <a:gd name="T7" fmla="*/ 0 h 171"/>
              <a:gd name="T8" fmla="*/ 1305363 w 182"/>
              <a:gd name="T9" fmla="*/ 223172 h 171"/>
              <a:gd name="T10" fmla="*/ 1320282 w 182"/>
              <a:gd name="T11" fmla="*/ 260368 h 171"/>
              <a:gd name="T12" fmla="*/ 1357578 w 182"/>
              <a:gd name="T13" fmla="*/ 446345 h 171"/>
              <a:gd name="T14" fmla="*/ 1282986 w 182"/>
              <a:gd name="T15" fmla="*/ 587687 h 171"/>
              <a:gd name="T16" fmla="*/ 1200934 w 182"/>
              <a:gd name="T17" fmla="*/ 565370 h 171"/>
              <a:gd name="T18" fmla="*/ 1096505 w 182"/>
              <a:gd name="T19" fmla="*/ 729029 h 171"/>
              <a:gd name="T20" fmla="*/ 1014454 w 182"/>
              <a:gd name="T21" fmla="*/ 818298 h 171"/>
              <a:gd name="T22" fmla="*/ 939862 w 182"/>
              <a:gd name="T23" fmla="*/ 1056349 h 171"/>
              <a:gd name="T24" fmla="*/ 902566 w 182"/>
              <a:gd name="T25" fmla="*/ 1190252 h 171"/>
              <a:gd name="T26" fmla="*/ 872729 w 182"/>
              <a:gd name="T27" fmla="*/ 1190252 h 171"/>
              <a:gd name="T28" fmla="*/ 745922 w 182"/>
              <a:gd name="T29" fmla="*/ 1205130 h 171"/>
              <a:gd name="T30" fmla="*/ 611656 w 182"/>
              <a:gd name="T31" fmla="*/ 1272082 h 171"/>
              <a:gd name="T32" fmla="*/ 514686 w 182"/>
              <a:gd name="T33" fmla="*/ 1227448 h 171"/>
              <a:gd name="T34" fmla="*/ 387879 w 182"/>
              <a:gd name="T35" fmla="*/ 1123301 h 171"/>
              <a:gd name="T36" fmla="*/ 275991 w 182"/>
              <a:gd name="T37" fmla="*/ 1108422 h 171"/>
              <a:gd name="T38" fmla="*/ 186480 w 182"/>
              <a:gd name="T39" fmla="*/ 1138179 h 171"/>
              <a:gd name="T40" fmla="*/ 52215 w 182"/>
              <a:gd name="T41" fmla="*/ 944763 h 171"/>
              <a:gd name="T42" fmla="*/ 29837 w 182"/>
              <a:gd name="T43" fmla="*/ 944763 h 171"/>
              <a:gd name="T44" fmla="*/ 29837 w 182"/>
              <a:gd name="T45" fmla="*/ 676956 h 171"/>
              <a:gd name="T46" fmla="*/ 52215 w 182"/>
              <a:gd name="T47" fmla="*/ 647200 h 171"/>
              <a:gd name="T48" fmla="*/ 0 w 182"/>
              <a:gd name="T49" fmla="*/ 490979 h 171"/>
              <a:gd name="T50" fmla="*/ 37296 w 182"/>
              <a:gd name="T51" fmla="*/ 483540 h 171"/>
              <a:gd name="T52" fmla="*/ 134266 w 182"/>
              <a:gd name="T53" fmla="*/ 431466 h 171"/>
              <a:gd name="T54" fmla="*/ 275991 w 182"/>
              <a:gd name="T55" fmla="*/ 282685 h 171"/>
              <a:gd name="T56" fmla="*/ 320746 w 182"/>
              <a:gd name="T57" fmla="*/ 267807 h 171"/>
              <a:gd name="T58" fmla="*/ 589278 w 182"/>
              <a:gd name="T59" fmla="*/ 163660 h 171"/>
              <a:gd name="T60" fmla="*/ 663871 w 182"/>
              <a:gd name="T61" fmla="*/ 59513 h 171"/>
              <a:gd name="T62" fmla="*/ 835433 w 182"/>
              <a:gd name="T63" fmla="*/ 0 h 171"/>
              <a:gd name="T64" fmla="*/ 977158 w 182"/>
              <a:gd name="T65" fmla="*/ 59513 h 171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182"/>
              <a:gd name="T100" fmla="*/ 0 h 171"/>
              <a:gd name="T101" fmla="*/ 182 w 182"/>
              <a:gd name="T102" fmla="*/ 171 h 171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182" h="171">
                <a:moveTo>
                  <a:pt x="131" y="8"/>
                </a:moveTo>
                <a:lnTo>
                  <a:pt x="146" y="11"/>
                </a:lnTo>
                <a:lnTo>
                  <a:pt x="161" y="3"/>
                </a:lnTo>
                <a:lnTo>
                  <a:pt x="174" y="0"/>
                </a:lnTo>
                <a:lnTo>
                  <a:pt x="175" y="30"/>
                </a:lnTo>
                <a:lnTo>
                  <a:pt x="177" y="35"/>
                </a:lnTo>
                <a:lnTo>
                  <a:pt x="182" y="60"/>
                </a:lnTo>
                <a:lnTo>
                  <a:pt x="172" y="79"/>
                </a:lnTo>
                <a:lnTo>
                  <a:pt x="161" y="76"/>
                </a:lnTo>
                <a:lnTo>
                  <a:pt x="147" y="98"/>
                </a:lnTo>
                <a:lnTo>
                  <a:pt x="136" y="110"/>
                </a:lnTo>
                <a:lnTo>
                  <a:pt x="126" y="142"/>
                </a:lnTo>
                <a:lnTo>
                  <a:pt x="121" y="160"/>
                </a:lnTo>
                <a:lnTo>
                  <a:pt x="117" y="160"/>
                </a:lnTo>
                <a:lnTo>
                  <a:pt x="100" y="162"/>
                </a:lnTo>
                <a:lnTo>
                  <a:pt x="82" y="171"/>
                </a:lnTo>
                <a:lnTo>
                  <a:pt x="69" y="165"/>
                </a:lnTo>
                <a:lnTo>
                  <a:pt x="52" y="151"/>
                </a:lnTo>
                <a:lnTo>
                  <a:pt x="37" y="149"/>
                </a:lnTo>
                <a:lnTo>
                  <a:pt x="25" y="153"/>
                </a:lnTo>
                <a:lnTo>
                  <a:pt x="7" y="127"/>
                </a:lnTo>
                <a:lnTo>
                  <a:pt x="4" y="127"/>
                </a:lnTo>
                <a:lnTo>
                  <a:pt x="4" y="91"/>
                </a:lnTo>
                <a:lnTo>
                  <a:pt x="7" y="87"/>
                </a:lnTo>
                <a:lnTo>
                  <a:pt x="0" y="66"/>
                </a:lnTo>
                <a:lnTo>
                  <a:pt x="5" y="65"/>
                </a:lnTo>
                <a:lnTo>
                  <a:pt x="18" y="58"/>
                </a:lnTo>
                <a:lnTo>
                  <a:pt x="37" y="38"/>
                </a:lnTo>
                <a:lnTo>
                  <a:pt x="43" y="36"/>
                </a:lnTo>
                <a:lnTo>
                  <a:pt x="79" y="22"/>
                </a:lnTo>
                <a:lnTo>
                  <a:pt x="89" y="8"/>
                </a:lnTo>
                <a:lnTo>
                  <a:pt x="112" y="0"/>
                </a:lnTo>
                <a:lnTo>
                  <a:pt x="131" y="8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79" name="Département 18"/>
          <xdr:cNvSpPr>
            <a:spLocks/>
          </xdr:cNvSpPr>
        </xdr:nvSpPr>
        <xdr:spPr bwMode="auto">
          <a:xfrm>
            <a:off x="7524978" y="3251260"/>
            <a:ext cx="621204" cy="909617"/>
          </a:xfrm>
          <a:custGeom>
            <a:avLst/>
            <a:gdLst>
              <a:gd name="T0" fmla="*/ 522145 w 174"/>
              <a:gd name="T1" fmla="*/ 29756 h 257"/>
              <a:gd name="T2" fmla="*/ 768299 w 174"/>
              <a:gd name="T3" fmla="*/ 104147 h 257"/>
              <a:gd name="T4" fmla="*/ 999535 w 174"/>
              <a:gd name="T5" fmla="*/ 163660 h 257"/>
              <a:gd name="T6" fmla="*/ 1089046 w 174"/>
              <a:gd name="T7" fmla="*/ 148782 h 257"/>
              <a:gd name="T8" fmla="*/ 1111424 w 174"/>
              <a:gd name="T9" fmla="*/ 275246 h 257"/>
              <a:gd name="T10" fmla="*/ 1111424 w 174"/>
              <a:gd name="T11" fmla="*/ 371954 h 257"/>
              <a:gd name="T12" fmla="*/ 1215853 w 174"/>
              <a:gd name="T13" fmla="*/ 639761 h 257"/>
              <a:gd name="T14" fmla="*/ 1230771 w 174"/>
              <a:gd name="T15" fmla="*/ 721590 h 257"/>
              <a:gd name="T16" fmla="*/ 1297904 w 174"/>
              <a:gd name="T17" fmla="*/ 1011715 h 257"/>
              <a:gd name="T18" fmla="*/ 1297904 w 174"/>
              <a:gd name="T19" fmla="*/ 1115862 h 257"/>
              <a:gd name="T20" fmla="*/ 1282986 w 174"/>
              <a:gd name="T21" fmla="*/ 1272082 h 257"/>
              <a:gd name="T22" fmla="*/ 1126342 w 174"/>
              <a:gd name="T23" fmla="*/ 1339034 h 257"/>
              <a:gd name="T24" fmla="*/ 910025 w 174"/>
              <a:gd name="T25" fmla="*/ 1413425 h 257"/>
              <a:gd name="T26" fmla="*/ 857810 w 174"/>
              <a:gd name="T27" fmla="*/ 1435742 h 257"/>
              <a:gd name="T28" fmla="*/ 775759 w 174"/>
              <a:gd name="T29" fmla="*/ 1681231 h 257"/>
              <a:gd name="T30" fmla="*/ 708626 w 174"/>
              <a:gd name="T31" fmla="*/ 1688670 h 257"/>
              <a:gd name="T32" fmla="*/ 529605 w 174"/>
              <a:gd name="T33" fmla="*/ 1763061 h 257"/>
              <a:gd name="T34" fmla="*/ 492308 w 174"/>
              <a:gd name="T35" fmla="*/ 1844891 h 257"/>
              <a:gd name="T36" fmla="*/ 484849 w 174"/>
              <a:gd name="T37" fmla="*/ 1911843 h 257"/>
              <a:gd name="T38" fmla="*/ 343124 w 174"/>
              <a:gd name="T39" fmla="*/ 1852330 h 257"/>
              <a:gd name="T40" fmla="*/ 358042 w 174"/>
              <a:gd name="T41" fmla="*/ 1748183 h 257"/>
              <a:gd name="T42" fmla="*/ 350583 w 174"/>
              <a:gd name="T43" fmla="*/ 1644036 h 257"/>
              <a:gd name="T44" fmla="*/ 313287 w 174"/>
              <a:gd name="T45" fmla="*/ 1331595 h 257"/>
              <a:gd name="T46" fmla="*/ 298369 w 174"/>
              <a:gd name="T47" fmla="*/ 1279521 h 257"/>
              <a:gd name="T48" fmla="*/ 275991 w 174"/>
              <a:gd name="T49" fmla="*/ 1034032 h 257"/>
              <a:gd name="T50" fmla="*/ 275991 w 174"/>
              <a:gd name="T51" fmla="*/ 1004275 h 257"/>
              <a:gd name="T52" fmla="*/ 134266 w 174"/>
              <a:gd name="T53" fmla="*/ 795981 h 257"/>
              <a:gd name="T54" fmla="*/ 59674 w 174"/>
              <a:gd name="T55" fmla="*/ 803420 h 257"/>
              <a:gd name="T56" fmla="*/ 0 w 174"/>
              <a:gd name="T57" fmla="*/ 654639 h 257"/>
              <a:gd name="T58" fmla="*/ 7459 w 174"/>
              <a:gd name="T59" fmla="*/ 632322 h 257"/>
              <a:gd name="T60" fmla="*/ 44755 w 174"/>
              <a:gd name="T61" fmla="*/ 632322 h 257"/>
              <a:gd name="T62" fmla="*/ 193940 w 174"/>
              <a:gd name="T63" fmla="*/ 535614 h 257"/>
              <a:gd name="T64" fmla="*/ 290910 w 174"/>
              <a:gd name="T65" fmla="*/ 520735 h 257"/>
              <a:gd name="T66" fmla="*/ 365502 w 174"/>
              <a:gd name="T67" fmla="*/ 305002 h 257"/>
              <a:gd name="T68" fmla="*/ 410257 w 174"/>
              <a:gd name="T69" fmla="*/ 290124 h 257"/>
              <a:gd name="T70" fmla="*/ 358042 w 174"/>
              <a:gd name="T71" fmla="*/ 59513 h 257"/>
              <a:gd name="T72" fmla="*/ 447553 w 174"/>
              <a:gd name="T73" fmla="*/ 0 h 257"/>
              <a:gd name="T74" fmla="*/ 522145 w 174"/>
              <a:gd name="T75" fmla="*/ 29756 h 257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174"/>
              <a:gd name="T115" fmla="*/ 0 h 257"/>
              <a:gd name="T116" fmla="*/ 174 w 174"/>
              <a:gd name="T117" fmla="*/ 257 h 257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174" h="257">
                <a:moveTo>
                  <a:pt x="70" y="4"/>
                </a:moveTo>
                <a:lnTo>
                  <a:pt x="103" y="14"/>
                </a:lnTo>
                <a:lnTo>
                  <a:pt x="134" y="22"/>
                </a:lnTo>
                <a:lnTo>
                  <a:pt x="146" y="20"/>
                </a:lnTo>
                <a:lnTo>
                  <a:pt x="149" y="37"/>
                </a:lnTo>
                <a:lnTo>
                  <a:pt x="149" y="50"/>
                </a:lnTo>
                <a:lnTo>
                  <a:pt x="163" y="86"/>
                </a:lnTo>
                <a:lnTo>
                  <a:pt x="165" y="97"/>
                </a:lnTo>
                <a:lnTo>
                  <a:pt x="174" y="136"/>
                </a:lnTo>
                <a:lnTo>
                  <a:pt x="174" y="150"/>
                </a:lnTo>
                <a:lnTo>
                  <a:pt x="172" y="171"/>
                </a:lnTo>
                <a:lnTo>
                  <a:pt x="151" y="180"/>
                </a:lnTo>
                <a:lnTo>
                  <a:pt x="122" y="190"/>
                </a:lnTo>
                <a:lnTo>
                  <a:pt x="115" y="193"/>
                </a:lnTo>
                <a:lnTo>
                  <a:pt x="104" y="226"/>
                </a:lnTo>
                <a:lnTo>
                  <a:pt x="95" y="227"/>
                </a:lnTo>
                <a:lnTo>
                  <a:pt x="71" y="237"/>
                </a:lnTo>
                <a:lnTo>
                  <a:pt x="66" y="248"/>
                </a:lnTo>
                <a:lnTo>
                  <a:pt x="65" y="257"/>
                </a:lnTo>
                <a:lnTo>
                  <a:pt x="46" y="249"/>
                </a:lnTo>
                <a:lnTo>
                  <a:pt x="48" y="235"/>
                </a:lnTo>
                <a:lnTo>
                  <a:pt x="47" y="221"/>
                </a:lnTo>
                <a:lnTo>
                  <a:pt x="42" y="179"/>
                </a:lnTo>
                <a:lnTo>
                  <a:pt x="40" y="172"/>
                </a:lnTo>
                <a:lnTo>
                  <a:pt x="37" y="139"/>
                </a:lnTo>
                <a:lnTo>
                  <a:pt x="37" y="135"/>
                </a:lnTo>
                <a:lnTo>
                  <a:pt x="18" y="107"/>
                </a:lnTo>
                <a:lnTo>
                  <a:pt x="8" y="108"/>
                </a:lnTo>
                <a:lnTo>
                  <a:pt x="0" y="88"/>
                </a:lnTo>
                <a:lnTo>
                  <a:pt x="1" y="85"/>
                </a:lnTo>
                <a:lnTo>
                  <a:pt x="6" y="85"/>
                </a:lnTo>
                <a:lnTo>
                  <a:pt x="26" y="72"/>
                </a:lnTo>
                <a:lnTo>
                  <a:pt x="39" y="70"/>
                </a:lnTo>
                <a:lnTo>
                  <a:pt x="49" y="41"/>
                </a:lnTo>
                <a:lnTo>
                  <a:pt x="55" y="39"/>
                </a:lnTo>
                <a:lnTo>
                  <a:pt x="48" y="8"/>
                </a:lnTo>
                <a:lnTo>
                  <a:pt x="60" y="0"/>
                </a:lnTo>
                <a:lnTo>
                  <a:pt x="70" y="4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0" name="Département 17"/>
          <xdr:cNvSpPr>
            <a:spLocks/>
          </xdr:cNvSpPr>
        </xdr:nvSpPr>
        <xdr:spPr bwMode="auto">
          <a:xfrm>
            <a:off x="5966865" y="4178979"/>
            <a:ext cx="653232" cy="923193"/>
          </a:xfrm>
          <a:custGeom>
            <a:avLst/>
            <a:gdLst>
              <a:gd name="T0" fmla="*/ 298369 w 182"/>
              <a:gd name="T1" fmla="*/ 37195 h 262"/>
              <a:gd name="T2" fmla="*/ 343124 w 182"/>
              <a:gd name="T3" fmla="*/ 37195 h 262"/>
              <a:gd name="T4" fmla="*/ 492309 w 182"/>
              <a:gd name="T5" fmla="*/ 59513 h 262"/>
              <a:gd name="T6" fmla="*/ 514686 w 182"/>
              <a:gd name="T7" fmla="*/ 148782 h 262"/>
              <a:gd name="T8" fmla="*/ 708626 w 182"/>
              <a:gd name="T9" fmla="*/ 364515 h 262"/>
              <a:gd name="T10" fmla="*/ 731004 w 182"/>
              <a:gd name="T11" fmla="*/ 371954 h 262"/>
              <a:gd name="T12" fmla="*/ 947321 w 182"/>
              <a:gd name="T13" fmla="*/ 409149 h 262"/>
              <a:gd name="T14" fmla="*/ 992076 w 182"/>
              <a:gd name="T15" fmla="*/ 424027 h 262"/>
              <a:gd name="T16" fmla="*/ 1215853 w 182"/>
              <a:gd name="T17" fmla="*/ 610004 h 262"/>
              <a:gd name="T18" fmla="*/ 1156179 w 182"/>
              <a:gd name="T19" fmla="*/ 862933 h 262"/>
              <a:gd name="T20" fmla="*/ 1103965 w 182"/>
              <a:gd name="T21" fmla="*/ 900128 h 262"/>
              <a:gd name="T22" fmla="*/ 887647 w 182"/>
              <a:gd name="T23" fmla="*/ 915006 h 262"/>
              <a:gd name="T24" fmla="*/ 842892 w 182"/>
              <a:gd name="T25" fmla="*/ 959641 h 262"/>
              <a:gd name="T26" fmla="*/ 887647 w 182"/>
              <a:gd name="T27" fmla="*/ 1160496 h 262"/>
              <a:gd name="T28" fmla="*/ 954780 w 182"/>
              <a:gd name="T29" fmla="*/ 1212569 h 262"/>
              <a:gd name="T30" fmla="*/ 999536 w 182"/>
              <a:gd name="T31" fmla="*/ 1435742 h 262"/>
              <a:gd name="T32" fmla="*/ 962239 w 182"/>
              <a:gd name="T33" fmla="*/ 1510132 h 262"/>
              <a:gd name="T34" fmla="*/ 1111424 w 182"/>
              <a:gd name="T35" fmla="*/ 1621718 h 262"/>
              <a:gd name="T36" fmla="*/ 1148720 w 182"/>
              <a:gd name="T37" fmla="*/ 1696109 h 262"/>
              <a:gd name="T38" fmla="*/ 1320282 w 182"/>
              <a:gd name="T39" fmla="*/ 1763061 h 262"/>
              <a:gd name="T40" fmla="*/ 1357578 w 182"/>
              <a:gd name="T41" fmla="*/ 1777939 h 262"/>
              <a:gd name="T42" fmla="*/ 1327741 w 182"/>
              <a:gd name="T43" fmla="*/ 1807695 h 262"/>
              <a:gd name="T44" fmla="*/ 1260608 w 182"/>
              <a:gd name="T45" fmla="*/ 1904404 h 262"/>
              <a:gd name="T46" fmla="*/ 1133801 w 182"/>
              <a:gd name="T47" fmla="*/ 1941599 h 262"/>
              <a:gd name="T48" fmla="*/ 1103965 w 182"/>
              <a:gd name="T49" fmla="*/ 1949038 h 262"/>
              <a:gd name="T50" fmla="*/ 895106 w 182"/>
              <a:gd name="T51" fmla="*/ 1859769 h 262"/>
              <a:gd name="T52" fmla="*/ 872729 w 182"/>
              <a:gd name="T53" fmla="*/ 1785378 h 262"/>
              <a:gd name="T54" fmla="*/ 716085 w 182"/>
              <a:gd name="T55" fmla="*/ 1599401 h 262"/>
              <a:gd name="T56" fmla="*/ 678789 w 182"/>
              <a:gd name="T57" fmla="*/ 1562206 h 262"/>
              <a:gd name="T58" fmla="*/ 544523 w 182"/>
              <a:gd name="T59" fmla="*/ 1636596 h 262"/>
              <a:gd name="T60" fmla="*/ 484849 w 182"/>
              <a:gd name="T61" fmla="*/ 1472937 h 262"/>
              <a:gd name="T62" fmla="*/ 305828 w 182"/>
              <a:gd name="T63" fmla="*/ 1264643 h 262"/>
              <a:gd name="T64" fmla="*/ 156644 w 182"/>
              <a:gd name="T65" fmla="*/ 1130740 h 262"/>
              <a:gd name="T66" fmla="*/ 44755 w 182"/>
              <a:gd name="T67" fmla="*/ 1078666 h 262"/>
              <a:gd name="T68" fmla="*/ 52215 w 182"/>
              <a:gd name="T69" fmla="*/ 900128 h 262"/>
              <a:gd name="T70" fmla="*/ 134266 w 182"/>
              <a:gd name="T71" fmla="*/ 758786 h 262"/>
              <a:gd name="T72" fmla="*/ 119348 w 182"/>
              <a:gd name="T73" fmla="*/ 557931 h 262"/>
              <a:gd name="T74" fmla="*/ 96970 w 182"/>
              <a:gd name="T75" fmla="*/ 409149 h 262"/>
              <a:gd name="T76" fmla="*/ 0 w 182"/>
              <a:gd name="T77" fmla="*/ 327319 h 262"/>
              <a:gd name="T78" fmla="*/ 104429 w 182"/>
              <a:gd name="T79" fmla="*/ 126464 h 262"/>
              <a:gd name="T80" fmla="*/ 126807 w 182"/>
              <a:gd name="T81" fmla="*/ 81830 h 262"/>
              <a:gd name="T82" fmla="*/ 223777 w 182"/>
              <a:gd name="T83" fmla="*/ 0 h 262"/>
              <a:gd name="T84" fmla="*/ 298369 w 182"/>
              <a:gd name="T85" fmla="*/ 37195 h 262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182"/>
              <a:gd name="T130" fmla="*/ 0 h 262"/>
              <a:gd name="T131" fmla="*/ 182 w 182"/>
              <a:gd name="T132" fmla="*/ 262 h 262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182" h="262">
                <a:moveTo>
                  <a:pt x="40" y="5"/>
                </a:moveTo>
                <a:lnTo>
                  <a:pt x="46" y="5"/>
                </a:lnTo>
                <a:lnTo>
                  <a:pt x="66" y="8"/>
                </a:lnTo>
                <a:lnTo>
                  <a:pt x="69" y="20"/>
                </a:lnTo>
                <a:lnTo>
                  <a:pt x="95" y="49"/>
                </a:lnTo>
                <a:lnTo>
                  <a:pt x="98" y="50"/>
                </a:lnTo>
                <a:lnTo>
                  <a:pt x="127" y="55"/>
                </a:lnTo>
                <a:lnTo>
                  <a:pt x="133" y="57"/>
                </a:lnTo>
                <a:lnTo>
                  <a:pt x="163" y="82"/>
                </a:lnTo>
                <a:lnTo>
                  <a:pt x="155" y="116"/>
                </a:lnTo>
                <a:lnTo>
                  <a:pt x="148" y="121"/>
                </a:lnTo>
                <a:lnTo>
                  <a:pt x="119" y="123"/>
                </a:lnTo>
                <a:lnTo>
                  <a:pt x="113" y="129"/>
                </a:lnTo>
                <a:lnTo>
                  <a:pt x="119" y="156"/>
                </a:lnTo>
                <a:lnTo>
                  <a:pt x="128" y="163"/>
                </a:lnTo>
                <a:lnTo>
                  <a:pt x="134" y="193"/>
                </a:lnTo>
                <a:lnTo>
                  <a:pt x="129" y="203"/>
                </a:lnTo>
                <a:lnTo>
                  <a:pt x="149" y="218"/>
                </a:lnTo>
                <a:lnTo>
                  <a:pt x="154" y="228"/>
                </a:lnTo>
                <a:lnTo>
                  <a:pt x="177" y="237"/>
                </a:lnTo>
                <a:lnTo>
                  <a:pt x="182" y="239"/>
                </a:lnTo>
                <a:lnTo>
                  <a:pt x="178" y="243"/>
                </a:lnTo>
                <a:lnTo>
                  <a:pt x="169" y="256"/>
                </a:lnTo>
                <a:lnTo>
                  <a:pt x="152" y="261"/>
                </a:lnTo>
                <a:lnTo>
                  <a:pt x="148" y="262"/>
                </a:lnTo>
                <a:lnTo>
                  <a:pt x="120" y="250"/>
                </a:lnTo>
                <a:lnTo>
                  <a:pt x="117" y="240"/>
                </a:lnTo>
                <a:lnTo>
                  <a:pt x="96" y="215"/>
                </a:lnTo>
                <a:lnTo>
                  <a:pt x="91" y="210"/>
                </a:lnTo>
                <a:lnTo>
                  <a:pt x="73" y="220"/>
                </a:lnTo>
                <a:lnTo>
                  <a:pt x="65" y="198"/>
                </a:lnTo>
                <a:lnTo>
                  <a:pt x="41" y="170"/>
                </a:lnTo>
                <a:lnTo>
                  <a:pt x="21" y="152"/>
                </a:lnTo>
                <a:lnTo>
                  <a:pt x="6" y="145"/>
                </a:lnTo>
                <a:lnTo>
                  <a:pt x="7" y="121"/>
                </a:lnTo>
                <a:lnTo>
                  <a:pt x="18" y="102"/>
                </a:lnTo>
                <a:lnTo>
                  <a:pt x="16" y="75"/>
                </a:lnTo>
                <a:lnTo>
                  <a:pt x="13" y="55"/>
                </a:lnTo>
                <a:lnTo>
                  <a:pt x="0" y="44"/>
                </a:lnTo>
                <a:lnTo>
                  <a:pt x="14" y="17"/>
                </a:lnTo>
                <a:lnTo>
                  <a:pt x="17" y="11"/>
                </a:lnTo>
                <a:lnTo>
                  <a:pt x="30" y="0"/>
                </a:lnTo>
                <a:lnTo>
                  <a:pt x="40" y="5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1" name="Département 16"/>
          <xdr:cNvSpPr>
            <a:spLocks/>
          </xdr:cNvSpPr>
        </xdr:nvSpPr>
        <xdr:spPr bwMode="auto">
          <a:xfrm>
            <a:off x="6374080" y="4341895"/>
            <a:ext cx="698986" cy="678818"/>
          </a:xfrm>
          <a:custGeom>
            <a:avLst/>
            <a:gdLst>
              <a:gd name="T0" fmla="*/ 1312823 w 195"/>
              <a:gd name="T1" fmla="*/ 66952 h 193"/>
              <a:gd name="T2" fmla="*/ 1454548 w 195"/>
              <a:gd name="T3" fmla="*/ 297563 h 193"/>
              <a:gd name="T4" fmla="*/ 1245690 w 195"/>
              <a:gd name="T5" fmla="*/ 513296 h 193"/>
              <a:gd name="T6" fmla="*/ 1111424 w 195"/>
              <a:gd name="T7" fmla="*/ 721591 h 193"/>
              <a:gd name="T8" fmla="*/ 1074128 w 195"/>
              <a:gd name="T9" fmla="*/ 743908 h 193"/>
              <a:gd name="T10" fmla="*/ 1029373 w 195"/>
              <a:gd name="T11" fmla="*/ 803420 h 193"/>
              <a:gd name="T12" fmla="*/ 910025 w 195"/>
              <a:gd name="T13" fmla="*/ 952202 h 193"/>
              <a:gd name="T14" fmla="*/ 835433 w 195"/>
              <a:gd name="T15" fmla="*/ 1048910 h 193"/>
              <a:gd name="T16" fmla="*/ 731004 w 195"/>
              <a:gd name="T17" fmla="*/ 1279521 h 193"/>
              <a:gd name="T18" fmla="*/ 708626 w 195"/>
              <a:gd name="T19" fmla="*/ 1331595 h 193"/>
              <a:gd name="T20" fmla="*/ 514686 w 195"/>
              <a:gd name="T21" fmla="*/ 1435742 h 193"/>
              <a:gd name="T22" fmla="*/ 477390 w 195"/>
              <a:gd name="T23" fmla="*/ 1420864 h 193"/>
              <a:gd name="T24" fmla="*/ 305828 w 195"/>
              <a:gd name="T25" fmla="*/ 1353912 h 193"/>
              <a:gd name="T26" fmla="*/ 268532 w 195"/>
              <a:gd name="T27" fmla="*/ 1279521 h 193"/>
              <a:gd name="T28" fmla="*/ 119348 w 195"/>
              <a:gd name="T29" fmla="*/ 1167935 h 193"/>
              <a:gd name="T30" fmla="*/ 156644 w 195"/>
              <a:gd name="T31" fmla="*/ 1093545 h 193"/>
              <a:gd name="T32" fmla="*/ 111888 w 195"/>
              <a:gd name="T33" fmla="*/ 870372 h 193"/>
              <a:gd name="T34" fmla="*/ 44755 w 195"/>
              <a:gd name="T35" fmla="*/ 818299 h 193"/>
              <a:gd name="T36" fmla="*/ 0 w 195"/>
              <a:gd name="T37" fmla="*/ 617443 h 193"/>
              <a:gd name="T38" fmla="*/ 44755 w 195"/>
              <a:gd name="T39" fmla="*/ 572809 h 193"/>
              <a:gd name="T40" fmla="*/ 261073 w 195"/>
              <a:gd name="T41" fmla="*/ 557931 h 193"/>
              <a:gd name="T42" fmla="*/ 313287 w 195"/>
              <a:gd name="T43" fmla="*/ 520736 h 193"/>
              <a:gd name="T44" fmla="*/ 372961 w 195"/>
              <a:gd name="T45" fmla="*/ 267807 h 193"/>
              <a:gd name="T46" fmla="*/ 410257 w 195"/>
              <a:gd name="T47" fmla="*/ 163660 h 193"/>
              <a:gd name="T48" fmla="*/ 589278 w 195"/>
              <a:gd name="T49" fmla="*/ 52074 h 193"/>
              <a:gd name="T50" fmla="*/ 648952 w 195"/>
              <a:gd name="T51" fmla="*/ 44634 h 193"/>
              <a:gd name="T52" fmla="*/ 783218 w 195"/>
              <a:gd name="T53" fmla="*/ 104147 h 193"/>
              <a:gd name="T54" fmla="*/ 910025 w 195"/>
              <a:gd name="T55" fmla="*/ 133903 h 193"/>
              <a:gd name="T56" fmla="*/ 992076 w 195"/>
              <a:gd name="T57" fmla="*/ 52074 h 193"/>
              <a:gd name="T58" fmla="*/ 1096506 w 195"/>
              <a:gd name="T59" fmla="*/ 81830 h 193"/>
              <a:gd name="T60" fmla="*/ 1260608 w 195"/>
              <a:gd name="T61" fmla="*/ 0 h 193"/>
              <a:gd name="T62" fmla="*/ 1335201 w 195"/>
              <a:gd name="T63" fmla="*/ 22317 h 193"/>
              <a:gd name="T64" fmla="*/ 1320282 w 195"/>
              <a:gd name="T65" fmla="*/ 44634 h 193"/>
              <a:gd name="T66" fmla="*/ 1312823 w 195"/>
              <a:gd name="T67" fmla="*/ 66952 h 193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195"/>
              <a:gd name="T103" fmla="*/ 0 h 193"/>
              <a:gd name="T104" fmla="*/ 195 w 195"/>
              <a:gd name="T105" fmla="*/ 193 h 193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195" h="193">
                <a:moveTo>
                  <a:pt x="176" y="9"/>
                </a:moveTo>
                <a:lnTo>
                  <a:pt x="195" y="40"/>
                </a:lnTo>
                <a:lnTo>
                  <a:pt x="167" y="69"/>
                </a:lnTo>
                <a:lnTo>
                  <a:pt x="149" y="97"/>
                </a:lnTo>
                <a:lnTo>
                  <a:pt x="144" y="100"/>
                </a:lnTo>
                <a:lnTo>
                  <a:pt x="138" y="108"/>
                </a:lnTo>
                <a:lnTo>
                  <a:pt x="122" y="128"/>
                </a:lnTo>
                <a:lnTo>
                  <a:pt x="112" y="141"/>
                </a:lnTo>
                <a:lnTo>
                  <a:pt x="98" y="172"/>
                </a:lnTo>
                <a:lnTo>
                  <a:pt x="95" y="179"/>
                </a:lnTo>
                <a:lnTo>
                  <a:pt x="69" y="193"/>
                </a:lnTo>
                <a:lnTo>
                  <a:pt x="64" y="191"/>
                </a:lnTo>
                <a:lnTo>
                  <a:pt x="41" y="182"/>
                </a:lnTo>
                <a:lnTo>
                  <a:pt x="36" y="172"/>
                </a:lnTo>
                <a:lnTo>
                  <a:pt x="16" y="157"/>
                </a:lnTo>
                <a:lnTo>
                  <a:pt x="21" y="147"/>
                </a:lnTo>
                <a:lnTo>
                  <a:pt x="15" y="117"/>
                </a:lnTo>
                <a:lnTo>
                  <a:pt x="6" y="110"/>
                </a:lnTo>
                <a:lnTo>
                  <a:pt x="0" y="83"/>
                </a:lnTo>
                <a:lnTo>
                  <a:pt x="6" y="77"/>
                </a:lnTo>
                <a:lnTo>
                  <a:pt x="35" y="75"/>
                </a:lnTo>
                <a:lnTo>
                  <a:pt x="42" y="70"/>
                </a:lnTo>
                <a:lnTo>
                  <a:pt x="50" y="36"/>
                </a:lnTo>
                <a:lnTo>
                  <a:pt x="55" y="22"/>
                </a:lnTo>
                <a:lnTo>
                  <a:pt x="79" y="7"/>
                </a:lnTo>
                <a:lnTo>
                  <a:pt x="87" y="6"/>
                </a:lnTo>
                <a:lnTo>
                  <a:pt x="105" y="14"/>
                </a:lnTo>
                <a:lnTo>
                  <a:pt x="122" y="18"/>
                </a:lnTo>
                <a:lnTo>
                  <a:pt x="133" y="7"/>
                </a:lnTo>
                <a:lnTo>
                  <a:pt x="147" y="11"/>
                </a:lnTo>
                <a:lnTo>
                  <a:pt x="169" y="0"/>
                </a:lnTo>
                <a:lnTo>
                  <a:pt x="179" y="3"/>
                </a:lnTo>
                <a:lnTo>
                  <a:pt x="177" y="6"/>
                </a:lnTo>
                <a:lnTo>
                  <a:pt x="176" y="9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2" name="Département 15"/>
          <xdr:cNvSpPr>
            <a:spLocks/>
          </xdr:cNvSpPr>
        </xdr:nvSpPr>
        <xdr:spPr bwMode="auto">
          <a:xfrm>
            <a:off x="7643941" y="4839694"/>
            <a:ext cx="662383" cy="619987"/>
          </a:xfrm>
          <a:custGeom>
            <a:avLst/>
            <a:gdLst>
              <a:gd name="T0" fmla="*/ 805596 w 185"/>
              <a:gd name="T1" fmla="*/ 126464 h 176"/>
              <a:gd name="T2" fmla="*/ 857810 w 185"/>
              <a:gd name="T3" fmla="*/ 171099 h 176"/>
              <a:gd name="T4" fmla="*/ 1029373 w 185"/>
              <a:gd name="T5" fmla="*/ 230611 h 176"/>
              <a:gd name="T6" fmla="*/ 1051750 w 185"/>
              <a:gd name="T7" fmla="*/ 200855 h 176"/>
              <a:gd name="T8" fmla="*/ 1081587 w 185"/>
              <a:gd name="T9" fmla="*/ 148781 h 176"/>
              <a:gd name="T10" fmla="*/ 1186016 w 185"/>
              <a:gd name="T11" fmla="*/ 267807 h 176"/>
              <a:gd name="T12" fmla="*/ 1230772 w 185"/>
              <a:gd name="T13" fmla="*/ 305002 h 176"/>
              <a:gd name="T14" fmla="*/ 1365038 w 185"/>
              <a:gd name="T15" fmla="*/ 535613 h 176"/>
              <a:gd name="T16" fmla="*/ 1379956 w 185"/>
              <a:gd name="T17" fmla="*/ 557931 h 176"/>
              <a:gd name="T18" fmla="*/ 1379956 w 185"/>
              <a:gd name="T19" fmla="*/ 773664 h 176"/>
              <a:gd name="T20" fmla="*/ 1297905 w 185"/>
              <a:gd name="T21" fmla="*/ 818298 h 176"/>
              <a:gd name="T22" fmla="*/ 1074128 w 185"/>
              <a:gd name="T23" fmla="*/ 981958 h 176"/>
              <a:gd name="T24" fmla="*/ 947321 w 185"/>
              <a:gd name="T25" fmla="*/ 1286960 h 176"/>
              <a:gd name="T26" fmla="*/ 910025 w 185"/>
              <a:gd name="T27" fmla="*/ 1205130 h 176"/>
              <a:gd name="T28" fmla="*/ 902566 w 185"/>
              <a:gd name="T29" fmla="*/ 1100983 h 176"/>
              <a:gd name="T30" fmla="*/ 760841 w 185"/>
              <a:gd name="T31" fmla="*/ 944762 h 176"/>
              <a:gd name="T32" fmla="*/ 708626 w 185"/>
              <a:gd name="T33" fmla="*/ 944762 h 176"/>
              <a:gd name="T34" fmla="*/ 678789 w 185"/>
              <a:gd name="T35" fmla="*/ 803420 h 176"/>
              <a:gd name="T36" fmla="*/ 634034 w 185"/>
              <a:gd name="T37" fmla="*/ 825737 h 176"/>
              <a:gd name="T38" fmla="*/ 477390 w 185"/>
              <a:gd name="T39" fmla="*/ 1153057 h 176"/>
              <a:gd name="T40" fmla="*/ 447553 w 185"/>
              <a:gd name="T41" fmla="*/ 1227447 h 176"/>
              <a:gd name="T42" fmla="*/ 253614 w 185"/>
              <a:gd name="T43" fmla="*/ 1249764 h 176"/>
              <a:gd name="T44" fmla="*/ 186481 w 185"/>
              <a:gd name="T45" fmla="*/ 1272082 h 176"/>
              <a:gd name="T46" fmla="*/ 119348 w 185"/>
              <a:gd name="T47" fmla="*/ 1309277 h 176"/>
              <a:gd name="T48" fmla="*/ 82051 w 185"/>
              <a:gd name="T49" fmla="*/ 1108422 h 176"/>
              <a:gd name="T50" fmla="*/ 0 w 185"/>
              <a:gd name="T51" fmla="*/ 773664 h 176"/>
              <a:gd name="T52" fmla="*/ 0 w 185"/>
              <a:gd name="T53" fmla="*/ 743907 h 176"/>
              <a:gd name="T54" fmla="*/ 29837 w 185"/>
              <a:gd name="T55" fmla="*/ 743907 h 176"/>
              <a:gd name="T56" fmla="*/ 67133 w 185"/>
              <a:gd name="T57" fmla="*/ 610004 h 176"/>
              <a:gd name="T58" fmla="*/ 141725 w 185"/>
              <a:gd name="T59" fmla="*/ 371954 h 176"/>
              <a:gd name="T60" fmla="*/ 223777 w 185"/>
              <a:gd name="T61" fmla="*/ 282685 h 176"/>
              <a:gd name="T62" fmla="*/ 328206 w 185"/>
              <a:gd name="T63" fmla="*/ 119025 h 176"/>
              <a:gd name="T64" fmla="*/ 410257 w 185"/>
              <a:gd name="T65" fmla="*/ 141342 h 176"/>
              <a:gd name="T66" fmla="*/ 484849 w 185"/>
              <a:gd name="T67" fmla="*/ 0 h 176"/>
              <a:gd name="T68" fmla="*/ 522146 w 185"/>
              <a:gd name="T69" fmla="*/ 22317 h 176"/>
              <a:gd name="T70" fmla="*/ 581819 w 185"/>
              <a:gd name="T71" fmla="*/ 44634 h 176"/>
              <a:gd name="T72" fmla="*/ 805596 w 185"/>
              <a:gd name="T73" fmla="*/ 126464 h 17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185"/>
              <a:gd name="T112" fmla="*/ 0 h 176"/>
              <a:gd name="T113" fmla="*/ 185 w 185"/>
              <a:gd name="T114" fmla="*/ 176 h 17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185" h="176">
                <a:moveTo>
                  <a:pt x="108" y="17"/>
                </a:moveTo>
                <a:lnTo>
                  <a:pt x="115" y="23"/>
                </a:lnTo>
                <a:lnTo>
                  <a:pt x="138" y="31"/>
                </a:lnTo>
                <a:lnTo>
                  <a:pt x="141" y="27"/>
                </a:lnTo>
                <a:lnTo>
                  <a:pt x="145" y="20"/>
                </a:lnTo>
                <a:lnTo>
                  <a:pt x="159" y="36"/>
                </a:lnTo>
                <a:lnTo>
                  <a:pt x="165" y="41"/>
                </a:lnTo>
                <a:lnTo>
                  <a:pt x="183" y="72"/>
                </a:lnTo>
                <a:lnTo>
                  <a:pt x="185" y="75"/>
                </a:lnTo>
                <a:lnTo>
                  <a:pt x="185" y="104"/>
                </a:lnTo>
                <a:lnTo>
                  <a:pt x="174" y="110"/>
                </a:lnTo>
                <a:lnTo>
                  <a:pt x="144" y="132"/>
                </a:lnTo>
                <a:lnTo>
                  <a:pt x="127" y="173"/>
                </a:lnTo>
                <a:lnTo>
                  <a:pt x="122" y="162"/>
                </a:lnTo>
                <a:lnTo>
                  <a:pt x="121" y="148"/>
                </a:lnTo>
                <a:lnTo>
                  <a:pt x="102" y="127"/>
                </a:lnTo>
                <a:lnTo>
                  <a:pt x="95" y="127"/>
                </a:lnTo>
                <a:lnTo>
                  <a:pt x="91" y="108"/>
                </a:lnTo>
                <a:lnTo>
                  <a:pt x="85" y="111"/>
                </a:lnTo>
                <a:lnTo>
                  <a:pt x="64" y="155"/>
                </a:lnTo>
                <a:lnTo>
                  <a:pt x="60" y="165"/>
                </a:lnTo>
                <a:lnTo>
                  <a:pt x="34" y="168"/>
                </a:lnTo>
                <a:lnTo>
                  <a:pt x="25" y="171"/>
                </a:lnTo>
                <a:lnTo>
                  <a:pt x="16" y="176"/>
                </a:lnTo>
                <a:lnTo>
                  <a:pt x="11" y="149"/>
                </a:lnTo>
                <a:lnTo>
                  <a:pt x="0" y="104"/>
                </a:lnTo>
                <a:lnTo>
                  <a:pt x="0" y="100"/>
                </a:lnTo>
                <a:lnTo>
                  <a:pt x="4" y="100"/>
                </a:lnTo>
                <a:lnTo>
                  <a:pt x="9" y="82"/>
                </a:lnTo>
                <a:lnTo>
                  <a:pt x="19" y="50"/>
                </a:lnTo>
                <a:lnTo>
                  <a:pt x="30" y="38"/>
                </a:lnTo>
                <a:lnTo>
                  <a:pt x="44" y="16"/>
                </a:lnTo>
                <a:lnTo>
                  <a:pt x="55" y="19"/>
                </a:lnTo>
                <a:lnTo>
                  <a:pt x="65" y="0"/>
                </a:lnTo>
                <a:lnTo>
                  <a:pt x="70" y="3"/>
                </a:lnTo>
                <a:lnTo>
                  <a:pt x="78" y="6"/>
                </a:lnTo>
                <a:lnTo>
                  <a:pt x="108" y="17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3" name="Département 14"/>
          <xdr:cNvSpPr>
            <a:spLocks/>
          </xdr:cNvSpPr>
        </xdr:nvSpPr>
        <xdr:spPr bwMode="auto">
          <a:xfrm>
            <a:off x="6017195" y="1907200"/>
            <a:ext cx="817949" cy="479698"/>
          </a:xfrm>
          <a:custGeom>
            <a:avLst/>
            <a:gdLst>
              <a:gd name="T0" fmla="*/ 1551517 w 229"/>
              <a:gd name="T1" fmla="*/ 0 h 136"/>
              <a:gd name="T2" fmla="*/ 1596273 w 229"/>
              <a:gd name="T3" fmla="*/ 163660 h 136"/>
              <a:gd name="T4" fmla="*/ 1588814 w 229"/>
              <a:gd name="T5" fmla="*/ 230611 h 136"/>
              <a:gd name="T6" fmla="*/ 1685783 w 229"/>
              <a:gd name="T7" fmla="*/ 461223 h 136"/>
              <a:gd name="T8" fmla="*/ 1700702 w 229"/>
              <a:gd name="T9" fmla="*/ 572809 h 136"/>
              <a:gd name="T10" fmla="*/ 1708161 w 229"/>
              <a:gd name="T11" fmla="*/ 676956 h 136"/>
              <a:gd name="T12" fmla="*/ 1558977 w 229"/>
              <a:gd name="T13" fmla="*/ 699274 h 136"/>
              <a:gd name="T14" fmla="*/ 1491844 w 229"/>
              <a:gd name="T15" fmla="*/ 706713 h 136"/>
              <a:gd name="T16" fmla="*/ 1275526 w 229"/>
              <a:gd name="T17" fmla="*/ 788542 h 136"/>
              <a:gd name="T18" fmla="*/ 1268067 w 229"/>
              <a:gd name="T19" fmla="*/ 818299 h 136"/>
              <a:gd name="T20" fmla="*/ 1021913 w 229"/>
              <a:gd name="T21" fmla="*/ 907568 h 136"/>
              <a:gd name="T22" fmla="*/ 805596 w 229"/>
              <a:gd name="T23" fmla="*/ 870372 h 136"/>
              <a:gd name="T24" fmla="*/ 753381 w 229"/>
              <a:gd name="T25" fmla="*/ 870372 h 136"/>
              <a:gd name="T26" fmla="*/ 499768 w 229"/>
              <a:gd name="T27" fmla="*/ 922446 h 136"/>
              <a:gd name="T28" fmla="*/ 335665 w 229"/>
              <a:gd name="T29" fmla="*/ 1011715 h 136"/>
              <a:gd name="T30" fmla="*/ 268532 w 229"/>
              <a:gd name="T31" fmla="*/ 989398 h 136"/>
              <a:gd name="T32" fmla="*/ 14918 w 229"/>
              <a:gd name="T33" fmla="*/ 900129 h 136"/>
              <a:gd name="T34" fmla="*/ 141725 w 229"/>
              <a:gd name="T35" fmla="*/ 684395 h 136"/>
              <a:gd name="T36" fmla="*/ 186480 w 229"/>
              <a:gd name="T37" fmla="*/ 676956 h 136"/>
              <a:gd name="T38" fmla="*/ 253613 w 229"/>
              <a:gd name="T39" fmla="*/ 498418 h 136"/>
              <a:gd name="T40" fmla="*/ 208858 w 229"/>
              <a:gd name="T41" fmla="*/ 312441 h 136"/>
              <a:gd name="T42" fmla="*/ 0 w 229"/>
              <a:gd name="T43" fmla="*/ 133903 h 136"/>
              <a:gd name="T44" fmla="*/ 7459 w 229"/>
              <a:gd name="T45" fmla="*/ 126464 h 136"/>
              <a:gd name="T46" fmla="*/ 7459 w 229"/>
              <a:gd name="T47" fmla="*/ 126464 h 136"/>
              <a:gd name="T48" fmla="*/ 223777 w 229"/>
              <a:gd name="T49" fmla="*/ 66952 h 136"/>
              <a:gd name="T50" fmla="*/ 477390 w 229"/>
              <a:gd name="T51" fmla="*/ 133903 h 136"/>
              <a:gd name="T52" fmla="*/ 731003 w 229"/>
              <a:gd name="T53" fmla="*/ 148782 h 136"/>
              <a:gd name="T54" fmla="*/ 954780 w 229"/>
              <a:gd name="T55" fmla="*/ 245490 h 136"/>
              <a:gd name="T56" fmla="*/ 1126342 w 229"/>
              <a:gd name="T57" fmla="*/ 193416 h 136"/>
              <a:gd name="T58" fmla="*/ 1350119 w 229"/>
              <a:gd name="T59" fmla="*/ 44634 h 136"/>
              <a:gd name="T60" fmla="*/ 1514221 w 229"/>
              <a:gd name="T61" fmla="*/ 0 h 136"/>
              <a:gd name="T62" fmla="*/ 1551517 w 229"/>
              <a:gd name="T63" fmla="*/ 0 h 1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229"/>
              <a:gd name="T97" fmla="*/ 0 h 136"/>
              <a:gd name="T98" fmla="*/ 229 w 229"/>
              <a:gd name="T99" fmla="*/ 136 h 1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229" h="136">
                <a:moveTo>
                  <a:pt x="208" y="0"/>
                </a:moveTo>
                <a:lnTo>
                  <a:pt x="214" y="22"/>
                </a:lnTo>
                <a:lnTo>
                  <a:pt x="213" y="31"/>
                </a:lnTo>
                <a:lnTo>
                  <a:pt x="226" y="62"/>
                </a:lnTo>
                <a:lnTo>
                  <a:pt x="228" y="77"/>
                </a:lnTo>
                <a:lnTo>
                  <a:pt x="229" y="91"/>
                </a:lnTo>
                <a:lnTo>
                  <a:pt x="209" y="94"/>
                </a:lnTo>
                <a:lnTo>
                  <a:pt x="200" y="95"/>
                </a:lnTo>
                <a:lnTo>
                  <a:pt x="171" y="106"/>
                </a:lnTo>
                <a:lnTo>
                  <a:pt x="170" y="110"/>
                </a:lnTo>
                <a:lnTo>
                  <a:pt x="137" y="122"/>
                </a:lnTo>
                <a:lnTo>
                  <a:pt x="108" y="117"/>
                </a:lnTo>
                <a:lnTo>
                  <a:pt x="101" y="117"/>
                </a:lnTo>
                <a:lnTo>
                  <a:pt x="67" y="124"/>
                </a:lnTo>
                <a:lnTo>
                  <a:pt x="45" y="136"/>
                </a:lnTo>
                <a:lnTo>
                  <a:pt x="36" y="133"/>
                </a:lnTo>
                <a:lnTo>
                  <a:pt x="2" y="121"/>
                </a:lnTo>
                <a:lnTo>
                  <a:pt x="19" y="92"/>
                </a:lnTo>
                <a:lnTo>
                  <a:pt x="25" y="91"/>
                </a:lnTo>
                <a:lnTo>
                  <a:pt x="34" y="67"/>
                </a:lnTo>
                <a:lnTo>
                  <a:pt x="28" y="42"/>
                </a:lnTo>
                <a:lnTo>
                  <a:pt x="0" y="18"/>
                </a:lnTo>
                <a:lnTo>
                  <a:pt x="1" y="17"/>
                </a:lnTo>
                <a:lnTo>
                  <a:pt x="30" y="9"/>
                </a:lnTo>
                <a:lnTo>
                  <a:pt x="64" y="18"/>
                </a:lnTo>
                <a:lnTo>
                  <a:pt x="98" y="20"/>
                </a:lnTo>
                <a:lnTo>
                  <a:pt x="128" y="33"/>
                </a:lnTo>
                <a:lnTo>
                  <a:pt x="151" y="26"/>
                </a:lnTo>
                <a:lnTo>
                  <a:pt x="181" y="6"/>
                </a:lnTo>
                <a:lnTo>
                  <a:pt x="203" y="0"/>
                </a:lnTo>
                <a:lnTo>
                  <a:pt x="208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4" name="Département 13"/>
          <xdr:cNvSpPr>
            <a:spLocks/>
          </xdr:cNvSpPr>
        </xdr:nvSpPr>
        <xdr:spPr bwMode="auto">
          <a:xfrm>
            <a:off x="8727265" y="5984635"/>
            <a:ext cx="790495" cy="547580"/>
          </a:xfrm>
          <a:custGeom>
            <a:avLst/>
            <a:gdLst>
              <a:gd name="T0" fmla="*/ 2147483647 w 221"/>
              <a:gd name="T1" fmla="*/ 2147483647 h 155"/>
              <a:gd name="T2" fmla="*/ 2147483647 w 221"/>
              <a:gd name="T3" fmla="*/ 2147483647 h 155"/>
              <a:gd name="T4" fmla="*/ 2147483647 w 221"/>
              <a:gd name="T5" fmla="*/ 2147483647 h 155"/>
              <a:gd name="T6" fmla="*/ 2147483647 w 221"/>
              <a:gd name="T7" fmla="*/ 2147483647 h 155"/>
              <a:gd name="T8" fmla="*/ 2147483647 w 221"/>
              <a:gd name="T9" fmla="*/ 2147483647 h 155"/>
              <a:gd name="T10" fmla="*/ 2147483647 w 221"/>
              <a:gd name="T11" fmla="*/ 2147483647 h 155"/>
              <a:gd name="T12" fmla="*/ 2147483647 w 221"/>
              <a:gd name="T13" fmla="*/ 2147483647 h 155"/>
              <a:gd name="T14" fmla="*/ 2147483647 w 221"/>
              <a:gd name="T15" fmla="*/ 2147483647 h 155"/>
              <a:gd name="T16" fmla="*/ 2147483647 w 221"/>
              <a:gd name="T17" fmla="*/ 2147483647 h 155"/>
              <a:gd name="T18" fmla="*/ 2147483647 w 221"/>
              <a:gd name="T19" fmla="*/ 2147483647 h 155"/>
              <a:gd name="T20" fmla="*/ 2147483647 w 221"/>
              <a:gd name="T21" fmla="*/ 2147483647 h 155"/>
              <a:gd name="T22" fmla="*/ 2147483647 w 221"/>
              <a:gd name="T23" fmla="*/ 2147483647 h 155"/>
              <a:gd name="T24" fmla="*/ 2147483647 w 221"/>
              <a:gd name="T25" fmla="*/ 2147483647 h 155"/>
              <a:gd name="T26" fmla="*/ 2147483647 w 221"/>
              <a:gd name="T27" fmla="*/ 2147483647 h 155"/>
              <a:gd name="T28" fmla="*/ 2147483647 w 221"/>
              <a:gd name="T29" fmla="*/ 2147483647 h 155"/>
              <a:gd name="T30" fmla="*/ 2147483647 w 221"/>
              <a:gd name="T31" fmla="*/ 2147483647 h 155"/>
              <a:gd name="T32" fmla="*/ 2147483647 w 221"/>
              <a:gd name="T33" fmla="*/ 2147483647 h 155"/>
              <a:gd name="T34" fmla="*/ 2147483647 w 221"/>
              <a:gd name="T35" fmla="*/ 2147483647 h 155"/>
              <a:gd name="T36" fmla="*/ 2147483647 w 221"/>
              <a:gd name="T37" fmla="*/ 2147483647 h 155"/>
              <a:gd name="T38" fmla="*/ 2147483647 w 221"/>
              <a:gd name="T39" fmla="*/ 2147483647 h 155"/>
              <a:gd name="T40" fmla="*/ 2147483647 w 221"/>
              <a:gd name="T41" fmla="*/ 2147483647 h 155"/>
              <a:gd name="T42" fmla="*/ 2147483647 w 221"/>
              <a:gd name="T43" fmla="*/ 2147483647 h 155"/>
              <a:gd name="T44" fmla="*/ 2147483647 w 221"/>
              <a:gd name="T45" fmla="*/ 2147483647 h 155"/>
              <a:gd name="T46" fmla="*/ 2147483647 w 221"/>
              <a:gd name="T47" fmla="*/ 2147483647 h 155"/>
              <a:gd name="T48" fmla="*/ 2147483647 w 221"/>
              <a:gd name="T49" fmla="*/ 2147483647 h 155"/>
              <a:gd name="T50" fmla="*/ 2147483647 w 221"/>
              <a:gd name="T51" fmla="*/ 2147483647 h 155"/>
              <a:gd name="T52" fmla="*/ 0 w 221"/>
              <a:gd name="T53" fmla="*/ 2147483647 h 155"/>
              <a:gd name="T54" fmla="*/ 2147483647 w 221"/>
              <a:gd name="T55" fmla="*/ 2147483647 h 155"/>
              <a:gd name="T56" fmla="*/ 2147483647 w 221"/>
              <a:gd name="T57" fmla="*/ 2147483647 h 155"/>
              <a:gd name="T58" fmla="*/ 2147483647 w 221"/>
              <a:gd name="T59" fmla="*/ 2147483647 h 155"/>
              <a:gd name="T60" fmla="*/ 2147483647 w 221"/>
              <a:gd name="T61" fmla="*/ 2147483647 h 155"/>
              <a:gd name="T62" fmla="*/ 2147483647 w 221"/>
              <a:gd name="T63" fmla="*/ 2147483647 h 155"/>
              <a:gd name="T64" fmla="*/ 2147483647 w 221"/>
              <a:gd name="T65" fmla="*/ 2147483647 h 155"/>
              <a:gd name="T66" fmla="*/ 2147483647 w 221"/>
              <a:gd name="T67" fmla="*/ 0 h 155"/>
              <a:gd name="T68" fmla="*/ 2147483647 w 221"/>
              <a:gd name="T69" fmla="*/ 2147483647 h 155"/>
              <a:gd name="T70" fmla="*/ 2147483647 w 221"/>
              <a:gd name="T71" fmla="*/ 2147483647 h 155"/>
              <a:gd name="T72" fmla="*/ 2147483647 w 221"/>
              <a:gd name="T73" fmla="*/ 2147483647 h 155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221"/>
              <a:gd name="T112" fmla="*/ 0 h 155"/>
              <a:gd name="T113" fmla="*/ 221 w 221"/>
              <a:gd name="T114" fmla="*/ 155 h 155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221" h="155">
                <a:moveTo>
                  <a:pt x="131" y="37"/>
                </a:moveTo>
                <a:lnTo>
                  <a:pt x="140" y="37"/>
                </a:lnTo>
                <a:lnTo>
                  <a:pt x="155" y="42"/>
                </a:lnTo>
                <a:lnTo>
                  <a:pt x="181" y="53"/>
                </a:lnTo>
                <a:lnTo>
                  <a:pt x="197" y="53"/>
                </a:lnTo>
                <a:lnTo>
                  <a:pt x="206" y="50"/>
                </a:lnTo>
                <a:lnTo>
                  <a:pt x="220" y="40"/>
                </a:lnTo>
                <a:lnTo>
                  <a:pt x="219" y="59"/>
                </a:lnTo>
                <a:lnTo>
                  <a:pt x="214" y="67"/>
                </a:lnTo>
                <a:lnTo>
                  <a:pt x="219" y="105"/>
                </a:lnTo>
                <a:lnTo>
                  <a:pt x="221" y="111"/>
                </a:lnTo>
                <a:lnTo>
                  <a:pt x="215" y="138"/>
                </a:lnTo>
                <a:lnTo>
                  <a:pt x="211" y="142"/>
                </a:lnTo>
                <a:lnTo>
                  <a:pt x="204" y="155"/>
                </a:lnTo>
                <a:lnTo>
                  <a:pt x="192" y="152"/>
                </a:lnTo>
                <a:lnTo>
                  <a:pt x="172" y="150"/>
                </a:lnTo>
                <a:lnTo>
                  <a:pt x="166" y="131"/>
                </a:lnTo>
                <a:lnTo>
                  <a:pt x="149" y="125"/>
                </a:lnTo>
                <a:lnTo>
                  <a:pt x="122" y="125"/>
                </a:lnTo>
                <a:lnTo>
                  <a:pt x="109" y="105"/>
                </a:lnTo>
                <a:lnTo>
                  <a:pt x="95" y="102"/>
                </a:lnTo>
                <a:lnTo>
                  <a:pt x="95" y="113"/>
                </a:lnTo>
                <a:lnTo>
                  <a:pt x="95" y="120"/>
                </a:lnTo>
                <a:lnTo>
                  <a:pt x="71" y="122"/>
                </a:lnTo>
                <a:lnTo>
                  <a:pt x="53" y="102"/>
                </a:lnTo>
                <a:lnTo>
                  <a:pt x="19" y="98"/>
                </a:lnTo>
                <a:lnTo>
                  <a:pt x="0" y="97"/>
                </a:lnTo>
                <a:lnTo>
                  <a:pt x="7" y="89"/>
                </a:lnTo>
                <a:lnTo>
                  <a:pt x="29" y="70"/>
                </a:lnTo>
                <a:lnTo>
                  <a:pt x="34" y="51"/>
                </a:lnTo>
                <a:lnTo>
                  <a:pt x="51" y="47"/>
                </a:lnTo>
                <a:lnTo>
                  <a:pt x="56" y="29"/>
                </a:lnTo>
                <a:lnTo>
                  <a:pt x="70" y="3"/>
                </a:lnTo>
                <a:lnTo>
                  <a:pt x="77" y="0"/>
                </a:lnTo>
                <a:lnTo>
                  <a:pt x="110" y="12"/>
                </a:lnTo>
                <a:lnTo>
                  <a:pt x="116" y="20"/>
                </a:lnTo>
                <a:lnTo>
                  <a:pt x="131" y="37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5" name="Département 67"/>
          <xdr:cNvSpPr>
            <a:spLocks/>
          </xdr:cNvSpPr>
        </xdr:nvSpPr>
        <xdr:spPr bwMode="auto">
          <a:xfrm>
            <a:off x="10175568" y="2183251"/>
            <a:ext cx="584600" cy="705971"/>
          </a:xfrm>
          <a:custGeom>
            <a:avLst/>
            <a:gdLst>
              <a:gd name="T0" fmla="*/ 850351 w 163"/>
              <a:gd name="T1" fmla="*/ 22317 h 200"/>
              <a:gd name="T2" fmla="*/ 1081587 w 163"/>
              <a:gd name="T3" fmla="*/ 81830 h 200"/>
              <a:gd name="T4" fmla="*/ 1215853 w 163"/>
              <a:gd name="T5" fmla="*/ 178538 h 200"/>
              <a:gd name="T6" fmla="*/ 1036832 w 163"/>
              <a:gd name="T7" fmla="*/ 453784 h 200"/>
              <a:gd name="T8" fmla="*/ 835433 w 163"/>
              <a:gd name="T9" fmla="*/ 669517 h 200"/>
              <a:gd name="T10" fmla="*/ 738463 w 163"/>
              <a:gd name="T11" fmla="*/ 1019153 h 200"/>
              <a:gd name="T12" fmla="*/ 641493 w 163"/>
              <a:gd name="T13" fmla="*/ 1331594 h 200"/>
              <a:gd name="T14" fmla="*/ 566901 w 163"/>
              <a:gd name="T15" fmla="*/ 1487815 h 200"/>
              <a:gd name="T16" fmla="*/ 529605 w 163"/>
              <a:gd name="T17" fmla="*/ 1458059 h 200"/>
              <a:gd name="T18" fmla="*/ 462472 w 163"/>
              <a:gd name="T19" fmla="*/ 1353912 h 200"/>
              <a:gd name="T20" fmla="*/ 298369 w 163"/>
              <a:gd name="T21" fmla="*/ 1212569 h 200"/>
              <a:gd name="T22" fmla="*/ 261073 w 163"/>
              <a:gd name="T23" fmla="*/ 1182813 h 200"/>
              <a:gd name="T24" fmla="*/ 171562 w 163"/>
              <a:gd name="T25" fmla="*/ 1145618 h 200"/>
              <a:gd name="T26" fmla="*/ 82051 w 163"/>
              <a:gd name="T27" fmla="*/ 996836 h 200"/>
              <a:gd name="T28" fmla="*/ 59674 w 163"/>
              <a:gd name="T29" fmla="*/ 877811 h 200"/>
              <a:gd name="T30" fmla="*/ 74592 w 163"/>
              <a:gd name="T31" fmla="*/ 818298 h 200"/>
              <a:gd name="T32" fmla="*/ 216317 w 163"/>
              <a:gd name="T33" fmla="*/ 751347 h 200"/>
              <a:gd name="T34" fmla="*/ 253614 w 163"/>
              <a:gd name="T35" fmla="*/ 424027 h 200"/>
              <a:gd name="T36" fmla="*/ 14918 w 163"/>
              <a:gd name="T37" fmla="*/ 319880 h 200"/>
              <a:gd name="T38" fmla="*/ 0 w 163"/>
              <a:gd name="T39" fmla="*/ 59513 h 200"/>
              <a:gd name="T40" fmla="*/ 216317 w 163"/>
              <a:gd name="T41" fmla="*/ 156221 h 200"/>
              <a:gd name="T42" fmla="*/ 462472 w 163"/>
              <a:gd name="T43" fmla="*/ 156221 h 200"/>
              <a:gd name="T44" fmla="*/ 641493 w 163"/>
              <a:gd name="T45" fmla="*/ 0 h 200"/>
              <a:gd name="T46" fmla="*/ 708626 w 163"/>
              <a:gd name="T47" fmla="*/ 0 h 200"/>
              <a:gd name="T48" fmla="*/ 850351 w 163"/>
              <a:gd name="T49" fmla="*/ 22317 h 200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163"/>
              <a:gd name="T76" fmla="*/ 0 h 200"/>
              <a:gd name="T77" fmla="*/ 163 w 163"/>
              <a:gd name="T78" fmla="*/ 200 h 200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163" h="200">
                <a:moveTo>
                  <a:pt x="114" y="3"/>
                </a:moveTo>
                <a:lnTo>
                  <a:pt x="145" y="11"/>
                </a:lnTo>
                <a:lnTo>
                  <a:pt x="163" y="24"/>
                </a:lnTo>
                <a:lnTo>
                  <a:pt x="139" y="61"/>
                </a:lnTo>
                <a:lnTo>
                  <a:pt x="112" y="90"/>
                </a:lnTo>
                <a:lnTo>
                  <a:pt x="99" y="137"/>
                </a:lnTo>
                <a:lnTo>
                  <a:pt x="86" y="179"/>
                </a:lnTo>
                <a:lnTo>
                  <a:pt x="76" y="200"/>
                </a:lnTo>
                <a:lnTo>
                  <a:pt x="71" y="196"/>
                </a:lnTo>
                <a:lnTo>
                  <a:pt x="62" y="182"/>
                </a:lnTo>
                <a:lnTo>
                  <a:pt x="40" y="163"/>
                </a:lnTo>
                <a:lnTo>
                  <a:pt x="35" y="159"/>
                </a:lnTo>
                <a:lnTo>
                  <a:pt x="23" y="154"/>
                </a:lnTo>
                <a:lnTo>
                  <a:pt x="11" y="134"/>
                </a:lnTo>
                <a:lnTo>
                  <a:pt x="8" y="118"/>
                </a:lnTo>
                <a:lnTo>
                  <a:pt x="10" y="110"/>
                </a:lnTo>
                <a:lnTo>
                  <a:pt x="29" y="101"/>
                </a:lnTo>
                <a:lnTo>
                  <a:pt x="34" y="57"/>
                </a:lnTo>
                <a:lnTo>
                  <a:pt x="2" y="43"/>
                </a:lnTo>
                <a:lnTo>
                  <a:pt x="0" y="8"/>
                </a:lnTo>
                <a:lnTo>
                  <a:pt x="29" y="21"/>
                </a:lnTo>
                <a:lnTo>
                  <a:pt x="62" y="21"/>
                </a:lnTo>
                <a:lnTo>
                  <a:pt x="86" y="0"/>
                </a:lnTo>
                <a:lnTo>
                  <a:pt x="95" y="0"/>
                </a:lnTo>
                <a:lnTo>
                  <a:pt x="114" y="3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6" name="Département 12"/>
          <xdr:cNvSpPr>
            <a:spLocks/>
          </xdr:cNvSpPr>
        </xdr:nvSpPr>
        <xdr:spPr bwMode="auto">
          <a:xfrm>
            <a:off x="7538704" y="5219833"/>
            <a:ext cx="772194" cy="941296"/>
          </a:xfrm>
          <a:custGeom>
            <a:avLst/>
            <a:gdLst>
              <a:gd name="T0" fmla="*/ 924944 w 215"/>
              <a:gd name="T1" fmla="*/ 141342 h 266"/>
              <a:gd name="T2" fmla="*/ 977158 w 215"/>
              <a:gd name="T3" fmla="*/ 141342 h 266"/>
              <a:gd name="T4" fmla="*/ 1118884 w 215"/>
              <a:gd name="T5" fmla="*/ 297563 h 266"/>
              <a:gd name="T6" fmla="*/ 1126343 w 215"/>
              <a:gd name="T7" fmla="*/ 401710 h 266"/>
              <a:gd name="T8" fmla="*/ 1163639 w 215"/>
              <a:gd name="T9" fmla="*/ 483540 h 266"/>
              <a:gd name="T10" fmla="*/ 1200935 w 215"/>
              <a:gd name="T11" fmla="*/ 528175 h 266"/>
              <a:gd name="T12" fmla="*/ 1282986 w 215"/>
              <a:gd name="T13" fmla="*/ 624883 h 266"/>
              <a:gd name="T14" fmla="*/ 1335201 w 215"/>
              <a:gd name="T15" fmla="*/ 818299 h 266"/>
              <a:gd name="T16" fmla="*/ 1312823 w 215"/>
              <a:gd name="T17" fmla="*/ 959641 h 266"/>
              <a:gd name="T18" fmla="*/ 1402334 w 215"/>
              <a:gd name="T19" fmla="*/ 1123301 h 266"/>
              <a:gd name="T20" fmla="*/ 1462008 w 215"/>
              <a:gd name="T21" fmla="*/ 1182813 h 266"/>
              <a:gd name="T22" fmla="*/ 1603733 w 215"/>
              <a:gd name="T23" fmla="*/ 1227448 h 266"/>
              <a:gd name="T24" fmla="*/ 1529141 w 215"/>
              <a:gd name="T25" fmla="*/ 1301839 h 266"/>
              <a:gd name="T26" fmla="*/ 1491845 w 215"/>
              <a:gd name="T27" fmla="*/ 1361351 h 266"/>
              <a:gd name="T28" fmla="*/ 1603733 w 215"/>
              <a:gd name="T29" fmla="*/ 1554767 h 266"/>
              <a:gd name="T30" fmla="*/ 1551518 w 215"/>
              <a:gd name="T31" fmla="*/ 1651475 h 266"/>
              <a:gd name="T32" fmla="*/ 1447089 w 215"/>
              <a:gd name="T33" fmla="*/ 1755622 h 266"/>
              <a:gd name="T34" fmla="*/ 1379956 w 215"/>
              <a:gd name="T35" fmla="*/ 1792818 h 266"/>
              <a:gd name="T36" fmla="*/ 1238231 w 215"/>
              <a:gd name="T37" fmla="*/ 1822574 h 266"/>
              <a:gd name="T38" fmla="*/ 1223313 w 215"/>
              <a:gd name="T39" fmla="*/ 1978795 h 266"/>
              <a:gd name="T40" fmla="*/ 1066669 w 215"/>
              <a:gd name="T41" fmla="*/ 1978795 h 266"/>
              <a:gd name="T42" fmla="*/ 1006995 w 215"/>
              <a:gd name="T43" fmla="*/ 1926721 h 266"/>
              <a:gd name="T44" fmla="*/ 783218 w 215"/>
              <a:gd name="T45" fmla="*/ 1859769 h 266"/>
              <a:gd name="T46" fmla="*/ 745922 w 215"/>
              <a:gd name="T47" fmla="*/ 1815135 h 266"/>
              <a:gd name="T48" fmla="*/ 671330 w 215"/>
              <a:gd name="T49" fmla="*/ 1495255 h 266"/>
              <a:gd name="T50" fmla="*/ 663871 w 215"/>
              <a:gd name="T51" fmla="*/ 1472937 h 266"/>
              <a:gd name="T52" fmla="*/ 455013 w 215"/>
              <a:gd name="T53" fmla="*/ 1286961 h 266"/>
              <a:gd name="T54" fmla="*/ 440094 w 215"/>
              <a:gd name="T55" fmla="*/ 1264643 h 266"/>
              <a:gd name="T56" fmla="*/ 261073 w 215"/>
              <a:gd name="T57" fmla="*/ 1167935 h 266"/>
              <a:gd name="T58" fmla="*/ 208858 w 215"/>
              <a:gd name="T59" fmla="*/ 1197692 h 266"/>
              <a:gd name="T60" fmla="*/ 111888 w 215"/>
              <a:gd name="T61" fmla="*/ 1227448 h 266"/>
              <a:gd name="T62" fmla="*/ 82051 w 215"/>
              <a:gd name="T63" fmla="*/ 1227448 h 266"/>
              <a:gd name="T64" fmla="*/ 59674 w 215"/>
              <a:gd name="T65" fmla="*/ 1034032 h 266"/>
              <a:gd name="T66" fmla="*/ 22378 w 215"/>
              <a:gd name="T67" fmla="*/ 996837 h 266"/>
              <a:gd name="T68" fmla="*/ 0 w 215"/>
              <a:gd name="T69" fmla="*/ 937324 h 266"/>
              <a:gd name="T70" fmla="*/ 14918 w 215"/>
              <a:gd name="T71" fmla="*/ 736469 h 266"/>
              <a:gd name="T72" fmla="*/ 44755 w 215"/>
              <a:gd name="T73" fmla="*/ 729030 h 266"/>
              <a:gd name="T74" fmla="*/ 290910 w 215"/>
              <a:gd name="T75" fmla="*/ 587687 h 266"/>
              <a:gd name="T76" fmla="*/ 335665 w 215"/>
              <a:gd name="T77" fmla="*/ 505857 h 266"/>
              <a:gd name="T78" fmla="*/ 402798 w 215"/>
              <a:gd name="T79" fmla="*/ 468662 h 266"/>
              <a:gd name="T80" fmla="*/ 469931 w 215"/>
              <a:gd name="T81" fmla="*/ 446345 h 266"/>
              <a:gd name="T82" fmla="*/ 663871 w 215"/>
              <a:gd name="T83" fmla="*/ 424027 h 266"/>
              <a:gd name="T84" fmla="*/ 693708 w 215"/>
              <a:gd name="T85" fmla="*/ 349637 h 266"/>
              <a:gd name="T86" fmla="*/ 850351 w 215"/>
              <a:gd name="T87" fmla="*/ 22317 h 266"/>
              <a:gd name="T88" fmla="*/ 895107 w 215"/>
              <a:gd name="T89" fmla="*/ 0 h 266"/>
              <a:gd name="T90" fmla="*/ 924944 w 215"/>
              <a:gd name="T91" fmla="*/ 141342 h 26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215"/>
              <a:gd name="T139" fmla="*/ 0 h 266"/>
              <a:gd name="T140" fmla="*/ 215 w 215"/>
              <a:gd name="T141" fmla="*/ 266 h 266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215" h="266">
                <a:moveTo>
                  <a:pt x="124" y="19"/>
                </a:moveTo>
                <a:lnTo>
                  <a:pt x="131" y="19"/>
                </a:lnTo>
                <a:lnTo>
                  <a:pt x="150" y="40"/>
                </a:lnTo>
                <a:lnTo>
                  <a:pt x="151" y="54"/>
                </a:lnTo>
                <a:lnTo>
                  <a:pt x="156" y="65"/>
                </a:lnTo>
                <a:lnTo>
                  <a:pt x="161" y="71"/>
                </a:lnTo>
                <a:lnTo>
                  <a:pt x="172" y="84"/>
                </a:lnTo>
                <a:lnTo>
                  <a:pt x="179" y="110"/>
                </a:lnTo>
                <a:lnTo>
                  <a:pt x="176" y="129"/>
                </a:lnTo>
                <a:lnTo>
                  <a:pt x="188" y="151"/>
                </a:lnTo>
                <a:lnTo>
                  <a:pt x="196" y="159"/>
                </a:lnTo>
                <a:lnTo>
                  <a:pt x="215" y="165"/>
                </a:lnTo>
                <a:lnTo>
                  <a:pt x="205" y="175"/>
                </a:lnTo>
                <a:lnTo>
                  <a:pt x="200" y="183"/>
                </a:lnTo>
                <a:lnTo>
                  <a:pt x="215" y="209"/>
                </a:lnTo>
                <a:lnTo>
                  <a:pt x="208" y="222"/>
                </a:lnTo>
                <a:lnTo>
                  <a:pt x="194" y="236"/>
                </a:lnTo>
                <a:lnTo>
                  <a:pt x="185" y="241"/>
                </a:lnTo>
                <a:lnTo>
                  <a:pt x="166" y="245"/>
                </a:lnTo>
                <a:lnTo>
                  <a:pt x="164" y="266"/>
                </a:lnTo>
                <a:lnTo>
                  <a:pt x="143" y="266"/>
                </a:lnTo>
                <a:lnTo>
                  <a:pt x="135" y="259"/>
                </a:lnTo>
                <a:lnTo>
                  <a:pt x="105" y="250"/>
                </a:lnTo>
                <a:lnTo>
                  <a:pt x="100" y="244"/>
                </a:lnTo>
                <a:lnTo>
                  <a:pt x="90" y="201"/>
                </a:lnTo>
                <a:lnTo>
                  <a:pt x="89" y="198"/>
                </a:lnTo>
                <a:lnTo>
                  <a:pt x="61" y="173"/>
                </a:lnTo>
                <a:lnTo>
                  <a:pt x="59" y="170"/>
                </a:lnTo>
                <a:lnTo>
                  <a:pt x="35" y="157"/>
                </a:lnTo>
                <a:lnTo>
                  <a:pt x="28" y="161"/>
                </a:lnTo>
                <a:lnTo>
                  <a:pt x="15" y="165"/>
                </a:lnTo>
                <a:lnTo>
                  <a:pt x="11" y="165"/>
                </a:lnTo>
                <a:lnTo>
                  <a:pt x="8" y="139"/>
                </a:lnTo>
                <a:lnTo>
                  <a:pt x="3" y="134"/>
                </a:lnTo>
                <a:lnTo>
                  <a:pt x="0" y="126"/>
                </a:lnTo>
                <a:lnTo>
                  <a:pt x="2" y="99"/>
                </a:lnTo>
                <a:lnTo>
                  <a:pt x="6" y="98"/>
                </a:lnTo>
                <a:lnTo>
                  <a:pt x="39" y="79"/>
                </a:lnTo>
                <a:lnTo>
                  <a:pt x="45" y="68"/>
                </a:lnTo>
                <a:lnTo>
                  <a:pt x="54" y="63"/>
                </a:lnTo>
                <a:lnTo>
                  <a:pt x="63" y="60"/>
                </a:lnTo>
                <a:lnTo>
                  <a:pt x="89" y="57"/>
                </a:lnTo>
                <a:lnTo>
                  <a:pt x="93" y="47"/>
                </a:lnTo>
                <a:lnTo>
                  <a:pt x="114" y="3"/>
                </a:lnTo>
                <a:lnTo>
                  <a:pt x="120" y="0"/>
                </a:lnTo>
                <a:lnTo>
                  <a:pt x="124" y="19"/>
                </a:lnTo>
              </a:path>
            </a:pathLst>
          </a:custGeom>
          <a:solidFill>
            <a:srgbClr val="4F6228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7" name="Département 11"/>
          <xdr:cNvSpPr>
            <a:spLocks/>
          </xdr:cNvSpPr>
        </xdr:nvSpPr>
        <xdr:spPr bwMode="auto">
          <a:xfrm>
            <a:off x="7451772" y="6342146"/>
            <a:ext cx="781344" cy="588308"/>
          </a:xfrm>
          <a:custGeom>
            <a:avLst/>
            <a:gdLst>
              <a:gd name="T0" fmla="*/ 2147483647 w 218"/>
              <a:gd name="T1" fmla="*/ 0 h 166"/>
              <a:gd name="T2" fmla="*/ 2147483647 w 218"/>
              <a:gd name="T3" fmla="*/ 2147483647 h 166"/>
              <a:gd name="T4" fmla="*/ 2147483647 w 218"/>
              <a:gd name="T5" fmla="*/ 2147483647 h 166"/>
              <a:gd name="T6" fmla="*/ 2147483647 w 218"/>
              <a:gd name="T7" fmla="*/ 2147483647 h 166"/>
              <a:gd name="T8" fmla="*/ 2147483647 w 218"/>
              <a:gd name="T9" fmla="*/ 2147483647 h 166"/>
              <a:gd name="T10" fmla="*/ 2147483647 w 218"/>
              <a:gd name="T11" fmla="*/ 2147483647 h 166"/>
              <a:gd name="T12" fmla="*/ 2147483647 w 218"/>
              <a:gd name="T13" fmla="*/ 2147483647 h 166"/>
              <a:gd name="T14" fmla="*/ 2147483647 w 218"/>
              <a:gd name="T15" fmla="*/ 2147483647 h 166"/>
              <a:gd name="T16" fmla="*/ 2147483647 w 218"/>
              <a:gd name="T17" fmla="*/ 2147483647 h 166"/>
              <a:gd name="T18" fmla="*/ 2147483647 w 218"/>
              <a:gd name="T19" fmla="*/ 2147483647 h 166"/>
              <a:gd name="T20" fmla="*/ 2147483647 w 218"/>
              <a:gd name="T21" fmla="*/ 2147483647 h 166"/>
              <a:gd name="T22" fmla="*/ 2147483647 w 218"/>
              <a:gd name="T23" fmla="*/ 2147483647 h 166"/>
              <a:gd name="T24" fmla="*/ 2147483647 w 218"/>
              <a:gd name="T25" fmla="*/ 2147483647 h 166"/>
              <a:gd name="T26" fmla="*/ 2147483647 w 218"/>
              <a:gd name="T27" fmla="*/ 2147483647 h 166"/>
              <a:gd name="T28" fmla="*/ 2147483647 w 218"/>
              <a:gd name="T29" fmla="*/ 2147483647 h 166"/>
              <a:gd name="T30" fmla="*/ 2147483647 w 218"/>
              <a:gd name="T31" fmla="*/ 2147483647 h 166"/>
              <a:gd name="T32" fmla="*/ 2147483647 w 218"/>
              <a:gd name="T33" fmla="*/ 2147483647 h 166"/>
              <a:gd name="T34" fmla="*/ 2147483647 w 218"/>
              <a:gd name="T35" fmla="*/ 2147483647 h 166"/>
              <a:gd name="T36" fmla="*/ 2147483647 w 218"/>
              <a:gd name="T37" fmla="*/ 2147483647 h 166"/>
              <a:gd name="T38" fmla="*/ 2147483647 w 218"/>
              <a:gd name="T39" fmla="*/ 2147483647 h 166"/>
              <a:gd name="T40" fmla="*/ 2147483647 w 218"/>
              <a:gd name="T41" fmla="*/ 2147483647 h 166"/>
              <a:gd name="T42" fmla="*/ 2147483647 w 218"/>
              <a:gd name="T43" fmla="*/ 2147483647 h 166"/>
              <a:gd name="T44" fmla="*/ 2147483647 w 218"/>
              <a:gd name="T45" fmla="*/ 2147483647 h 166"/>
              <a:gd name="T46" fmla="*/ 2147483647 w 218"/>
              <a:gd name="T47" fmla="*/ 2147483647 h 166"/>
              <a:gd name="T48" fmla="*/ 2147483647 w 218"/>
              <a:gd name="T49" fmla="*/ 2147483647 h 166"/>
              <a:gd name="T50" fmla="*/ 2147483647 w 218"/>
              <a:gd name="T51" fmla="*/ 2147483647 h 166"/>
              <a:gd name="T52" fmla="*/ 2147483647 w 218"/>
              <a:gd name="T53" fmla="*/ 2147483647 h 166"/>
              <a:gd name="T54" fmla="*/ 2147483647 w 218"/>
              <a:gd name="T55" fmla="*/ 2147483647 h 166"/>
              <a:gd name="T56" fmla="*/ 2147483647 w 218"/>
              <a:gd name="T57" fmla="*/ 2147483647 h 166"/>
              <a:gd name="T58" fmla="*/ 2147483647 w 218"/>
              <a:gd name="T59" fmla="*/ 2147483647 h 166"/>
              <a:gd name="T60" fmla="*/ 2147483647 w 218"/>
              <a:gd name="T61" fmla="*/ 2147483647 h 166"/>
              <a:gd name="T62" fmla="*/ 2147483647 w 218"/>
              <a:gd name="T63" fmla="*/ 2147483647 h 166"/>
              <a:gd name="T64" fmla="*/ 2147483647 w 218"/>
              <a:gd name="T65" fmla="*/ 2147483647 h 166"/>
              <a:gd name="T66" fmla="*/ 2147483647 w 218"/>
              <a:gd name="T67" fmla="*/ 2147483647 h 166"/>
              <a:gd name="T68" fmla="*/ 2147483647 w 218"/>
              <a:gd name="T69" fmla="*/ 2147483647 h 166"/>
              <a:gd name="T70" fmla="*/ 2147483647 w 218"/>
              <a:gd name="T71" fmla="*/ 2147483647 h 166"/>
              <a:gd name="T72" fmla="*/ 2147483647 w 218"/>
              <a:gd name="T73" fmla="*/ 2147483647 h 166"/>
              <a:gd name="T74" fmla="*/ 0 w 218"/>
              <a:gd name="T75" fmla="*/ 2147483647 h 166"/>
              <a:gd name="T76" fmla="*/ 2147483647 w 218"/>
              <a:gd name="T77" fmla="*/ 2147483647 h 166"/>
              <a:gd name="T78" fmla="*/ 2147483647 w 218"/>
              <a:gd name="T79" fmla="*/ 2147483647 h 166"/>
              <a:gd name="T80" fmla="*/ 2147483647 w 218"/>
              <a:gd name="T81" fmla="*/ 2147483647 h 166"/>
              <a:gd name="T82" fmla="*/ 2147483647 w 218"/>
              <a:gd name="T83" fmla="*/ 2147483647 h 166"/>
              <a:gd name="T84" fmla="*/ 2147483647 w 218"/>
              <a:gd name="T85" fmla="*/ 2147483647 h 166"/>
              <a:gd name="T86" fmla="*/ 2147483647 w 218"/>
              <a:gd name="T87" fmla="*/ 2147483647 h 166"/>
              <a:gd name="T88" fmla="*/ 2147483647 w 218"/>
              <a:gd name="T89" fmla="*/ 0 h 16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w 218"/>
              <a:gd name="T136" fmla="*/ 0 h 166"/>
              <a:gd name="T137" fmla="*/ 218 w 218"/>
              <a:gd name="T138" fmla="*/ 166 h 166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T135" t="T136" r="T137" b="T138"/>
            <a:pathLst>
              <a:path w="218" h="166">
                <a:moveTo>
                  <a:pt x="78" y="0"/>
                </a:moveTo>
                <a:lnTo>
                  <a:pt x="107" y="4"/>
                </a:lnTo>
                <a:lnTo>
                  <a:pt x="123" y="1"/>
                </a:lnTo>
                <a:lnTo>
                  <a:pt x="129" y="26"/>
                </a:lnTo>
                <a:lnTo>
                  <a:pt x="140" y="31"/>
                </a:lnTo>
                <a:lnTo>
                  <a:pt x="159" y="22"/>
                </a:lnTo>
                <a:lnTo>
                  <a:pt x="164" y="17"/>
                </a:lnTo>
                <a:lnTo>
                  <a:pt x="186" y="31"/>
                </a:lnTo>
                <a:lnTo>
                  <a:pt x="196" y="36"/>
                </a:lnTo>
                <a:lnTo>
                  <a:pt x="218" y="50"/>
                </a:lnTo>
                <a:lnTo>
                  <a:pt x="216" y="51"/>
                </a:lnTo>
                <a:lnTo>
                  <a:pt x="200" y="77"/>
                </a:lnTo>
                <a:lnTo>
                  <a:pt x="190" y="77"/>
                </a:lnTo>
                <a:lnTo>
                  <a:pt x="182" y="69"/>
                </a:lnTo>
                <a:lnTo>
                  <a:pt x="187" y="81"/>
                </a:lnTo>
                <a:lnTo>
                  <a:pt x="195" y="84"/>
                </a:lnTo>
                <a:lnTo>
                  <a:pt x="194" y="114"/>
                </a:lnTo>
                <a:lnTo>
                  <a:pt x="186" y="114"/>
                </a:lnTo>
                <a:lnTo>
                  <a:pt x="180" y="125"/>
                </a:lnTo>
                <a:lnTo>
                  <a:pt x="179" y="122"/>
                </a:lnTo>
                <a:lnTo>
                  <a:pt x="169" y="114"/>
                </a:lnTo>
                <a:lnTo>
                  <a:pt x="156" y="113"/>
                </a:lnTo>
                <a:lnTo>
                  <a:pt x="132" y="127"/>
                </a:lnTo>
                <a:lnTo>
                  <a:pt x="120" y="127"/>
                </a:lnTo>
                <a:lnTo>
                  <a:pt x="99" y="125"/>
                </a:lnTo>
                <a:lnTo>
                  <a:pt x="89" y="130"/>
                </a:lnTo>
                <a:lnTo>
                  <a:pt x="82" y="154"/>
                </a:lnTo>
                <a:lnTo>
                  <a:pt x="68" y="165"/>
                </a:lnTo>
                <a:lnTo>
                  <a:pt x="63" y="166"/>
                </a:lnTo>
                <a:lnTo>
                  <a:pt x="54" y="157"/>
                </a:lnTo>
                <a:lnTo>
                  <a:pt x="48" y="150"/>
                </a:lnTo>
                <a:lnTo>
                  <a:pt x="26" y="130"/>
                </a:lnTo>
                <a:lnTo>
                  <a:pt x="24" y="122"/>
                </a:lnTo>
                <a:lnTo>
                  <a:pt x="38" y="95"/>
                </a:lnTo>
                <a:lnTo>
                  <a:pt x="36" y="83"/>
                </a:lnTo>
                <a:lnTo>
                  <a:pt x="15" y="61"/>
                </a:lnTo>
                <a:lnTo>
                  <a:pt x="7" y="58"/>
                </a:lnTo>
                <a:lnTo>
                  <a:pt x="0" y="29"/>
                </a:lnTo>
                <a:lnTo>
                  <a:pt x="8" y="17"/>
                </a:lnTo>
                <a:lnTo>
                  <a:pt x="15" y="7"/>
                </a:lnTo>
                <a:lnTo>
                  <a:pt x="34" y="6"/>
                </a:lnTo>
                <a:lnTo>
                  <a:pt x="49" y="6"/>
                </a:lnTo>
                <a:lnTo>
                  <a:pt x="69" y="7"/>
                </a:lnTo>
                <a:lnTo>
                  <a:pt x="72" y="7"/>
                </a:lnTo>
                <a:lnTo>
                  <a:pt x="78" y="0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8" name="Département 10"/>
          <xdr:cNvSpPr>
            <a:spLocks/>
          </xdr:cNvSpPr>
        </xdr:nvSpPr>
        <xdr:spPr bwMode="auto">
          <a:xfrm>
            <a:off x="8310899" y="2450255"/>
            <a:ext cx="758467" cy="570206"/>
          </a:xfrm>
          <a:custGeom>
            <a:avLst/>
            <a:gdLst>
              <a:gd name="T0" fmla="*/ 969699 w 211"/>
              <a:gd name="T1" fmla="*/ 0 h 162"/>
              <a:gd name="T2" fmla="*/ 1029372 w 211"/>
              <a:gd name="T3" fmla="*/ 178538 h 162"/>
              <a:gd name="T4" fmla="*/ 1111424 w 211"/>
              <a:gd name="T5" fmla="*/ 238051 h 162"/>
              <a:gd name="T6" fmla="*/ 1238230 w 211"/>
              <a:gd name="T7" fmla="*/ 282685 h 162"/>
              <a:gd name="T8" fmla="*/ 1342659 w 211"/>
              <a:gd name="T9" fmla="*/ 275246 h 162"/>
              <a:gd name="T10" fmla="*/ 1342659 w 211"/>
              <a:gd name="T11" fmla="*/ 327320 h 162"/>
              <a:gd name="T12" fmla="*/ 1357578 w 211"/>
              <a:gd name="T13" fmla="*/ 386832 h 162"/>
              <a:gd name="T14" fmla="*/ 1551517 w 211"/>
              <a:gd name="T15" fmla="*/ 587687 h 162"/>
              <a:gd name="T16" fmla="*/ 1573895 w 211"/>
              <a:gd name="T17" fmla="*/ 915007 h 162"/>
              <a:gd name="T18" fmla="*/ 1514221 w 211"/>
              <a:gd name="T19" fmla="*/ 929885 h 162"/>
              <a:gd name="T20" fmla="*/ 1447088 w 211"/>
              <a:gd name="T21" fmla="*/ 1078667 h 162"/>
              <a:gd name="T22" fmla="*/ 1365037 w 211"/>
              <a:gd name="T23" fmla="*/ 1056349 h 162"/>
              <a:gd name="T24" fmla="*/ 1223312 w 211"/>
              <a:gd name="T25" fmla="*/ 1123301 h 162"/>
              <a:gd name="T26" fmla="*/ 1111424 w 211"/>
              <a:gd name="T27" fmla="*/ 1138179 h 162"/>
              <a:gd name="T28" fmla="*/ 969699 w 211"/>
              <a:gd name="T29" fmla="*/ 1138179 h 162"/>
              <a:gd name="T30" fmla="*/ 939861 w 211"/>
              <a:gd name="T31" fmla="*/ 1175375 h 162"/>
              <a:gd name="T32" fmla="*/ 865269 w 211"/>
              <a:gd name="T33" fmla="*/ 1175375 h 162"/>
              <a:gd name="T34" fmla="*/ 738463 w 211"/>
              <a:gd name="T35" fmla="*/ 1197692 h 162"/>
              <a:gd name="T36" fmla="*/ 619115 w 211"/>
              <a:gd name="T37" fmla="*/ 1205131 h 162"/>
              <a:gd name="T38" fmla="*/ 529605 w 211"/>
              <a:gd name="T39" fmla="*/ 1093545 h 162"/>
              <a:gd name="T40" fmla="*/ 469931 w 211"/>
              <a:gd name="T41" fmla="*/ 981959 h 162"/>
              <a:gd name="T42" fmla="*/ 350583 w 211"/>
              <a:gd name="T43" fmla="*/ 848055 h 162"/>
              <a:gd name="T44" fmla="*/ 231236 w 211"/>
              <a:gd name="T45" fmla="*/ 833177 h 162"/>
              <a:gd name="T46" fmla="*/ 201399 w 211"/>
              <a:gd name="T47" fmla="*/ 654639 h 162"/>
              <a:gd name="T48" fmla="*/ 126807 w 211"/>
              <a:gd name="T49" fmla="*/ 550492 h 162"/>
              <a:gd name="T50" fmla="*/ 0 w 211"/>
              <a:gd name="T51" fmla="*/ 483540 h 162"/>
              <a:gd name="T52" fmla="*/ 22378 w 211"/>
              <a:gd name="T53" fmla="*/ 305002 h 162"/>
              <a:gd name="T54" fmla="*/ 119348 w 211"/>
              <a:gd name="T55" fmla="*/ 163660 h 162"/>
              <a:gd name="T56" fmla="*/ 164103 w 211"/>
              <a:gd name="T57" fmla="*/ 96708 h 162"/>
              <a:gd name="T58" fmla="*/ 231236 w 211"/>
              <a:gd name="T59" fmla="*/ 156221 h 162"/>
              <a:gd name="T60" fmla="*/ 372961 w 211"/>
              <a:gd name="T61" fmla="*/ 260368 h 162"/>
              <a:gd name="T62" fmla="*/ 634034 w 211"/>
              <a:gd name="T63" fmla="*/ 163660 h 162"/>
              <a:gd name="T64" fmla="*/ 716085 w 211"/>
              <a:gd name="T65" fmla="*/ 96708 h 162"/>
              <a:gd name="T66" fmla="*/ 827973 w 211"/>
              <a:gd name="T67" fmla="*/ 29756 h 162"/>
              <a:gd name="T68" fmla="*/ 969699 w 211"/>
              <a:gd name="T69" fmla="*/ 0 h 162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211"/>
              <a:gd name="T106" fmla="*/ 0 h 162"/>
              <a:gd name="T107" fmla="*/ 211 w 211"/>
              <a:gd name="T108" fmla="*/ 162 h 162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211" h="162">
                <a:moveTo>
                  <a:pt x="130" y="0"/>
                </a:moveTo>
                <a:lnTo>
                  <a:pt x="138" y="24"/>
                </a:lnTo>
                <a:lnTo>
                  <a:pt x="149" y="32"/>
                </a:lnTo>
                <a:lnTo>
                  <a:pt x="166" y="38"/>
                </a:lnTo>
                <a:lnTo>
                  <a:pt x="180" y="37"/>
                </a:lnTo>
                <a:lnTo>
                  <a:pt x="180" y="44"/>
                </a:lnTo>
                <a:lnTo>
                  <a:pt x="182" y="52"/>
                </a:lnTo>
                <a:lnTo>
                  <a:pt x="208" y="79"/>
                </a:lnTo>
                <a:lnTo>
                  <a:pt x="211" y="123"/>
                </a:lnTo>
                <a:lnTo>
                  <a:pt x="203" y="125"/>
                </a:lnTo>
                <a:lnTo>
                  <a:pt x="194" y="145"/>
                </a:lnTo>
                <a:lnTo>
                  <a:pt x="183" y="142"/>
                </a:lnTo>
                <a:lnTo>
                  <a:pt x="164" y="151"/>
                </a:lnTo>
                <a:lnTo>
                  <a:pt x="149" y="153"/>
                </a:lnTo>
                <a:lnTo>
                  <a:pt x="130" y="153"/>
                </a:lnTo>
                <a:lnTo>
                  <a:pt x="126" y="158"/>
                </a:lnTo>
                <a:lnTo>
                  <a:pt x="116" y="158"/>
                </a:lnTo>
                <a:lnTo>
                  <a:pt x="99" y="161"/>
                </a:lnTo>
                <a:lnTo>
                  <a:pt x="83" y="162"/>
                </a:lnTo>
                <a:lnTo>
                  <a:pt x="71" y="147"/>
                </a:lnTo>
                <a:lnTo>
                  <a:pt x="63" y="132"/>
                </a:lnTo>
                <a:lnTo>
                  <a:pt x="47" y="114"/>
                </a:lnTo>
                <a:lnTo>
                  <a:pt x="31" y="112"/>
                </a:lnTo>
                <a:lnTo>
                  <a:pt x="27" y="88"/>
                </a:lnTo>
                <a:lnTo>
                  <a:pt x="17" y="74"/>
                </a:lnTo>
                <a:lnTo>
                  <a:pt x="0" y="65"/>
                </a:lnTo>
                <a:lnTo>
                  <a:pt x="3" y="41"/>
                </a:lnTo>
                <a:lnTo>
                  <a:pt x="16" y="22"/>
                </a:lnTo>
                <a:lnTo>
                  <a:pt x="22" y="13"/>
                </a:lnTo>
                <a:lnTo>
                  <a:pt x="31" y="21"/>
                </a:lnTo>
                <a:lnTo>
                  <a:pt x="50" y="35"/>
                </a:lnTo>
                <a:lnTo>
                  <a:pt x="85" y="22"/>
                </a:lnTo>
                <a:lnTo>
                  <a:pt x="96" y="13"/>
                </a:lnTo>
                <a:lnTo>
                  <a:pt x="111" y="4"/>
                </a:lnTo>
                <a:lnTo>
                  <a:pt x="130" y="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89" name="Département 09"/>
          <xdr:cNvSpPr>
            <a:spLocks/>
          </xdr:cNvSpPr>
        </xdr:nvSpPr>
        <xdr:spPr bwMode="auto">
          <a:xfrm>
            <a:off x="7004436" y="6446232"/>
            <a:ext cx="676108" cy="534004"/>
          </a:xfrm>
          <a:custGeom>
            <a:avLst/>
            <a:gdLst>
              <a:gd name="T0" fmla="*/ 648952 w 189"/>
              <a:gd name="T1" fmla="*/ 52074 h 151"/>
              <a:gd name="T2" fmla="*/ 850351 w 189"/>
              <a:gd name="T3" fmla="*/ 59513 h 151"/>
              <a:gd name="T4" fmla="*/ 939862 w 189"/>
              <a:gd name="T5" fmla="*/ 0 h 151"/>
              <a:gd name="T6" fmla="*/ 992077 w 189"/>
              <a:gd name="T7" fmla="*/ 215733 h 151"/>
              <a:gd name="T8" fmla="*/ 1051750 w 189"/>
              <a:gd name="T9" fmla="*/ 238051 h 151"/>
              <a:gd name="T10" fmla="*/ 1208394 w 189"/>
              <a:gd name="T11" fmla="*/ 401710 h 151"/>
              <a:gd name="T12" fmla="*/ 1223313 w 189"/>
              <a:gd name="T13" fmla="*/ 490979 h 151"/>
              <a:gd name="T14" fmla="*/ 1118883 w 189"/>
              <a:gd name="T15" fmla="*/ 691834 h 151"/>
              <a:gd name="T16" fmla="*/ 1133802 w 189"/>
              <a:gd name="T17" fmla="*/ 751347 h 151"/>
              <a:gd name="T18" fmla="*/ 1297905 w 189"/>
              <a:gd name="T19" fmla="*/ 900128 h 151"/>
              <a:gd name="T20" fmla="*/ 1342660 w 189"/>
              <a:gd name="T21" fmla="*/ 952202 h 151"/>
              <a:gd name="T22" fmla="*/ 1409793 w 189"/>
              <a:gd name="T23" fmla="*/ 1019154 h 151"/>
              <a:gd name="T24" fmla="*/ 1238231 w 189"/>
              <a:gd name="T25" fmla="*/ 1041471 h 151"/>
              <a:gd name="T26" fmla="*/ 1148720 w 189"/>
              <a:gd name="T27" fmla="*/ 1078667 h 151"/>
              <a:gd name="T28" fmla="*/ 1044291 w 189"/>
              <a:gd name="T29" fmla="*/ 1123301 h 151"/>
              <a:gd name="T30" fmla="*/ 984617 w 189"/>
              <a:gd name="T31" fmla="*/ 1078667 h 151"/>
              <a:gd name="T32" fmla="*/ 738463 w 189"/>
              <a:gd name="T33" fmla="*/ 1019154 h 151"/>
              <a:gd name="T34" fmla="*/ 589279 w 189"/>
              <a:gd name="T35" fmla="*/ 937324 h 151"/>
              <a:gd name="T36" fmla="*/ 358043 w 189"/>
              <a:gd name="T37" fmla="*/ 900128 h 151"/>
              <a:gd name="T38" fmla="*/ 134266 w 189"/>
              <a:gd name="T39" fmla="*/ 795981 h 151"/>
              <a:gd name="T40" fmla="*/ 0 w 189"/>
              <a:gd name="T41" fmla="*/ 714152 h 151"/>
              <a:gd name="T42" fmla="*/ 14918 w 189"/>
              <a:gd name="T43" fmla="*/ 550492 h 151"/>
              <a:gd name="T44" fmla="*/ 29837 w 189"/>
              <a:gd name="T45" fmla="*/ 543053 h 151"/>
              <a:gd name="T46" fmla="*/ 164103 w 189"/>
              <a:gd name="T47" fmla="*/ 342198 h 151"/>
              <a:gd name="T48" fmla="*/ 216317 w 189"/>
              <a:gd name="T49" fmla="*/ 319880 h 151"/>
              <a:gd name="T50" fmla="*/ 395339 w 189"/>
              <a:gd name="T51" fmla="*/ 297563 h 151"/>
              <a:gd name="T52" fmla="*/ 417716 w 189"/>
              <a:gd name="T53" fmla="*/ 319880 h 151"/>
              <a:gd name="T54" fmla="*/ 492309 w 189"/>
              <a:gd name="T55" fmla="*/ 156221 h 151"/>
              <a:gd name="T56" fmla="*/ 529605 w 189"/>
              <a:gd name="T57" fmla="*/ 141343 h 151"/>
              <a:gd name="T58" fmla="*/ 589279 w 189"/>
              <a:gd name="T59" fmla="*/ 0 h 151"/>
              <a:gd name="T60" fmla="*/ 619115 w 189"/>
              <a:gd name="T61" fmla="*/ 29756 h 151"/>
              <a:gd name="T62" fmla="*/ 648952 w 189"/>
              <a:gd name="T63" fmla="*/ 52074 h 151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189"/>
              <a:gd name="T97" fmla="*/ 0 h 151"/>
              <a:gd name="T98" fmla="*/ 189 w 189"/>
              <a:gd name="T99" fmla="*/ 151 h 151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189" h="151">
                <a:moveTo>
                  <a:pt x="87" y="7"/>
                </a:moveTo>
                <a:lnTo>
                  <a:pt x="114" y="8"/>
                </a:lnTo>
                <a:lnTo>
                  <a:pt x="126" y="0"/>
                </a:lnTo>
                <a:lnTo>
                  <a:pt x="133" y="29"/>
                </a:lnTo>
                <a:lnTo>
                  <a:pt x="141" y="32"/>
                </a:lnTo>
                <a:lnTo>
                  <a:pt x="162" y="54"/>
                </a:lnTo>
                <a:lnTo>
                  <a:pt x="164" y="66"/>
                </a:lnTo>
                <a:lnTo>
                  <a:pt x="150" y="93"/>
                </a:lnTo>
                <a:lnTo>
                  <a:pt x="152" y="101"/>
                </a:lnTo>
                <a:lnTo>
                  <a:pt x="174" y="121"/>
                </a:lnTo>
                <a:lnTo>
                  <a:pt x="180" y="128"/>
                </a:lnTo>
                <a:lnTo>
                  <a:pt x="189" y="137"/>
                </a:lnTo>
                <a:lnTo>
                  <a:pt x="166" y="140"/>
                </a:lnTo>
                <a:lnTo>
                  <a:pt x="154" y="145"/>
                </a:lnTo>
                <a:lnTo>
                  <a:pt x="140" y="151"/>
                </a:lnTo>
                <a:lnTo>
                  <a:pt x="132" y="145"/>
                </a:lnTo>
                <a:lnTo>
                  <a:pt x="99" y="137"/>
                </a:lnTo>
                <a:lnTo>
                  <a:pt x="79" y="126"/>
                </a:lnTo>
                <a:lnTo>
                  <a:pt x="48" y="121"/>
                </a:lnTo>
                <a:lnTo>
                  <a:pt x="18" y="107"/>
                </a:lnTo>
                <a:lnTo>
                  <a:pt x="0" y="96"/>
                </a:lnTo>
                <a:lnTo>
                  <a:pt x="2" y="74"/>
                </a:lnTo>
                <a:lnTo>
                  <a:pt x="4" y="73"/>
                </a:lnTo>
                <a:lnTo>
                  <a:pt x="22" y="46"/>
                </a:lnTo>
                <a:lnTo>
                  <a:pt x="29" y="43"/>
                </a:lnTo>
                <a:lnTo>
                  <a:pt x="53" y="40"/>
                </a:lnTo>
                <a:lnTo>
                  <a:pt x="56" y="43"/>
                </a:lnTo>
                <a:lnTo>
                  <a:pt x="66" y="21"/>
                </a:lnTo>
                <a:lnTo>
                  <a:pt x="71" y="19"/>
                </a:lnTo>
                <a:lnTo>
                  <a:pt x="79" y="0"/>
                </a:lnTo>
                <a:lnTo>
                  <a:pt x="83" y="4"/>
                </a:lnTo>
                <a:lnTo>
                  <a:pt x="87" y="7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90" name="Département 08"/>
          <xdr:cNvSpPr>
            <a:spLocks/>
          </xdr:cNvSpPr>
        </xdr:nvSpPr>
        <xdr:spPr bwMode="auto">
          <a:xfrm>
            <a:off x="8658633" y="1377721"/>
            <a:ext cx="666958" cy="669767"/>
          </a:xfrm>
          <a:custGeom>
            <a:avLst/>
            <a:gdLst>
              <a:gd name="T0" fmla="*/ 857810 w 186"/>
              <a:gd name="T1" fmla="*/ 74391 h 190"/>
              <a:gd name="T2" fmla="*/ 835433 w 186"/>
              <a:gd name="T3" fmla="*/ 327319 h 190"/>
              <a:gd name="T4" fmla="*/ 947321 w 186"/>
              <a:gd name="T5" fmla="*/ 550492 h 190"/>
              <a:gd name="T6" fmla="*/ 1171098 w 186"/>
              <a:gd name="T7" fmla="*/ 676956 h 190"/>
              <a:gd name="T8" fmla="*/ 1387415 w 186"/>
              <a:gd name="T9" fmla="*/ 818299 h 190"/>
              <a:gd name="T10" fmla="*/ 1305364 w 186"/>
              <a:gd name="T11" fmla="*/ 922446 h 190"/>
              <a:gd name="T12" fmla="*/ 1133802 w 186"/>
              <a:gd name="T13" fmla="*/ 892689 h 190"/>
              <a:gd name="T14" fmla="*/ 1081587 w 186"/>
              <a:gd name="T15" fmla="*/ 1019154 h 190"/>
              <a:gd name="T16" fmla="*/ 1074128 w 186"/>
              <a:gd name="T17" fmla="*/ 1242326 h 190"/>
              <a:gd name="T18" fmla="*/ 1021913 w 186"/>
              <a:gd name="T19" fmla="*/ 1383669 h 190"/>
              <a:gd name="T20" fmla="*/ 977158 w 186"/>
              <a:gd name="T21" fmla="*/ 1413425 h 190"/>
              <a:gd name="T22" fmla="*/ 880188 w 186"/>
              <a:gd name="T23" fmla="*/ 1413425 h 190"/>
              <a:gd name="T24" fmla="*/ 723544 w 186"/>
              <a:gd name="T25" fmla="*/ 1391108 h 190"/>
              <a:gd name="T26" fmla="*/ 648952 w 186"/>
              <a:gd name="T27" fmla="*/ 1405986 h 190"/>
              <a:gd name="T28" fmla="*/ 484849 w 186"/>
              <a:gd name="T29" fmla="*/ 1368791 h 190"/>
              <a:gd name="T30" fmla="*/ 387879 w 186"/>
              <a:gd name="T31" fmla="*/ 1324156 h 190"/>
              <a:gd name="T32" fmla="*/ 216317 w 186"/>
              <a:gd name="T33" fmla="*/ 1227448 h 190"/>
              <a:gd name="T34" fmla="*/ 104429 w 186"/>
              <a:gd name="T35" fmla="*/ 1182814 h 190"/>
              <a:gd name="T36" fmla="*/ 0 w 186"/>
              <a:gd name="T37" fmla="*/ 1160496 h 190"/>
              <a:gd name="T38" fmla="*/ 29837 w 186"/>
              <a:gd name="T39" fmla="*/ 922446 h 190"/>
              <a:gd name="T40" fmla="*/ 119348 w 186"/>
              <a:gd name="T41" fmla="*/ 714152 h 190"/>
              <a:gd name="T42" fmla="*/ 201399 w 186"/>
              <a:gd name="T43" fmla="*/ 409149 h 190"/>
              <a:gd name="T44" fmla="*/ 171562 w 186"/>
              <a:gd name="T45" fmla="*/ 297563 h 190"/>
              <a:gd name="T46" fmla="*/ 387879 w 186"/>
              <a:gd name="T47" fmla="*/ 327319 h 190"/>
              <a:gd name="T48" fmla="*/ 634034 w 186"/>
              <a:gd name="T49" fmla="*/ 245490 h 190"/>
              <a:gd name="T50" fmla="*/ 775759 w 186"/>
              <a:gd name="T51" fmla="*/ 0 h 190"/>
              <a:gd name="T52" fmla="*/ 857810 w 186"/>
              <a:gd name="T53" fmla="*/ 74391 h 190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186"/>
              <a:gd name="T82" fmla="*/ 0 h 190"/>
              <a:gd name="T83" fmla="*/ 186 w 186"/>
              <a:gd name="T84" fmla="*/ 190 h 190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186" h="190">
                <a:moveTo>
                  <a:pt x="115" y="10"/>
                </a:moveTo>
                <a:lnTo>
                  <a:pt x="112" y="44"/>
                </a:lnTo>
                <a:lnTo>
                  <a:pt x="127" y="74"/>
                </a:lnTo>
                <a:lnTo>
                  <a:pt x="157" y="91"/>
                </a:lnTo>
                <a:lnTo>
                  <a:pt x="186" y="110"/>
                </a:lnTo>
                <a:lnTo>
                  <a:pt x="175" y="124"/>
                </a:lnTo>
                <a:lnTo>
                  <a:pt x="152" y="120"/>
                </a:lnTo>
                <a:lnTo>
                  <a:pt x="145" y="137"/>
                </a:lnTo>
                <a:lnTo>
                  <a:pt x="144" y="167"/>
                </a:lnTo>
                <a:lnTo>
                  <a:pt x="137" y="186"/>
                </a:lnTo>
                <a:lnTo>
                  <a:pt x="131" y="190"/>
                </a:lnTo>
                <a:lnTo>
                  <a:pt x="118" y="190"/>
                </a:lnTo>
                <a:lnTo>
                  <a:pt x="97" y="187"/>
                </a:lnTo>
                <a:lnTo>
                  <a:pt x="87" y="189"/>
                </a:lnTo>
                <a:lnTo>
                  <a:pt x="65" y="184"/>
                </a:lnTo>
                <a:lnTo>
                  <a:pt x="52" y="178"/>
                </a:lnTo>
                <a:lnTo>
                  <a:pt x="29" y="165"/>
                </a:lnTo>
                <a:lnTo>
                  <a:pt x="14" y="159"/>
                </a:lnTo>
                <a:lnTo>
                  <a:pt x="0" y="156"/>
                </a:lnTo>
                <a:lnTo>
                  <a:pt x="4" y="124"/>
                </a:lnTo>
                <a:lnTo>
                  <a:pt x="16" y="96"/>
                </a:lnTo>
                <a:lnTo>
                  <a:pt x="27" y="55"/>
                </a:lnTo>
                <a:lnTo>
                  <a:pt x="23" y="40"/>
                </a:lnTo>
                <a:lnTo>
                  <a:pt x="52" y="44"/>
                </a:lnTo>
                <a:lnTo>
                  <a:pt x="85" y="33"/>
                </a:lnTo>
                <a:lnTo>
                  <a:pt x="104" y="0"/>
                </a:lnTo>
                <a:lnTo>
                  <a:pt x="115" y="10"/>
                </a:lnTo>
              </a:path>
            </a:pathLst>
          </a:custGeom>
          <a:solidFill>
            <a:srgbClr val="C2D69A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91" name="Département 07"/>
          <xdr:cNvSpPr>
            <a:spLocks/>
          </xdr:cNvSpPr>
        </xdr:nvSpPr>
        <xdr:spPr bwMode="auto">
          <a:xfrm>
            <a:off x="8571700" y="4934731"/>
            <a:ext cx="493091" cy="787428"/>
          </a:xfrm>
          <a:custGeom>
            <a:avLst/>
            <a:gdLst>
              <a:gd name="T0" fmla="*/ 962239 w 138"/>
              <a:gd name="T1" fmla="*/ 290124 h 223"/>
              <a:gd name="T2" fmla="*/ 984617 w 138"/>
              <a:gd name="T3" fmla="*/ 416588 h 223"/>
              <a:gd name="T4" fmla="*/ 1029372 w 138"/>
              <a:gd name="T5" fmla="*/ 602565 h 223"/>
              <a:gd name="T6" fmla="*/ 984617 w 138"/>
              <a:gd name="T7" fmla="*/ 758786 h 223"/>
              <a:gd name="T8" fmla="*/ 917484 w 138"/>
              <a:gd name="T9" fmla="*/ 989397 h 223"/>
              <a:gd name="T10" fmla="*/ 880187 w 138"/>
              <a:gd name="T11" fmla="*/ 1093544 h 223"/>
              <a:gd name="T12" fmla="*/ 813055 w 138"/>
              <a:gd name="T13" fmla="*/ 1331595 h 223"/>
              <a:gd name="T14" fmla="*/ 805595 w 138"/>
              <a:gd name="T15" fmla="*/ 1495254 h 223"/>
              <a:gd name="T16" fmla="*/ 790677 w 138"/>
              <a:gd name="T17" fmla="*/ 1562206 h 223"/>
              <a:gd name="T18" fmla="*/ 783218 w 138"/>
              <a:gd name="T19" fmla="*/ 1658914 h 223"/>
              <a:gd name="T20" fmla="*/ 723544 w 138"/>
              <a:gd name="T21" fmla="*/ 1621719 h 223"/>
              <a:gd name="T22" fmla="*/ 529604 w 138"/>
              <a:gd name="T23" fmla="*/ 1644036 h 223"/>
              <a:gd name="T24" fmla="*/ 507227 w 138"/>
              <a:gd name="T25" fmla="*/ 1621719 h 223"/>
              <a:gd name="T26" fmla="*/ 298369 w 138"/>
              <a:gd name="T27" fmla="*/ 1636597 h 223"/>
              <a:gd name="T28" fmla="*/ 134266 w 138"/>
              <a:gd name="T29" fmla="*/ 1525011 h 223"/>
              <a:gd name="T30" fmla="*/ 134266 w 138"/>
              <a:gd name="T31" fmla="*/ 1398546 h 223"/>
              <a:gd name="T32" fmla="*/ 96970 w 138"/>
              <a:gd name="T33" fmla="*/ 1331595 h 223"/>
              <a:gd name="T34" fmla="*/ 0 w 138"/>
              <a:gd name="T35" fmla="*/ 1071227 h 223"/>
              <a:gd name="T36" fmla="*/ 7459 w 138"/>
              <a:gd name="T37" fmla="*/ 1011715 h 223"/>
              <a:gd name="T38" fmla="*/ 0 w 138"/>
              <a:gd name="T39" fmla="*/ 907567 h 223"/>
              <a:gd name="T40" fmla="*/ 141725 w 138"/>
              <a:gd name="T41" fmla="*/ 788542 h 223"/>
              <a:gd name="T42" fmla="*/ 253613 w 138"/>
              <a:gd name="T43" fmla="*/ 721590 h 223"/>
              <a:gd name="T44" fmla="*/ 358042 w 138"/>
              <a:gd name="T45" fmla="*/ 654639 h 223"/>
              <a:gd name="T46" fmla="*/ 462471 w 138"/>
              <a:gd name="T47" fmla="*/ 520735 h 223"/>
              <a:gd name="T48" fmla="*/ 529604 w 138"/>
              <a:gd name="T49" fmla="*/ 379393 h 223"/>
              <a:gd name="T50" fmla="*/ 551982 w 138"/>
              <a:gd name="T51" fmla="*/ 312441 h 223"/>
              <a:gd name="T52" fmla="*/ 611656 w 138"/>
              <a:gd name="T53" fmla="*/ 148782 h 223"/>
              <a:gd name="T54" fmla="*/ 626574 w 138"/>
              <a:gd name="T55" fmla="*/ 133903 h 223"/>
              <a:gd name="T56" fmla="*/ 842891 w 138"/>
              <a:gd name="T57" fmla="*/ 22317 h 223"/>
              <a:gd name="T58" fmla="*/ 917484 w 138"/>
              <a:gd name="T59" fmla="*/ 0 h 223"/>
              <a:gd name="T60" fmla="*/ 939861 w 138"/>
              <a:gd name="T61" fmla="*/ 66952 h 223"/>
              <a:gd name="T62" fmla="*/ 962239 w 138"/>
              <a:gd name="T63" fmla="*/ 290124 h 223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138"/>
              <a:gd name="T97" fmla="*/ 0 h 223"/>
              <a:gd name="T98" fmla="*/ 138 w 138"/>
              <a:gd name="T99" fmla="*/ 223 h 223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138" h="223">
                <a:moveTo>
                  <a:pt x="129" y="39"/>
                </a:moveTo>
                <a:lnTo>
                  <a:pt x="132" y="56"/>
                </a:lnTo>
                <a:lnTo>
                  <a:pt x="138" y="81"/>
                </a:lnTo>
                <a:lnTo>
                  <a:pt x="132" y="102"/>
                </a:lnTo>
                <a:lnTo>
                  <a:pt x="123" y="133"/>
                </a:lnTo>
                <a:lnTo>
                  <a:pt x="118" y="147"/>
                </a:lnTo>
                <a:lnTo>
                  <a:pt x="109" y="179"/>
                </a:lnTo>
                <a:lnTo>
                  <a:pt x="108" y="201"/>
                </a:lnTo>
                <a:lnTo>
                  <a:pt x="106" y="210"/>
                </a:lnTo>
                <a:lnTo>
                  <a:pt x="105" y="223"/>
                </a:lnTo>
                <a:lnTo>
                  <a:pt x="97" y="218"/>
                </a:lnTo>
                <a:lnTo>
                  <a:pt x="71" y="221"/>
                </a:lnTo>
                <a:lnTo>
                  <a:pt x="68" y="218"/>
                </a:lnTo>
                <a:lnTo>
                  <a:pt x="40" y="220"/>
                </a:lnTo>
                <a:lnTo>
                  <a:pt x="18" y="205"/>
                </a:lnTo>
                <a:lnTo>
                  <a:pt x="18" y="188"/>
                </a:lnTo>
                <a:lnTo>
                  <a:pt x="13" y="179"/>
                </a:lnTo>
                <a:lnTo>
                  <a:pt x="0" y="144"/>
                </a:lnTo>
                <a:lnTo>
                  <a:pt x="1" y="136"/>
                </a:lnTo>
                <a:lnTo>
                  <a:pt x="0" y="122"/>
                </a:lnTo>
                <a:lnTo>
                  <a:pt x="19" y="106"/>
                </a:lnTo>
                <a:lnTo>
                  <a:pt x="34" y="97"/>
                </a:lnTo>
                <a:lnTo>
                  <a:pt x="48" y="88"/>
                </a:lnTo>
                <a:lnTo>
                  <a:pt x="62" y="70"/>
                </a:lnTo>
                <a:lnTo>
                  <a:pt x="71" y="51"/>
                </a:lnTo>
                <a:lnTo>
                  <a:pt x="74" y="42"/>
                </a:lnTo>
                <a:lnTo>
                  <a:pt x="82" y="20"/>
                </a:lnTo>
                <a:lnTo>
                  <a:pt x="84" y="18"/>
                </a:lnTo>
                <a:lnTo>
                  <a:pt x="113" y="3"/>
                </a:lnTo>
                <a:lnTo>
                  <a:pt x="123" y="0"/>
                </a:lnTo>
                <a:lnTo>
                  <a:pt x="126" y="9"/>
                </a:lnTo>
                <a:lnTo>
                  <a:pt x="129" y="39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92" name="Département 06"/>
          <xdr:cNvSpPr>
            <a:spLocks/>
          </xdr:cNvSpPr>
        </xdr:nvSpPr>
        <xdr:spPr bwMode="auto">
          <a:xfrm>
            <a:off x="9951370" y="5658803"/>
            <a:ext cx="552572" cy="678817"/>
          </a:xfrm>
          <a:custGeom>
            <a:avLst/>
            <a:gdLst>
              <a:gd name="T0" fmla="*/ 2147483647 w 154"/>
              <a:gd name="T1" fmla="*/ 2147483647 h 192"/>
              <a:gd name="T2" fmla="*/ 2147483647 w 154"/>
              <a:gd name="T3" fmla="*/ 2147483647 h 192"/>
              <a:gd name="T4" fmla="*/ 2147483647 w 154"/>
              <a:gd name="T5" fmla="*/ 2147483647 h 192"/>
              <a:gd name="T6" fmla="*/ 2147483647 w 154"/>
              <a:gd name="T7" fmla="*/ 2147483647 h 192"/>
              <a:gd name="T8" fmla="*/ 2147483647 w 154"/>
              <a:gd name="T9" fmla="*/ 2147483647 h 192"/>
              <a:gd name="T10" fmla="*/ 2147483647 w 154"/>
              <a:gd name="T11" fmla="*/ 2147483647 h 192"/>
              <a:gd name="T12" fmla="*/ 2147483647 w 154"/>
              <a:gd name="T13" fmla="*/ 2147483647 h 192"/>
              <a:gd name="T14" fmla="*/ 2147483647 w 154"/>
              <a:gd name="T15" fmla="*/ 2147483647 h 192"/>
              <a:gd name="T16" fmla="*/ 2147483647 w 154"/>
              <a:gd name="T17" fmla="*/ 2147483647 h 192"/>
              <a:gd name="T18" fmla="*/ 2147483647 w 154"/>
              <a:gd name="T19" fmla="*/ 2147483647 h 192"/>
              <a:gd name="T20" fmla="*/ 2147483647 w 154"/>
              <a:gd name="T21" fmla="*/ 2147483647 h 192"/>
              <a:gd name="T22" fmla="*/ 2147483647 w 154"/>
              <a:gd name="T23" fmla="*/ 2147483647 h 192"/>
              <a:gd name="T24" fmla="*/ 2147483647 w 154"/>
              <a:gd name="T25" fmla="*/ 2147483647 h 192"/>
              <a:gd name="T26" fmla="*/ 2147483647 w 154"/>
              <a:gd name="T27" fmla="*/ 2147483647 h 192"/>
              <a:gd name="T28" fmla="*/ 0 w 154"/>
              <a:gd name="T29" fmla="*/ 2147483647 h 192"/>
              <a:gd name="T30" fmla="*/ 2147483647 w 154"/>
              <a:gd name="T31" fmla="*/ 2147483647 h 192"/>
              <a:gd name="T32" fmla="*/ 2147483647 w 154"/>
              <a:gd name="T33" fmla="*/ 2147483647 h 192"/>
              <a:gd name="T34" fmla="*/ 2147483647 w 154"/>
              <a:gd name="T35" fmla="*/ 2147483647 h 192"/>
              <a:gd name="T36" fmla="*/ 2147483647 w 154"/>
              <a:gd name="T37" fmla="*/ 2147483647 h 192"/>
              <a:gd name="T38" fmla="*/ 2147483647 w 154"/>
              <a:gd name="T39" fmla="*/ 2147483647 h 192"/>
              <a:gd name="T40" fmla="*/ 2147483647 w 154"/>
              <a:gd name="T41" fmla="*/ 2147483647 h 192"/>
              <a:gd name="T42" fmla="*/ 2147483647 w 154"/>
              <a:gd name="T43" fmla="*/ 2147483647 h 192"/>
              <a:gd name="T44" fmla="*/ 2147483647 w 154"/>
              <a:gd name="T45" fmla="*/ 0 h 192"/>
              <a:gd name="T46" fmla="*/ 2147483647 w 154"/>
              <a:gd name="T47" fmla="*/ 2147483647 h 192"/>
              <a:gd name="T48" fmla="*/ 2147483647 w 154"/>
              <a:gd name="T49" fmla="*/ 2147483647 h 192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154"/>
              <a:gd name="T76" fmla="*/ 0 h 192"/>
              <a:gd name="T77" fmla="*/ 154 w 154"/>
              <a:gd name="T78" fmla="*/ 192 h 192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154" h="192">
                <a:moveTo>
                  <a:pt x="58" y="27"/>
                </a:moveTo>
                <a:lnTo>
                  <a:pt x="90" y="41"/>
                </a:lnTo>
                <a:lnTo>
                  <a:pt x="121" y="51"/>
                </a:lnTo>
                <a:lnTo>
                  <a:pt x="154" y="43"/>
                </a:lnTo>
                <a:lnTo>
                  <a:pt x="147" y="84"/>
                </a:lnTo>
                <a:lnTo>
                  <a:pt x="130" y="118"/>
                </a:lnTo>
                <a:lnTo>
                  <a:pt x="110" y="135"/>
                </a:lnTo>
                <a:lnTo>
                  <a:pt x="96" y="142"/>
                </a:lnTo>
                <a:lnTo>
                  <a:pt x="76" y="162"/>
                </a:lnTo>
                <a:lnTo>
                  <a:pt x="63" y="173"/>
                </a:lnTo>
                <a:lnTo>
                  <a:pt x="45" y="192"/>
                </a:lnTo>
                <a:lnTo>
                  <a:pt x="31" y="162"/>
                </a:lnTo>
                <a:lnTo>
                  <a:pt x="25" y="159"/>
                </a:lnTo>
                <a:lnTo>
                  <a:pt x="8" y="134"/>
                </a:lnTo>
                <a:lnTo>
                  <a:pt x="0" y="126"/>
                </a:lnTo>
                <a:lnTo>
                  <a:pt x="1" y="125"/>
                </a:lnTo>
                <a:lnTo>
                  <a:pt x="11" y="106"/>
                </a:lnTo>
                <a:lnTo>
                  <a:pt x="16" y="106"/>
                </a:lnTo>
                <a:lnTo>
                  <a:pt x="44" y="99"/>
                </a:lnTo>
                <a:lnTo>
                  <a:pt x="43" y="95"/>
                </a:lnTo>
                <a:lnTo>
                  <a:pt x="17" y="65"/>
                </a:lnTo>
                <a:lnTo>
                  <a:pt x="22" y="18"/>
                </a:lnTo>
                <a:lnTo>
                  <a:pt x="43" y="0"/>
                </a:lnTo>
                <a:lnTo>
                  <a:pt x="53" y="15"/>
                </a:lnTo>
                <a:lnTo>
                  <a:pt x="58" y="27"/>
                </a:lnTo>
              </a:path>
            </a:pathLst>
          </a:custGeom>
          <a:solidFill>
            <a:srgbClr val="FFFFFF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93" name="Département 04"/>
          <xdr:cNvSpPr>
            <a:spLocks/>
          </xdr:cNvSpPr>
        </xdr:nvSpPr>
        <xdr:spPr bwMode="auto">
          <a:xfrm>
            <a:off x="9380497" y="5450631"/>
            <a:ext cx="749316" cy="719549"/>
          </a:xfrm>
          <a:custGeom>
            <a:avLst/>
            <a:gdLst>
              <a:gd name="T0" fmla="*/ 2147483647 w 209"/>
              <a:gd name="T1" fmla="*/ 2147483647 h 204"/>
              <a:gd name="T2" fmla="*/ 2147483647 w 209"/>
              <a:gd name="T3" fmla="*/ 2147483647 h 204"/>
              <a:gd name="T4" fmla="*/ 2147483647 w 209"/>
              <a:gd name="T5" fmla="*/ 2147483647 h 204"/>
              <a:gd name="T6" fmla="*/ 2147483647 w 209"/>
              <a:gd name="T7" fmla="*/ 2147483647 h 204"/>
              <a:gd name="T8" fmla="*/ 2147483647 w 209"/>
              <a:gd name="T9" fmla="*/ 2147483647 h 204"/>
              <a:gd name="T10" fmla="*/ 2147483647 w 209"/>
              <a:gd name="T11" fmla="*/ 2147483647 h 204"/>
              <a:gd name="T12" fmla="*/ 2147483647 w 209"/>
              <a:gd name="T13" fmla="*/ 2147483647 h 204"/>
              <a:gd name="T14" fmla="*/ 2147483647 w 209"/>
              <a:gd name="T15" fmla="*/ 2147483647 h 204"/>
              <a:gd name="T16" fmla="*/ 2147483647 w 209"/>
              <a:gd name="T17" fmla="*/ 2147483647 h 204"/>
              <a:gd name="T18" fmla="*/ 2147483647 w 209"/>
              <a:gd name="T19" fmla="*/ 2147483647 h 204"/>
              <a:gd name="T20" fmla="*/ 2147483647 w 209"/>
              <a:gd name="T21" fmla="*/ 2147483647 h 204"/>
              <a:gd name="T22" fmla="*/ 2147483647 w 209"/>
              <a:gd name="T23" fmla="*/ 2147483647 h 204"/>
              <a:gd name="T24" fmla="*/ 2147483647 w 209"/>
              <a:gd name="T25" fmla="*/ 2147483647 h 204"/>
              <a:gd name="T26" fmla="*/ 2147483647 w 209"/>
              <a:gd name="T27" fmla="*/ 2147483647 h 204"/>
              <a:gd name="T28" fmla="*/ 2147483647 w 209"/>
              <a:gd name="T29" fmla="*/ 2147483647 h 204"/>
              <a:gd name="T30" fmla="*/ 2147483647 w 209"/>
              <a:gd name="T31" fmla="*/ 2147483647 h 204"/>
              <a:gd name="T32" fmla="*/ 2147483647 w 209"/>
              <a:gd name="T33" fmla="*/ 2147483647 h 204"/>
              <a:gd name="T34" fmla="*/ 2147483647 w 209"/>
              <a:gd name="T35" fmla="*/ 2147483647 h 204"/>
              <a:gd name="T36" fmla="*/ 2147483647 w 209"/>
              <a:gd name="T37" fmla="*/ 2147483647 h 204"/>
              <a:gd name="T38" fmla="*/ 2147483647 w 209"/>
              <a:gd name="T39" fmla="*/ 2147483647 h 204"/>
              <a:gd name="T40" fmla="*/ 2147483647 w 209"/>
              <a:gd name="T41" fmla="*/ 2147483647 h 204"/>
              <a:gd name="T42" fmla="*/ 2147483647 w 209"/>
              <a:gd name="T43" fmla="*/ 2147483647 h 204"/>
              <a:gd name="T44" fmla="*/ 0 w 209"/>
              <a:gd name="T45" fmla="*/ 2147483647 h 204"/>
              <a:gd name="T46" fmla="*/ 2147483647 w 209"/>
              <a:gd name="T47" fmla="*/ 2147483647 h 204"/>
              <a:gd name="T48" fmla="*/ 2147483647 w 209"/>
              <a:gd name="T49" fmla="*/ 2147483647 h 204"/>
              <a:gd name="T50" fmla="*/ 2147483647 w 209"/>
              <a:gd name="T51" fmla="*/ 2147483647 h 204"/>
              <a:gd name="T52" fmla="*/ 2147483647 w 209"/>
              <a:gd name="T53" fmla="*/ 2147483647 h 204"/>
              <a:gd name="T54" fmla="*/ 2147483647 w 209"/>
              <a:gd name="T55" fmla="*/ 2147483647 h 204"/>
              <a:gd name="T56" fmla="*/ 2147483647 w 209"/>
              <a:gd name="T57" fmla="*/ 2147483647 h 204"/>
              <a:gd name="T58" fmla="*/ 2147483647 w 209"/>
              <a:gd name="T59" fmla="*/ 2147483647 h 204"/>
              <a:gd name="T60" fmla="*/ 2147483647 w 209"/>
              <a:gd name="T61" fmla="*/ 2147483647 h 204"/>
              <a:gd name="T62" fmla="*/ 2147483647 w 209"/>
              <a:gd name="T63" fmla="*/ 2147483647 h 204"/>
              <a:gd name="T64" fmla="*/ 2147483647 w 209"/>
              <a:gd name="T65" fmla="*/ 2147483647 h 204"/>
              <a:gd name="T66" fmla="*/ 2147483647 w 209"/>
              <a:gd name="T67" fmla="*/ 2147483647 h 204"/>
              <a:gd name="T68" fmla="*/ 2147483647 w 209"/>
              <a:gd name="T69" fmla="*/ 2147483647 h 204"/>
              <a:gd name="T70" fmla="*/ 2147483647 w 209"/>
              <a:gd name="T71" fmla="*/ 2147483647 h 204"/>
              <a:gd name="T72" fmla="*/ 2147483647 w 209"/>
              <a:gd name="T73" fmla="*/ 2147483647 h 204"/>
              <a:gd name="T74" fmla="*/ 2147483647 w 209"/>
              <a:gd name="T75" fmla="*/ 2147483647 h 204"/>
              <a:gd name="T76" fmla="*/ 2147483647 w 209"/>
              <a:gd name="T77" fmla="*/ 2147483647 h 204"/>
              <a:gd name="T78" fmla="*/ 2147483647 w 209"/>
              <a:gd name="T79" fmla="*/ 2147483647 h 204"/>
              <a:gd name="T80" fmla="*/ 2147483647 w 209"/>
              <a:gd name="T81" fmla="*/ 0 h 204"/>
              <a:gd name="T82" fmla="*/ 2147483647 w 209"/>
              <a:gd name="T83" fmla="*/ 2147483647 h 204"/>
              <a:gd name="T84" fmla="*/ 2147483647 w 209"/>
              <a:gd name="T85" fmla="*/ 2147483647 h 204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209"/>
              <a:gd name="T130" fmla="*/ 0 h 204"/>
              <a:gd name="T131" fmla="*/ 209 w 209"/>
              <a:gd name="T132" fmla="*/ 204 h 204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209" h="204">
                <a:moveTo>
                  <a:pt x="203" y="48"/>
                </a:moveTo>
                <a:lnTo>
                  <a:pt x="202" y="59"/>
                </a:lnTo>
                <a:lnTo>
                  <a:pt x="181" y="77"/>
                </a:lnTo>
                <a:lnTo>
                  <a:pt x="176" y="124"/>
                </a:lnTo>
                <a:lnTo>
                  <a:pt x="202" y="154"/>
                </a:lnTo>
                <a:lnTo>
                  <a:pt x="203" y="158"/>
                </a:lnTo>
                <a:lnTo>
                  <a:pt x="175" y="165"/>
                </a:lnTo>
                <a:lnTo>
                  <a:pt x="170" y="165"/>
                </a:lnTo>
                <a:lnTo>
                  <a:pt x="160" y="184"/>
                </a:lnTo>
                <a:lnTo>
                  <a:pt x="149" y="182"/>
                </a:lnTo>
                <a:lnTo>
                  <a:pt x="143" y="185"/>
                </a:lnTo>
                <a:lnTo>
                  <a:pt x="118" y="191"/>
                </a:lnTo>
                <a:lnTo>
                  <a:pt x="111" y="188"/>
                </a:lnTo>
                <a:lnTo>
                  <a:pt x="84" y="201"/>
                </a:lnTo>
                <a:lnTo>
                  <a:pt x="79" y="204"/>
                </a:lnTo>
                <a:lnTo>
                  <a:pt x="55" y="194"/>
                </a:lnTo>
                <a:lnTo>
                  <a:pt x="48" y="191"/>
                </a:lnTo>
                <a:lnTo>
                  <a:pt x="37" y="191"/>
                </a:lnTo>
                <a:lnTo>
                  <a:pt x="22" y="179"/>
                </a:lnTo>
                <a:lnTo>
                  <a:pt x="15" y="176"/>
                </a:lnTo>
                <a:lnTo>
                  <a:pt x="7" y="144"/>
                </a:lnTo>
                <a:lnTo>
                  <a:pt x="5" y="140"/>
                </a:lnTo>
                <a:lnTo>
                  <a:pt x="0" y="113"/>
                </a:lnTo>
                <a:lnTo>
                  <a:pt x="9" y="97"/>
                </a:lnTo>
                <a:lnTo>
                  <a:pt x="16" y="102"/>
                </a:lnTo>
                <a:lnTo>
                  <a:pt x="24" y="92"/>
                </a:lnTo>
                <a:lnTo>
                  <a:pt x="38" y="94"/>
                </a:lnTo>
                <a:lnTo>
                  <a:pt x="45" y="94"/>
                </a:lnTo>
                <a:lnTo>
                  <a:pt x="54" y="74"/>
                </a:lnTo>
                <a:lnTo>
                  <a:pt x="58" y="78"/>
                </a:lnTo>
                <a:lnTo>
                  <a:pt x="73" y="55"/>
                </a:lnTo>
                <a:lnTo>
                  <a:pt x="83" y="47"/>
                </a:lnTo>
                <a:lnTo>
                  <a:pt x="107" y="55"/>
                </a:lnTo>
                <a:lnTo>
                  <a:pt x="112" y="47"/>
                </a:lnTo>
                <a:lnTo>
                  <a:pt x="136" y="39"/>
                </a:lnTo>
                <a:lnTo>
                  <a:pt x="140" y="42"/>
                </a:lnTo>
                <a:lnTo>
                  <a:pt x="165" y="45"/>
                </a:lnTo>
                <a:lnTo>
                  <a:pt x="179" y="25"/>
                </a:lnTo>
                <a:lnTo>
                  <a:pt x="190" y="12"/>
                </a:lnTo>
                <a:lnTo>
                  <a:pt x="203" y="3"/>
                </a:lnTo>
                <a:lnTo>
                  <a:pt x="209" y="0"/>
                </a:lnTo>
                <a:lnTo>
                  <a:pt x="201" y="22"/>
                </a:lnTo>
                <a:lnTo>
                  <a:pt x="203" y="48"/>
                </a:lnTo>
              </a:path>
            </a:pathLst>
          </a:custGeom>
          <a:solidFill>
            <a:srgbClr val="EAF1DD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94" name="Département 03"/>
          <xdr:cNvSpPr>
            <a:spLocks/>
          </xdr:cNvSpPr>
        </xdr:nvSpPr>
        <xdr:spPr bwMode="auto">
          <a:xfrm>
            <a:off x="7758327" y="3857671"/>
            <a:ext cx="849977" cy="624515"/>
          </a:xfrm>
          <a:custGeom>
            <a:avLst/>
            <a:gdLst>
              <a:gd name="T0" fmla="*/ 880188 w 238"/>
              <a:gd name="T1" fmla="*/ 148781 h 177"/>
              <a:gd name="T2" fmla="*/ 1066668 w 238"/>
              <a:gd name="T3" fmla="*/ 163660 h 177"/>
              <a:gd name="T4" fmla="*/ 1111424 w 238"/>
              <a:gd name="T5" fmla="*/ 148781 h 177"/>
              <a:gd name="T6" fmla="*/ 1297904 w 238"/>
              <a:gd name="T7" fmla="*/ 200855 h 177"/>
              <a:gd name="T8" fmla="*/ 1379956 w 238"/>
              <a:gd name="T9" fmla="*/ 126464 h 177"/>
              <a:gd name="T10" fmla="*/ 1409792 w 238"/>
              <a:gd name="T11" fmla="*/ 119025 h 177"/>
              <a:gd name="T12" fmla="*/ 1506762 w 238"/>
              <a:gd name="T13" fmla="*/ 364515 h 177"/>
              <a:gd name="T14" fmla="*/ 1723079 w 238"/>
              <a:gd name="T15" fmla="*/ 513296 h 177"/>
              <a:gd name="T16" fmla="*/ 1775294 w 238"/>
              <a:gd name="T17" fmla="*/ 557931 h 177"/>
              <a:gd name="T18" fmla="*/ 1723079 w 238"/>
              <a:gd name="T19" fmla="*/ 855493 h 177"/>
              <a:gd name="T20" fmla="*/ 1663406 w 238"/>
              <a:gd name="T21" fmla="*/ 862932 h 177"/>
              <a:gd name="T22" fmla="*/ 1618650 w 238"/>
              <a:gd name="T23" fmla="*/ 877811 h 177"/>
              <a:gd name="T24" fmla="*/ 1603732 w 238"/>
              <a:gd name="T25" fmla="*/ 1130739 h 177"/>
              <a:gd name="T26" fmla="*/ 1618650 w 238"/>
              <a:gd name="T27" fmla="*/ 1264643 h 177"/>
              <a:gd name="T28" fmla="*/ 1476925 w 238"/>
              <a:gd name="T29" fmla="*/ 1316716 h 177"/>
              <a:gd name="T30" fmla="*/ 1417252 w 238"/>
              <a:gd name="T31" fmla="*/ 1272082 h 177"/>
              <a:gd name="T32" fmla="*/ 1297904 w 238"/>
              <a:gd name="T33" fmla="*/ 1212569 h 177"/>
              <a:gd name="T34" fmla="*/ 1186016 w 238"/>
              <a:gd name="T35" fmla="*/ 1167935 h 177"/>
              <a:gd name="T36" fmla="*/ 1051750 w 238"/>
              <a:gd name="T37" fmla="*/ 1153056 h 177"/>
              <a:gd name="T38" fmla="*/ 924943 w 238"/>
              <a:gd name="T39" fmla="*/ 1167935 h 177"/>
              <a:gd name="T40" fmla="*/ 820514 w 238"/>
              <a:gd name="T41" fmla="*/ 1100983 h 177"/>
              <a:gd name="T42" fmla="*/ 671330 w 238"/>
              <a:gd name="T43" fmla="*/ 989397 h 177"/>
              <a:gd name="T44" fmla="*/ 686248 w 238"/>
              <a:gd name="T45" fmla="*/ 877811 h 177"/>
              <a:gd name="T46" fmla="*/ 648952 w 238"/>
              <a:gd name="T47" fmla="*/ 862932 h 177"/>
              <a:gd name="T48" fmla="*/ 514686 w 238"/>
              <a:gd name="T49" fmla="*/ 937323 h 177"/>
              <a:gd name="T50" fmla="*/ 447553 w 238"/>
              <a:gd name="T51" fmla="*/ 967080 h 177"/>
              <a:gd name="T52" fmla="*/ 275991 w 238"/>
              <a:gd name="T53" fmla="*/ 1048909 h 177"/>
              <a:gd name="T54" fmla="*/ 186480 w 238"/>
              <a:gd name="T55" fmla="*/ 877811 h 177"/>
              <a:gd name="T56" fmla="*/ 89511 w 238"/>
              <a:gd name="T57" fmla="*/ 773664 h 177"/>
              <a:gd name="T58" fmla="*/ 14918 w 238"/>
              <a:gd name="T59" fmla="*/ 676956 h 177"/>
              <a:gd name="T60" fmla="*/ 0 w 238"/>
              <a:gd name="T61" fmla="*/ 639760 h 177"/>
              <a:gd name="T62" fmla="*/ 7459 w 238"/>
              <a:gd name="T63" fmla="*/ 572809 h 177"/>
              <a:gd name="T64" fmla="*/ 44755 w 238"/>
              <a:gd name="T65" fmla="*/ 490979 h 177"/>
              <a:gd name="T66" fmla="*/ 223777 w 238"/>
              <a:gd name="T67" fmla="*/ 416588 h 177"/>
              <a:gd name="T68" fmla="*/ 290910 w 238"/>
              <a:gd name="T69" fmla="*/ 409149 h 177"/>
              <a:gd name="T70" fmla="*/ 372961 w 238"/>
              <a:gd name="T71" fmla="*/ 163660 h 177"/>
              <a:gd name="T72" fmla="*/ 425175 w 238"/>
              <a:gd name="T73" fmla="*/ 141342 h 177"/>
              <a:gd name="T74" fmla="*/ 641493 w 238"/>
              <a:gd name="T75" fmla="*/ 66952 h 177"/>
              <a:gd name="T76" fmla="*/ 798136 w 238"/>
              <a:gd name="T77" fmla="*/ 0 h 177"/>
              <a:gd name="T78" fmla="*/ 805596 w 238"/>
              <a:gd name="T79" fmla="*/ 66952 h 177"/>
              <a:gd name="T80" fmla="*/ 880188 w 238"/>
              <a:gd name="T81" fmla="*/ 148781 h 177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238"/>
              <a:gd name="T124" fmla="*/ 0 h 177"/>
              <a:gd name="T125" fmla="*/ 238 w 238"/>
              <a:gd name="T126" fmla="*/ 177 h 177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238" h="177">
                <a:moveTo>
                  <a:pt x="118" y="20"/>
                </a:moveTo>
                <a:lnTo>
                  <a:pt x="143" y="22"/>
                </a:lnTo>
                <a:lnTo>
                  <a:pt x="149" y="20"/>
                </a:lnTo>
                <a:lnTo>
                  <a:pt x="174" y="27"/>
                </a:lnTo>
                <a:lnTo>
                  <a:pt x="185" y="17"/>
                </a:lnTo>
                <a:lnTo>
                  <a:pt x="189" y="16"/>
                </a:lnTo>
                <a:lnTo>
                  <a:pt x="202" y="49"/>
                </a:lnTo>
                <a:lnTo>
                  <a:pt x="231" y="69"/>
                </a:lnTo>
                <a:lnTo>
                  <a:pt x="238" y="75"/>
                </a:lnTo>
                <a:lnTo>
                  <a:pt x="231" y="115"/>
                </a:lnTo>
                <a:lnTo>
                  <a:pt x="223" y="116"/>
                </a:lnTo>
                <a:lnTo>
                  <a:pt x="217" y="118"/>
                </a:lnTo>
                <a:lnTo>
                  <a:pt x="215" y="152"/>
                </a:lnTo>
                <a:lnTo>
                  <a:pt x="217" y="170"/>
                </a:lnTo>
                <a:lnTo>
                  <a:pt x="198" y="177"/>
                </a:lnTo>
                <a:lnTo>
                  <a:pt x="190" y="171"/>
                </a:lnTo>
                <a:lnTo>
                  <a:pt x="174" y="163"/>
                </a:lnTo>
                <a:lnTo>
                  <a:pt x="159" y="157"/>
                </a:lnTo>
                <a:lnTo>
                  <a:pt x="141" y="155"/>
                </a:lnTo>
                <a:lnTo>
                  <a:pt x="124" y="157"/>
                </a:lnTo>
                <a:lnTo>
                  <a:pt x="110" y="148"/>
                </a:lnTo>
                <a:lnTo>
                  <a:pt x="90" y="133"/>
                </a:lnTo>
                <a:lnTo>
                  <a:pt x="92" y="118"/>
                </a:lnTo>
                <a:lnTo>
                  <a:pt x="87" y="116"/>
                </a:lnTo>
                <a:lnTo>
                  <a:pt x="69" y="126"/>
                </a:lnTo>
                <a:lnTo>
                  <a:pt x="60" y="130"/>
                </a:lnTo>
                <a:lnTo>
                  <a:pt x="37" y="141"/>
                </a:lnTo>
                <a:lnTo>
                  <a:pt x="25" y="118"/>
                </a:lnTo>
                <a:lnTo>
                  <a:pt x="12" y="104"/>
                </a:lnTo>
                <a:lnTo>
                  <a:pt x="2" y="91"/>
                </a:lnTo>
                <a:lnTo>
                  <a:pt x="0" y="86"/>
                </a:lnTo>
                <a:lnTo>
                  <a:pt x="1" y="77"/>
                </a:lnTo>
                <a:lnTo>
                  <a:pt x="6" y="66"/>
                </a:lnTo>
                <a:lnTo>
                  <a:pt x="30" y="56"/>
                </a:lnTo>
                <a:lnTo>
                  <a:pt x="39" y="55"/>
                </a:lnTo>
                <a:lnTo>
                  <a:pt x="50" y="22"/>
                </a:lnTo>
                <a:lnTo>
                  <a:pt x="57" y="19"/>
                </a:lnTo>
                <a:lnTo>
                  <a:pt x="86" y="9"/>
                </a:lnTo>
                <a:lnTo>
                  <a:pt x="107" y="0"/>
                </a:lnTo>
                <a:lnTo>
                  <a:pt x="108" y="9"/>
                </a:lnTo>
                <a:lnTo>
                  <a:pt x="118" y="20"/>
                </a:lnTo>
              </a:path>
            </a:pathLst>
          </a:custGeom>
          <a:solidFill>
            <a:srgbClr val="4F6228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195" name="Département 02"/>
          <xdr:cNvSpPr>
            <a:spLocks/>
          </xdr:cNvSpPr>
        </xdr:nvSpPr>
        <xdr:spPr bwMode="auto">
          <a:xfrm>
            <a:off x="8123305" y="1454655"/>
            <a:ext cx="631413" cy="873413"/>
          </a:xfrm>
          <a:custGeom>
            <a:avLst/>
            <a:gdLst>
              <a:gd name="T0" fmla="*/ 902566 w 177"/>
              <a:gd name="T1" fmla="*/ 37195 h 247"/>
              <a:gd name="T2" fmla="*/ 1141261 w 177"/>
              <a:gd name="T3" fmla="*/ 104147 h 247"/>
              <a:gd name="T4" fmla="*/ 1215853 w 177"/>
              <a:gd name="T5" fmla="*/ 74391 h 247"/>
              <a:gd name="T6" fmla="*/ 1290445 w 177"/>
              <a:gd name="T7" fmla="*/ 133903 h 247"/>
              <a:gd name="T8" fmla="*/ 1320282 w 177"/>
              <a:gd name="T9" fmla="*/ 245490 h 247"/>
              <a:gd name="T10" fmla="*/ 1238231 w 177"/>
              <a:gd name="T11" fmla="*/ 550492 h 247"/>
              <a:gd name="T12" fmla="*/ 1148720 w 177"/>
              <a:gd name="T13" fmla="*/ 758786 h 247"/>
              <a:gd name="T14" fmla="*/ 1118883 w 177"/>
              <a:gd name="T15" fmla="*/ 996837 h 247"/>
              <a:gd name="T16" fmla="*/ 1081587 w 177"/>
              <a:gd name="T17" fmla="*/ 1041471 h 247"/>
              <a:gd name="T18" fmla="*/ 1021913 w 177"/>
              <a:gd name="T19" fmla="*/ 1056349 h 247"/>
              <a:gd name="T20" fmla="*/ 865269 w 177"/>
              <a:gd name="T21" fmla="*/ 1078666 h 247"/>
              <a:gd name="T22" fmla="*/ 760840 w 177"/>
              <a:gd name="T23" fmla="*/ 1078666 h 247"/>
              <a:gd name="T24" fmla="*/ 716085 w 177"/>
              <a:gd name="T25" fmla="*/ 1279521 h 247"/>
              <a:gd name="T26" fmla="*/ 716085 w 177"/>
              <a:gd name="T27" fmla="*/ 1368790 h 247"/>
              <a:gd name="T28" fmla="*/ 619115 w 177"/>
              <a:gd name="T29" fmla="*/ 1510133 h 247"/>
              <a:gd name="T30" fmla="*/ 619115 w 177"/>
              <a:gd name="T31" fmla="*/ 1658914 h 247"/>
              <a:gd name="T32" fmla="*/ 514686 w 177"/>
              <a:gd name="T33" fmla="*/ 1815135 h 247"/>
              <a:gd name="T34" fmla="*/ 484849 w 177"/>
              <a:gd name="T35" fmla="*/ 1837452 h 247"/>
              <a:gd name="T36" fmla="*/ 402798 w 177"/>
              <a:gd name="T37" fmla="*/ 1777939 h 247"/>
              <a:gd name="T38" fmla="*/ 350583 w 177"/>
              <a:gd name="T39" fmla="*/ 1755622 h 247"/>
              <a:gd name="T40" fmla="*/ 193940 w 177"/>
              <a:gd name="T41" fmla="*/ 1569645 h 247"/>
              <a:gd name="T42" fmla="*/ 179021 w 177"/>
              <a:gd name="T43" fmla="*/ 1487815 h 247"/>
              <a:gd name="T44" fmla="*/ 104429 w 177"/>
              <a:gd name="T45" fmla="*/ 1450620 h 247"/>
              <a:gd name="T46" fmla="*/ 156644 w 177"/>
              <a:gd name="T47" fmla="*/ 1383668 h 247"/>
              <a:gd name="T48" fmla="*/ 44755 w 177"/>
              <a:gd name="T49" fmla="*/ 1309278 h 247"/>
              <a:gd name="T50" fmla="*/ 22378 w 177"/>
              <a:gd name="T51" fmla="*/ 1279521 h 247"/>
              <a:gd name="T52" fmla="*/ 0 w 177"/>
              <a:gd name="T53" fmla="*/ 1138179 h 247"/>
              <a:gd name="T54" fmla="*/ 74592 w 177"/>
              <a:gd name="T55" fmla="*/ 959641 h 247"/>
              <a:gd name="T56" fmla="*/ 141725 w 177"/>
              <a:gd name="T57" fmla="*/ 877811 h 247"/>
              <a:gd name="T58" fmla="*/ 104429 w 177"/>
              <a:gd name="T59" fmla="*/ 654639 h 247"/>
              <a:gd name="T60" fmla="*/ 104429 w 177"/>
              <a:gd name="T61" fmla="*/ 513296 h 247"/>
              <a:gd name="T62" fmla="*/ 59674 w 177"/>
              <a:gd name="T63" fmla="*/ 327319 h 247"/>
              <a:gd name="T64" fmla="*/ 141725 w 177"/>
              <a:gd name="T65" fmla="*/ 163660 h 247"/>
              <a:gd name="T66" fmla="*/ 164103 w 177"/>
              <a:gd name="T67" fmla="*/ 74391 h 247"/>
              <a:gd name="T68" fmla="*/ 350583 w 177"/>
              <a:gd name="T69" fmla="*/ 52074 h 247"/>
              <a:gd name="T70" fmla="*/ 425176 w 177"/>
              <a:gd name="T71" fmla="*/ 52074 h 247"/>
              <a:gd name="T72" fmla="*/ 596738 w 177"/>
              <a:gd name="T73" fmla="*/ 52074 h 247"/>
              <a:gd name="T74" fmla="*/ 656411 w 177"/>
              <a:gd name="T75" fmla="*/ 52074 h 247"/>
              <a:gd name="T76" fmla="*/ 887647 w 177"/>
              <a:gd name="T77" fmla="*/ 0 h 247"/>
              <a:gd name="T78" fmla="*/ 902566 w 177"/>
              <a:gd name="T79" fmla="*/ 37195 h 247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177"/>
              <a:gd name="T121" fmla="*/ 0 h 247"/>
              <a:gd name="T122" fmla="*/ 177 w 177"/>
              <a:gd name="T123" fmla="*/ 247 h 247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177" h="247">
                <a:moveTo>
                  <a:pt x="121" y="5"/>
                </a:moveTo>
                <a:lnTo>
                  <a:pt x="153" y="14"/>
                </a:lnTo>
                <a:lnTo>
                  <a:pt x="163" y="10"/>
                </a:lnTo>
                <a:lnTo>
                  <a:pt x="173" y="18"/>
                </a:lnTo>
                <a:lnTo>
                  <a:pt x="177" y="33"/>
                </a:lnTo>
                <a:lnTo>
                  <a:pt x="166" y="74"/>
                </a:lnTo>
                <a:lnTo>
                  <a:pt x="154" y="102"/>
                </a:lnTo>
                <a:lnTo>
                  <a:pt x="150" y="134"/>
                </a:lnTo>
                <a:lnTo>
                  <a:pt x="145" y="140"/>
                </a:lnTo>
                <a:lnTo>
                  <a:pt x="137" y="142"/>
                </a:lnTo>
                <a:lnTo>
                  <a:pt x="116" y="145"/>
                </a:lnTo>
                <a:lnTo>
                  <a:pt x="102" y="145"/>
                </a:lnTo>
                <a:lnTo>
                  <a:pt x="96" y="172"/>
                </a:lnTo>
                <a:lnTo>
                  <a:pt x="96" y="184"/>
                </a:lnTo>
                <a:lnTo>
                  <a:pt x="83" y="203"/>
                </a:lnTo>
                <a:lnTo>
                  <a:pt x="83" y="223"/>
                </a:lnTo>
                <a:lnTo>
                  <a:pt x="69" y="244"/>
                </a:lnTo>
                <a:lnTo>
                  <a:pt x="65" y="247"/>
                </a:lnTo>
                <a:lnTo>
                  <a:pt x="54" y="239"/>
                </a:lnTo>
                <a:lnTo>
                  <a:pt x="47" y="236"/>
                </a:lnTo>
                <a:lnTo>
                  <a:pt x="26" y="211"/>
                </a:lnTo>
                <a:lnTo>
                  <a:pt x="24" y="200"/>
                </a:lnTo>
                <a:lnTo>
                  <a:pt x="14" y="195"/>
                </a:lnTo>
                <a:lnTo>
                  <a:pt x="21" y="186"/>
                </a:lnTo>
                <a:lnTo>
                  <a:pt x="6" y="176"/>
                </a:lnTo>
                <a:lnTo>
                  <a:pt x="3" y="172"/>
                </a:lnTo>
                <a:lnTo>
                  <a:pt x="0" y="153"/>
                </a:lnTo>
                <a:lnTo>
                  <a:pt x="10" y="129"/>
                </a:lnTo>
                <a:lnTo>
                  <a:pt x="19" y="118"/>
                </a:lnTo>
                <a:lnTo>
                  <a:pt x="14" y="88"/>
                </a:lnTo>
                <a:lnTo>
                  <a:pt x="14" y="69"/>
                </a:lnTo>
                <a:lnTo>
                  <a:pt x="8" y="44"/>
                </a:lnTo>
                <a:lnTo>
                  <a:pt x="19" y="22"/>
                </a:lnTo>
                <a:lnTo>
                  <a:pt x="22" y="10"/>
                </a:lnTo>
                <a:lnTo>
                  <a:pt x="47" y="7"/>
                </a:lnTo>
                <a:lnTo>
                  <a:pt x="57" y="7"/>
                </a:lnTo>
                <a:lnTo>
                  <a:pt x="80" y="7"/>
                </a:lnTo>
                <a:lnTo>
                  <a:pt x="88" y="7"/>
                </a:lnTo>
                <a:lnTo>
                  <a:pt x="119" y="0"/>
                </a:lnTo>
                <a:lnTo>
                  <a:pt x="121" y="5"/>
                </a:lnTo>
              </a:path>
            </a:pathLst>
          </a:custGeom>
          <a:solidFill>
            <a:srgbClr val="75923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292" name="Département 01"/>
          <xdr:cNvSpPr>
            <a:spLocks/>
          </xdr:cNvSpPr>
        </xdr:nvSpPr>
        <xdr:spPr bwMode="auto">
          <a:xfrm>
            <a:off x="9019036" y="4079420"/>
            <a:ext cx="694410" cy="660715"/>
          </a:xfrm>
          <a:custGeom>
            <a:avLst/>
            <a:gdLst>
              <a:gd name="T0" fmla="*/ 216317 w 194"/>
              <a:gd name="T1" fmla="*/ 0 h 187"/>
              <a:gd name="T2" fmla="*/ 455012 w 194"/>
              <a:gd name="T3" fmla="*/ 81830 h 187"/>
              <a:gd name="T4" fmla="*/ 589279 w 194"/>
              <a:gd name="T5" fmla="*/ 81830 h 187"/>
              <a:gd name="T6" fmla="*/ 596738 w 194"/>
              <a:gd name="T7" fmla="*/ 193416 h 187"/>
              <a:gd name="T8" fmla="*/ 648952 w 194"/>
              <a:gd name="T9" fmla="*/ 252929 h 187"/>
              <a:gd name="T10" fmla="*/ 827974 w 194"/>
              <a:gd name="T11" fmla="*/ 312441 h 187"/>
              <a:gd name="T12" fmla="*/ 872729 w 194"/>
              <a:gd name="T13" fmla="*/ 275246 h 187"/>
              <a:gd name="T14" fmla="*/ 1089046 w 194"/>
              <a:gd name="T15" fmla="*/ 386832 h 187"/>
              <a:gd name="T16" fmla="*/ 1312823 w 194"/>
              <a:gd name="T17" fmla="*/ 230611 h 187"/>
              <a:gd name="T18" fmla="*/ 1387415 w 194"/>
              <a:gd name="T19" fmla="*/ 126464 h 187"/>
              <a:gd name="T20" fmla="*/ 1447089 w 194"/>
              <a:gd name="T21" fmla="*/ 305002 h 187"/>
              <a:gd name="T22" fmla="*/ 1282986 w 194"/>
              <a:gd name="T23" fmla="*/ 535613 h 187"/>
              <a:gd name="T24" fmla="*/ 1297905 w 194"/>
              <a:gd name="T25" fmla="*/ 557931 h 187"/>
              <a:gd name="T26" fmla="*/ 1141261 w 194"/>
              <a:gd name="T27" fmla="*/ 654639 h 187"/>
              <a:gd name="T28" fmla="*/ 1118883 w 194"/>
              <a:gd name="T29" fmla="*/ 736468 h 187"/>
              <a:gd name="T30" fmla="*/ 1118883 w 194"/>
              <a:gd name="T31" fmla="*/ 862933 h 187"/>
              <a:gd name="T32" fmla="*/ 1081587 w 194"/>
              <a:gd name="T33" fmla="*/ 1041471 h 187"/>
              <a:gd name="T34" fmla="*/ 1006995 w 194"/>
              <a:gd name="T35" fmla="*/ 1249765 h 187"/>
              <a:gd name="T36" fmla="*/ 954781 w 194"/>
              <a:gd name="T37" fmla="*/ 1353912 h 187"/>
              <a:gd name="T38" fmla="*/ 917484 w 194"/>
              <a:gd name="T39" fmla="*/ 1391107 h 187"/>
              <a:gd name="T40" fmla="*/ 865270 w 194"/>
              <a:gd name="T41" fmla="*/ 1331594 h 187"/>
              <a:gd name="T42" fmla="*/ 753381 w 194"/>
              <a:gd name="T43" fmla="*/ 1167935 h 187"/>
              <a:gd name="T44" fmla="*/ 723545 w 194"/>
              <a:gd name="T45" fmla="*/ 1108422 h 187"/>
              <a:gd name="T46" fmla="*/ 551982 w 194"/>
              <a:gd name="T47" fmla="*/ 1048910 h 187"/>
              <a:gd name="T48" fmla="*/ 320747 w 194"/>
              <a:gd name="T49" fmla="*/ 1071227 h 187"/>
              <a:gd name="T50" fmla="*/ 67133 w 194"/>
              <a:gd name="T51" fmla="*/ 929884 h 187"/>
              <a:gd name="T52" fmla="*/ 37296 w 194"/>
              <a:gd name="T53" fmla="*/ 922445 h 187"/>
              <a:gd name="T54" fmla="*/ 0 w 194"/>
              <a:gd name="T55" fmla="*/ 639760 h 187"/>
              <a:gd name="T56" fmla="*/ 14918 w 194"/>
              <a:gd name="T57" fmla="*/ 490979 h 187"/>
              <a:gd name="T58" fmla="*/ 89511 w 194"/>
              <a:gd name="T59" fmla="*/ 223172 h 187"/>
              <a:gd name="T60" fmla="*/ 216317 w 194"/>
              <a:gd name="T61" fmla="*/ 0 h 187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194"/>
              <a:gd name="T94" fmla="*/ 0 h 187"/>
              <a:gd name="T95" fmla="*/ 194 w 194"/>
              <a:gd name="T96" fmla="*/ 187 h 187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194" h="187">
                <a:moveTo>
                  <a:pt x="29" y="0"/>
                </a:moveTo>
                <a:lnTo>
                  <a:pt x="61" y="11"/>
                </a:lnTo>
                <a:lnTo>
                  <a:pt x="79" y="11"/>
                </a:lnTo>
                <a:lnTo>
                  <a:pt x="80" y="26"/>
                </a:lnTo>
                <a:lnTo>
                  <a:pt x="87" y="34"/>
                </a:lnTo>
                <a:lnTo>
                  <a:pt x="111" y="42"/>
                </a:lnTo>
                <a:lnTo>
                  <a:pt x="117" y="37"/>
                </a:lnTo>
                <a:lnTo>
                  <a:pt x="146" y="52"/>
                </a:lnTo>
                <a:lnTo>
                  <a:pt x="176" y="31"/>
                </a:lnTo>
                <a:lnTo>
                  <a:pt x="186" y="17"/>
                </a:lnTo>
                <a:lnTo>
                  <a:pt x="194" y="41"/>
                </a:lnTo>
                <a:lnTo>
                  <a:pt x="172" y="72"/>
                </a:lnTo>
                <a:lnTo>
                  <a:pt x="174" y="75"/>
                </a:lnTo>
                <a:lnTo>
                  <a:pt x="153" y="88"/>
                </a:lnTo>
                <a:lnTo>
                  <a:pt x="150" y="99"/>
                </a:lnTo>
                <a:lnTo>
                  <a:pt x="150" y="116"/>
                </a:lnTo>
                <a:lnTo>
                  <a:pt x="145" y="140"/>
                </a:lnTo>
                <a:lnTo>
                  <a:pt x="135" y="168"/>
                </a:lnTo>
                <a:lnTo>
                  <a:pt x="128" y="182"/>
                </a:lnTo>
                <a:lnTo>
                  <a:pt x="123" y="187"/>
                </a:lnTo>
                <a:lnTo>
                  <a:pt x="116" y="179"/>
                </a:lnTo>
                <a:lnTo>
                  <a:pt x="101" y="157"/>
                </a:lnTo>
                <a:lnTo>
                  <a:pt x="97" y="149"/>
                </a:lnTo>
                <a:lnTo>
                  <a:pt x="74" y="141"/>
                </a:lnTo>
                <a:lnTo>
                  <a:pt x="43" y="144"/>
                </a:lnTo>
                <a:lnTo>
                  <a:pt x="9" y="125"/>
                </a:lnTo>
                <a:lnTo>
                  <a:pt x="5" y="124"/>
                </a:lnTo>
                <a:lnTo>
                  <a:pt x="0" y="86"/>
                </a:lnTo>
                <a:lnTo>
                  <a:pt x="2" y="66"/>
                </a:lnTo>
                <a:lnTo>
                  <a:pt x="12" y="30"/>
                </a:lnTo>
                <a:lnTo>
                  <a:pt x="29" y="0"/>
                </a:lnTo>
              </a:path>
            </a:pathLst>
          </a:custGeom>
          <a:solidFill>
            <a:srgbClr val="D7E4BC"/>
          </a:solidFill>
          <a:ln w="3175">
            <a:solidFill>
              <a:schemeClr val="accent1"/>
            </a:solidFill>
            <a:round/>
            <a:headEnd/>
            <a:tailEnd/>
          </a:ln>
        </xdr:spPr>
      </xdr:sp>
      <xdr:sp macro="[0]!Département_clic" textlink="">
        <xdr:nvSpPr>
          <xdr:cNvPr id="201" name="Département 20"/>
          <xdr:cNvSpPr/>
        </xdr:nvSpPr>
        <xdr:spPr>
          <a:xfrm>
            <a:off x="10453688" y="6679408"/>
            <a:ext cx="522683" cy="1217156"/>
          </a:xfrm>
          <a:custGeom>
            <a:avLst/>
            <a:gdLst>
              <a:gd name="connsiteX0" fmla="*/ 657225 w 1371600"/>
              <a:gd name="connsiteY0" fmla="*/ 723900 h 3276600"/>
              <a:gd name="connsiteX1" fmla="*/ 428625 w 1371600"/>
              <a:gd name="connsiteY1" fmla="*/ 809625 h 3276600"/>
              <a:gd name="connsiteX2" fmla="*/ 257175 w 1371600"/>
              <a:gd name="connsiteY2" fmla="*/ 895350 h 3276600"/>
              <a:gd name="connsiteX3" fmla="*/ 161925 w 1371600"/>
              <a:gd name="connsiteY3" fmla="*/ 1019175 h 3276600"/>
              <a:gd name="connsiteX4" fmla="*/ 76200 w 1371600"/>
              <a:gd name="connsiteY4" fmla="*/ 1200150 h 3276600"/>
              <a:gd name="connsiteX5" fmla="*/ 38100 w 1371600"/>
              <a:gd name="connsiteY5" fmla="*/ 1276350 h 3276600"/>
              <a:gd name="connsiteX6" fmla="*/ 0 w 1371600"/>
              <a:gd name="connsiteY6" fmla="*/ 1276350 h 3276600"/>
              <a:gd name="connsiteX7" fmla="*/ 19050 w 1371600"/>
              <a:gd name="connsiteY7" fmla="*/ 1362075 h 3276600"/>
              <a:gd name="connsiteX8" fmla="*/ 152400 w 1371600"/>
              <a:gd name="connsiteY8" fmla="*/ 1419225 h 3276600"/>
              <a:gd name="connsiteX9" fmla="*/ 9525 w 1371600"/>
              <a:gd name="connsiteY9" fmla="*/ 1543050 h 3276600"/>
              <a:gd name="connsiteX10" fmla="*/ 47625 w 1371600"/>
              <a:gd name="connsiteY10" fmla="*/ 1704975 h 3276600"/>
              <a:gd name="connsiteX11" fmla="*/ 180975 w 1371600"/>
              <a:gd name="connsiteY11" fmla="*/ 1809750 h 3276600"/>
              <a:gd name="connsiteX12" fmla="*/ 180975 w 1371600"/>
              <a:gd name="connsiteY12" fmla="*/ 1990725 h 3276600"/>
              <a:gd name="connsiteX13" fmla="*/ 95250 w 1371600"/>
              <a:gd name="connsiteY13" fmla="*/ 2171700 h 3276600"/>
              <a:gd name="connsiteX14" fmla="*/ 285750 w 1371600"/>
              <a:gd name="connsiteY14" fmla="*/ 2171700 h 3276600"/>
              <a:gd name="connsiteX15" fmla="*/ 314325 w 1371600"/>
              <a:gd name="connsiteY15" fmla="*/ 2352675 h 3276600"/>
              <a:gd name="connsiteX16" fmla="*/ 180975 w 1371600"/>
              <a:gd name="connsiteY16" fmla="*/ 2514600 h 3276600"/>
              <a:gd name="connsiteX17" fmla="*/ 323850 w 1371600"/>
              <a:gd name="connsiteY17" fmla="*/ 2600325 h 3276600"/>
              <a:gd name="connsiteX18" fmla="*/ 457200 w 1371600"/>
              <a:gd name="connsiteY18" fmla="*/ 2724150 h 3276600"/>
              <a:gd name="connsiteX19" fmla="*/ 342900 w 1371600"/>
              <a:gd name="connsiteY19" fmla="*/ 2876550 h 3276600"/>
              <a:gd name="connsiteX20" fmla="*/ 466725 w 1371600"/>
              <a:gd name="connsiteY20" fmla="*/ 2990850 h 3276600"/>
              <a:gd name="connsiteX21" fmla="*/ 647700 w 1371600"/>
              <a:gd name="connsiteY21" fmla="*/ 3095625 h 3276600"/>
              <a:gd name="connsiteX22" fmla="*/ 762000 w 1371600"/>
              <a:gd name="connsiteY22" fmla="*/ 3171825 h 3276600"/>
              <a:gd name="connsiteX23" fmla="*/ 914400 w 1371600"/>
              <a:gd name="connsiteY23" fmla="*/ 3276600 h 3276600"/>
              <a:gd name="connsiteX24" fmla="*/ 962025 w 1371600"/>
              <a:gd name="connsiteY24" fmla="*/ 3114675 h 3276600"/>
              <a:gd name="connsiteX25" fmla="*/ 1038225 w 1371600"/>
              <a:gd name="connsiteY25" fmla="*/ 2914650 h 3276600"/>
              <a:gd name="connsiteX26" fmla="*/ 1000125 w 1371600"/>
              <a:gd name="connsiteY26" fmla="*/ 2828925 h 3276600"/>
              <a:gd name="connsiteX27" fmla="*/ 1133475 w 1371600"/>
              <a:gd name="connsiteY27" fmla="*/ 2743200 h 3276600"/>
              <a:gd name="connsiteX28" fmla="*/ 1152525 w 1371600"/>
              <a:gd name="connsiteY28" fmla="*/ 2457450 h 3276600"/>
              <a:gd name="connsiteX29" fmla="*/ 1152525 w 1371600"/>
              <a:gd name="connsiteY29" fmla="*/ 2305050 h 3276600"/>
              <a:gd name="connsiteX30" fmla="*/ 1162050 w 1371600"/>
              <a:gd name="connsiteY30" fmla="*/ 2228850 h 3276600"/>
              <a:gd name="connsiteX31" fmla="*/ 1276350 w 1371600"/>
              <a:gd name="connsiteY31" fmla="*/ 1962150 h 3276600"/>
              <a:gd name="connsiteX32" fmla="*/ 1371600 w 1371600"/>
              <a:gd name="connsiteY32" fmla="*/ 1543050 h 3276600"/>
              <a:gd name="connsiteX33" fmla="*/ 1333500 w 1371600"/>
              <a:gd name="connsiteY33" fmla="*/ 1076325 h 3276600"/>
              <a:gd name="connsiteX34" fmla="*/ 1219200 w 1371600"/>
              <a:gd name="connsiteY34" fmla="*/ 704850 h 3276600"/>
              <a:gd name="connsiteX35" fmla="*/ 1266825 w 1371600"/>
              <a:gd name="connsiteY35" fmla="*/ 314325 h 3276600"/>
              <a:gd name="connsiteX36" fmla="*/ 1181100 w 1371600"/>
              <a:gd name="connsiteY36" fmla="*/ 0 h 3276600"/>
              <a:gd name="connsiteX37" fmla="*/ 1152525 w 1371600"/>
              <a:gd name="connsiteY37" fmla="*/ 19050 h 3276600"/>
              <a:gd name="connsiteX38" fmla="*/ 1047750 w 1371600"/>
              <a:gd name="connsiteY38" fmla="*/ 266700 h 3276600"/>
              <a:gd name="connsiteX39" fmla="*/ 1047750 w 1371600"/>
              <a:gd name="connsiteY39" fmla="*/ 619125 h 3276600"/>
              <a:gd name="connsiteX40" fmla="*/ 847725 w 1371600"/>
              <a:gd name="connsiteY40" fmla="*/ 571500 h 3276600"/>
              <a:gd name="connsiteX41" fmla="*/ 754746 w 1371600"/>
              <a:gd name="connsiteY41" fmla="*/ 826027 h 3276600"/>
              <a:gd name="connsiteX0" fmla="*/ 657225 w 1371600"/>
              <a:gd name="connsiteY0" fmla="*/ 723900 h 3276600"/>
              <a:gd name="connsiteX1" fmla="*/ 428625 w 1371600"/>
              <a:gd name="connsiteY1" fmla="*/ 809625 h 3276600"/>
              <a:gd name="connsiteX2" fmla="*/ 257175 w 1371600"/>
              <a:gd name="connsiteY2" fmla="*/ 895350 h 3276600"/>
              <a:gd name="connsiteX3" fmla="*/ 161925 w 1371600"/>
              <a:gd name="connsiteY3" fmla="*/ 1019175 h 3276600"/>
              <a:gd name="connsiteX4" fmla="*/ 76200 w 1371600"/>
              <a:gd name="connsiteY4" fmla="*/ 1200150 h 3276600"/>
              <a:gd name="connsiteX5" fmla="*/ 38100 w 1371600"/>
              <a:gd name="connsiteY5" fmla="*/ 1276350 h 3276600"/>
              <a:gd name="connsiteX6" fmla="*/ 0 w 1371600"/>
              <a:gd name="connsiteY6" fmla="*/ 1276350 h 3276600"/>
              <a:gd name="connsiteX7" fmla="*/ 19050 w 1371600"/>
              <a:gd name="connsiteY7" fmla="*/ 1362075 h 3276600"/>
              <a:gd name="connsiteX8" fmla="*/ 152400 w 1371600"/>
              <a:gd name="connsiteY8" fmla="*/ 1419225 h 3276600"/>
              <a:gd name="connsiteX9" fmla="*/ 9525 w 1371600"/>
              <a:gd name="connsiteY9" fmla="*/ 1543050 h 3276600"/>
              <a:gd name="connsiteX10" fmla="*/ 47625 w 1371600"/>
              <a:gd name="connsiteY10" fmla="*/ 1704975 h 3276600"/>
              <a:gd name="connsiteX11" fmla="*/ 180975 w 1371600"/>
              <a:gd name="connsiteY11" fmla="*/ 1809750 h 3276600"/>
              <a:gd name="connsiteX12" fmla="*/ 180975 w 1371600"/>
              <a:gd name="connsiteY12" fmla="*/ 1990725 h 3276600"/>
              <a:gd name="connsiteX13" fmla="*/ 95250 w 1371600"/>
              <a:gd name="connsiteY13" fmla="*/ 2171700 h 3276600"/>
              <a:gd name="connsiteX14" fmla="*/ 285750 w 1371600"/>
              <a:gd name="connsiteY14" fmla="*/ 2171700 h 3276600"/>
              <a:gd name="connsiteX15" fmla="*/ 314325 w 1371600"/>
              <a:gd name="connsiteY15" fmla="*/ 2352675 h 3276600"/>
              <a:gd name="connsiteX16" fmla="*/ 180975 w 1371600"/>
              <a:gd name="connsiteY16" fmla="*/ 2514600 h 3276600"/>
              <a:gd name="connsiteX17" fmla="*/ 323850 w 1371600"/>
              <a:gd name="connsiteY17" fmla="*/ 2600325 h 3276600"/>
              <a:gd name="connsiteX18" fmla="*/ 457200 w 1371600"/>
              <a:gd name="connsiteY18" fmla="*/ 2724150 h 3276600"/>
              <a:gd name="connsiteX19" fmla="*/ 342900 w 1371600"/>
              <a:gd name="connsiteY19" fmla="*/ 2876550 h 3276600"/>
              <a:gd name="connsiteX20" fmla="*/ 466725 w 1371600"/>
              <a:gd name="connsiteY20" fmla="*/ 2990850 h 3276600"/>
              <a:gd name="connsiteX21" fmla="*/ 647700 w 1371600"/>
              <a:gd name="connsiteY21" fmla="*/ 3095625 h 3276600"/>
              <a:gd name="connsiteX22" fmla="*/ 762000 w 1371600"/>
              <a:gd name="connsiteY22" fmla="*/ 3171825 h 3276600"/>
              <a:gd name="connsiteX23" fmla="*/ 914400 w 1371600"/>
              <a:gd name="connsiteY23" fmla="*/ 3276600 h 3276600"/>
              <a:gd name="connsiteX24" fmla="*/ 962025 w 1371600"/>
              <a:gd name="connsiteY24" fmla="*/ 3114675 h 3276600"/>
              <a:gd name="connsiteX25" fmla="*/ 1038225 w 1371600"/>
              <a:gd name="connsiteY25" fmla="*/ 2914650 h 3276600"/>
              <a:gd name="connsiteX26" fmla="*/ 1000125 w 1371600"/>
              <a:gd name="connsiteY26" fmla="*/ 2828925 h 3276600"/>
              <a:gd name="connsiteX27" fmla="*/ 1133475 w 1371600"/>
              <a:gd name="connsiteY27" fmla="*/ 2743200 h 3276600"/>
              <a:gd name="connsiteX28" fmla="*/ 1152525 w 1371600"/>
              <a:gd name="connsiteY28" fmla="*/ 2457450 h 3276600"/>
              <a:gd name="connsiteX29" fmla="*/ 1152525 w 1371600"/>
              <a:gd name="connsiteY29" fmla="*/ 2305050 h 3276600"/>
              <a:gd name="connsiteX30" fmla="*/ 1162050 w 1371600"/>
              <a:gd name="connsiteY30" fmla="*/ 2228850 h 3276600"/>
              <a:gd name="connsiteX31" fmla="*/ 1276350 w 1371600"/>
              <a:gd name="connsiteY31" fmla="*/ 1962150 h 3276600"/>
              <a:gd name="connsiteX32" fmla="*/ 1371600 w 1371600"/>
              <a:gd name="connsiteY32" fmla="*/ 1543050 h 3276600"/>
              <a:gd name="connsiteX33" fmla="*/ 1333500 w 1371600"/>
              <a:gd name="connsiteY33" fmla="*/ 1076325 h 3276600"/>
              <a:gd name="connsiteX34" fmla="*/ 1219200 w 1371600"/>
              <a:gd name="connsiteY34" fmla="*/ 704850 h 3276600"/>
              <a:gd name="connsiteX35" fmla="*/ 1266825 w 1371600"/>
              <a:gd name="connsiteY35" fmla="*/ 314325 h 3276600"/>
              <a:gd name="connsiteX36" fmla="*/ 1181100 w 1371600"/>
              <a:gd name="connsiteY36" fmla="*/ 0 h 3276600"/>
              <a:gd name="connsiteX37" fmla="*/ 1152525 w 1371600"/>
              <a:gd name="connsiteY37" fmla="*/ 19050 h 3276600"/>
              <a:gd name="connsiteX38" fmla="*/ 1047750 w 1371600"/>
              <a:gd name="connsiteY38" fmla="*/ 266700 h 3276600"/>
              <a:gd name="connsiteX39" fmla="*/ 1047750 w 1371600"/>
              <a:gd name="connsiteY39" fmla="*/ 619125 h 3276600"/>
              <a:gd name="connsiteX40" fmla="*/ 847725 w 1371600"/>
              <a:gd name="connsiteY40" fmla="*/ 571500 h 3276600"/>
              <a:gd name="connsiteX41" fmla="*/ 754746 w 1371600"/>
              <a:gd name="connsiteY41" fmla="*/ 826027 h 3276600"/>
              <a:gd name="connsiteX42" fmla="*/ 657225 w 1371600"/>
              <a:gd name="connsiteY42" fmla="*/ 723900 h 3276600"/>
              <a:gd name="connsiteX0" fmla="*/ 657225 w 1371600"/>
              <a:gd name="connsiteY0" fmla="*/ 723900 h 3276600"/>
              <a:gd name="connsiteX1" fmla="*/ 428625 w 1371600"/>
              <a:gd name="connsiteY1" fmla="*/ 809625 h 3276600"/>
              <a:gd name="connsiteX2" fmla="*/ 257175 w 1371600"/>
              <a:gd name="connsiteY2" fmla="*/ 895350 h 3276600"/>
              <a:gd name="connsiteX3" fmla="*/ 161925 w 1371600"/>
              <a:gd name="connsiteY3" fmla="*/ 1019175 h 3276600"/>
              <a:gd name="connsiteX4" fmla="*/ 76200 w 1371600"/>
              <a:gd name="connsiteY4" fmla="*/ 1200150 h 3276600"/>
              <a:gd name="connsiteX5" fmla="*/ 38100 w 1371600"/>
              <a:gd name="connsiteY5" fmla="*/ 1276350 h 3276600"/>
              <a:gd name="connsiteX6" fmla="*/ 0 w 1371600"/>
              <a:gd name="connsiteY6" fmla="*/ 1276350 h 3276600"/>
              <a:gd name="connsiteX7" fmla="*/ 19050 w 1371600"/>
              <a:gd name="connsiteY7" fmla="*/ 1362075 h 3276600"/>
              <a:gd name="connsiteX8" fmla="*/ 152400 w 1371600"/>
              <a:gd name="connsiteY8" fmla="*/ 1419225 h 3276600"/>
              <a:gd name="connsiteX9" fmla="*/ 9525 w 1371600"/>
              <a:gd name="connsiteY9" fmla="*/ 1543050 h 3276600"/>
              <a:gd name="connsiteX10" fmla="*/ 47625 w 1371600"/>
              <a:gd name="connsiteY10" fmla="*/ 1704975 h 3276600"/>
              <a:gd name="connsiteX11" fmla="*/ 180975 w 1371600"/>
              <a:gd name="connsiteY11" fmla="*/ 1809750 h 3276600"/>
              <a:gd name="connsiteX12" fmla="*/ 180975 w 1371600"/>
              <a:gd name="connsiteY12" fmla="*/ 1990725 h 3276600"/>
              <a:gd name="connsiteX13" fmla="*/ 95250 w 1371600"/>
              <a:gd name="connsiteY13" fmla="*/ 2171700 h 3276600"/>
              <a:gd name="connsiteX14" fmla="*/ 285750 w 1371600"/>
              <a:gd name="connsiteY14" fmla="*/ 2171700 h 3276600"/>
              <a:gd name="connsiteX15" fmla="*/ 314325 w 1371600"/>
              <a:gd name="connsiteY15" fmla="*/ 2352675 h 3276600"/>
              <a:gd name="connsiteX16" fmla="*/ 180975 w 1371600"/>
              <a:gd name="connsiteY16" fmla="*/ 2514600 h 3276600"/>
              <a:gd name="connsiteX17" fmla="*/ 323850 w 1371600"/>
              <a:gd name="connsiteY17" fmla="*/ 2600325 h 3276600"/>
              <a:gd name="connsiteX18" fmla="*/ 457200 w 1371600"/>
              <a:gd name="connsiteY18" fmla="*/ 2724150 h 3276600"/>
              <a:gd name="connsiteX19" fmla="*/ 342900 w 1371600"/>
              <a:gd name="connsiteY19" fmla="*/ 2876550 h 3276600"/>
              <a:gd name="connsiteX20" fmla="*/ 466725 w 1371600"/>
              <a:gd name="connsiteY20" fmla="*/ 2990850 h 3276600"/>
              <a:gd name="connsiteX21" fmla="*/ 647700 w 1371600"/>
              <a:gd name="connsiteY21" fmla="*/ 3095625 h 3276600"/>
              <a:gd name="connsiteX22" fmla="*/ 762000 w 1371600"/>
              <a:gd name="connsiteY22" fmla="*/ 3171825 h 3276600"/>
              <a:gd name="connsiteX23" fmla="*/ 914400 w 1371600"/>
              <a:gd name="connsiteY23" fmla="*/ 3276600 h 3276600"/>
              <a:gd name="connsiteX24" fmla="*/ 962025 w 1371600"/>
              <a:gd name="connsiteY24" fmla="*/ 3114675 h 3276600"/>
              <a:gd name="connsiteX25" fmla="*/ 1038225 w 1371600"/>
              <a:gd name="connsiteY25" fmla="*/ 2914650 h 3276600"/>
              <a:gd name="connsiteX26" fmla="*/ 1000125 w 1371600"/>
              <a:gd name="connsiteY26" fmla="*/ 2828925 h 3276600"/>
              <a:gd name="connsiteX27" fmla="*/ 1133475 w 1371600"/>
              <a:gd name="connsiteY27" fmla="*/ 2743200 h 3276600"/>
              <a:gd name="connsiteX28" fmla="*/ 1152525 w 1371600"/>
              <a:gd name="connsiteY28" fmla="*/ 2457450 h 3276600"/>
              <a:gd name="connsiteX29" fmla="*/ 1152525 w 1371600"/>
              <a:gd name="connsiteY29" fmla="*/ 2305050 h 3276600"/>
              <a:gd name="connsiteX30" fmla="*/ 1162050 w 1371600"/>
              <a:gd name="connsiteY30" fmla="*/ 2228850 h 3276600"/>
              <a:gd name="connsiteX31" fmla="*/ 1276350 w 1371600"/>
              <a:gd name="connsiteY31" fmla="*/ 1962150 h 3276600"/>
              <a:gd name="connsiteX32" fmla="*/ 1371600 w 1371600"/>
              <a:gd name="connsiteY32" fmla="*/ 1543050 h 3276600"/>
              <a:gd name="connsiteX33" fmla="*/ 1333500 w 1371600"/>
              <a:gd name="connsiteY33" fmla="*/ 1076325 h 3276600"/>
              <a:gd name="connsiteX34" fmla="*/ 1219200 w 1371600"/>
              <a:gd name="connsiteY34" fmla="*/ 704850 h 3276600"/>
              <a:gd name="connsiteX35" fmla="*/ 1266825 w 1371600"/>
              <a:gd name="connsiteY35" fmla="*/ 314325 h 3276600"/>
              <a:gd name="connsiteX36" fmla="*/ 1181100 w 1371600"/>
              <a:gd name="connsiteY36" fmla="*/ 0 h 3276600"/>
              <a:gd name="connsiteX37" fmla="*/ 1152525 w 1371600"/>
              <a:gd name="connsiteY37" fmla="*/ 19050 h 3276600"/>
              <a:gd name="connsiteX38" fmla="*/ 1047750 w 1371600"/>
              <a:gd name="connsiteY38" fmla="*/ 266700 h 3276600"/>
              <a:gd name="connsiteX39" fmla="*/ 1047750 w 1371600"/>
              <a:gd name="connsiteY39" fmla="*/ 619125 h 3276600"/>
              <a:gd name="connsiteX40" fmla="*/ 847725 w 1371600"/>
              <a:gd name="connsiteY40" fmla="*/ 571500 h 3276600"/>
              <a:gd name="connsiteX41" fmla="*/ 657225 w 1371600"/>
              <a:gd name="connsiteY41" fmla="*/ 723900 h 32766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</a:cxnLst>
            <a:rect l="l" t="t" r="r" b="b"/>
            <a:pathLst>
              <a:path w="1371600" h="3276600">
                <a:moveTo>
                  <a:pt x="657225" y="723900"/>
                </a:moveTo>
                <a:lnTo>
                  <a:pt x="428625" y="809625"/>
                </a:lnTo>
                <a:lnTo>
                  <a:pt x="257175" y="895350"/>
                </a:lnTo>
                <a:lnTo>
                  <a:pt x="161925" y="1019175"/>
                </a:lnTo>
                <a:lnTo>
                  <a:pt x="76200" y="1200150"/>
                </a:lnTo>
                <a:lnTo>
                  <a:pt x="38100" y="1276350"/>
                </a:lnTo>
                <a:lnTo>
                  <a:pt x="0" y="1276350"/>
                </a:lnTo>
                <a:lnTo>
                  <a:pt x="19050" y="1362075"/>
                </a:lnTo>
                <a:lnTo>
                  <a:pt x="152400" y="1419225"/>
                </a:lnTo>
                <a:lnTo>
                  <a:pt x="9525" y="1543050"/>
                </a:lnTo>
                <a:lnTo>
                  <a:pt x="47625" y="1704975"/>
                </a:lnTo>
                <a:lnTo>
                  <a:pt x="180975" y="1809750"/>
                </a:lnTo>
                <a:lnTo>
                  <a:pt x="180975" y="1990725"/>
                </a:lnTo>
                <a:lnTo>
                  <a:pt x="95250" y="2171700"/>
                </a:lnTo>
                <a:lnTo>
                  <a:pt x="285750" y="2171700"/>
                </a:lnTo>
                <a:lnTo>
                  <a:pt x="314325" y="2352675"/>
                </a:lnTo>
                <a:lnTo>
                  <a:pt x="180975" y="2514600"/>
                </a:lnTo>
                <a:lnTo>
                  <a:pt x="323850" y="2600325"/>
                </a:lnTo>
                <a:lnTo>
                  <a:pt x="457200" y="2724150"/>
                </a:lnTo>
                <a:lnTo>
                  <a:pt x="342900" y="2876550"/>
                </a:lnTo>
                <a:lnTo>
                  <a:pt x="466725" y="2990850"/>
                </a:lnTo>
                <a:lnTo>
                  <a:pt x="647700" y="3095625"/>
                </a:lnTo>
                <a:lnTo>
                  <a:pt x="762000" y="3171825"/>
                </a:lnTo>
                <a:lnTo>
                  <a:pt x="914400" y="3276600"/>
                </a:lnTo>
                <a:lnTo>
                  <a:pt x="962025" y="3114675"/>
                </a:lnTo>
                <a:lnTo>
                  <a:pt x="1038225" y="2914650"/>
                </a:lnTo>
                <a:lnTo>
                  <a:pt x="1000125" y="2828925"/>
                </a:lnTo>
                <a:lnTo>
                  <a:pt x="1133475" y="2743200"/>
                </a:lnTo>
                <a:lnTo>
                  <a:pt x="1152525" y="2457450"/>
                </a:lnTo>
                <a:lnTo>
                  <a:pt x="1152525" y="2305050"/>
                </a:lnTo>
                <a:lnTo>
                  <a:pt x="1162050" y="2228850"/>
                </a:lnTo>
                <a:lnTo>
                  <a:pt x="1276350" y="1962150"/>
                </a:lnTo>
                <a:lnTo>
                  <a:pt x="1371600" y="1543050"/>
                </a:lnTo>
                <a:lnTo>
                  <a:pt x="1333500" y="1076325"/>
                </a:lnTo>
                <a:lnTo>
                  <a:pt x="1219200" y="704850"/>
                </a:lnTo>
                <a:lnTo>
                  <a:pt x="1266825" y="314325"/>
                </a:lnTo>
                <a:lnTo>
                  <a:pt x="1181100" y="0"/>
                </a:lnTo>
                <a:lnTo>
                  <a:pt x="1152525" y="19050"/>
                </a:lnTo>
                <a:lnTo>
                  <a:pt x="1047750" y="266700"/>
                </a:lnTo>
                <a:lnTo>
                  <a:pt x="1047750" y="619125"/>
                </a:lnTo>
                <a:lnTo>
                  <a:pt x="847725" y="571500"/>
                </a:lnTo>
                <a:cubicBezTo>
                  <a:pt x="782638" y="588962"/>
                  <a:pt x="727075" y="684213"/>
                  <a:pt x="657225" y="723900"/>
                </a:cubicBezTo>
                <a:close/>
              </a:path>
            </a:pathLst>
          </a:custGeom>
          <a:solidFill>
            <a:srgbClr val="EAF1DD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108000" rIns="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2" name="ChoixCarte" displayName="ChoixCarte" ref="C112:C115" totalsRowShown="0">
  <autoFilter ref="C112:C115"/>
  <tableColumns count="1">
    <tableColumn id="1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D30"/>
  <sheetViews>
    <sheetView tabSelected="1" zoomScale="80" zoomScaleNormal="80" workbookViewId="0">
      <selection activeCell="D13" sqref="D13"/>
    </sheetView>
  </sheetViews>
  <sheetFormatPr baseColWidth="10" defaultRowHeight="15"/>
  <cols>
    <col min="2" max="2" width="13.140625" customWidth="1"/>
    <col min="4" max="4" width="18.28515625" customWidth="1"/>
  </cols>
  <sheetData>
    <row r="4" spans="2:2">
      <c r="B4">
        <v>28</v>
      </c>
    </row>
    <row r="6" spans="2:2">
      <c r="B6" s="1"/>
    </row>
    <row r="25" spans="4:4">
      <c r="D25" s="24" t="e">
        <f>CHOOSE(numcarte,legendesau,legendesbt,legendechb)</f>
        <v>#VALUE!</v>
      </c>
    </row>
    <row r="26" spans="4:4">
      <c r="D26" s="25" t="e">
        <f t="shared" ref="D25:D30" si="0">CHOOSE(numcarte,legendesau,legendesbt,legendechb)</f>
        <v>#VALUE!</v>
      </c>
    </row>
    <row r="27" spans="4:4">
      <c r="D27" s="26" t="e">
        <f t="shared" si="0"/>
        <v>#VALUE!</v>
      </c>
    </row>
    <row r="28" spans="4:4">
      <c r="D28" s="27" t="e">
        <f t="shared" si="0"/>
        <v>#VALUE!</v>
      </c>
    </row>
    <row r="29" spans="4:4">
      <c r="D29" s="28" t="e">
        <f t="shared" si="0"/>
        <v>#VALUE!</v>
      </c>
    </row>
    <row r="30" spans="4:4">
      <c r="D30" s="29" t="e">
        <f>CHOOSE(numcarte,legendesau,legendesbt,legendechb)</f>
        <v>#VALUE!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115"/>
  <sheetViews>
    <sheetView topLeftCell="A98" zoomScale="90" zoomScaleNormal="90" workbookViewId="0">
      <selection activeCell="E111" sqref="E111"/>
    </sheetView>
  </sheetViews>
  <sheetFormatPr baseColWidth="10" defaultRowHeight="15"/>
  <cols>
    <col min="1" max="1" width="13.85546875" style="5" customWidth="1"/>
    <col min="2" max="2" width="20.85546875" style="5" customWidth="1"/>
    <col min="3" max="3" width="24.7109375" style="5" customWidth="1"/>
    <col min="4" max="4" width="13.85546875" style="5" customWidth="1"/>
    <col min="5" max="5" width="16.140625" style="5" customWidth="1"/>
    <col min="6" max="6" width="10.5703125" style="5" customWidth="1"/>
    <col min="7" max="7" width="17.28515625" style="5" customWidth="1"/>
    <col min="8" max="8" width="11.85546875" style="5" customWidth="1"/>
    <col min="9" max="9" width="15.140625" style="5" customWidth="1"/>
    <col min="10" max="10" width="10.140625" style="5" customWidth="1"/>
    <col min="11" max="11" width="11.42578125" style="5"/>
    <col min="12" max="12" width="9" style="5" customWidth="1"/>
    <col min="13" max="16384" width="11.42578125" style="5"/>
  </cols>
  <sheetData>
    <row r="1" spans="1:16">
      <c r="A1" s="4"/>
      <c r="B1" s="4"/>
      <c r="C1" s="30" t="s">
        <v>0</v>
      </c>
      <c r="D1" s="30"/>
      <c r="E1" s="30" t="s">
        <v>1</v>
      </c>
      <c r="F1" s="30"/>
      <c r="G1" s="30"/>
      <c r="H1" s="30"/>
      <c r="I1" s="30" t="s">
        <v>2</v>
      </c>
      <c r="J1" s="30"/>
      <c r="K1" s="30"/>
      <c r="L1" s="30"/>
      <c r="M1" s="30" t="s">
        <v>3</v>
      </c>
      <c r="N1" s="30"/>
      <c r="O1" s="30"/>
      <c r="P1" s="30"/>
    </row>
    <row r="2" spans="1:16">
      <c r="A2" s="4"/>
      <c r="B2" s="4"/>
      <c r="C2" s="4"/>
      <c r="D2" s="5" t="s">
        <v>114</v>
      </c>
      <c r="E2" s="3" t="s">
        <v>0</v>
      </c>
      <c r="F2" s="5" t="s">
        <v>114</v>
      </c>
      <c r="G2" s="3" t="s">
        <v>4</v>
      </c>
      <c r="H2" s="5" t="s">
        <v>114</v>
      </c>
      <c r="I2" s="3" t="s">
        <v>0</v>
      </c>
      <c r="J2" s="35" t="s">
        <v>114</v>
      </c>
      <c r="K2" s="3" t="s">
        <v>4</v>
      </c>
      <c r="L2" s="35" t="s">
        <v>114</v>
      </c>
      <c r="M2" s="3" t="s">
        <v>0</v>
      </c>
      <c r="N2" s="35" t="s">
        <v>114</v>
      </c>
      <c r="O2" s="3" t="s">
        <v>5</v>
      </c>
      <c r="P2" s="35" t="s">
        <v>114</v>
      </c>
    </row>
    <row r="3" spans="1:16">
      <c r="A3" s="3">
        <v>1</v>
      </c>
      <c r="B3" s="4" t="s">
        <v>6</v>
      </c>
      <c r="C3" s="6">
        <v>6317</v>
      </c>
      <c r="E3" s="2">
        <v>6145</v>
      </c>
      <c r="G3" s="6">
        <v>254497</v>
      </c>
      <c r="H3" s="5">
        <f t="shared" ref="H3:H33" si="0">LOOKUP(G3,bornesau,listeclasse)</f>
        <v>3</v>
      </c>
      <c r="I3" s="2">
        <v>2654</v>
      </c>
      <c r="K3" s="6">
        <v>27608</v>
      </c>
      <c r="L3" s="5">
        <f t="shared" ref="L3:L33" si="1">LOOKUP(K3,bornesbt,listeclasse)</f>
        <v>1</v>
      </c>
      <c r="M3" s="2">
        <v>2962</v>
      </c>
      <c r="O3" s="6">
        <v>197608</v>
      </c>
      <c r="P3" s="5">
        <f t="shared" ref="P3:P33" si="2">LOOKUP(O3,bornechb,listeclasse)</f>
        <v>5</v>
      </c>
    </row>
    <row r="4" spans="1:16">
      <c r="A4" s="3">
        <v>2</v>
      </c>
      <c r="B4" s="4" t="s">
        <v>7</v>
      </c>
      <c r="C4" s="6">
        <v>6067</v>
      </c>
      <c r="E4" s="2">
        <v>5969</v>
      </c>
      <c r="G4" s="6">
        <v>497639</v>
      </c>
      <c r="H4" s="5">
        <f t="shared" si="0"/>
        <v>5</v>
      </c>
      <c r="I4" s="2">
        <v>3687</v>
      </c>
      <c r="K4" s="6">
        <v>184399</v>
      </c>
      <c r="L4" s="5">
        <f t="shared" si="1"/>
        <v>6</v>
      </c>
      <c r="M4" s="2">
        <v>2468</v>
      </c>
      <c r="O4" s="6">
        <v>218884</v>
      </c>
      <c r="P4" s="5">
        <f t="shared" si="2"/>
        <v>5</v>
      </c>
    </row>
    <row r="5" spans="1:16">
      <c r="A5" s="3">
        <v>3</v>
      </c>
      <c r="B5" s="4" t="s">
        <v>8</v>
      </c>
      <c r="C5" s="6">
        <v>7338</v>
      </c>
      <c r="E5" s="2">
        <v>7293</v>
      </c>
      <c r="G5" s="6">
        <v>502545</v>
      </c>
      <c r="H5" s="5">
        <f t="shared" si="0"/>
        <v>6</v>
      </c>
      <c r="I5" s="2">
        <v>3197</v>
      </c>
      <c r="K5" s="6">
        <v>47107</v>
      </c>
      <c r="L5" s="5">
        <f t="shared" si="1"/>
        <v>2</v>
      </c>
      <c r="M5" s="2">
        <v>4603</v>
      </c>
      <c r="O5" s="6">
        <v>532050</v>
      </c>
      <c r="P5" s="5">
        <f t="shared" si="2"/>
        <v>5</v>
      </c>
    </row>
    <row r="6" spans="1:16">
      <c r="A6" s="3">
        <v>4</v>
      </c>
      <c r="B6" s="4" t="s">
        <v>9</v>
      </c>
      <c r="C6" s="6">
        <v>2947</v>
      </c>
      <c r="E6" s="2">
        <v>2823</v>
      </c>
      <c r="G6" s="6">
        <v>165807</v>
      </c>
      <c r="H6" s="5">
        <f t="shared" si="0"/>
        <v>2</v>
      </c>
      <c r="I6" s="3">
        <v>379</v>
      </c>
      <c r="K6" s="6">
        <v>1688</v>
      </c>
      <c r="L6" s="5">
        <f t="shared" si="1"/>
        <v>1</v>
      </c>
      <c r="M6" s="3">
        <v>239</v>
      </c>
      <c r="O6" s="6">
        <v>12763</v>
      </c>
      <c r="P6" s="5">
        <f t="shared" si="2"/>
        <v>5</v>
      </c>
    </row>
    <row r="7" spans="1:16">
      <c r="A7" s="3">
        <v>5</v>
      </c>
      <c r="B7" s="4" t="s">
        <v>10</v>
      </c>
      <c r="C7" s="6">
        <v>2318</v>
      </c>
      <c r="E7" s="2">
        <v>2248</v>
      </c>
      <c r="G7" s="6">
        <v>95372</v>
      </c>
      <c r="H7" s="5">
        <f t="shared" si="0"/>
        <v>1</v>
      </c>
      <c r="I7" s="3">
        <v>641</v>
      </c>
      <c r="K7" s="6">
        <v>2890</v>
      </c>
      <c r="L7" s="5">
        <f t="shared" si="1"/>
        <v>1</v>
      </c>
      <c r="M7" s="3">
        <v>689</v>
      </c>
      <c r="O7" s="6">
        <v>33971</v>
      </c>
      <c r="P7" s="5">
        <f t="shared" si="2"/>
        <v>5</v>
      </c>
    </row>
    <row r="8" spans="1:16">
      <c r="A8" s="3">
        <v>6</v>
      </c>
      <c r="B8" s="4" t="s">
        <v>11</v>
      </c>
      <c r="C8" s="6">
        <v>2620</v>
      </c>
      <c r="E8" s="2">
        <v>2538</v>
      </c>
      <c r="G8" s="6">
        <v>61113</v>
      </c>
      <c r="H8" s="5">
        <f t="shared" si="0"/>
        <v>1</v>
      </c>
      <c r="I8" s="3">
        <v>12</v>
      </c>
      <c r="K8" s="4">
        <v>21</v>
      </c>
      <c r="L8" s="5">
        <f t="shared" si="1"/>
        <v>1</v>
      </c>
      <c r="M8" s="3">
        <v>102</v>
      </c>
      <c r="O8" s="6">
        <v>1512</v>
      </c>
      <c r="P8" s="5">
        <f t="shared" si="2"/>
        <v>5</v>
      </c>
    </row>
    <row r="9" spans="1:16">
      <c r="A9" s="3">
        <v>7</v>
      </c>
      <c r="B9" s="4" t="s">
        <v>12</v>
      </c>
      <c r="C9" s="6">
        <v>7086</v>
      </c>
      <c r="E9" s="2">
        <v>6998</v>
      </c>
      <c r="G9" s="6">
        <v>144333</v>
      </c>
      <c r="H9" s="5">
        <f t="shared" si="0"/>
        <v>2</v>
      </c>
      <c r="I9" s="2">
        <v>1002</v>
      </c>
      <c r="K9" s="6">
        <v>3228</v>
      </c>
      <c r="L9" s="5">
        <f t="shared" si="1"/>
        <v>1</v>
      </c>
      <c r="M9" s="2">
        <v>1835</v>
      </c>
      <c r="O9" s="6">
        <v>49669</v>
      </c>
      <c r="P9" s="5">
        <f t="shared" si="2"/>
        <v>5</v>
      </c>
    </row>
    <row r="10" spans="1:16">
      <c r="A10" s="3">
        <v>8</v>
      </c>
      <c r="B10" s="4" t="s">
        <v>13</v>
      </c>
      <c r="C10" s="6">
        <v>3768</v>
      </c>
      <c r="E10" s="2">
        <v>3733</v>
      </c>
      <c r="G10" s="6">
        <v>309926</v>
      </c>
      <c r="H10" s="5">
        <f t="shared" si="0"/>
        <v>4</v>
      </c>
      <c r="I10" s="2">
        <v>2427</v>
      </c>
      <c r="K10" s="6">
        <v>67939</v>
      </c>
      <c r="L10" s="5">
        <f t="shared" si="1"/>
        <v>3</v>
      </c>
      <c r="M10" s="2">
        <v>2394</v>
      </c>
      <c r="O10" s="6">
        <v>281501</v>
      </c>
      <c r="P10" s="5">
        <f t="shared" si="2"/>
        <v>5</v>
      </c>
    </row>
    <row r="11" spans="1:16">
      <c r="A11" s="3">
        <v>9</v>
      </c>
      <c r="B11" s="4" t="s">
        <v>14</v>
      </c>
      <c r="C11" s="6">
        <v>3146</v>
      </c>
      <c r="E11" s="2">
        <v>3092</v>
      </c>
      <c r="G11" s="6">
        <v>138037</v>
      </c>
      <c r="H11" s="5">
        <f t="shared" si="0"/>
        <v>2</v>
      </c>
      <c r="I11" s="3">
        <v>844</v>
      </c>
      <c r="K11" s="4">
        <v>6080</v>
      </c>
      <c r="L11" s="5">
        <f t="shared" si="1"/>
        <v>1</v>
      </c>
      <c r="M11" s="3">
        <v>1597</v>
      </c>
      <c r="O11" s="4">
        <v>92055</v>
      </c>
      <c r="P11" s="5">
        <f t="shared" si="2"/>
        <v>5</v>
      </c>
    </row>
    <row r="12" spans="1:16">
      <c r="A12" s="3">
        <v>10</v>
      </c>
      <c r="B12" s="4" t="s">
        <v>15</v>
      </c>
      <c r="C12" s="6">
        <v>5802</v>
      </c>
      <c r="E12" s="2">
        <v>5674</v>
      </c>
      <c r="G12" s="6">
        <v>380917</v>
      </c>
      <c r="H12" s="5">
        <f t="shared" si="0"/>
        <v>4</v>
      </c>
      <c r="I12" s="2">
        <v>3268</v>
      </c>
      <c r="K12" s="6">
        <v>120035</v>
      </c>
      <c r="L12" s="5">
        <f t="shared" si="1"/>
        <v>5</v>
      </c>
      <c r="M12" s="3">
        <v>839</v>
      </c>
      <c r="O12" s="6">
        <v>63646</v>
      </c>
      <c r="P12" s="5">
        <f t="shared" si="2"/>
        <v>5</v>
      </c>
    </row>
    <row r="13" spans="1:16">
      <c r="A13" s="3">
        <v>11</v>
      </c>
      <c r="B13" s="4" t="s">
        <v>16</v>
      </c>
      <c r="C13" s="6">
        <v>9370</v>
      </c>
      <c r="E13" s="2">
        <v>9311</v>
      </c>
      <c r="G13" s="6">
        <v>238738</v>
      </c>
      <c r="H13" s="5">
        <f t="shared" si="0"/>
        <v>3</v>
      </c>
      <c r="I13" s="3">
        <v>563</v>
      </c>
      <c r="K13" s="6">
        <v>1586</v>
      </c>
      <c r="L13" s="5">
        <f t="shared" si="1"/>
        <v>1</v>
      </c>
      <c r="M13" s="3">
        <v>467</v>
      </c>
      <c r="O13" s="6">
        <v>27947</v>
      </c>
      <c r="P13" s="5">
        <f t="shared" si="2"/>
        <v>5</v>
      </c>
    </row>
    <row r="14" spans="1:16">
      <c r="A14" s="3">
        <v>12</v>
      </c>
      <c r="B14" s="4" t="s">
        <v>17</v>
      </c>
      <c r="C14" s="6">
        <v>10712</v>
      </c>
      <c r="E14" s="2">
        <v>10636</v>
      </c>
      <c r="G14" s="6">
        <v>530696</v>
      </c>
      <c r="H14" s="5">
        <f t="shared" si="0"/>
        <v>6</v>
      </c>
      <c r="I14" s="2">
        <v>3532</v>
      </c>
      <c r="K14" s="6">
        <v>12227</v>
      </c>
      <c r="L14" s="5">
        <f t="shared" si="1"/>
        <v>1</v>
      </c>
      <c r="M14" s="2">
        <v>7470</v>
      </c>
      <c r="O14" s="6">
        <v>493878</v>
      </c>
      <c r="P14" s="5">
        <f t="shared" si="2"/>
        <v>5</v>
      </c>
    </row>
    <row r="15" spans="1:16">
      <c r="A15" s="3">
        <v>13</v>
      </c>
      <c r="B15" s="4" t="s">
        <v>18</v>
      </c>
      <c r="C15" s="6">
        <v>5797</v>
      </c>
      <c r="E15" s="2">
        <v>5716</v>
      </c>
      <c r="G15" s="6">
        <v>162690</v>
      </c>
      <c r="H15" s="5">
        <f t="shared" si="0"/>
        <v>2</v>
      </c>
      <c r="I15" s="3">
        <v>131</v>
      </c>
      <c r="K15" s="4">
        <v>402</v>
      </c>
      <c r="L15" s="5">
        <f t="shared" si="1"/>
        <v>1</v>
      </c>
      <c r="M15" s="3">
        <v>158</v>
      </c>
      <c r="O15" s="6">
        <v>13936</v>
      </c>
      <c r="P15" s="5">
        <f t="shared" si="2"/>
        <v>5</v>
      </c>
    </row>
    <row r="16" spans="1:16">
      <c r="A16" s="3">
        <v>14</v>
      </c>
      <c r="B16" s="4" t="s">
        <v>19</v>
      </c>
      <c r="C16" s="6">
        <v>9099</v>
      </c>
      <c r="E16" s="2">
        <v>9036</v>
      </c>
      <c r="G16" s="6">
        <v>397753</v>
      </c>
      <c r="H16" s="5">
        <f t="shared" si="0"/>
        <v>4</v>
      </c>
      <c r="I16" s="2">
        <v>3620</v>
      </c>
      <c r="K16" s="6">
        <v>75941</v>
      </c>
      <c r="L16" s="5">
        <f t="shared" si="1"/>
        <v>3</v>
      </c>
      <c r="M16" s="2">
        <v>6393</v>
      </c>
      <c r="O16" s="6">
        <v>430834</v>
      </c>
      <c r="P16" s="5">
        <f t="shared" si="2"/>
        <v>5</v>
      </c>
    </row>
    <row r="17" spans="1:16">
      <c r="A17" s="3">
        <v>15</v>
      </c>
      <c r="B17" s="4" t="s">
        <v>20</v>
      </c>
      <c r="C17" s="6">
        <v>6641</v>
      </c>
      <c r="E17" s="2">
        <v>6629</v>
      </c>
      <c r="G17" s="6">
        <v>368902</v>
      </c>
      <c r="H17" s="5">
        <f t="shared" si="0"/>
        <v>4</v>
      </c>
      <c r="I17" s="2">
        <v>1359</v>
      </c>
      <c r="K17" s="6">
        <v>4736</v>
      </c>
      <c r="L17" s="5">
        <f t="shared" si="1"/>
        <v>1</v>
      </c>
      <c r="M17" s="2">
        <v>5829</v>
      </c>
      <c r="O17" s="6">
        <v>473709</v>
      </c>
      <c r="P17" s="5">
        <f t="shared" si="2"/>
        <v>5</v>
      </c>
    </row>
    <row r="18" spans="1:16">
      <c r="A18" s="3">
        <v>16</v>
      </c>
      <c r="B18" s="4" t="s">
        <v>21</v>
      </c>
      <c r="C18" s="6">
        <v>8837</v>
      </c>
      <c r="E18" s="2">
        <v>8744</v>
      </c>
      <c r="G18" s="6">
        <v>376006</v>
      </c>
      <c r="H18" s="5">
        <f t="shared" si="0"/>
        <v>4</v>
      </c>
      <c r="I18" s="2">
        <v>4677</v>
      </c>
      <c r="K18" s="6">
        <v>61909</v>
      </c>
      <c r="L18" s="5">
        <f t="shared" si="1"/>
        <v>3</v>
      </c>
      <c r="M18" s="2">
        <v>2492</v>
      </c>
      <c r="O18" s="6">
        <v>160808</v>
      </c>
      <c r="P18" s="5">
        <f t="shared" si="2"/>
        <v>5</v>
      </c>
    </row>
    <row r="19" spans="1:16">
      <c r="A19" s="3">
        <v>17</v>
      </c>
      <c r="B19" s="4" t="s">
        <v>22</v>
      </c>
      <c r="C19" s="6">
        <v>9999</v>
      </c>
      <c r="E19" s="2">
        <v>9866</v>
      </c>
      <c r="G19" s="6">
        <v>442993</v>
      </c>
      <c r="H19" s="5">
        <f t="shared" si="0"/>
        <v>5</v>
      </c>
      <c r="I19" s="2">
        <v>5471</v>
      </c>
      <c r="K19" s="6">
        <v>90248</v>
      </c>
      <c r="L19" s="5">
        <f t="shared" si="1"/>
        <v>4</v>
      </c>
      <c r="M19" s="2">
        <v>2290</v>
      </c>
      <c r="O19" s="6">
        <v>120694</v>
      </c>
      <c r="P19" s="5">
        <f t="shared" si="2"/>
        <v>5</v>
      </c>
    </row>
    <row r="20" spans="1:16">
      <c r="A20" s="3">
        <v>18</v>
      </c>
      <c r="B20" s="4" t="s">
        <v>23</v>
      </c>
      <c r="C20" s="6">
        <v>5138</v>
      </c>
      <c r="E20" s="2">
        <v>5059</v>
      </c>
      <c r="G20" s="6">
        <v>442438</v>
      </c>
      <c r="H20" s="5">
        <f t="shared" si="0"/>
        <v>5</v>
      </c>
      <c r="I20" s="2">
        <v>2809</v>
      </c>
      <c r="K20" s="6">
        <v>122367</v>
      </c>
      <c r="L20" s="5">
        <f t="shared" si="1"/>
        <v>5</v>
      </c>
      <c r="M20" s="2">
        <v>1848</v>
      </c>
      <c r="O20" s="6">
        <v>177114</v>
      </c>
      <c r="P20" s="5">
        <f t="shared" si="2"/>
        <v>5</v>
      </c>
    </row>
    <row r="21" spans="1:16">
      <c r="A21" s="3">
        <v>19</v>
      </c>
      <c r="B21" s="4" t="s">
        <v>24</v>
      </c>
      <c r="C21" s="6">
        <v>6557</v>
      </c>
      <c r="E21" s="2">
        <v>6513</v>
      </c>
      <c r="G21" s="6">
        <v>233681</v>
      </c>
      <c r="H21" s="5">
        <f t="shared" si="0"/>
        <v>3</v>
      </c>
      <c r="I21" s="2">
        <v>1069</v>
      </c>
      <c r="K21" s="6">
        <v>2239</v>
      </c>
      <c r="L21" s="5">
        <f t="shared" si="1"/>
        <v>1</v>
      </c>
      <c r="M21" s="2">
        <v>5218</v>
      </c>
      <c r="O21" s="6">
        <v>316491</v>
      </c>
      <c r="P21" s="5">
        <f t="shared" si="2"/>
        <v>5</v>
      </c>
    </row>
    <row r="22" spans="1:16">
      <c r="A22" s="13">
        <v>20</v>
      </c>
      <c r="B22" s="4" t="s">
        <v>113</v>
      </c>
      <c r="C22" s="6">
        <f>1381+2197</f>
        <v>3578</v>
      </c>
      <c r="E22" s="2">
        <f>1381+2195</f>
        <v>3576</v>
      </c>
      <c r="G22" s="6">
        <f>52238+103651</f>
        <v>155889</v>
      </c>
      <c r="H22" s="5">
        <f t="shared" si="0"/>
        <v>2</v>
      </c>
      <c r="I22" s="3">
        <f>0+11</f>
        <v>11</v>
      </c>
      <c r="K22" s="4">
        <f>0+162</f>
        <v>162</v>
      </c>
      <c r="L22" s="5">
        <f t="shared" si="1"/>
        <v>1</v>
      </c>
      <c r="M22" s="2">
        <f>596+657</f>
        <v>1253</v>
      </c>
      <c r="O22" s="6">
        <f>23970+39728</f>
        <v>63698</v>
      </c>
      <c r="P22" s="5">
        <f t="shared" si="2"/>
        <v>5</v>
      </c>
    </row>
    <row r="23" spans="1:16">
      <c r="A23" s="3">
        <v>21</v>
      </c>
      <c r="B23" s="4" t="s">
        <v>25</v>
      </c>
      <c r="C23" s="6">
        <v>6193</v>
      </c>
      <c r="E23" s="2">
        <v>6083</v>
      </c>
      <c r="G23" s="6">
        <v>458461</v>
      </c>
      <c r="H23" s="5">
        <f t="shared" si="0"/>
        <v>5</v>
      </c>
      <c r="I23" s="2">
        <v>3422</v>
      </c>
      <c r="K23" s="6">
        <v>107925</v>
      </c>
      <c r="L23" s="5">
        <f t="shared" si="1"/>
        <v>4</v>
      </c>
      <c r="M23" s="2">
        <v>2309</v>
      </c>
      <c r="O23" s="6">
        <v>232348</v>
      </c>
      <c r="P23" s="5">
        <f t="shared" si="2"/>
        <v>5</v>
      </c>
    </row>
    <row r="24" spans="1:16">
      <c r="A24" s="3">
        <v>22</v>
      </c>
      <c r="B24" s="4" t="s">
        <v>26</v>
      </c>
      <c r="C24" s="6">
        <v>13400</v>
      </c>
      <c r="E24" s="2">
        <v>12788</v>
      </c>
      <c r="G24" s="6">
        <v>453464</v>
      </c>
      <c r="H24" s="5">
        <f t="shared" si="0"/>
        <v>5</v>
      </c>
      <c r="I24" s="2">
        <v>8492</v>
      </c>
      <c r="K24" s="6">
        <v>91171</v>
      </c>
      <c r="L24" s="5">
        <f t="shared" si="1"/>
        <v>4</v>
      </c>
      <c r="M24" s="2">
        <v>8130</v>
      </c>
      <c r="O24" s="6">
        <v>587764</v>
      </c>
      <c r="P24" s="5">
        <f t="shared" si="2"/>
        <v>5</v>
      </c>
    </row>
    <row r="25" spans="1:16">
      <c r="A25" s="3">
        <v>23</v>
      </c>
      <c r="B25" s="4" t="s">
        <v>27</v>
      </c>
      <c r="C25" s="6">
        <v>5696</v>
      </c>
      <c r="E25" s="2">
        <v>5673</v>
      </c>
      <c r="G25" s="6">
        <v>322428</v>
      </c>
      <c r="H25" s="5">
        <f t="shared" si="0"/>
        <v>4</v>
      </c>
      <c r="I25" s="2">
        <v>2319</v>
      </c>
      <c r="K25" s="6">
        <v>10919</v>
      </c>
      <c r="L25" s="5">
        <f t="shared" si="1"/>
        <v>1</v>
      </c>
      <c r="M25" s="2">
        <v>4354</v>
      </c>
      <c r="O25" s="6">
        <v>436562</v>
      </c>
      <c r="P25" s="5">
        <f t="shared" si="2"/>
        <v>5</v>
      </c>
    </row>
    <row r="26" spans="1:16">
      <c r="A26" s="3">
        <v>24</v>
      </c>
      <c r="B26" s="4" t="s">
        <v>28</v>
      </c>
      <c r="C26" s="6">
        <v>11647</v>
      </c>
      <c r="E26" s="2">
        <v>11531</v>
      </c>
      <c r="G26" s="6">
        <v>333438</v>
      </c>
      <c r="H26" s="5">
        <f t="shared" si="0"/>
        <v>4</v>
      </c>
      <c r="I26" s="2">
        <v>3537</v>
      </c>
      <c r="K26" s="6">
        <v>24389</v>
      </c>
      <c r="L26" s="5">
        <f t="shared" si="1"/>
        <v>1</v>
      </c>
      <c r="M26" s="2">
        <v>5460</v>
      </c>
      <c r="O26" s="6">
        <v>265812</v>
      </c>
      <c r="P26" s="5">
        <f t="shared" si="2"/>
        <v>5</v>
      </c>
    </row>
    <row r="27" spans="1:16">
      <c r="A27" s="3">
        <v>25</v>
      </c>
      <c r="B27" s="4" t="s">
        <v>29</v>
      </c>
      <c r="C27" s="6">
        <v>4305</v>
      </c>
      <c r="E27" s="2">
        <v>4156</v>
      </c>
      <c r="G27" s="6">
        <v>220117</v>
      </c>
      <c r="H27" s="5">
        <f t="shared" si="0"/>
        <v>3</v>
      </c>
      <c r="I27" s="2">
        <v>1072</v>
      </c>
      <c r="K27" s="6">
        <v>7773</v>
      </c>
      <c r="L27" s="5">
        <f t="shared" si="1"/>
        <v>1</v>
      </c>
      <c r="M27" s="2">
        <v>3163</v>
      </c>
      <c r="O27" s="6">
        <v>244818</v>
      </c>
      <c r="P27" s="5">
        <f t="shared" si="2"/>
        <v>5</v>
      </c>
    </row>
    <row r="28" spans="1:16">
      <c r="A28" s="3">
        <v>26</v>
      </c>
      <c r="B28" s="4" t="s">
        <v>30</v>
      </c>
      <c r="C28" s="6">
        <v>8893</v>
      </c>
      <c r="E28" s="2">
        <v>8719</v>
      </c>
      <c r="G28" s="6">
        <v>230836</v>
      </c>
      <c r="H28" s="5">
        <f t="shared" si="0"/>
        <v>3</v>
      </c>
      <c r="I28" s="2">
        <v>3033</v>
      </c>
      <c r="K28" s="6">
        <v>19841</v>
      </c>
      <c r="L28" s="5">
        <f t="shared" si="1"/>
        <v>1</v>
      </c>
      <c r="M28" s="3">
        <v>740</v>
      </c>
      <c r="O28" s="6">
        <v>34519</v>
      </c>
      <c r="P28" s="5">
        <f t="shared" si="2"/>
        <v>5</v>
      </c>
    </row>
    <row r="29" spans="1:16">
      <c r="A29" s="3">
        <v>27</v>
      </c>
      <c r="B29" s="4" t="s">
        <v>31</v>
      </c>
      <c r="C29" s="6">
        <v>7710</v>
      </c>
      <c r="E29" s="2">
        <v>7581</v>
      </c>
      <c r="G29" s="6">
        <v>385464</v>
      </c>
      <c r="H29" s="5">
        <f t="shared" si="0"/>
        <v>4</v>
      </c>
      <c r="I29" s="2">
        <v>3741</v>
      </c>
      <c r="K29" s="6">
        <v>150807</v>
      </c>
      <c r="L29" s="5">
        <f t="shared" si="1"/>
        <v>6</v>
      </c>
      <c r="M29" s="2">
        <v>3107</v>
      </c>
      <c r="O29" s="6">
        <v>191393</v>
      </c>
      <c r="P29" s="5">
        <f t="shared" si="2"/>
        <v>5</v>
      </c>
    </row>
    <row r="30" spans="1:16">
      <c r="A30" s="3">
        <v>28</v>
      </c>
      <c r="B30" s="4" t="s">
        <v>32</v>
      </c>
      <c r="C30" s="6">
        <v>5200</v>
      </c>
      <c r="E30" s="2">
        <v>5123</v>
      </c>
      <c r="G30" s="6">
        <v>454997</v>
      </c>
      <c r="H30" s="5">
        <f t="shared" si="0"/>
        <v>5</v>
      </c>
      <c r="I30" s="2">
        <v>4480</v>
      </c>
      <c r="K30" s="6">
        <v>195012</v>
      </c>
      <c r="L30" s="5">
        <f t="shared" si="1"/>
        <v>6</v>
      </c>
      <c r="M30" s="3">
        <v>799</v>
      </c>
      <c r="O30" s="6">
        <v>44565</v>
      </c>
      <c r="P30" s="5">
        <f t="shared" si="2"/>
        <v>5</v>
      </c>
    </row>
    <row r="31" spans="1:16">
      <c r="A31" s="3">
        <v>29</v>
      </c>
      <c r="B31" s="4" t="s">
        <v>33</v>
      </c>
      <c r="C31" s="6">
        <v>11283</v>
      </c>
      <c r="E31" s="2">
        <v>10840</v>
      </c>
      <c r="G31" s="6">
        <v>397508</v>
      </c>
      <c r="H31" s="5">
        <f t="shared" si="0"/>
        <v>4</v>
      </c>
      <c r="I31" s="2">
        <v>6021</v>
      </c>
      <c r="K31" s="6">
        <v>56061</v>
      </c>
      <c r="L31" s="5">
        <f t="shared" si="1"/>
        <v>2</v>
      </c>
      <c r="M31" s="2">
        <v>6524</v>
      </c>
      <c r="O31" s="6">
        <v>518364</v>
      </c>
      <c r="P31" s="5">
        <f t="shared" si="2"/>
        <v>5</v>
      </c>
    </row>
    <row r="32" spans="1:16">
      <c r="A32" s="3">
        <v>30</v>
      </c>
      <c r="B32" s="4" t="s">
        <v>34</v>
      </c>
      <c r="C32" s="6">
        <v>8955</v>
      </c>
      <c r="E32" s="2">
        <v>8892</v>
      </c>
      <c r="G32" s="6">
        <v>191853</v>
      </c>
      <c r="H32" s="5">
        <f t="shared" si="0"/>
        <v>2</v>
      </c>
      <c r="I32" s="3">
        <v>401</v>
      </c>
      <c r="K32" s="6">
        <v>1349</v>
      </c>
      <c r="L32" s="5">
        <f t="shared" si="1"/>
        <v>1</v>
      </c>
      <c r="M32" s="3">
        <v>177</v>
      </c>
      <c r="O32" s="6">
        <v>10621</v>
      </c>
      <c r="P32" s="5">
        <f t="shared" si="2"/>
        <v>5</v>
      </c>
    </row>
    <row r="33" spans="1:16">
      <c r="A33" s="3">
        <v>31</v>
      </c>
      <c r="B33" s="4" t="s">
        <v>35</v>
      </c>
      <c r="C33" s="6">
        <v>8458</v>
      </c>
      <c r="E33" s="2">
        <v>8272</v>
      </c>
      <c r="G33" s="6">
        <v>346035</v>
      </c>
      <c r="H33" s="5">
        <f t="shared" si="0"/>
        <v>4</v>
      </c>
      <c r="I33" s="2">
        <v>3927</v>
      </c>
      <c r="K33" s="6">
        <v>37878</v>
      </c>
      <c r="L33" s="5">
        <f t="shared" si="1"/>
        <v>2</v>
      </c>
      <c r="M33" s="2">
        <v>2729</v>
      </c>
      <c r="O33" s="6">
        <v>123581</v>
      </c>
      <c r="P33" s="5">
        <f t="shared" si="2"/>
        <v>5</v>
      </c>
    </row>
    <row r="34" spans="1:16">
      <c r="A34" s="3">
        <v>32</v>
      </c>
      <c r="B34" s="4" t="s">
        <v>36</v>
      </c>
      <c r="C34" s="6">
        <v>9632</v>
      </c>
      <c r="E34" s="2">
        <v>9519</v>
      </c>
      <c r="G34" s="6">
        <v>461947</v>
      </c>
      <c r="H34" s="5">
        <f t="shared" ref="H34:H65" si="3">LOOKUP(G34,bornesau,listeclasse)</f>
        <v>5</v>
      </c>
      <c r="I34" s="2">
        <v>5930</v>
      </c>
      <c r="K34" s="6">
        <v>85533</v>
      </c>
      <c r="L34" s="5">
        <f t="shared" ref="L34:L65" si="4">LOOKUP(K34,bornesbt,listeclasse)</f>
        <v>3</v>
      </c>
      <c r="M34" s="2">
        <v>3167</v>
      </c>
      <c r="O34" s="6">
        <v>133343</v>
      </c>
      <c r="P34" s="5">
        <f t="shared" ref="P34:P65" si="5">LOOKUP(O34,bornechb,listeclasse)</f>
        <v>5</v>
      </c>
    </row>
    <row r="35" spans="1:16">
      <c r="A35" s="3">
        <v>33</v>
      </c>
      <c r="B35" s="4" t="s">
        <v>37</v>
      </c>
      <c r="C35" s="6">
        <v>12729</v>
      </c>
      <c r="E35" s="2">
        <v>12578</v>
      </c>
      <c r="G35" s="6">
        <v>259489</v>
      </c>
      <c r="H35" s="5">
        <f t="shared" si="3"/>
        <v>3</v>
      </c>
      <c r="I35" s="3">
        <v>612</v>
      </c>
      <c r="K35" s="6">
        <v>4573</v>
      </c>
      <c r="L35" s="5">
        <f t="shared" si="4"/>
        <v>1</v>
      </c>
      <c r="M35" s="2">
        <v>1683</v>
      </c>
      <c r="O35" s="6">
        <v>59667</v>
      </c>
      <c r="P35" s="5">
        <f t="shared" si="5"/>
        <v>5</v>
      </c>
    </row>
    <row r="36" spans="1:16">
      <c r="A36" s="3">
        <v>34</v>
      </c>
      <c r="B36" s="4" t="s">
        <v>38</v>
      </c>
      <c r="C36" s="6">
        <v>15481</v>
      </c>
      <c r="E36" s="2">
        <v>15352</v>
      </c>
      <c r="G36" s="6">
        <v>206294</v>
      </c>
      <c r="H36" s="5">
        <f t="shared" si="3"/>
        <v>3</v>
      </c>
      <c r="I36" s="3">
        <v>188</v>
      </c>
      <c r="K36" s="4">
        <v>746</v>
      </c>
      <c r="L36" s="5">
        <f t="shared" si="4"/>
        <v>1</v>
      </c>
      <c r="M36" s="3">
        <v>165</v>
      </c>
      <c r="O36" s="6">
        <v>10469</v>
      </c>
      <c r="P36" s="5">
        <f t="shared" si="5"/>
        <v>5</v>
      </c>
    </row>
    <row r="37" spans="1:16">
      <c r="A37" s="3">
        <v>35</v>
      </c>
      <c r="B37" s="4" t="s">
        <v>39</v>
      </c>
      <c r="C37" s="6">
        <v>14757</v>
      </c>
      <c r="E37" s="2">
        <v>14488</v>
      </c>
      <c r="G37" s="6">
        <v>465568</v>
      </c>
      <c r="H37" s="5">
        <f t="shared" si="3"/>
        <v>5</v>
      </c>
      <c r="I37" s="2">
        <v>9011</v>
      </c>
      <c r="K37" s="6">
        <v>87273</v>
      </c>
      <c r="L37" s="5">
        <f t="shared" si="4"/>
        <v>3</v>
      </c>
      <c r="M37" s="2">
        <v>9944</v>
      </c>
      <c r="O37" s="6">
        <v>728854</v>
      </c>
      <c r="P37" s="5">
        <f t="shared" si="5"/>
        <v>5</v>
      </c>
    </row>
    <row r="38" spans="1:16">
      <c r="A38" s="3">
        <v>36</v>
      </c>
      <c r="B38" s="4" t="s">
        <v>40</v>
      </c>
      <c r="C38" s="6">
        <v>6307</v>
      </c>
      <c r="E38" s="2">
        <v>6251</v>
      </c>
      <c r="G38" s="6">
        <v>460740</v>
      </c>
      <c r="H38" s="5">
        <f t="shared" si="3"/>
        <v>5</v>
      </c>
      <c r="I38" s="2">
        <v>4080</v>
      </c>
      <c r="K38" s="6">
        <v>119513</v>
      </c>
      <c r="L38" s="5">
        <f t="shared" si="4"/>
        <v>4</v>
      </c>
      <c r="M38" s="2">
        <v>2655</v>
      </c>
      <c r="O38" s="6">
        <v>225401</v>
      </c>
      <c r="P38" s="5">
        <f t="shared" si="5"/>
        <v>5</v>
      </c>
    </row>
    <row r="39" spans="1:16">
      <c r="A39" s="3">
        <v>37</v>
      </c>
      <c r="B39" s="4" t="s">
        <v>41</v>
      </c>
      <c r="C39" s="6">
        <v>6775</v>
      </c>
      <c r="E39" s="2">
        <v>6664</v>
      </c>
      <c r="G39" s="6">
        <v>341151</v>
      </c>
      <c r="H39" s="5">
        <f t="shared" si="3"/>
        <v>4</v>
      </c>
      <c r="I39" s="2">
        <v>3817</v>
      </c>
      <c r="K39" s="6">
        <v>108289</v>
      </c>
      <c r="L39" s="5">
        <f t="shared" si="4"/>
        <v>4</v>
      </c>
      <c r="M39" s="2">
        <v>1312</v>
      </c>
      <c r="O39" s="4">
        <v>82330</v>
      </c>
      <c r="P39" s="5">
        <f t="shared" si="5"/>
        <v>5</v>
      </c>
    </row>
    <row r="40" spans="1:16">
      <c r="A40" s="3">
        <v>38</v>
      </c>
      <c r="B40" s="4" t="s">
        <v>42</v>
      </c>
      <c r="C40" s="6">
        <v>8808</v>
      </c>
      <c r="E40" s="2">
        <v>8711</v>
      </c>
      <c r="G40" s="6">
        <v>250912</v>
      </c>
      <c r="H40" s="5">
        <f t="shared" si="3"/>
        <v>3</v>
      </c>
      <c r="I40" s="2">
        <v>4219</v>
      </c>
      <c r="K40" s="6">
        <v>27075</v>
      </c>
      <c r="L40" s="5">
        <f t="shared" si="4"/>
        <v>1</v>
      </c>
      <c r="M40" s="2">
        <v>3730</v>
      </c>
      <c r="O40" s="6">
        <v>161225</v>
      </c>
      <c r="P40" s="5">
        <f t="shared" si="5"/>
        <v>5</v>
      </c>
    </row>
    <row r="41" spans="1:16">
      <c r="A41" s="3">
        <v>39</v>
      </c>
      <c r="B41" s="4" t="s">
        <v>43</v>
      </c>
      <c r="C41" s="6">
        <v>4271</v>
      </c>
      <c r="E41" s="2">
        <v>4152</v>
      </c>
      <c r="G41" s="6">
        <v>189187</v>
      </c>
      <c r="H41" s="5">
        <f t="shared" si="3"/>
        <v>2</v>
      </c>
      <c r="I41" s="2">
        <v>1150</v>
      </c>
      <c r="K41" s="6">
        <v>16929</v>
      </c>
      <c r="L41" s="5">
        <f t="shared" si="4"/>
        <v>1</v>
      </c>
      <c r="M41" s="2">
        <v>2098</v>
      </c>
      <c r="O41" s="6">
        <v>156429</v>
      </c>
      <c r="P41" s="5">
        <f t="shared" si="5"/>
        <v>5</v>
      </c>
    </row>
    <row r="42" spans="1:16">
      <c r="A42" s="3">
        <v>40</v>
      </c>
      <c r="B42" s="4" t="s">
        <v>44</v>
      </c>
      <c r="C42" s="6">
        <v>7804</v>
      </c>
      <c r="E42" s="2">
        <v>7596</v>
      </c>
      <c r="G42" s="6">
        <v>221848</v>
      </c>
      <c r="H42" s="5">
        <f t="shared" si="3"/>
        <v>3</v>
      </c>
      <c r="I42" s="3">
        <v>300</v>
      </c>
      <c r="K42" s="4">
        <v>651</v>
      </c>
      <c r="L42" s="5">
        <f t="shared" si="4"/>
        <v>1</v>
      </c>
      <c r="M42" s="2">
        <v>2073</v>
      </c>
      <c r="O42" s="6">
        <v>70758</v>
      </c>
      <c r="P42" s="5">
        <f t="shared" si="5"/>
        <v>5</v>
      </c>
    </row>
    <row r="43" spans="1:16">
      <c r="A43" s="3">
        <v>41</v>
      </c>
      <c r="B43" s="4" t="s">
        <v>45</v>
      </c>
      <c r="C43" s="6">
        <v>4483</v>
      </c>
      <c r="E43" s="2">
        <v>4407</v>
      </c>
      <c r="G43" s="6">
        <v>295929</v>
      </c>
      <c r="H43" s="5">
        <f t="shared" si="3"/>
        <v>3</v>
      </c>
      <c r="I43" s="2">
        <v>2827</v>
      </c>
      <c r="K43" s="6">
        <v>92839</v>
      </c>
      <c r="L43" s="5">
        <f t="shared" si="4"/>
        <v>4</v>
      </c>
      <c r="M43" s="3">
        <v>804</v>
      </c>
      <c r="O43" s="4">
        <v>53342</v>
      </c>
      <c r="P43" s="5">
        <f t="shared" si="5"/>
        <v>5</v>
      </c>
    </row>
    <row r="44" spans="1:16">
      <c r="A44" s="3">
        <v>42</v>
      </c>
      <c r="B44" s="4" t="s">
        <v>46</v>
      </c>
      <c r="C44" s="6">
        <v>8098</v>
      </c>
      <c r="E44" s="2">
        <v>8004</v>
      </c>
      <c r="G44" s="6">
        <v>243336</v>
      </c>
      <c r="H44" s="5">
        <f t="shared" si="3"/>
        <v>3</v>
      </c>
      <c r="I44" s="2">
        <v>2734</v>
      </c>
      <c r="K44" s="6">
        <v>10398</v>
      </c>
      <c r="L44" s="5">
        <f t="shared" si="4"/>
        <v>1</v>
      </c>
      <c r="M44" s="2">
        <v>5603</v>
      </c>
      <c r="O44" s="6">
        <v>296146</v>
      </c>
      <c r="P44" s="5">
        <f t="shared" si="5"/>
        <v>5</v>
      </c>
    </row>
    <row r="45" spans="1:16">
      <c r="A45" s="3">
        <v>43</v>
      </c>
      <c r="B45" s="4" t="s">
        <v>47</v>
      </c>
      <c r="C45" s="6">
        <v>6440</v>
      </c>
      <c r="E45" s="2">
        <v>6390</v>
      </c>
      <c r="G45" s="6">
        <v>235630</v>
      </c>
      <c r="H45" s="5">
        <f t="shared" si="3"/>
        <v>3</v>
      </c>
      <c r="I45" s="2">
        <v>2790</v>
      </c>
      <c r="K45" s="6">
        <v>12125</v>
      </c>
      <c r="L45" s="5">
        <f t="shared" si="4"/>
        <v>1</v>
      </c>
      <c r="M45" s="2">
        <v>4814</v>
      </c>
      <c r="O45" s="6">
        <v>214708</v>
      </c>
      <c r="P45" s="5">
        <f t="shared" si="5"/>
        <v>5</v>
      </c>
    </row>
    <row r="46" spans="1:16">
      <c r="A46" s="3">
        <v>44</v>
      </c>
      <c r="B46" s="4" t="s">
        <v>48</v>
      </c>
      <c r="C46" s="6">
        <v>11038</v>
      </c>
      <c r="E46" s="2">
        <v>10868</v>
      </c>
      <c r="G46" s="6">
        <v>412944</v>
      </c>
      <c r="H46" s="5">
        <f t="shared" si="3"/>
        <v>5</v>
      </c>
      <c r="I46" s="2">
        <v>3712</v>
      </c>
      <c r="K46" s="6">
        <v>42978</v>
      </c>
      <c r="L46" s="5">
        <f t="shared" si="4"/>
        <v>2</v>
      </c>
      <c r="M46" s="2">
        <v>5926</v>
      </c>
      <c r="O46" s="6">
        <v>516802</v>
      </c>
      <c r="P46" s="5">
        <f t="shared" si="5"/>
        <v>5</v>
      </c>
    </row>
    <row r="47" spans="1:16">
      <c r="A47" s="3">
        <v>45</v>
      </c>
      <c r="B47" s="4" t="s">
        <v>49</v>
      </c>
      <c r="C47" s="6">
        <v>5147</v>
      </c>
      <c r="E47" s="2">
        <v>4952</v>
      </c>
      <c r="G47" s="6">
        <v>370439</v>
      </c>
      <c r="H47" s="5">
        <f t="shared" si="3"/>
        <v>4</v>
      </c>
      <c r="I47" s="2">
        <v>3618</v>
      </c>
      <c r="K47" s="6">
        <v>126623</v>
      </c>
      <c r="L47" s="5">
        <f t="shared" si="4"/>
        <v>5</v>
      </c>
      <c r="M47" s="3">
        <v>686</v>
      </c>
      <c r="O47" s="6">
        <v>47325</v>
      </c>
      <c r="P47" s="5">
        <f t="shared" si="5"/>
        <v>5</v>
      </c>
    </row>
    <row r="48" spans="1:16">
      <c r="A48" s="3">
        <v>46</v>
      </c>
      <c r="B48" s="4" t="s">
        <v>50</v>
      </c>
      <c r="C48" s="6">
        <v>6963</v>
      </c>
      <c r="E48" s="2">
        <v>6908</v>
      </c>
      <c r="G48" s="6">
        <v>219432</v>
      </c>
      <c r="H48" s="5">
        <f t="shared" si="3"/>
        <v>3</v>
      </c>
      <c r="I48" s="2">
        <v>1971</v>
      </c>
      <c r="K48" s="4">
        <v>9357</v>
      </c>
      <c r="L48" s="5">
        <f t="shared" si="4"/>
        <v>1</v>
      </c>
      <c r="M48" s="2">
        <v>2692</v>
      </c>
      <c r="O48" s="6">
        <v>144066</v>
      </c>
      <c r="P48" s="5">
        <f t="shared" si="5"/>
        <v>5</v>
      </c>
    </row>
    <row r="49" spans="1:16">
      <c r="A49" s="3">
        <v>47</v>
      </c>
      <c r="B49" s="4" t="s">
        <v>51</v>
      </c>
      <c r="C49" s="6">
        <v>9346</v>
      </c>
      <c r="E49" s="2">
        <v>9265</v>
      </c>
      <c r="G49" s="6">
        <v>302196</v>
      </c>
      <c r="H49" s="5">
        <f t="shared" si="3"/>
        <v>4</v>
      </c>
      <c r="I49" s="2">
        <v>4771</v>
      </c>
      <c r="K49" s="6">
        <v>50343</v>
      </c>
      <c r="L49" s="5">
        <f t="shared" si="4"/>
        <v>2</v>
      </c>
      <c r="M49" s="2">
        <v>2590</v>
      </c>
      <c r="O49" s="6">
        <v>107429</v>
      </c>
      <c r="P49" s="5">
        <f t="shared" si="5"/>
        <v>5</v>
      </c>
    </row>
    <row r="50" spans="1:16">
      <c r="A50" s="3">
        <v>48</v>
      </c>
      <c r="B50" s="4" t="s">
        <v>52</v>
      </c>
      <c r="C50" s="6">
        <v>3082</v>
      </c>
      <c r="E50" s="2">
        <v>2980</v>
      </c>
      <c r="G50" s="6">
        <v>251957</v>
      </c>
      <c r="H50" s="5">
        <f t="shared" si="3"/>
        <v>3</v>
      </c>
      <c r="I50" s="3">
        <v>434</v>
      </c>
      <c r="K50" s="6">
        <v>1476</v>
      </c>
      <c r="L50" s="5">
        <f t="shared" si="4"/>
        <v>1</v>
      </c>
      <c r="M50" s="3">
        <v>1980</v>
      </c>
      <c r="O50" s="6">
        <v>134849</v>
      </c>
      <c r="P50" s="5">
        <f t="shared" si="5"/>
        <v>5</v>
      </c>
    </row>
    <row r="51" spans="1:16">
      <c r="A51" s="3">
        <v>49</v>
      </c>
      <c r="B51" s="4" t="s">
        <v>53</v>
      </c>
      <c r="C51" s="6">
        <v>12541</v>
      </c>
      <c r="E51" s="2">
        <v>12301</v>
      </c>
      <c r="G51" s="6">
        <v>474159</v>
      </c>
      <c r="H51" s="5">
        <f t="shared" si="3"/>
        <v>5</v>
      </c>
      <c r="I51" s="2">
        <v>6203</v>
      </c>
      <c r="K51" s="6">
        <v>70104</v>
      </c>
      <c r="L51" s="5">
        <f t="shared" si="4"/>
        <v>3</v>
      </c>
      <c r="M51" s="2">
        <v>5962</v>
      </c>
      <c r="O51" s="6">
        <v>546970</v>
      </c>
      <c r="P51" s="5">
        <f t="shared" si="5"/>
        <v>5</v>
      </c>
    </row>
    <row r="52" spans="1:16">
      <c r="A52" s="3">
        <v>50</v>
      </c>
      <c r="B52" s="4" t="s">
        <v>54</v>
      </c>
      <c r="C52" s="6">
        <v>18242</v>
      </c>
      <c r="E52" s="2">
        <v>18183</v>
      </c>
      <c r="G52" s="6">
        <v>454353</v>
      </c>
      <c r="H52" s="5">
        <f t="shared" si="3"/>
        <v>5</v>
      </c>
      <c r="I52" s="2">
        <v>5194</v>
      </c>
      <c r="K52" s="6">
        <v>32234</v>
      </c>
      <c r="L52" s="5">
        <f t="shared" si="4"/>
        <v>2</v>
      </c>
      <c r="M52" s="2">
        <v>12444</v>
      </c>
      <c r="O52" s="6">
        <v>764522</v>
      </c>
      <c r="P52" s="5">
        <f t="shared" si="5"/>
        <v>5</v>
      </c>
    </row>
    <row r="53" spans="1:16">
      <c r="A53" s="3">
        <v>51</v>
      </c>
      <c r="B53" s="4" t="s">
        <v>55</v>
      </c>
      <c r="C53" s="6">
        <v>14774</v>
      </c>
      <c r="E53" s="2">
        <v>14558</v>
      </c>
      <c r="G53" s="6">
        <v>559062</v>
      </c>
      <c r="H53" s="5">
        <f t="shared" si="3"/>
        <v>6</v>
      </c>
      <c r="I53" s="2">
        <v>4795</v>
      </c>
      <c r="K53" s="6">
        <v>171901</v>
      </c>
      <c r="L53" s="5">
        <f t="shared" si="4"/>
        <v>6</v>
      </c>
      <c r="M53" s="3">
        <v>933</v>
      </c>
      <c r="O53" s="6">
        <v>78586</v>
      </c>
      <c r="P53" s="5">
        <f t="shared" si="5"/>
        <v>5</v>
      </c>
    </row>
    <row r="54" spans="1:16">
      <c r="A54" s="3">
        <v>52</v>
      </c>
      <c r="B54" s="4" t="s">
        <v>56</v>
      </c>
      <c r="C54" s="6">
        <v>3219</v>
      </c>
      <c r="E54" s="2">
        <v>3142</v>
      </c>
      <c r="G54" s="6">
        <v>310420</v>
      </c>
      <c r="H54" s="5">
        <f t="shared" si="3"/>
        <v>4</v>
      </c>
      <c r="I54" s="2">
        <v>1953</v>
      </c>
      <c r="K54" s="6">
        <v>67101</v>
      </c>
      <c r="L54" s="5">
        <f t="shared" si="4"/>
        <v>3</v>
      </c>
      <c r="M54" s="2">
        <v>1766</v>
      </c>
      <c r="O54" s="6">
        <v>219424</v>
      </c>
      <c r="P54" s="5">
        <f t="shared" si="5"/>
        <v>5</v>
      </c>
    </row>
    <row r="55" spans="1:16">
      <c r="A55" s="3">
        <v>53</v>
      </c>
      <c r="B55" s="4" t="s">
        <v>57</v>
      </c>
      <c r="C55" s="6">
        <v>11527</v>
      </c>
      <c r="E55" s="2">
        <v>11463</v>
      </c>
      <c r="G55" s="6">
        <v>411744</v>
      </c>
      <c r="H55" s="5">
        <f t="shared" si="3"/>
        <v>5</v>
      </c>
      <c r="I55" s="2">
        <v>5860</v>
      </c>
      <c r="K55" s="6">
        <v>74847</v>
      </c>
      <c r="L55" s="5">
        <f t="shared" si="4"/>
        <v>3</v>
      </c>
      <c r="M55" s="2">
        <v>8488</v>
      </c>
      <c r="O55" s="6">
        <v>677869</v>
      </c>
      <c r="P55" s="5">
        <f t="shared" si="5"/>
        <v>5</v>
      </c>
    </row>
    <row r="56" spans="1:16">
      <c r="A56" s="3">
        <v>54</v>
      </c>
      <c r="B56" s="4" t="s">
        <v>58</v>
      </c>
      <c r="C56" s="6">
        <v>3417</v>
      </c>
      <c r="E56" s="2">
        <v>3365</v>
      </c>
      <c r="G56" s="6">
        <v>271790</v>
      </c>
      <c r="H56" s="5">
        <f t="shared" si="3"/>
        <v>3</v>
      </c>
      <c r="I56" s="2">
        <v>2097</v>
      </c>
      <c r="K56" s="6">
        <v>67199</v>
      </c>
      <c r="L56" s="5">
        <f t="shared" si="4"/>
        <v>3</v>
      </c>
      <c r="M56" s="2">
        <v>1953</v>
      </c>
      <c r="O56" s="6">
        <v>213636</v>
      </c>
      <c r="P56" s="5">
        <f t="shared" si="5"/>
        <v>5</v>
      </c>
    </row>
    <row r="57" spans="1:16">
      <c r="A57" s="3">
        <v>55</v>
      </c>
      <c r="B57" s="4" t="s">
        <v>59</v>
      </c>
      <c r="C57" s="6">
        <v>3535</v>
      </c>
      <c r="E57" s="2">
        <v>3485</v>
      </c>
      <c r="G57" s="6">
        <v>328774</v>
      </c>
      <c r="H57" s="5">
        <f t="shared" si="3"/>
        <v>4</v>
      </c>
      <c r="I57" s="2">
        <v>2310</v>
      </c>
      <c r="K57" s="6">
        <v>78090</v>
      </c>
      <c r="L57" s="5">
        <f t="shared" si="4"/>
        <v>3</v>
      </c>
      <c r="M57" s="2">
        <v>2151</v>
      </c>
      <c r="O57" s="6">
        <v>252423</v>
      </c>
      <c r="P57" s="5">
        <f t="shared" si="5"/>
        <v>5</v>
      </c>
    </row>
    <row r="58" spans="1:16">
      <c r="A58" s="3">
        <v>56</v>
      </c>
      <c r="B58" s="4" t="s">
        <v>60</v>
      </c>
      <c r="C58" s="6">
        <v>11779</v>
      </c>
      <c r="E58" s="2">
        <v>11201</v>
      </c>
      <c r="G58" s="6">
        <v>385026</v>
      </c>
      <c r="H58" s="5">
        <f t="shared" si="3"/>
        <v>4</v>
      </c>
      <c r="I58" s="2">
        <v>5990</v>
      </c>
      <c r="K58" s="6">
        <v>59521</v>
      </c>
      <c r="L58" s="5">
        <f t="shared" si="4"/>
        <v>2</v>
      </c>
      <c r="M58" s="2">
        <v>6960</v>
      </c>
      <c r="O58" s="6">
        <v>426798</v>
      </c>
      <c r="P58" s="5">
        <f t="shared" si="5"/>
        <v>5</v>
      </c>
    </row>
    <row r="59" spans="1:16">
      <c r="A59" s="3">
        <v>57</v>
      </c>
      <c r="B59" s="4" t="s">
        <v>61</v>
      </c>
      <c r="C59" s="6">
        <v>5240</v>
      </c>
      <c r="E59" s="2">
        <v>5177</v>
      </c>
      <c r="G59" s="6">
        <v>313597</v>
      </c>
      <c r="H59" s="5">
        <f t="shared" si="3"/>
        <v>4</v>
      </c>
      <c r="I59" s="2">
        <v>3249</v>
      </c>
      <c r="K59" s="6">
        <v>71898</v>
      </c>
      <c r="L59" s="5">
        <f t="shared" si="4"/>
        <v>3</v>
      </c>
      <c r="M59" s="2">
        <v>2928</v>
      </c>
      <c r="O59" s="6">
        <v>266769</v>
      </c>
      <c r="P59" s="5">
        <f t="shared" si="5"/>
        <v>5</v>
      </c>
    </row>
    <row r="60" spans="1:16">
      <c r="A60" s="3">
        <v>58</v>
      </c>
      <c r="B60" s="4" t="s">
        <v>62</v>
      </c>
      <c r="C60" s="6">
        <v>4386</v>
      </c>
      <c r="E60" s="2">
        <v>4353</v>
      </c>
      <c r="G60" s="6">
        <v>372801</v>
      </c>
      <c r="H60" s="5">
        <f t="shared" si="3"/>
        <v>4</v>
      </c>
      <c r="I60" s="2">
        <v>2002</v>
      </c>
      <c r="K60" s="6">
        <v>51440</v>
      </c>
      <c r="L60" s="5">
        <f t="shared" si="4"/>
        <v>2</v>
      </c>
      <c r="M60" s="3">
        <v>2872</v>
      </c>
      <c r="O60" s="6">
        <v>367092</v>
      </c>
      <c r="P60" s="5">
        <f t="shared" si="5"/>
        <v>5</v>
      </c>
    </row>
    <row r="61" spans="1:16">
      <c r="A61" s="3">
        <v>59</v>
      </c>
      <c r="B61" s="4" t="s">
        <v>63</v>
      </c>
      <c r="C61" s="6">
        <v>8701</v>
      </c>
      <c r="E61" s="2">
        <v>8589</v>
      </c>
      <c r="G61" s="6">
        <v>361638</v>
      </c>
      <c r="H61" s="5">
        <f t="shared" si="3"/>
        <v>4</v>
      </c>
      <c r="I61" s="2">
        <v>5870</v>
      </c>
      <c r="K61" s="6">
        <v>109839</v>
      </c>
      <c r="L61" s="5">
        <f t="shared" si="4"/>
        <v>4</v>
      </c>
      <c r="M61" s="2">
        <v>4647</v>
      </c>
      <c r="O61" s="6">
        <v>331258</v>
      </c>
      <c r="P61" s="5">
        <f t="shared" si="5"/>
        <v>5</v>
      </c>
    </row>
    <row r="62" spans="1:16">
      <c r="A62" s="3">
        <v>60</v>
      </c>
      <c r="B62" s="4" t="s">
        <v>64</v>
      </c>
      <c r="C62" s="6">
        <v>4051</v>
      </c>
      <c r="E62" s="2">
        <v>3957</v>
      </c>
      <c r="G62" s="6">
        <v>372538</v>
      </c>
      <c r="H62" s="5">
        <f t="shared" si="3"/>
        <v>4</v>
      </c>
      <c r="I62" s="2">
        <v>3151</v>
      </c>
      <c r="K62" s="6">
        <v>158182</v>
      </c>
      <c r="L62" s="5">
        <f t="shared" si="4"/>
        <v>6</v>
      </c>
      <c r="M62" s="2">
        <v>1593</v>
      </c>
      <c r="O62" s="6">
        <v>125973</v>
      </c>
      <c r="P62" s="5">
        <f t="shared" si="5"/>
        <v>5</v>
      </c>
    </row>
    <row r="63" spans="1:16">
      <c r="A63" s="3">
        <v>61</v>
      </c>
      <c r="B63" s="4" t="s">
        <v>65</v>
      </c>
      <c r="C63" s="6">
        <v>8421</v>
      </c>
      <c r="E63" s="2">
        <v>8396</v>
      </c>
      <c r="G63" s="6">
        <v>412027</v>
      </c>
      <c r="H63" s="5">
        <f t="shared" si="3"/>
        <v>5</v>
      </c>
      <c r="I63" s="2">
        <v>4076</v>
      </c>
      <c r="K63" s="6">
        <v>77944</v>
      </c>
      <c r="L63" s="5">
        <f t="shared" si="4"/>
        <v>3</v>
      </c>
      <c r="M63" s="2">
        <v>6436</v>
      </c>
      <c r="O63" s="6">
        <v>502272</v>
      </c>
      <c r="P63" s="5">
        <f t="shared" si="5"/>
        <v>5</v>
      </c>
    </row>
    <row r="64" spans="1:16">
      <c r="A64" s="3">
        <v>62</v>
      </c>
      <c r="B64" s="4" t="s">
        <v>66</v>
      </c>
      <c r="C64" s="6">
        <v>9335</v>
      </c>
      <c r="E64" s="2">
        <v>9222</v>
      </c>
      <c r="G64" s="6">
        <v>476527</v>
      </c>
      <c r="H64" s="5">
        <f t="shared" si="3"/>
        <v>5</v>
      </c>
      <c r="I64" s="2">
        <v>7512</v>
      </c>
      <c r="K64" s="6">
        <v>158891</v>
      </c>
      <c r="L64" s="5">
        <f t="shared" si="4"/>
        <v>6</v>
      </c>
      <c r="M64" s="2">
        <v>5330</v>
      </c>
      <c r="O64" s="6">
        <v>386311</v>
      </c>
      <c r="P64" s="5">
        <f t="shared" si="5"/>
        <v>5</v>
      </c>
    </row>
    <row r="65" spans="1:16">
      <c r="A65" s="3">
        <v>63</v>
      </c>
      <c r="B65" s="4" t="s">
        <v>67</v>
      </c>
      <c r="C65" s="6">
        <v>9528</v>
      </c>
      <c r="E65" s="2">
        <v>9426</v>
      </c>
      <c r="G65" s="6">
        <v>403500</v>
      </c>
      <c r="H65" s="5">
        <f t="shared" si="3"/>
        <v>5</v>
      </c>
      <c r="I65" s="2">
        <v>3596</v>
      </c>
      <c r="K65" s="6">
        <v>44520</v>
      </c>
      <c r="L65" s="5">
        <f t="shared" si="4"/>
        <v>2</v>
      </c>
      <c r="M65" s="2">
        <v>6032</v>
      </c>
      <c r="O65" s="6">
        <v>349027</v>
      </c>
      <c r="P65" s="5">
        <f t="shared" si="5"/>
        <v>5</v>
      </c>
    </row>
    <row r="66" spans="1:16">
      <c r="A66" s="3">
        <v>64</v>
      </c>
      <c r="B66" s="4" t="s">
        <v>68</v>
      </c>
      <c r="C66" s="6">
        <v>14695</v>
      </c>
      <c r="E66" s="2">
        <v>14543</v>
      </c>
      <c r="G66" s="6">
        <v>356425</v>
      </c>
      <c r="H66" s="5">
        <f t="shared" ref="H66:H97" si="6">LOOKUP(G66,bornesau,listeclasse)</f>
        <v>4</v>
      </c>
      <c r="I66" s="3">
        <v>758</v>
      </c>
      <c r="K66" s="6">
        <v>2020</v>
      </c>
      <c r="L66" s="5">
        <f t="shared" ref="L66:L97" si="7">LOOKUP(K66,bornesbt,listeclasse)</f>
        <v>1</v>
      </c>
      <c r="M66" s="2">
        <v>8579</v>
      </c>
      <c r="O66" s="6">
        <v>338864</v>
      </c>
      <c r="P66" s="5">
        <f t="shared" ref="P66:P97" si="8">LOOKUP(O66,bornechb,listeclasse)</f>
        <v>5</v>
      </c>
    </row>
    <row r="67" spans="1:16">
      <c r="A67" s="3">
        <v>65</v>
      </c>
      <c r="B67" s="4" t="s">
        <v>69</v>
      </c>
      <c r="C67" s="6">
        <v>6410</v>
      </c>
      <c r="E67" s="2">
        <v>6335</v>
      </c>
      <c r="G67" s="6">
        <v>130944</v>
      </c>
      <c r="H67" s="5">
        <f t="shared" si="6"/>
        <v>2</v>
      </c>
      <c r="I67" s="2">
        <v>1682</v>
      </c>
      <c r="K67" s="6">
        <v>4084</v>
      </c>
      <c r="L67" s="5">
        <f t="shared" si="7"/>
        <v>1</v>
      </c>
      <c r="M67" s="2">
        <v>3298</v>
      </c>
      <c r="O67" s="6">
        <v>116825</v>
      </c>
      <c r="P67" s="5">
        <f t="shared" si="8"/>
        <v>5</v>
      </c>
    </row>
    <row r="68" spans="1:16">
      <c r="A68" s="3">
        <v>66</v>
      </c>
      <c r="B68" s="4" t="s">
        <v>70</v>
      </c>
      <c r="C68" s="6">
        <v>6902</v>
      </c>
      <c r="E68" s="2">
        <v>6852</v>
      </c>
      <c r="G68" s="6">
        <v>92618</v>
      </c>
      <c r="H68" s="5">
        <f t="shared" si="6"/>
        <v>1</v>
      </c>
      <c r="I68" s="3">
        <v>57</v>
      </c>
      <c r="K68" s="4">
        <v>251</v>
      </c>
      <c r="L68" s="5">
        <f t="shared" si="7"/>
        <v>1</v>
      </c>
      <c r="M68" s="3">
        <v>242</v>
      </c>
      <c r="O68" s="6">
        <v>16211</v>
      </c>
      <c r="P68" s="5">
        <f t="shared" si="8"/>
        <v>5</v>
      </c>
    </row>
    <row r="69" spans="1:16">
      <c r="A69" s="3">
        <v>67</v>
      </c>
      <c r="B69" s="4" t="s">
        <v>71</v>
      </c>
      <c r="C69" s="6">
        <v>8304</v>
      </c>
      <c r="E69" s="2">
        <v>8282</v>
      </c>
      <c r="G69" s="6">
        <v>196491</v>
      </c>
      <c r="H69" s="5">
        <f t="shared" si="6"/>
        <v>2</v>
      </c>
      <c r="I69" s="2">
        <v>4234</v>
      </c>
      <c r="K69" s="6">
        <v>24432</v>
      </c>
      <c r="L69" s="5">
        <f t="shared" si="7"/>
        <v>1</v>
      </c>
      <c r="M69" s="2">
        <v>2193</v>
      </c>
      <c r="O69" s="6">
        <v>112892</v>
      </c>
      <c r="P69" s="5">
        <f t="shared" si="8"/>
        <v>5</v>
      </c>
    </row>
    <row r="70" spans="1:16">
      <c r="A70" s="3">
        <v>68</v>
      </c>
      <c r="B70" s="4" t="s">
        <v>72</v>
      </c>
      <c r="C70" s="6">
        <v>6790</v>
      </c>
      <c r="E70" s="2">
        <v>6729</v>
      </c>
      <c r="G70" s="6">
        <v>139738</v>
      </c>
      <c r="H70" s="5">
        <f t="shared" si="6"/>
        <v>2</v>
      </c>
      <c r="I70" s="2">
        <v>2121</v>
      </c>
      <c r="K70" s="6">
        <v>15532</v>
      </c>
      <c r="L70" s="5">
        <f t="shared" si="7"/>
        <v>1</v>
      </c>
      <c r="M70" s="2">
        <v>1362</v>
      </c>
      <c r="O70" s="6">
        <v>60367</v>
      </c>
      <c r="P70" s="5">
        <f t="shared" si="8"/>
        <v>5</v>
      </c>
    </row>
    <row r="71" spans="1:16">
      <c r="A71" s="3">
        <v>69</v>
      </c>
      <c r="B71" s="4" t="s">
        <v>73</v>
      </c>
      <c r="C71" s="6">
        <v>8363</v>
      </c>
      <c r="E71" s="2">
        <v>8275</v>
      </c>
      <c r="G71" s="6">
        <v>149977</v>
      </c>
      <c r="H71" s="5">
        <f t="shared" si="6"/>
        <v>2</v>
      </c>
      <c r="I71" s="2">
        <v>2080</v>
      </c>
      <c r="K71" s="6">
        <v>10492</v>
      </c>
      <c r="L71" s="5">
        <f t="shared" si="7"/>
        <v>1</v>
      </c>
      <c r="M71" s="2">
        <v>2818</v>
      </c>
      <c r="O71" s="6">
        <v>107745</v>
      </c>
      <c r="P71" s="5">
        <f t="shared" si="8"/>
        <v>5</v>
      </c>
    </row>
    <row r="72" spans="1:16">
      <c r="A72" s="3">
        <v>70</v>
      </c>
      <c r="B72" s="4" t="s">
        <v>74</v>
      </c>
      <c r="C72" s="6">
        <v>3726</v>
      </c>
      <c r="E72" s="2">
        <v>3614</v>
      </c>
      <c r="G72" s="6">
        <v>237824</v>
      </c>
      <c r="H72" s="5">
        <f t="shared" si="6"/>
        <v>3</v>
      </c>
      <c r="I72" s="2">
        <v>1898</v>
      </c>
      <c r="K72" s="6">
        <v>35049</v>
      </c>
      <c r="L72" s="5">
        <f t="shared" si="7"/>
        <v>2</v>
      </c>
      <c r="M72" s="2">
        <v>2252</v>
      </c>
      <c r="O72" s="6">
        <v>207981</v>
      </c>
      <c r="P72" s="5">
        <f t="shared" si="8"/>
        <v>5</v>
      </c>
    </row>
    <row r="73" spans="1:16">
      <c r="A73" s="3">
        <v>71</v>
      </c>
      <c r="B73" s="4" t="s">
        <v>75</v>
      </c>
      <c r="C73" s="6">
        <v>10733</v>
      </c>
      <c r="E73" s="2">
        <v>10636</v>
      </c>
      <c r="G73" s="6">
        <v>524510</v>
      </c>
      <c r="H73" s="5">
        <f t="shared" si="6"/>
        <v>6</v>
      </c>
      <c r="I73" s="2">
        <v>3311</v>
      </c>
      <c r="K73" s="6">
        <v>36284</v>
      </c>
      <c r="L73" s="5">
        <f t="shared" si="7"/>
        <v>2</v>
      </c>
      <c r="M73" s="2">
        <v>6111</v>
      </c>
      <c r="O73" s="6">
        <v>656150</v>
      </c>
      <c r="P73" s="5">
        <f t="shared" si="8"/>
        <v>5</v>
      </c>
    </row>
    <row r="74" spans="1:16">
      <c r="A74" s="3">
        <v>72</v>
      </c>
      <c r="B74" s="4" t="s">
        <v>76</v>
      </c>
      <c r="C74" s="6">
        <v>7993</v>
      </c>
      <c r="E74" s="2">
        <v>7897</v>
      </c>
      <c r="G74" s="6">
        <v>387827</v>
      </c>
      <c r="H74" s="5">
        <f t="shared" si="6"/>
        <v>4</v>
      </c>
      <c r="I74" s="3">
        <v>4330</v>
      </c>
      <c r="K74" s="6">
        <v>82424</v>
      </c>
      <c r="L74" s="5">
        <f t="shared" si="7"/>
        <v>3</v>
      </c>
      <c r="M74" s="3">
        <v>4704</v>
      </c>
      <c r="O74" s="6">
        <v>344823</v>
      </c>
      <c r="P74" s="5">
        <f t="shared" si="8"/>
        <v>5</v>
      </c>
    </row>
    <row r="75" spans="1:16">
      <c r="A75" s="3">
        <v>73</v>
      </c>
      <c r="B75" s="4" t="s">
        <v>77</v>
      </c>
      <c r="C75" s="6">
        <v>4305</v>
      </c>
      <c r="E75" s="2">
        <v>4178</v>
      </c>
      <c r="G75" s="6">
        <v>115343</v>
      </c>
      <c r="H75" s="5">
        <f t="shared" si="6"/>
        <v>2</v>
      </c>
      <c r="I75" s="3">
        <v>506</v>
      </c>
      <c r="K75" s="4">
        <v>865</v>
      </c>
      <c r="L75" s="5">
        <f t="shared" si="7"/>
        <v>1</v>
      </c>
      <c r="M75" s="2">
        <v>2123</v>
      </c>
      <c r="O75" s="4">
        <v>74351</v>
      </c>
      <c r="P75" s="5">
        <f t="shared" si="8"/>
        <v>5</v>
      </c>
    </row>
    <row r="76" spans="1:16">
      <c r="A76" s="3">
        <v>74</v>
      </c>
      <c r="B76" s="4" t="s">
        <v>78</v>
      </c>
      <c r="C76" s="6">
        <v>5092</v>
      </c>
      <c r="E76" s="2">
        <v>4896</v>
      </c>
      <c r="G76" s="6">
        <v>137490</v>
      </c>
      <c r="H76" s="5">
        <f t="shared" si="6"/>
        <v>2</v>
      </c>
      <c r="I76" s="3">
        <v>928</v>
      </c>
      <c r="K76" s="6">
        <v>3893</v>
      </c>
      <c r="L76" s="5">
        <f t="shared" si="7"/>
        <v>1</v>
      </c>
      <c r="M76" s="2">
        <v>2731</v>
      </c>
      <c r="O76" s="6">
        <v>117061</v>
      </c>
      <c r="P76" s="5">
        <f t="shared" si="8"/>
        <v>5</v>
      </c>
    </row>
    <row r="77" spans="1:16">
      <c r="A77" s="3">
        <v>75</v>
      </c>
      <c r="B77" s="4" t="s">
        <v>79</v>
      </c>
      <c r="C77" s="6">
        <v>1</v>
      </c>
      <c r="E77" s="2">
        <v>1</v>
      </c>
      <c r="G77" s="6">
        <v>1</v>
      </c>
      <c r="H77" s="5">
        <f>LOOKUP(G77,bornesau,listeclasse)</f>
        <v>1</v>
      </c>
      <c r="I77" s="2">
        <v>1</v>
      </c>
      <c r="K77" s="6">
        <v>1</v>
      </c>
      <c r="L77" s="5">
        <f t="shared" si="7"/>
        <v>1</v>
      </c>
      <c r="M77" s="2">
        <v>1</v>
      </c>
      <c r="O77" s="6">
        <v>1</v>
      </c>
      <c r="P77" s="5">
        <f t="shared" si="8"/>
        <v>2</v>
      </c>
    </row>
    <row r="78" spans="1:16">
      <c r="A78" s="3">
        <v>76</v>
      </c>
      <c r="B78" s="4" t="s">
        <v>80</v>
      </c>
      <c r="C78" s="6">
        <v>8545</v>
      </c>
      <c r="E78" s="2">
        <v>8463</v>
      </c>
      <c r="G78" s="6">
        <v>408561</v>
      </c>
      <c r="H78" s="5">
        <f t="shared" si="6"/>
        <v>5</v>
      </c>
      <c r="I78" s="2">
        <v>4532</v>
      </c>
      <c r="K78" s="6">
        <v>94802</v>
      </c>
      <c r="L78" s="5">
        <f t="shared" si="7"/>
        <v>4</v>
      </c>
      <c r="M78" s="2">
        <v>5708</v>
      </c>
      <c r="O78" s="6">
        <v>492959</v>
      </c>
      <c r="P78" s="5">
        <f t="shared" si="8"/>
        <v>5</v>
      </c>
    </row>
    <row r="79" spans="1:16">
      <c r="A79" s="3">
        <v>77</v>
      </c>
      <c r="B79" s="4" t="s">
        <v>81</v>
      </c>
      <c r="C79" s="6">
        <v>3242</v>
      </c>
      <c r="E79" s="2">
        <v>3104</v>
      </c>
      <c r="G79" s="6">
        <v>342630</v>
      </c>
      <c r="H79" s="5">
        <f t="shared" si="6"/>
        <v>4</v>
      </c>
      <c r="I79" s="2">
        <v>2630</v>
      </c>
      <c r="K79" s="6">
        <v>149598</v>
      </c>
      <c r="L79" s="5">
        <f t="shared" si="7"/>
        <v>5</v>
      </c>
      <c r="M79" s="3">
        <v>329</v>
      </c>
      <c r="O79" s="6">
        <v>19982</v>
      </c>
      <c r="P79" s="5">
        <f t="shared" si="8"/>
        <v>5</v>
      </c>
    </row>
    <row r="80" spans="1:16">
      <c r="A80" s="3">
        <v>78</v>
      </c>
      <c r="B80" s="4" t="s">
        <v>82</v>
      </c>
      <c r="C80" s="6">
        <v>1271</v>
      </c>
      <c r="E80" s="2">
        <v>1227</v>
      </c>
      <c r="G80" s="6">
        <v>91045</v>
      </c>
      <c r="H80" s="5">
        <f t="shared" si="6"/>
        <v>1</v>
      </c>
      <c r="I80" s="3">
        <v>854</v>
      </c>
      <c r="K80" s="6">
        <v>40503</v>
      </c>
      <c r="L80" s="5">
        <f t="shared" si="7"/>
        <v>2</v>
      </c>
      <c r="M80" s="3">
        <v>144</v>
      </c>
      <c r="O80" s="6">
        <v>6270</v>
      </c>
      <c r="P80" s="5">
        <f t="shared" si="8"/>
        <v>5</v>
      </c>
    </row>
    <row r="81" spans="1:16">
      <c r="A81" s="3">
        <v>79</v>
      </c>
      <c r="B81" s="4" t="s">
        <v>83</v>
      </c>
      <c r="C81" s="6">
        <v>9097</v>
      </c>
      <c r="E81" s="2">
        <v>8835</v>
      </c>
      <c r="G81" s="6">
        <v>462300</v>
      </c>
      <c r="H81" s="5">
        <f t="shared" si="6"/>
        <v>5</v>
      </c>
      <c r="I81" s="2">
        <v>4772</v>
      </c>
      <c r="K81" s="6">
        <v>88803</v>
      </c>
      <c r="L81" s="5">
        <f t="shared" si="7"/>
        <v>3</v>
      </c>
      <c r="M81" s="2">
        <v>4377</v>
      </c>
      <c r="O81" s="6">
        <v>400575</v>
      </c>
      <c r="P81" s="5">
        <f t="shared" si="8"/>
        <v>5</v>
      </c>
    </row>
    <row r="82" spans="1:16">
      <c r="A82" s="3">
        <v>80</v>
      </c>
      <c r="B82" s="4" t="s">
        <v>84</v>
      </c>
      <c r="C82" s="6">
        <v>6744</v>
      </c>
      <c r="E82" s="2">
        <v>6618</v>
      </c>
      <c r="G82" s="6">
        <v>471284</v>
      </c>
      <c r="H82" s="5">
        <f t="shared" si="6"/>
        <v>5</v>
      </c>
      <c r="I82" s="2">
        <v>5380</v>
      </c>
      <c r="K82" s="6">
        <v>181462</v>
      </c>
      <c r="L82" s="5">
        <f t="shared" si="7"/>
        <v>6</v>
      </c>
      <c r="M82" s="2">
        <v>3076</v>
      </c>
      <c r="O82" s="6">
        <v>230630</v>
      </c>
      <c r="P82" s="5">
        <f t="shared" si="8"/>
        <v>5</v>
      </c>
    </row>
    <row r="83" spans="1:16">
      <c r="A83" s="3">
        <v>81</v>
      </c>
      <c r="B83" s="4" t="s">
        <v>85</v>
      </c>
      <c r="C83" s="6">
        <v>7674</v>
      </c>
      <c r="E83" s="2">
        <v>7571</v>
      </c>
      <c r="G83" s="6">
        <v>310642</v>
      </c>
      <c r="H83" s="5">
        <f t="shared" si="6"/>
        <v>4</v>
      </c>
      <c r="I83" s="2">
        <v>3993</v>
      </c>
      <c r="K83" s="6">
        <v>41528</v>
      </c>
      <c r="L83" s="5">
        <f t="shared" si="7"/>
        <v>2</v>
      </c>
      <c r="M83" s="2">
        <v>3022</v>
      </c>
      <c r="O83" s="6">
        <v>169119</v>
      </c>
      <c r="P83" s="5">
        <f t="shared" si="8"/>
        <v>5</v>
      </c>
    </row>
    <row r="84" spans="1:16">
      <c r="A84" s="3">
        <v>82</v>
      </c>
      <c r="B84" s="4" t="s">
        <v>86</v>
      </c>
      <c r="C84" s="6">
        <v>7249</v>
      </c>
      <c r="E84" s="2">
        <v>7182</v>
      </c>
      <c r="G84" s="6">
        <v>224181</v>
      </c>
      <c r="H84" s="5">
        <f t="shared" si="6"/>
        <v>3</v>
      </c>
      <c r="I84" s="2">
        <v>3797</v>
      </c>
      <c r="K84" s="6">
        <v>33673</v>
      </c>
      <c r="L84" s="5">
        <f t="shared" si="7"/>
        <v>2</v>
      </c>
      <c r="M84" s="2">
        <v>1854</v>
      </c>
      <c r="O84" s="6">
        <v>81983</v>
      </c>
      <c r="P84" s="5">
        <f t="shared" si="8"/>
        <v>5</v>
      </c>
    </row>
    <row r="85" spans="1:16">
      <c r="A85" s="3">
        <v>83</v>
      </c>
      <c r="B85" s="4" t="s">
        <v>87</v>
      </c>
      <c r="C85" s="6">
        <v>7579</v>
      </c>
      <c r="E85" s="2">
        <v>7417</v>
      </c>
      <c r="G85" s="6">
        <v>85214</v>
      </c>
      <c r="H85" s="5">
        <f t="shared" si="6"/>
        <v>1</v>
      </c>
      <c r="I85" s="3">
        <v>157</v>
      </c>
      <c r="K85" s="4">
        <v>314</v>
      </c>
      <c r="L85" s="5">
        <f t="shared" si="7"/>
        <v>1</v>
      </c>
      <c r="M85" s="3">
        <v>28</v>
      </c>
      <c r="O85" s="4">
        <v>399</v>
      </c>
      <c r="P85" s="5">
        <f t="shared" si="8"/>
        <v>5</v>
      </c>
    </row>
    <row r="86" spans="1:16">
      <c r="A86" s="3">
        <v>84</v>
      </c>
      <c r="B86" s="4" t="s">
        <v>88</v>
      </c>
      <c r="C86" s="6">
        <v>7832</v>
      </c>
      <c r="E86" s="2">
        <v>7723</v>
      </c>
      <c r="G86" s="6">
        <v>123056</v>
      </c>
      <c r="H86" s="5">
        <f t="shared" si="6"/>
        <v>2</v>
      </c>
      <c r="I86" s="3">
        <v>425</v>
      </c>
      <c r="K86" s="6">
        <v>1964</v>
      </c>
      <c r="L86" s="5">
        <f t="shared" si="7"/>
        <v>1</v>
      </c>
      <c r="M86" s="3">
        <v>37</v>
      </c>
      <c r="O86" s="4">
        <v>630</v>
      </c>
      <c r="P86" s="5">
        <f t="shared" si="8"/>
        <v>5</v>
      </c>
    </row>
    <row r="87" spans="1:16">
      <c r="A87" s="3">
        <v>85</v>
      </c>
      <c r="B87" s="4" t="s">
        <v>89</v>
      </c>
      <c r="C87" s="6">
        <v>10373</v>
      </c>
      <c r="E87" s="2">
        <v>10040</v>
      </c>
      <c r="G87" s="6">
        <v>483306</v>
      </c>
      <c r="H87" s="5">
        <f t="shared" si="6"/>
        <v>5</v>
      </c>
      <c r="I87" s="2">
        <v>4283</v>
      </c>
      <c r="K87" s="6">
        <v>58660</v>
      </c>
      <c r="L87" s="5">
        <f t="shared" si="7"/>
        <v>2</v>
      </c>
      <c r="M87" s="2">
        <v>5450</v>
      </c>
      <c r="O87" s="6">
        <v>690776</v>
      </c>
      <c r="P87" s="5">
        <f t="shared" si="8"/>
        <v>5</v>
      </c>
    </row>
    <row r="88" spans="1:16">
      <c r="A88" s="3">
        <v>86</v>
      </c>
      <c r="B88" s="4" t="s">
        <v>90</v>
      </c>
      <c r="C88" s="6">
        <v>7444</v>
      </c>
      <c r="E88" s="2">
        <v>7254</v>
      </c>
      <c r="G88" s="6">
        <v>480569</v>
      </c>
      <c r="H88" s="5">
        <f t="shared" si="6"/>
        <v>5</v>
      </c>
      <c r="I88" s="2">
        <v>4758</v>
      </c>
      <c r="K88" s="6">
        <v>114933</v>
      </c>
      <c r="L88" s="5">
        <f t="shared" si="7"/>
        <v>4</v>
      </c>
      <c r="M88" s="2">
        <v>1752</v>
      </c>
      <c r="O88" s="6">
        <v>144368</v>
      </c>
      <c r="P88" s="5">
        <f t="shared" si="8"/>
        <v>5</v>
      </c>
    </row>
    <row r="89" spans="1:16">
      <c r="A89" s="3">
        <v>87</v>
      </c>
      <c r="B89" s="4" t="s">
        <v>91</v>
      </c>
      <c r="C89" s="6">
        <v>6546</v>
      </c>
      <c r="E89" s="2">
        <v>6454</v>
      </c>
      <c r="G89" s="6">
        <v>304912</v>
      </c>
      <c r="H89" s="5">
        <f t="shared" si="6"/>
        <v>4</v>
      </c>
      <c r="I89" s="2">
        <v>2073</v>
      </c>
      <c r="K89" s="6">
        <v>9331</v>
      </c>
      <c r="L89" s="5">
        <f t="shared" si="7"/>
        <v>1</v>
      </c>
      <c r="M89" s="2">
        <v>4063</v>
      </c>
      <c r="O89" s="6">
        <v>370476</v>
      </c>
      <c r="P89" s="5">
        <f t="shared" si="8"/>
        <v>5</v>
      </c>
    </row>
    <row r="90" spans="1:16">
      <c r="A90" s="3">
        <v>88</v>
      </c>
      <c r="B90" s="4" t="s">
        <v>92</v>
      </c>
      <c r="C90" s="6">
        <v>4440</v>
      </c>
      <c r="E90" s="2">
        <v>4381</v>
      </c>
      <c r="G90" s="6">
        <v>218370</v>
      </c>
      <c r="H90" s="5">
        <f t="shared" si="6"/>
        <v>3</v>
      </c>
      <c r="I90" s="2">
        <v>1587</v>
      </c>
      <c r="K90" s="6">
        <v>21630</v>
      </c>
      <c r="L90" s="5">
        <f t="shared" si="7"/>
        <v>1</v>
      </c>
      <c r="M90" s="2">
        <v>2798</v>
      </c>
      <c r="O90" s="6">
        <v>253187</v>
      </c>
      <c r="P90" s="5">
        <f t="shared" si="8"/>
        <v>5</v>
      </c>
    </row>
    <row r="91" spans="1:16">
      <c r="A91" s="3">
        <v>89</v>
      </c>
      <c r="B91" s="4" t="s">
        <v>93</v>
      </c>
      <c r="C91" s="6">
        <v>5083</v>
      </c>
      <c r="E91" s="2">
        <v>4912</v>
      </c>
      <c r="G91" s="6">
        <v>419410</v>
      </c>
      <c r="H91" s="5">
        <f t="shared" si="6"/>
        <v>5</v>
      </c>
      <c r="I91" s="2">
        <v>3292</v>
      </c>
      <c r="K91" s="6">
        <v>149117</v>
      </c>
      <c r="L91" s="5">
        <f t="shared" si="7"/>
        <v>5</v>
      </c>
      <c r="M91" s="2">
        <v>1451</v>
      </c>
      <c r="O91" s="6">
        <v>111214</v>
      </c>
      <c r="P91" s="5">
        <f t="shared" si="8"/>
        <v>5</v>
      </c>
    </row>
    <row r="92" spans="1:16">
      <c r="A92" s="3">
        <v>90</v>
      </c>
      <c r="B92" s="4" t="s">
        <v>94</v>
      </c>
      <c r="C92" s="4">
        <v>616</v>
      </c>
      <c r="E92" s="3">
        <v>609</v>
      </c>
      <c r="G92" s="6">
        <v>20547</v>
      </c>
      <c r="H92" s="5">
        <f t="shared" si="6"/>
        <v>1</v>
      </c>
      <c r="I92" s="3">
        <v>236</v>
      </c>
      <c r="K92" s="6">
        <v>2377</v>
      </c>
      <c r="L92" s="5">
        <f t="shared" si="7"/>
        <v>1</v>
      </c>
      <c r="M92" s="3">
        <v>331</v>
      </c>
      <c r="O92" s="6">
        <v>20514</v>
      </c>
      <c r="P92" s="5">
        <f t="shared" si="8"/>
        <v>5</v>
      </c>
    </row>
    <row r="93" spans="1:16">
      <c r="A93" s="3">
        <v>91</v>
      </c>
      <c r="B93" s="4" t="s">
        <v>95</v>
      </c>
      <c r="C93" s="6">
        <v>1109</v>
      </c>
      <c r="E93" s="2">
        <v>1043</v>
      </c>
      <c r="G93" s="6">
        <v>87819</v>
      </c>
      <c r="H93" s="5">
        <f t="shared" si="6"/>
        <v>1</v>
      </c>
      <c r="I93" s="3">
        <v>790</v>
      </c>
      <c r="K93" s="6">
        <v>39880</v>
      </c>
      <c r="L93" s="5">
        <f t="shared" si="7"/>
        <v>2</v>
      </c>
      <c r="M93" s="3">
        <v>33</v>
      </c>
      <c r="O93" s="4">
        <v>2369</v>
      </c>
      <c r="P93" s="5">
        <f t="shared" si="8"/>
        <v>5</v>
      </c>
    </row>
    <row r="94" spans="1:16">
      <c r="A94" s="3">
        <v>92</v>
      </c>
      <c r="B94" s="4" t="s">
        <v>96</v>
      </c>
      <c r="C94" s="4">
        <v>24</v>
      </c>
      <c r="E94" s="3">
        <v>19</v>
      </c>
      <c r="G94" s="4">
        <v>34</v>
      </c>
      <c r="H94" s="5">
        <f t="shared" si="6"/>
        <v>1</v>
      </c>
      <c r="I94" s="3">
        <v>1</v>
      </c>
      <c r="K94" s="4">
        <v>2</v>
      </c>
      <c r="L94" s="5">
        <f t="shared" si="7"/>
        <v>1</v>
      </c>
      <c r="M94" s="3">
        <v>0</v>
      </c>
      <c r="O94" s="6">
        <v>0</v>
      </c>
      <c r="P94" s="5">
        <f t="shared" si="8"/>
        <v>1</v>
      </c>
    </row>
    <row r="95" spans="1:16">
      <c r="A95" s="3">
        <v>93</v>
      </c>
      <c r="B95" s="4" t="s">
        <v>97</v>
      </c>
      <c r="C95" s="4">
        <v>59</v>
      </c>
      <c r="E95" s="3">
        <v>45</v>
      </c>
      <c r="G95" s="4">
        <v>944</v>
      </c>
      <c r="H95" s="5">
        <f t="shared" si="6"/>
        <v>1</v>
      </c>
      <c r="I95" s="3">
        <v>5</v>
      </c>
      <c r="K95" s="4">
        <v>420</v>
      </c>
      <c r="L95" s="5">
        <f t="shared" si="7"/>
        <v>1</v>
      </c>
      <c r="M95" s="3">
        <v>1</v>
      </c>
      <c r="O95" s="4">
        <v>87</v>
      </c>
      <c r="P95" s="5">
        <f t="shared" si="8"/>
        <v>4</v>
      </c>
    </row>
    <row r="96" spans="1:16">
      <c r="A96" s="3">
        <v>94</v>
      </c>
      <c r="B96" s="4" t="s">
        <v>98</v>
      </c>
      <c r="C96" s="4">
        <v>108</v>
      </c>
      <c r="E96" s="3">
        <v>90</v>
      </c>
      <c r="G96" s="6">
        <v>1165</v>
      </c>
      <c r="H96" s="5">
        <f t="shared" si="6"/>
        <v>1</v>
      </c>
      <c r="I96" s="3">
        <v>10</v>
      </c>
      <c r="K96" s="4">
        <v>379</v>
      </c>
      <c r="L96" s="5">
        <f t="shared" si="7"/>
        <v>1</v>
      </c>
      <c r="M96" s="3">
        <v>4</v>
      </c>
      <c r="O96" s="4">
        <v>61</v>
      </c>
      <c r="P96" s="5">
        <f t="shared" si="8"/>
        <v>4</v>
      </c>
    </row>
    <row r="97" spans="1:16">
      <c r="A97" s="3">
        <v>95</v>
      </c>
      <c r="B97" s="4" t="s">
        <v>99</v>
      </c>
      <c r="C97" s="4">
        <v>725</v>
      </c>
      <c r="E97" s="3">
        <v>706</v>
      </c>
      <c r="G97" s="6">
        <v>59609</v>
      </c>
      <c r="H97" s="5">
        <f t="shared" si="6"/>
        <v>1</v>
      </c>
      <c r="I97" s="3">
        <v>470</v>
      </c>
      <c r="K97" s="6">
        <v>25436</v>
      </c>
      <c r="L97" s="5">
        <f t="shared" si="7"/>
        <v>1</v>
      </c>
      <c r="M97" s="3">
        <v>83</v>
      </c>
      <c r="O97" s="6">
        <v>4867</v>
      </c>
      <c r="P97" s="5">
        <f t="shared" si="8"/>
        <v>5</v>
      </c>
    </row>
    <row r="102" spans="1:16">
      <c r="B102" s="7"/>
      <c r="C102" s="31" t="s">
        <v>108</v>
      </c>
      <c r="D102" s="32"/>
      <c r="E102" s="31" t="s">
        <v>109</v>
      </c>
      <c r="F102" s="32"/>
      <c r="G102" s="31" t="s">
        <v>112</v>
      </c>
      <c r="H102" s="32"/>
      <c r="I102" s="33" t="s">
        <v>110</v>
      </c>
      <c r="J102" s="34"/>
    </row>
    <row r="103" spans="1:16">
      <c r="B103" s="12" t="s">
        <v>101</v>
      </c>
      <c r="C103" s="8" t="s">
        <v>102</v>
      </c>
      <c r="D103" s="8" t="s">
        <v>103</v>
      </c>
      <c r="E103" s="8" t="s">
        <v>102</v>
      </c>
      <c r="F103" s="8" t="s">
        <v>103</v>
      </c>
      <c r="G103" s="8" t="s">
        <v>102</v>
      </c>
      <c r="H103" s="8" t="s">
        <v>103</v>
      </c>
      <c r="I103" s="8" t="s">
        <v>102</v>
      </c>
      <c r="J103" s="8" t="s">
        <v>103</v>
      </c>
    </row>
    <row r="104" spans="1:16">
      <c r="B104" s="9">
        <v>1</v>
      </c>
      <c r="C104" s="9">
        <v>0</v>
      </c>
      <c r="D104" s="9">
        <v>0</v>
      </c>
      <c r="E104" s="9">
        <v>0</v>
      </c>
      <c r="F104" s="9">
        <v>0</v>
      </c>
      <c r="G104" s="9">
        <v>0</v>
      </c>
      <c r="H104" s="9">
        <v>0</v>
      </c>
      <c r="I104" s="9">
        <v>0</v>
      </c>
      <c r="J104" s="9">
        <v>0</v>
      </c>
    </row>
    <row r="105" spans="1:16">
      <c r="B105" s="9">
        <v>2</v>
      </c>
      <c r="C105" s="9" t="str">
        <f>D105&amp;" à "&amp;D106-1</f>
        <v>100001 à 200000</v>
      </c>
      <c r="D105" s="9">
        <v>100001</v>
      </c>
      <c r="E105" s="18" t="str">
        <f>F105&amp;" à "&amp;F106-1</f>
        <v>100001 à 200000</v>
      </c>
      <c r="F105" s="9">
        <v>100001</v>
      </c>
      <c r="G105" s="19" t="str">
        <f>H105&amp;" à "&amp;H106-1</f>
        <v>30001 à 60000</v>
      </c>
      <c r="H105" s="9">
        <v>30001</v>
      </c>
      <c r="I105" s="9" t="s">
        <v>104</v>
      </c>
      <c r="J105" s="9">
        <v>1</v>
      </c>
    </row>
    <row r="106" spans="1:16">
      <c r="B106" s="9">
        <v>3</v>
      </c>
      <c r="C106" s="9" t="str">
        <f t="shared" ref="C106:E108" si="9">D106&amp;" à "&amp;D107-1</f>
        <v>200001 à 300000</v>
      </c>
      <c r="D106" s="9">
        <v>200001</v>
      </c>
      <c r="E106" s="17" t="str">
        <f t="shared" si="9"/>
        <v>200001 à 300000</v>
      </c>
      <c r="F106" s="9">
        <v>200001</v>
      </c>
      <c r="G106" s="20" t="str">
        <f>H106&amp;" à "&amp;H107-1</f>
        <v>60001 à 90000</v>
      </c>
      <c r="H106" s="9">
        <v>60001</v>
      </c>
      <c r="I106" s="9" t="s">
        <v>105</v>
      </c>
      <c r="J106" s="9">
        <v>11</v>
      </c>
    </row>
    <row r="107" spans="1:16">
      <c r="B107" s="9">
        <v>4</v>
      </c>
      <c r="C107" s="9" t="str">
        <f t="shared" si="9"/>
        <v>300001 à 400000</v>
      </c>
      <c r="D107" s="9">
        <v>300001</v>
      </c>
      <c r="E107" s="16" t="str">
        <f t="shared" si="9"/>
        <v>300001 à 400000</v>
      </c>
      <c r="F107" s="9">
        <v>300001</v>
      </c>
      <c r="G107" s="21" t="str">
        <f>H107&amp;" à "&amp;H108-1</f>
        <v>90001 à 120000</v>
      </c>
      <c r="H107" s="9">
        <v>90001</v>
      </c>
      <c r="I107" s="9" t="s">
        <v>106</v>
      </c>
      <c r="J107" s="9">
        <v>51</v>
      </c>
    </row>
    <row r="108" spans="1:16">
      <c r="B108" s="9">
        <v>5</v>
      </c>
      <c r="C108" s="9" t="str">
        <f t="shared" si="9"/>
        <v>400001 à 500000</v>
      </c>
      <c r="D108" s="9">
        <v>400001</v>
      </c>
      <c r="E108" s="15" t="str">
        <f t="shared" si="9"/>
        <v>400001 à 500000</v>
      </c>
      <c r="F108" s="9">
        <v>400001</v>
      </c>
      <c r="G108" s="22" t="str">
        <f>H108&amp;" à "&amp;H109-1</f>
        <v>120001 à 150000</v>
      </c>
      <c r="H108" s="9">
        <v>120001</v>
      </c>
      <c r="J108" s="9">
        <v>201</v>
      </c>
    </row>
    <row r="109" spans="1:16">
      <c r="B109" s="10">
        <v>6</v>
      </c>
      <c r="C109" s="9" t="str">
        <f>"plus de "&amp; D109-1</f>
        <v>plus de 500000</v>
      </c>
      <c r="D109" s="9">
        <v>500001</v>
      </c>
      <c r="E109" s="14" t="str">
        <f>"plus de "&amp; F109-1</f>
        <v>plus de 500000</v>
      </c>
      <c r="F109" s="9">
        <v>500001</v>
      </c>
      <c r="G109" s="23" t="str">
        <f>"plus de "&amp; H109-1</f>
        <v>plus de 150000</v>
      </c>
      <c r="H109" s="9">
        <v>150001</v>
      </c>
      <c r="I109" s="9" t="s">
        <v>107</v>
      </c>
      <c r="J109" s="11"/>
    </row>
    <row r="112" spans="1:16">
      <c r="C112" s="5" t="s">
        <v>100</v>
      </c>
    </row>
    <row r="113" spans="2:3">
      <c r="B113" s="5">
        <v>1</v>
      </c>
      <c r="C113" s="5" t="s">
        <v>109</v>
      </c>
    </row>
    <row r="114" spans="2:3">
      <c r="C114" s="5" t="s">
        <v>112</v>
      </c>
    </row>
    <row r="115" spans="2:3">
      <c r="C115" s="5" t="s">
        <v>111</v>
      </c>
    </row>
  </sheetData>
  <mergeCells count="8">
    <mergeCell ref="M1:P1"/>
    <mergeCell ref="C1:D1"/>
    <mergeCell ref="C102:D102"/>
    <mergeCell ref="E102:F102"/>
    <mergeCell ref="I102:J102"/>
    <mergeCell ref="E1:H1"/>
    <mergeCell ref="I1:L1"/>
    <mergeCell ref="G102:H102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Feuil1</vt:lpstr>
      <vt:lpstr>Feuil2</vt:lpstr>
      <vt:lpstr>Feuil3</vt:lpstr>
      <vt:lpstr>bornechb</vt:lpstr>
      <vt:lpstr>bornesat</vt:lpstr>
      <vt:lpstr>bornesau</vt:lpstr>
      <vt:lpstr>bornesbt</vt:lpstr>
      <vt:lpstr>clNumDep</vt:lpstr>
      <vt:lpstr>legendecarte</vt:lpstr>
      <vt:lpstr>legendechb</vt:lpstr>
      <vt:lpstr>legendesat</vt:lpstr>
      <vt:lpstr>legendesau</vt:lpstr>
      <vt:lpstr>legendesbt</vt:lpstr>
      <vt:lpstr>listeclasse</vt:lpstr>
      <vt:lpstr>numcarte</vt:lpstr>
      <vt:lpstr>plagedepartements</vt:lpstr>
      <vt:lpstr>plagenomdep</vt:lpstr>
      <vt:lpstr>plagenumdep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2013-05-02T16:19:13Z</dcterms:created>
  <dcterms:modified xsi:type="dcterms:W3CDTF">2013-05-10T10:29:47Z</dcterms:modified>
</cp:coreProperties>
</file>