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 codeName="{00000000-0000-0000-0000-000000000000}"/>
  <workbookPr showInkAnnotation="0" codeName="ThisWorkbook" autoCompressPictures="0"/>
  <bookViews>
    <workbookView xWindow="0" yWindow="0" windowWidth="25520" windowHeight="15620" tabRatio="500" activeTab="4"/>
  </bookViews>
  <sheets>
    <sheet name="MAIN_MENU" sheetId="6" r:id="rId1"/>
    <sheet name="Record_Blood" sheetId="2" r:id="rId2"/>
    <sheet name="Glucose_Graph" sheetId="3" r:id="rId3"/>
    <sheet name="Blood_Pressure" sheetId="1" r:id="rId4"/>
    <sheet name="Pressure_Graph" sheetId="4" r:id="rId5"/>
  </sheets>
  <definedNames>
    <definedName name="_xlnm.Print_Titles" localSheetId="1">Record_Blood!$1:$1</definedName>
    <definedName name="solver_eng" localSheetId="3" hidden="1">1</definedName>
    <definedName name="solver_lin" localSheetId="3" hidden="1">2</definedName>
    <definedName name="solver_neg" localSheetId="3" hidden="1">1</definedName>
    <definedName name="solver_num" localSheetId="3" hidden="1">0</definedName>
    <definedName name="solver_opt" localSheetId="3" hidden="1">Blood_Pressure!$B$4</definedName>
    <definedName name="solver_typ" localSheetId="3" hidden="1">1</definedName>
    <definedName name="solver_val" localSheetId="3" hidden="1">0</definedName>
    <definedName name="solver_ver" localSheetId="3" hidden="1">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68" i="4" l="1"/>
  <c r="Q68" i="4"/>
  <c r="P69" i="4"/>
  <c r="Q69" i="4"/>
  <c r="P70" i="4"/>
  <c r="Q70" i="4"/>
  <c r="O70" i="4"/>
  <c r="O69" i="4"/>
  <c r="O68" i="4"/>
  <c r="P65" i="4"/>
  <c r="Q65" i="4"/>
  <c r="P66" i="4"/>
  <c r="Q66" i="4"/>
  <c r="P67" i="4"/>
  <c r="Q67" i="4"/>
  <c r="O67" i="4"/>
  <c r="O66" i="4"/>
  <c r="O65" i="4"/>
  <c r="O64" i="4"/>
  <c r="O63" i="4"/>
  <c r="O62" i="4"/>
  <c r="P62" i="4"/>
  <c r="Q62" i="4"/>
  <c r="P63" i="4"/>
  <c r="Q63" i="4"/>
  <c r="P64" i="4"/>
  <c r="Q64" i="4"/>
  <c r="P59" i="4"/>
  <c r="Q59" i="4"/>
  <c r="P60" i="4"/>
  <c r="Q60" i="4"/>
  <c r="P61" i="4"/>
  <c r="Q61" i="4"/>
  <c r="O61" i="4"/>
  <c r="O60" i="4"/>
  <c r="O59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P56" i="4"/>
  <c r="Q56" i="4"/>
  <c r="P57" i="4"/>
  <c r="Q57" i="4"/>
  <c r="P58" i="4"/>
  <c r="Q58" i="4"/>
  <c r="O58" i="4"/>
  <c r="O57" i="4"/>
  <c r="O56" i="4"/>
  <c r="Q55" i="4"/>
  <c r="Q54" i="4"/>
  <c r="Q53" i="4"/>
  <c r="P55" i="4"/>
  <c r="P54" i="4"/>
  <c r="P53" i="4"/>
  <c r="O55" i="4"/>
  <c r="O54" i="4"/>
  <c r="O53" i="4"/>
  <c r="Q52" i="4"/>
  <c r="Q51" i="4"/>
  <c r="Q50" i="4"/>
  <c r="P52" i="4"/>
  <c r="P51" i="4"/>
  <c r="O52" i="4"/>
  <c r="O51" i="4"/>
  <c r="O49" i="4"/>
  <c r="O48" i="4"/>
  <c r="P50" i="4"/>
  <c r="O50" i="4"/>
  <c r="P47" i="4"/>
  <c r="Q47" i="4"/>
  <c r="P48" i="4"/>
  <c r="Q48" i="4"/>
  <c r="P49" i="4"/>
  <c r="Q49" i="4"/>
  <c r="O47" i="4"/>
  <c r="P44" i="4"/>
  <c r="Q44" i="4"/>
  <c r="P45" i="4"/>
  <c r="Q45" i="4"/>
  <c r="P46" i="4"/>
  <c r="Q46" i="4"/>
  <c r="O46" i="4"/>
  <c r="O45" i="4"/>
  <c r="O44" i="4"/>
  <c r="P41" i="4"/>
  <c r="Q41" i="4"/>
  <c r="P42" i="4"/>
  <c r="Q42" i="4"/>
  <c r="P43" i="4"/>
  <c r="Q43" i="4"/>
  <c r="O43" i="4"/>
  <c r="O42" i="4"/>
  <c r="O41" i="4"/>
  <c r="P38" i="4"/>
  <c r="Q38" i="4"/>
  <c r="P39" i="4"/>
  <c r="Q39" i="4"/>
  <c r="P40" i="4"/>
  <c r="Q40" i="4"/>
  <c r="O40" i="4"/>
  <c r="O39" i="4"/>
  <c r="O38" i="4"/>
  <c r="P35" i="4"/>
  <c r="Q35" i="4"/>
  <c r="P36" i="4"/>
  <c r="Q36" i="4"/>
  <c r="P37" i="4"/>
  <c r="Q37" i="4"/>
  <c r="O37" i="4"/>
  <c r="O36" i="4"/>
  <c r="O35" i="4"/>
  <c r="P32" i="4"/>
  <c r="Q32" i="4"/>
  <c r="P33" i="4"/>
  <c r="Q33" i="4"/>
  <c r="P34" i="4"/>
  <c r="Q34" i="4"/>
  <c r="O34" i="4"/>
  <c r="O33" i="4"/>
  <c r="O32" i="4"/>
  <c r="P29" i="4"/>
  <c r="Q29" i="4"/>
  <c r="P30" i="4"/>
  <c r="Q30" i="4"/>
  <c r="P31" i="4"/>
  <c r="Q31" i="4"/>
  <c r="O31" i="4"/>
  <c r="O30" i="4"/>
  <c r="O29" i="4"/>
  <c r="P26" i="4"/>
  <c r="Q26" i="4"/>
  <c r="P27" i="4"/>
  <c r="Q27" i="4"/>
  <c r="P28" i="4"/>
  <c r="Q28" i="4"/>
  <c r="O28" i="4"/>
  <c r="O27" i="4"/>
  <c r="O26" i="4"/>
  <c r="P23" i="4"/>
  <c r="Q23" i="4"/>
  <c r="P24" i="4"/>
  <c r="Q24" i="4"/>
  <c r="P25" i="4"/>
  <c r="Q25" i="4"/>
  <c r="O25" i="4"/>
  <c r="O24" i="4"/>
  <c r="O23" i="4"/>
  <c r="P20" i="4"/>
  <c r="Q20" i="4"/>
  <c r="P21" i="4"/>
  <c r="Q21" i="4"/>
  <c r="P22" i="4"/>
  <c r="Q22" i="4"/>
  <c r="O22" i="4"/>
  <c r="O21" i="4"/>
  <c r="O20" i="4"/>
  <c r="P17" i="4"/>
  <c r="Q17" i="4"/>
  <c r="P18" i="4"/>
  <c r="Q18" i="4"/>
  <c r="P19" i="4"/>
  <c r="Q19" i="4"/>
  <c r="O19" i="4"/>
  <c r="O18" i="4"/>
  <c r="O17" i="4"/>
  <c r="P14" i="4"/>
  <c r="Q14" i="4"/>
  <c r="P15" i="4"/>
  <c r="Q15" i="4"/>
  <c r="P16" i="4"/>
  <c r="Q16" i="4"/>
  <c r="O16" i="4"/>
  <c r="O15" i="4"/>
  <c r="O14" i="4"/>
  <c r="P13" i="4"/>
  <c r="Q13" i="4"/>
  <c r="P12" i="4"/>
  <c r="Q12" i="4"/>
  <c r="P11" i="4"/>
  <c r="Q11" i="4"/>
  <c r="P10" i="4"/>
  <c r="Q10" i="4"/>
  <c r="P9" i="4"/>
  <c r="Q9" i="4"/>
  <c r="P8" i="4"/>
  <c r="Q8" i="4"/>
  <c r="Q7" i="4"/>
  <c r="Q6" i="4"/>
  <c r="P7" i="4"/>
  <c r="P6" i="4"/>
  <c r="Q5" i="4"/>
  <c r="P5" i="4"/>
  <c r="O5" i="4"/>
  <c r="O6" i="4"/>
  <c r="O7" i="4"/>
  <c r="O8" i="4"/>
  <c r="O9" i="4"/>
  <c r="O10" i="4"/>
  <c r="O11" i="4"/>
  <c r="O12" i="4"/>
  <c r="O13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O4" i="4"/>
  <c r="O3" i="4"/>
  <c r="O2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Q4" i="4"/>
  <c r="Q3" i="4"/>
  <c r="P4" i="4"/>
  <c r="P3" i="4"/>
  <c r="Q2" i="4"/>
  <c r="L16" i="1"/>
  <c r="M16" i="1"/>
  <c r="N16" i="1"/>
  <c r="L17" i="1"/>
  <c r="M17" i="1"/>
  <c r="N17" i="1"/>
  <c r="L18" i="1"/>
  <c r="M18" i="1"/>
  <c r="N18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L26" i="1"/>
  <c r="M26" i="1"/>
  <c r="N26" i="1"/>
  <c r="L27" i="1"/>
  <c r="M27" i="1"/>
  <c r="N27" i="1"/>
  <c r="L28" i="1"/>
  <c r="M28" i="1"/>
  <c r="N28" i="1"/>
  <c r="L29" i="1"/>
  <c r="M29" i="1"/>
  <c r="N29" i="1"/>
  <c r="L30" i="1"/>
  <c r="M30" i="1"/>
  <c r="N30" i="1"/>
  <c r="L31" i="1"/>
  <c r="M31" i="1"/>
  <c r="N31" i="1"/>
  <c r="L32" i="1"/>
  <c r="M32" i="1"/>
  <c r="N32" i="1"/>
  <c r="L33" i="1"/>
  <c r="M33" i="1"/>
  <c r="N33" i="1"/>
  <c r="L12" i="1"/>
  <c r="M12" i="1"/>
  <c r="N12" i="1"/>
  <c r="L13" i="1"/>
  <c r="M13" i="1"/>
  <c r="N13" i="1"/>
  <c r="L14" i="1"/>
  <c r="M14" i="1"/>
  <c r="N14" i="1"/>
  <c r="L15" i="1"/>
  <c r="M15" i="1"/>
  <c r="N15" i="1"/>
  <c r="P71" i="4"/>
  <c r="Q71" i="4"/>
  <c r="P72" i="4"/>
  <c r="Q72" i="4"/>
  <c r="P73" i="4"/>
  <c r="Q73" i="4"/>
  <c r="P74" i="4"/>
  <c r="Q74" i="4"/>
  <c r="P75" i="4"/>
  <c r="Q75" i="4"/>
  <c r="P76" i="4"/>
  <c r="Q76" i="4"/>
  <c r="P77" i="4"/>
  <c r="Q77" i="4"/>
  <c r="P78" i="4"/>
  <c r="Q78" i="4"/>
  <c r="P79" i="4"/>
  <c r="Q79" i="4"/>
  <c r="P80" i="4"/>
  <c r="Q80" i="4"/>
  <c r="P81" i="4"/>
  <c r="Q81" i="4"/>
  <c r="P82" i="4"/>
  <c r="Q82" i="4"/>
  <c r="P83" i="4"/>
  <c r="Q83" i="4"/>
  <c r="P84" i="4"/>
  <c r="Q84" i="4"/>
  <c r="P85" i="4"/>
  <c r="Q85" i="4"/>
  <c r="P86" i="4"/>
  <c r="Q86" i="4"/>
  <c r="P87" i="4"/>
  <c r="Q87" i="4"/>
  <c r="P88" i="4"/>
  <c r="Q88" i="4"/>
  <c r="P89" i="4"/>
  <c r="Q89" i="4"/>
  <c r="P2" i="4"/>
  <c r="L5" i="1"/>
  <c r="M5" i="1"/>
  <c r="N5" i="1"/>
  <c r="L6" i="1"/>
  <c r="M6" i="1"/>
  <c r="N6" i="1"/>
  <c r="L7" i="1"/>
  <c r="M7" i="1"/>
  <c r="N7" i="1"/>
  <c r="L8" i="1"/>
  <c r="M8" i="1"/>
  <c r="N8" i="1"/>
  <c r="L9" i="1"/>
  <c r="M9" i="1"/>
  <c r="N9" i="1"/>
  <c r="L10" i="1"/>
  <c r="M10" i="1"/>
  <c r="N10" i="1"/>
  <c r="L11" i="1"/>
  <c r="M11" i="1"/>
  <c r="N11" i="1"/>
  <c r="N4" i="1"/>
  <c r="M4" i="1"/>
  <c r="L4" i="1"/>
  <c r="P90" i="4"/>
  <c r="Q90" i="4"/>
  <c r="P91" i="4"/>
  <c r="Q91" i="4"/>
  <c r="P92" i="4"/>
  <c r="Q92" i="4"/>
  <c r="P93" i="4"/>
  <c r="Q93" i="4"/>
  <c r="P94" i="4"/>
  <c r="Q94" i="4"/>
  <c r="P95" i="4"/>
  <c r="Q95" i="4"/>
  <c r="P96" i="4"/>
  <c r="Q96" i="4"/>
  <c r="P97" i="4"/>
  <c r="Q97" i="4"/>
  <c r="P98" i="4"/>
  <c r="Q98" i="4"/>
  <c r="P99" i="4"/>
  <c r="Q99" i="4"/>
  <c r="P100" i="4"/>
  <c r="Q100" i="4"/>
  <c r="P101" i="4"/>
  <c r="Q101" i="4"/>
  <c r="P102" i="4"/>
  <c r="Q102" i="4"/>
  <c r="P103" i="4"/>
  <c r="Q103" i="4"/>
  <c r="P104" i="4"/>
  <c r="Q104" i="4"/>
</calcChain>
</file>

<file path=xl/sharedStrings.xml><?xml version="1.0" encoding="utf-8"?>
<sst xmlns="http://schemas.openxmlformats.org/spreadsheetml/2006/main" count="69" uniqueCount="40">
  <si>
    <t>Date</t>
  </si>
  <si>
    <t>Next Appointment</t>
  </si>
  <si>
    <t>Blood glucose level (mmol/l) Key events/Notes</t>
  </si>
  <si>
    <t>Insulin type and injection time</t>
  </si>
  <si>
    <t>Before breakfast</t>
  </si>
  <si>
    <t>Before midday meal</t>
  </si>
  <si>
    <t>Before  evening meal</t>
  </si>
  <si>
    <t>Before Bed</t>
  </si>
  <si>
    <t>During Night</t>
  </si>
  <si>
    <t>2 h after meal</t>
  </si>
  <si>
    <t>2 h after</t>
  </si>
  <si>
    <t>Key events / Notes</t>
  </si>
  <si>
    <t>Rdv Mrs Pauline Pompilis</t>
  </si>
  <si>
    <t>✔</t>
  </si>
  <si>
    <t>M3 = 20U</t>
  </si>
  <si>
    <t>bre-pct.BrentfieldMC@nhs.net</t>
  </si>
  <si>
    <t>Morning = 22 U  ------ Evening = 20 U</t>
  </si>
  <si>
    <t>Morning = 20 U  ------ Evening = 20 U</t>
  </si>
  <si>
    <r>
      <rPr>
        <b/>
        <i/>
        <sz val="16"/>
        <color rgb="FFFF0000"/>
        <rFont val="Verdana"/>
      </rPr>
      <t>30 April</t>
    </r>
    <r>
      <rPr>
        <i/>
        <sz val="16"/>
        <color theme="1"/>
        <rFont val="Verdana"/>
      </rPr>
      <t xml:space="preserve">  -  Sent  @mail to Mrs Pauline Pompilis</t>
    </r>
  </si>
  <si>
    <t>Morning = 24 U  ------ Evening = 20 U</t>
  </si>
  <si>
    <t>Systole</t>
  </si>
  <si>
    <t>Diastole</t>
  </si>
  <si>
    <t>MORNING</t>
  </si>
  <si>
    <t>AFTERNOON</t>
  </si>
  <si>
    <t>EVENING</t>
  </si>
  <si>
    <t>Heart</t>
  </si>
  <si>
    <t>=IF(MOD(ROW();3)=2;MAX($A$2:A4)+1;""</t>
  </si>
  <si>
    <t>120 - 140 =</t>
  </si>
  <si>
    <t>140 - 150 =</t>
  </si>
  <si>
    <t>80 - 90 =</t>
  </si>
  <si>
    <t xml:space="preserve">&gt; 95 = </t>
  </si>
  <si>
    <t>90 - 95 =</t>
  </si>
  <si>
    <t>&gt; 150 =</t>
  </si>
  <si>
    <t>S Y S T O L E</t>
  </si>
  <si>
    <t>D I A S T O L E</t>
  </si>
  <si>
    <r>
      <t>DAY</t>
    </r>
    <r>
      <rPr>
        <sz val="10"/>
        <color indexed="8"/>
        <rFont val="Verdana"/>
      </rPr>
      <t xml:space="preserve">  -  (Average)</t>
    </r>
  </si>
  <si>
    <r>
      <rPr>
        <b/>
        <u/>
        <sz val="12"/>
        <color theme="1"/>
        <rFont val="Verdana"/>
      </rPr>
      <t>Blood Referred</t>
    </r>
    <r>
      <rPr>
        <sz val="12"/>
        <color theme="1"/>
        <rFont val="Verdana"/>
        <family val="2"/>
      </rPr>
      <t> :  _</t>
    </r>
    <r>
      <rPr>
        <b/>
        <sz val="12"/>
        <color rgb="FF008000"/>
        <rFont val="Verdana"/>
      </rPr>
      <t>120</t>
    </r>
    <r>
      <rPr>
        <sz val="12"/>
        <color theme="1"/>
        <rFont val="Verdana"/>
        <family val="2"/>
      </rPr>
      <t>__  systolique  _</t>
    </r>
    <r>
      <rPr>
        <b/>
        <sz val="12"/>
        <color rgb="FF008000"/>
        <rFont val="Verdana"/>
      </rPr>
      <t>80</t>
    </r>
    <r>
      <rPr>
        <sz val="12"/>
        <color theme="1"/>
        <rFont val="Verdana"/>
        <family val="2"/>
      </rPr>
      <t>__  diastolique</t>
    </r>
  </si>
  <si>
    <t>Dr  Hems  Bhatt</t>
  </si>
  <si>
    <t>apres cette date 23 juin, les entrees suivantes sont</t>
  </si>
  <si>
    <t>a remanipuler a la main malheureusement.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</si>
</sst>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2"/>
      <color theme="1"/>
      <name val="Verdana"/>
      <family val="2"/>
    </font>
    <font>
      <u/>
      <sz val="12"/>
      <color theme="10"/>
      <name val="Verdana"/>
      <family val="2"/>
    </font>
    <font>
      <u/>
      <sz val="12"/>
      <color theme="11"/>
      <name val="Verdana"/>
      <family val="2"/>
    </font>
    <font>
      <b/>
      <i/>
      <sz val="12"/>
      <color rgb="FF3366FF"/>
      <name val="Verdana"/>
    </font>
    <font>
      <b/>
      <i/>
      <sz val="12"/>
      <color theme="1"/>
      <name val="Verdana"/>
    </font>
    <font>
      <b/>
      <i/>
      <sz val="16"/>
      <color theme="1"/>
      <name val="Verdana"/>
    </font>
    <font>
      <sz val="8"/>
      <name val="Verdana"/>
      <family val="2"/>
    </font>
    <font>
      <b/>
      <i/>
      <sz val="12"/>
      <color rgb="FFFF6600"/>
      <name val="Verdana"/>
    </font>
    <font>
      <b/>
      <i/>
      <sz val="12"/>
      <color rgb="FF008000"/>
      <name val="Verdana"/>
    </font>
    <font>
      <b/>
      <i/>
      <sz val="12"/>
      <color rgb="FFFF0000"/>
      <name val="Verdana"/>
    </font>
    <font>
      <b/>
      <sz val="18"/>
      <color theme="1"/>
      <name val="Verdana"/>
    </font>
    <font>
      <sz val="16"/>
      <color theme="1"/>
      <name val="Verdana"/>
    </font>
    <font>
      <i/>
      <sz val="16"/>
      <color theme="1"/>
      <name val="Verdana"/>
    </font>
    <font>
      <sz val="36"/>
      <color theme="1"/>
      <name val="Zapf Dingbats"/>
    </font>
    <font>
      <i/>
      <sz val="20"/>
      <color theme="1"/>
      <name val="Verdana"/>
    </font>
    <font>
      <sz val="18"/>
      <color theme="1"/>
      <name val="Brush Script MT Italic"/>
    </font>
    <font>
      <i/>
      <u/>
      <sz val="22"/>
      <color rgb="FF800000"/>
      <name val="Verdana"/>
    </font>
    <font>
      <i/>
      <sz val="22"/>
      <color rgb="FF800000"/>
      <name val="Verdana"/>
    </font>
    <font>
      <sz val="20"/>
      <color theme="1"/>
      <name val="Brush Script MT Italic"/>
    </font>
    <font>
      <sz val="24"/>
      <color theme="1"/>
      <name val="Verdana"/>
    </font>
    <font>
      <b/>
      <i/>
      <sz val="16"/>
      <color rgb="FFFF0000"/>
      <name val="Verdana"/>
    </font>
    <font>
      <b/>
      <i/>
      <sz val="18"/>
      <color theme="1"/>
      <name val="Didot"/>
    </font>
    <font>
      <b/>
      <sz val="14"/>
      <color rgb="FF505050"/>
      <name val="Calibri"/>
    </font>
    <font>
      <i/>
      <sz val="18"/>
      <color theme="1"/>
      <name val="Verdana"/>
    </font>
    <font>
      <b/>
      <u/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2"/>
      <color theme="1"/>
      <name val="Verdana"/>
    </font>
    <font>
      <sz val="14"/>
      <color theme="1"/>
      <name val="Verdana"/>
    </font>
    <font>
      <b/>
      <u/>
      <sz val="10"/>
      <name val="Verdana"/>
    </font>
    <font>
      <b/>
      <u/>
      <sz val="10"/>
      <color indexed="8"/>
      <name val="Verdana"/>
    </font>
    <font>
      <sz val="9"/>
      <name val="Verdana"/>
    </font>
    <font>
      <sz val="10"/>
      <color indexed="8"/>
      <name val="Verdana"/>
    </font>
    <font>
      <b/>
      <u/>
      <sz val="12"/>
      <color theme="1"/>
      <name val="Verdana"/>
    </font>
    <font>
      <b/>
      <sz val="12"/>
      <color rgb="FF008000"/>
      <name val="Verdana"/>
    </font>
    <font>
      <sz val="16"/>
      <color rgb="FF000000"/>
      <name val="Verdana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F9EB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</borders>
  <cellStyleXfs count="5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5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75" wrapText="1"/>
    </xf>
    <xf numFmtId="0" fontId="7" fillId="2" borderId="1" xfId="0" applyFont="1" applyFill="1" applyBorder="1" applyAlignment="1">
      <alignment horizontal="center" vertical="center" textRotation="75" wrapText="1"/>
    </xf>
    <xf numFmtId="0" fontId="8" fillId="2" borderId="1" xfId="0" applyFont="1" applyFill="1" applyBorder="1" applyAlignment="1">
      <alignment horizontal="center" vertical="center" textRotation="75" wrapText="1"/>
    </xf>
    <xf numFmtId="0" fontId="9" fillId="2" borderId="1" xfId="0" applyFont="1" applyFill="1" applyBorder="1" applyAlignment="1">
      <alignment horizontal="center" vertical="center" textRotation="75" wrapText="1"/>
    </xf>
    <xf numFmtId="0" fontId="0" fillId="2" borderId="2" xfId="0" applyFill="1" applyBorder="1" applyAlignment="1">
      <alignment horizontal="center" vertical="center" textRotation="90"/>
    </xf>
    <xf numFmtId="16" fontId="0" fillId="3" borderId="1" xfId="0" applyNumberForma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/>
    </xf>
    <xf numFmtId="0" fontId="15" fillId="2" borderId="1" xfId="0" applyFont="1" applyFill="1" applyBorder="1" applyAlignment="1">
      <alignment horizontal="center" vertical="center"/>
    </xf>
    <xf numFmtId="0" fontId="0" fillId="2" borderId="0" xfId="0" applyFill="1"/>
    <xf numFmtId="0" fontId="9" fillId="2" borderId="1" xfId="0" applyFont="1" applyFill="1" applyBorder="1" applyAlignment="1">
      <alignment vertical="center" textRotation="75" wrapText="1"/>
    </xf>
    <xf numFmtId="0" fontId="0" fillId="2" borderId="0" xfId="0" applyFill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2" fillId="0" borderId="0" xfId="0" applyFont="1"/>
    <xf numFmtId="0" fontId="24" fillId="6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2" fontId="2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8" borderId="0" xfId="0" applyNumberFormat="1" applyFill="1" applyAlignment="1">
      <alignment horizontal="center" vertical="center"/>
    </xf>
    <xf numFmtId="0" fontId="0" fillId="12" borderId="1" xfId="0" applyFill="1" applyBorder="1" applyAlignment="1">
      <alignment vertical="center"/>
    </xf>
    <xf numFmtId="0" fontId="0" fillId="11" borderId="1" xfId="0" applyFill="1" applyBorder="1" applyAlignment="1">
      <alignment vertical="center"/>
    </xf>
    <xf numFmtId="0" fontId="0" fillId="13" borderId="1" xfId="0" applyFill="1" applyBorder="1" applyAlignment="1">
      <alignment vertical="center"/>
    </xf>
    <xf numFmtId="0" fontId="0" fillId="14" borderId="0" xfId="0" applyFill="1" applyAlignment="1">
      <alignment vertical="center"/>
    </xf>
    <xf numFmtId="0" fontId="0" fillId="14" borderId="0" xfId="0" applyFill="1" applyAlignment="1">
      <alignment horizontal="center" vertical="center"/>
    </xf>
    <xf numFmtId="0" fontId="27" fillId="14" borderId="9" xfId="0" applyFont="1" applyFill="1" applyBorder="1" applyAlignment="1">
      <alignment horizontal="right" vertical="center"/>
    </xf>
    <xf numFmtId="0" fontId="0" fillId="14" borderId="12" xfId="0" applyFont="1" applyFill="1" applyBorder="1" applyAlignment="1">
      <alignment horizontal="right" vertical="center"/>
    </xf>
    <xf numFmtId="0" fontId="27" fillId="14" borderId="12" xfId="0" applyFont="1" applyFill="1" applyBorder="1" applyAlignment="1" applyProtection="1">
      <alignment horizontal="right" vertical="center"/>
      <protection hidden="1"/>
    </xf>
    <xf numFmtId="0" fontId="0" fillId="12" borderId="14" xfId="0" applyFill="1" applyBorder="1" applyAlignment="1" applyProtection="1">
      <alignment vertical="center"/>
      <protection hidden="1"/>
    </xf>
    <xf numFmtId="0" fontId="0" fillId="11" borderId="1" xfId="0" applyFill="1" applyBorder="1" applyAlignment="1" applyProtection="1">
      <alignment vertical="center"/>
      <protection hidden="1"/>
    </xf>
    <xf numFmtId="0" fontId="27" fillId="14" borderId="9" xfId="0" applyFont="1" applyFill="1" applyBorder="1" applyAlignment="1" applyProtection="1">
      <alignment horizontal="right" vertical="center"/>
      <protection hidden="1"/>
    </xf>
    <xf numFmtId="0" fontId="0" fillId="13" borderId="1" xfId="0" applyFill="1" applyBorder="1" applyAlignment="1" applyProtection="1">
      <alignment vertical="center"/>
      <protection hidden="1"/>
    </xf>
    <xf numFmtId="0" fontId="31" fillId="7" borderId="1" xfId="0" applyFont="1" applyFill="1" applyBorder="1" applyAlignment="1">
      <alignment horizontal="center" vertical="center"/>
    </xf>
    <xf numFmtId="0" fontId="0" fillId="14" borderId="0" xfId="0" applyFill="1"/>
    <xf numFmtId="1" fontId="0" fillId="9" borderId="0" xfId="0" applyNumberFormat="1" applyFill="1" applyAlignment="1">
      <alignment horizontal="center"/>
    </xf>
    <xf numFmtId="1" fontId="0" fillId="1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15" borderId="0" xfId="0" applyFill="1"/>
    <xf numFmtId="0" fontId="0" fillId="15" borderId="0" xfId="0" quotePrefix="1" applyFill="1"/>
    <xf numFmtId="0" fontId="0" fillId="17" borderId="0" xfId="0" applyFill="1"/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 textRotation="26"/>
    </xf>
    <xf numFmtId="0" fontId="19" fillId="2" borderId="7" xfId="0" applyFont="1" applyFill="1" applyBorder="1" applyAlignment="1">
      <alignment horizontal="center" vertical="center" textRotation="26"/>
    </xf>
    <xf numFmtId="0" fontId="19" fillId="2" borderId="8" xfId="0" applyFont="1" applyFill="1" applyBorder="1" applyAlignment="1">
      <alignment horizontal="center" vertical="center" textRotation="26"/>
    </xf>
    <xf numFmtId="0" fontId="19" fillId="2" borderId="12" xfId="0" applyFont="1" applyFill="1" applyBorder="1" applyAlignment="1">
      <alignment horizontal="center" vertical="center" textRotation="26"/>
    </xf>
    <xf numFmtId="0" fontId="19" fillId="2" borderId="0" xfId="0" applyFont="1" applyFill="1" applyBorder="1" applyAlignment="1">
      <alignment horizontal="center" vertical="center" textRotation="26"/>
    </xf>
    <xf numFmtId="0" fontId="19" fillId="2" borderId="13" xfId="0" applyFont="1" applyFill="1" applyBorder="1" applyAlignment="1">
      <alignment horizontal="center" vertical="center" textRotation="26"/>
    </xf>
    <xf numFmtId="0" fontId="19" fillId="2" borderId="9" xfId="0" applyFont="1" applyFill="1" applyBorder="1" applyAlignment="1">
      <alignment horizontal="center" vertical="center" textRotation="26"/>
    </xf>
    <xf numFmtId="0" fontId="19" fillId="2" borderId="10" xfId="0" applyFont="1" applyFill="1" applyBorder="1" applyAlignment="1">
      <alignment horizontal="center" vertical="center" textRotation="26"/>
    </xf>
    <xf numFmtId="0" fontId="19" fillId="2" borderId="11" xfId="0" applyFont="1" applyFill="1" applyBorder="1" applyAlignment="1">
      <alignment horizontal="center" vertical="center" textRotation="26"/>
    </xf>
    <xf numFmtId="0" fontId="4" fillId="3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 textRotation="30"/>
    </xf>
    <xf numFmtId="0" fontId="19" fillId="2" borderId="7" xfId="0" applyFont="1" applyFill="1" applyBorder="1" applyAlignment="1">
      <alignment horizontal="center" vertical="center" textRotation="30"/>
    </xf>
    <xf numFmtId="0" fontId="19" fillId="2" borderId="8" xfId="0" applyFont="1" applyFill="1" applyBorder="1" applyAlignment="1">
      <alignment horizontal="center" vertical="center" textRotation="30"/>
    </xf>
    <xf numFmtId="0" fontId="19" fillId="2" borderId="12" xfId="0" applyFont="1" applyFill="1" applyBorder="1" applyAlignment="1">
      <alignment horizontal="center" vertical="center" textRotation="30"/>
    </xf>
    <xf numFmtId="0" fontId="19" fillId="2" borderId="0" xfId="0" applyFont="1" applyFill="1" applyBorder="1" applyAlignment="1">
      <alignment horizontal="center" vertical="center" textRotation="30"/>
    </xf>
    <xf numFmtId="0" fontId="19" fillId="2" borderId="13" xfId="0" applyFont="1" applyFill="1" applyBorder="1" applyAlignment="1">
      <alignment horizontal="center" vertical="center" textRotation="30"/>
    </xf>
    <xf numFmtId="0" fontId="19" fillId="2" borderId="9" xfId="0" applyFont="1" applyFill="1" applyBorder="1" applyAlignment="1">
      <alignment horizontal="center" vertical="center" textRotation="30"/>
    </xf>
    <xf numFmtId="0" fontId="19" fillId="2" borderId="10" xfId="0" applyFont="1" applyFill="1" applyBorder="1" applyAlignment="1">
      <alignment horizontal="center" vertical="center" textRotation="30"/>
    </xf>
    <xf numFmtId="0" fontId="19" fillId="2" borderId="11" xfId="0" applyFont="1" applyFill="1" applyBorder="1" applyAlignment="1">
      <alignment horizontal="center" vertical="center" textRotation="30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6" fillId="5" borderId="3" xfId="2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/>
    </xf>
    <xf numFmtId="0" fontId="35" fillId="16" borderId="3" xfId="0" applyFont="1" applyFill="1" applyBorder="1" applyAlignment="1">
      <alignment horizontal="center" vertical="center"/>
    </xf>
    <xf numFmtId="0" fontId="35" fillId="16" borderId="4" xfId="0" applyFont="1" applyFill="1" applyBorder="1" applyAlignment="1">
      <alignment horizontal="center" vertical="center"/>
    </xf>
    <xf numFmtId="0" fontId="35" fillId="16" borderId="15" xfId="0" applyFont="1" applyFill="1" applyBorder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0" fontId="28" fillId="14" borderId="3" xfId="0" applyFont="1" applyFill="1" applyBorder="1" applyAlignment="1">
      <alignment horizontal="center" vertical="center"/>
    </xf>
    <xf numFmtId="0" fontId="28" fillId="14" borderId="5" xfId="0" applyFont="1" applyFill="1" applyBorder="1" applyAlignment="1">
      <alignment horizontal="center" vertical="center"/>
    </xf>
    <xf numFmtId="0" fontId="28" fillId="14" borderId="1" xfId="0" applyFont="1" applyFill="1" applyBorder="1" applyAlignment="1" applyProtection="1">
      <alignment horizontal="center" vertical="center"/>
      <protection hidden="1"/>
    </xf>
    <xf numFmtId="0" fontId="29" fillId="6" borderId="1" xfId="0" applyFont="1" applyFill="1" applyBorder="1" applyAlignment="1">
      <alignment horizontal="center" vertical="center"/>
    </xf>
    <xf numFmtId="0" fontId="29" fillId="6" borderId="3" xfId="0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/>
    </xf>
    <xf numFmtId="0" fontId="29" fillId="6" borderId="5" xfId="0" applyFont="1" applyFill="1" applyBorder="1" applyAlignment="1">
      <alignment horizontal="center" vertical="center"/>
    </xf>
    <xf numFmtId="0" fontId="30" fillId="6" borderId="3" xfId="0" applyFont="1" applyFill="1" applyBorder="1" applyAlignment="1">
      <alignment horizontal="center" vertical="center"/>
    </xf>
    <xf numFmtId="0" fontId="30" fillId="6" borderId="4" xfId="0" applyFont="1" applyFill="1" applyBorder="1" applyAlignment="1">
      <alignment horizontal="center" vertical="center"/>
    </xf>
    <xf numFmtId="0" fontId="30" fillId="6" borderId="5" xfId="0" applyFont="1" applyFill="1" applyBorder="1" applyAlignment="1">
      <alignment horizontal="center" vertical="center"/>
    </xf>
  </cellXfs>
  <cellStyles count="5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/>
    <cellStyle name="Normal" xfId="0" builtinId="0"/>
  </cellStyles>
  <dxfs count="7">
    <dxf>
      <font>
        <color auto="1"/>
      </font>
      <fill>
        <patternFill patternType="solid">
          <fgColor indexed="64"/>
          <bgColor rgb="FF00DF00"/>
        </patternFill>
      </fill>
    </dxf>
    <dxf>
      <font>
        <b/>
        <i val="0"/>
        <color theme="0"/>
      </font>
      <fill>
        <patternFill patternType="solid">
          <fgColor indexed="64"/>
          <bgColor rgb="FFFF66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b val="0"/>
        <i val="0"/>
        <color theme="0"/>
      </font>
      <fill>
        <patternFill patternType="solid">
          <fgColor indexed="64"/>
          <bgColor theme="1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 patternType="solid">
          <fgColor indexed="64"/>
          <bgColor rgb="FF00D200"/>
        </patternFill>
      </fill>
    </dxf>
  </dxfs>
  <tableStyles count="0" defaultTableStyle="TableStyleMedium9" defaultPivotStyle="PivotStyleMedium4"/>
  <colors>
    <mruColors>
      <color rgb="FFFF81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2"/>
    </mc:Choice>
    <mc:Fallback>
      <c:style val="32"/>
    </mc:Fallback>
  </mc:AlternateContent>
  <c:chart>
    <c:title>
      <c:tx>
        <c:rich>
          <a:bodyPr/>
          <a:lstStyle/>
          <a:p>
            <a:pPr>
              <a:defRPr sz="2800" b="0"/>
            </a:pPr>
            <a:r>
              <a:rPr lang="en-US" sz="2800" b="0"/>
              <a:t>Record</a:t>
            </a:r>
            <a:r>
              <a:rPr lang="en-US" sz="2800" b="0" baseline="0"/>
              <a:t>  Blood Test</a:t>
            </a:r>
            <a:endParaRPr lang="en-US" sz="2800" b="0"/>
          </a:p>
        </c:rich>
      </c:tx>
      <c:layout>
        <c:manualLayout>
          <c:xMode val="edge"/>
          <c:yMode val="edge"/>
          <c:x val="0.328333211659801"/>
          <c:y val="0.016453382084095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076068567516017"/>
          <c:y val="0.14271360828967"/>
          <c:w val="0.841868049102558"/>
          <c:h val="0.83721204226795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Record_Blood!$F$2</c:f>
              <c:strCache>
                <c:ptCount val="1"/>
                <c:pt idx="0">
                  <c:v>Before breakfast</c:v>
                </c:pt>
              </c:strCache>
            </c:strRef>
          </c:tx>
          <c:spPr>
            <a:ln w="22225" cap="rnd" cmpd="dbl">
              <a:solidFill>
                <a:srgbClr val="008000"/>
              </a:solidFill>
              <a:round/>
            </a:ln>
          </c:spPr>
          <c:marker>
            <c:symbol val="none"/>
          </c:marker>
          <c:trendline>
            <c:spPr>
              <a:ln w="34925" cap="rnd" cmpd="sng">
                <a:solidFill>
                  <a:srgbClr val="008000"/>
                </a:solidFill>
                <a:prstDash val="sysDot"/>
                <a:round/>
              </a:ln>
            </c:spPr>
            <c:trendlineType val="linear"/>
            <c:dispRSqr val="0"/>
            <c:dispEq val="0"/>
          </c:trendline>
          <c:xVal>
            <c:numRef>
              <c:f>Record_Blood!$A$3:$A$130</c:f>
              <c:numCache>
                <c:formatCode>d\-mmm</c:formatCode>
                <c:ptCount val="128"/>
                <c:pt idx="0">
                  <c:v>41359.0</c:v>
                </c:pt>
                <c:pt idx="1">
                  <c:v>41360.0</c:v>
                </c:pt>
                <c:pt idx="2">
                  <c:v>41361.0</c:v>
                </c:pt>
                <c:pt idx="3">
                  <c:v>41362.0</c:v>
                </c:pt>
                <c:pt idx="4">
                  <c:v>41363.0</c:v>
                </c:pt>
                <c:pt idx="5">
                  <c:v>41364.0</c:v>
                </c:pt>
                <c:pt idx="6">
                  <c:v>41365.0</c:v>
                </c:pt>
                <c:pt idx="7">
                  <c:v>41366.0</c:v>
                </c:pt>
                <c:pt idx="8">
                  <c:v>41367.0</c:v>
                </c:pt>
                <c:pt idx="9">
                  <c:v>41368.0</c:v>
                </c:pt>
                <c:pt idx="10">
                  <c:v>41369.0</c:v>
                </c:pt>
                <c:pt idx="11">
                  <c:v>41370.0</c:v>
                </c:pt>
                <c:pt idx="12">
                  <c:v>41371.0</c:v>
                </c:pt>
                <c:pt idx="13">
                  <c:v>41372.0</c:v>
                </c:pt>
                <c:pt idx="14">
                  <c:v>41373.0</c:v>
                </c:pt>
                <c:pt idx="15">
                  <c:v>41374.0</c:v>
                </c:pt>
                <c:pt idx="16">
                  <c:v>41375.0</c:v>
                </c:pt>
                <c:pt idx="17">
                  <c:v>41376.0</c:v>
                </c:pt>
                <c:pt idx="18">
                  <c:v>41377.0</c:v>
                </c:pt>
                <c:pt idx="19">
                  <c:v>41378.0</c:v>
                </c:pt>
                <c:pt idx="20">
                  <c:v>41379.0</c:v>
                </c:pt>
                <c:pt idx="21">
                  <c:v>41380.0</c:v>
                </c:pt>
                <c:pt idx="22">
                  <c:v>41381.0</c:v>
                </c:pt>
                <c:pt idx="23">
                  <c:v>41382.0</c:v>
                </c:pt>
                <c:pt idx="24">
                  <c:v>41383.0</c:v>
                </c:pt>
                <c:pt idx="25">
                  <c:v>41384.0</c:v>
                </c:pt>
                <c:pt idx="26">
                  <c:v>41385.0</c:v>
                </c:pt>
                <c:pt idx="27">
                  <c:v>41386.0</c:v>
                </c:pt>
                <c:pt idx="28">
                  <c:v>41387.0</c:v>
                </c:pt>
                <c:pt idx="29">
                  <c:v>41388.0</c:v>
                </c:pt>
                <c:pt idx="30">
                  <c:v>41389.0</c:v>
                </c:pt>
                <c:pt idx="31">
                  <c:v>41390.0</c:v>
                </c:pt>
                <c:pt idx="32">
                  <c:v>41391.0</c:v>
                </c:pt>
                <c:pt idx="33">
                  <c:v>41392.0</c:v>
                </c:pt>
                <c:pt idx="34">
                  <c:v>41393.0</c:v>
                </c:pt>
                <c:pt idx="35">
                  <c:v>41394.0</c:v>
                </c:pt>
                <c:pt idx="36">
                  <c:v>41395.0</c:v>
                </c:pt>
                <c:pt idx="37">
                  <c:v>41396.0</c:v>
                </c:pt>
                <c:pt idx="38">
                  <c:v>41397.0</c:v>
                </c:pt>
                <c:pt idx="39">
                  <c:v>41398.0</c:v>
                </c:pt>
                <c:pt idx="40">
                  <c:v>41399.0</c:v>
                </c:pt>
                <c:pt idx="41">
                  <c:v>41400.0</c:v>
                </c:pt>
                <c:pt idx="42">
                  <c:v>41401.0</c:v>
                </c:pt>
                <c:pt idx="43">
                  <c:v>41402.0</c:v>
                </c:pt>
                <c:pt idx="44">
                  <c:v>41403.0</c:v>
                </c:pt>
                <c:pt idx="45">
                  <c:v>41404.0</c:v>
                </c:pt>
                <c:pt idx="46">
                  <c:v>41405.0</c:v>
                </c:pt>
                <c:pt idx="47">
                  <c:v>41406.0</c:v>
                </c:pt>
                <c:pt idx="48">
                  <c:v>41407.0</c:v>
                </c:pt>
                <c:pt idx="49">
                  <c:v>41408.0</c:v>
                </c:pt>
                <c:pt idx="50">
                  <c:v>41409.0</c:v>
                </c:pt>
                <c:pt idx="51">
                  <c:v>41410.0</c:v>
                </c:pt>
                <c:pt idx="52">
                  <c:v>41411.0</c:v>
                </c:pt>
                <c:pt idx="53">
                  <c:v>41412.0</c:v>
                </c:pt>
                <c:pt idx="54">
                  <c:v>41413.0</c:v>
                </c:pt>
                <c:pt idx="55">
                  <c:v>41414.0</c:v>
                </c:pt>
                <c:pt idx="56">
                  <c:v>41415.0</c:v>
                </c:pt>
                <c:pt idx="57">
                  <c:v>41416.0</c:v>
                </c:pt>
                <c:pt idx="58">
                  <c:v>41417.0</c:v>
                </c:pt>
                <c:pt idx="59">
                  <c:v>41418.0</c:v>
                </c:pt>
                <c:pt idx="60">
                  <c:v>41419.0</c:v>
                </c:pt>
                <c:pt idx="61">
                  <c:v>41420.0</c:v>
                </c:pt>
                <c:pt idx="62">
                  <c:v>41421.0</c:v>
                </c:pt>
                <c:pt idx="63">
                  <c:v>41422.0</c:v>
                </c:pt>
                <c:pt idx="64">
                  <c:v>41423.0</c:v>
                </c:pt>
                <c:pt idx="65">
                  <c:v>41424.0</c:v>
                </c:pt>
                <c:pt idx="66">
                  <c:v>41425.0</c:v>
                </c:pt>
                <c:pt idx="67">
                  <c:v>41426.0</c:v>
                </c:pt>
                <c:pt idx="68">
                  <c:v>41427.0</c:v>
                </c:pt>
                <c:pt idx="69">
                  <c:v>41428.0</c:v>
                </c:pt>
                <c:pt idx="70">
                  <c:v>41429.0</c:v>
                </c:pt>
                <c:pt idx="71">
                  <c:v>41430.0</c:v>
                </c:pt>
                <c:pt idx="72">
                  <c:v>41431.0</c:v>
                </c:pt>
                <c:pt idx="73">
                  <c:v>41432.0</c:v>
                </c:pt>
                <c:pt idx="74">
                  <c:v>41433.0</c:v>
                </c:pt>
                <c:pt idx="75">
                  <c:v>41434.0</c:v>
                </c:pt>
                <c:pt idx="76">
                  <c:v>41435.0</c:v>
                </c:pt>
                <c:pt idx="77">
                  <c:v>41436.0</c:v>
                </c:pt>
                <c:pt idx="78">
                  <c:v>41437.0</c:v>
                </c:pt>
                <c:pt idx="79">
                  <c:v>41438.0</c:v>
                </c:pt>
                <c:pt idx="80">
                  <c:v>41439.0</c:v>
                </c:pt>
                <c:pt idx="81">
                  <c:v>41440.0</c:v>
                </c:pt>
                <c:pt idx="82">
                  <c:v>41441.0</c:v>
                </c:pt>
                <c:pt idx="83">
                  <c:v>41442.0</c:v>
                </c:pt>
                <c:pt idx="84">
                  <c:v>41443.0</c:v>
                </c:pt>
                <c:pt idx="85">
                  <c:v>41444.0</c:v>
                </c:pt>
                <c:pt idx="86">
                  <c:v>41445.0</c:v>
                </c:pt>
                <c:pt idx="87">
                  <c:v>41446.0</c:v>
                </c:pt>
                <c:pt idx="88">
                  <c:v>41447.0</c:v>
                </c:pt>
                <c:pt idx="89">
                  <c:v>41448.0</c:v>
                </c:pt>
                <c:pt idx="90">
                  <c:v>41449.0</c:v>
                </c:pt>
                <c:pt idx="91">
                  <c:v>41450.0</c:v>
                </c:pt>
                <c:pt idx="92">
                  <c:v>41451.0</c:v>
                </c:pt>
                <c:pt idx="93">
                  <c:v>41452.0</c:v>
                </c:pt>
                <c:pt idx="94">
                  <c:v>41453.0</c:v>
                </c:pt>
                <c:pt idx="95">
                  <c:v>41454.0</c:v>
                </c:pt>
                <c:pt idx="96">
                  <c:v>41455.0</c:v>
                </c:pt>
                <c:pt idx="97">
                  <c:v>41456.0</c:v>
                </c:pt>
                <c:pt idx="98">
                  <c:v>41457.0</c:v>
                </c:pt>
                <c:pt idx="99">
                  <c:v>41458.0</c:v>
                </c:pt>
                <c:pt idx="100">
                  <c:v>41459.0</c:v>
                </c:pt>
                <c:pt idx="101">
                  <c:v>41460.0</c:v>
                </c:pt>
                <c:pt idx="102">
                  <c:v>41461.0</c:v>
                </c:pt>
                <c:pt idx="103">
                  <c:v>41462.0</c:v>
                </c:pt>
                <c:pt idx="104">
                  <c:v>41463.0</c:v>
                </c:pt>
                <c:pt idx="105">
                  <c:v>41464.0</c:v>
                </c:pt>
                <c:pt idx="106">
                  <c:v>41465.0</c:v>
                </c:pt>
                <c:pt idx="107">
                  <c:v>41466.0</c:v>
                </c:pt>
                <c:pt idx="108">
                  <c:v>41467.0</c:v>
                </c:pt>
                <c:pt idx="109">
                  <c:v>41468.0</c:v>
                </c:pt>
                <c:pt idx="110">
                  <c:v>41469.0</c:v>
                </c:pt>
                <c:pt idx="111">
                  <c:v>41470.0</c:v>
                </c:pt>
                <c:pt idx="112">
                  <c:v>41471.0</c:v>
                </c:pt>
                <c:pt idx="113">
                  <c:v>41472.0</c:v>
                </c:pt>
                <c:pt idx="114">
                  <c:v>41473.0</c:v>
                </c:pt>
                <c:pt idx="115">
                  <c:v>41474.0</c:v>
                </c:pt>
                <c:pt idx="116">
                  <c:v>41475.0</c:v>
                </c:pt>
                <c:pt idx="117">
                  <c:v>41476.0</c:v>
                </c:pt>
                <c:pt idx="118">
                  <c:v>41477.0</c:v>
                </c:pt>
                <c:pt idx="119">
                  <c:v>41478.0</c:v>
                </c:pt>
                <c:pt idx="120">
                  <c:v>41479.0</c:v>
                </c:pt>
                <c:pt idx="121">
                  <c:v>41480.0</c:v>
                </c:pt>
                <c:pt idx="122">
                  <c:v>41481.0</c:v>
                </c:pt>
                <c:pt idx="123">
                  <c:v>41482.0</c:v>
                </c:pt>
                <c:pt idx="124">
                  <c:v>41483.0</c:v>
                </c:pt>
                <c:pt idx="125">
                  <c:v>41484.0</c:v>
                </c:pt>
                <c:pt idx="126">
                  <c:v>41485.0</c:v>
                </c:pt>
                <c:pt idx="127">
                  <c:v>41486.0</c:v>
                </c:pt>
              </c:numCache>
            </c:numRef>
          </c:xVal>
          <c:yVal>
            <c:numRef>
              <c:f>Record_Blood!$F$3:$F$130</c:f>
              <c:numCache>
                <c:formatCode>General</c:formatCode>
                <c:ptCount val="128"/>
                <c:pt idx="0">
                  <c:v>15.4</c:v>
                </c:pt>
                <c:pt idx="1">
                  <c:v>11.9</c:v>
                </c:pt>
                <c:pt idx="2">
                  <c:v>12.2</c:v>
                </c:pt>
                <c:pt idx="3">
                  <c:v>11.9</c:v>
                </c:pt>
                <c:pt idx="4">
                  <c:v>11.7</c:v>
                </c:pt>
                <c:pt idx="5">
                  <c:v>10.5</c:v>
                </c:pt>
                <c:pt idx="6">
                  <c:v>9.1</c:v>
                </c:pt>
                <c:pt idx="7">
                  <c:v>6.9</c:v>
                </c:pt>
                <c:pt idx="8">
                  <c:v>10.5</c:v>
                </c:pt>
                <c:pt idx="9">
                  <c:v>9.5</c:v>
                </c:pt>
                <c:pt idx="10">
                  <c:v>5.8</c:v>
                </c:pt>
                <c:pt idx="11">
                  <c:v>9.5</c:v>
                </c:pt>
                <c:pt idx="12">
                  <c:v>9.4</c:v>
                </c:pt>
                <c:pt idx="13">
                  <c:v>11.9</c:v>
                </c:pt>
                <c:pt idx="14">
                  <c:v>14.1</c:v>
                </c:pt>
                <c:pt idx="15">
                  <c:v>9.7</c:v>
                </c:pt>
                <c:pt idx="16">
                  <c:v>7.3</c:v>
                </c:pt>
                <c:pt idx="17">
                  <c:v>8.9</c:v>
                </c:pt>
                <c:pt idx="18">
                  <c:v>8.2</c:v>
                </c:pt>
                <c:pt idx="19">
                  <c:v>9.9</c:v>
                </c:pt>
                <c:pt idx="20">
                  <c:v>10.3</c:v>
                </c:pt>
                <c:pt idx="21">
                  <c:v>9.2</c:v>
                </c:pt>
                <c:pt idx="22">
                  <c:v>10.8</c:v>
                </c:pt>
                <c:pt idx="23">
                  <c:v>9.1</c:v>
                </c:pt>
                <c:pt idx="24">
                  <c:v>9.2</c:v>
                </c:pt>
                <c:pt idx="25">
                  <c:v>13.5</c:v>
                </c:pt>
                <c:pt idx="26">
                  <c:v>9.5</c:v>
                </c:pt>
                <c:pt idx="27">
                  <c:v>8.0</c:v>
                </c:pt>
                <c:pt idx="28">
                  <c:v>7.3</c:v>
                </c:pt>
                <c:pt idx="29">
                  <c:v>8.6</c:v>
                </c:pt>
                <c:pt idx="30">
                  <c:v>8.9</c:v>
                </c:pt>
                <c:pt idx="31">
                  <c:v>7.5</c:v>
                </c:pt>
                <c:pt idx="32">
                  <c:v>6.8</c:v>
                </c:pt>
                <c:pt idx="33">
                  <c:v>7.1</c:v>
                </c:pt>
                <c:pt idx="34">
                  <c:v>6.1</c:v>
                </c:pt>
                <c:pt idx="35">
                  <c:v>9.4</c:v>
                </c:pt>
                <c:pt idx="36">
                  <c:v>9.1</c:v>
                </c:pt>
                <c:pt idx="37">
                  <c:v>7.1</c:v>
                </c:pt>
                <c:pt idx="38">
                  <c:v>8.4</c:v>
                </c:pt>
                <c:pt idx="39">
                  <c:v>9.7</c:v>
                </c:pt>
                <c:pt idx="40">
                  <c:v>7.9</c:v>
                </c:pt>
                <c:pt idx="41">
                  <c:v>8.0</c:v>
                </c:pt>
                <c:pt idx="42">
                  <c:v>7.7</c:v>
                </c:pt>
                <c:pt idx="43">
                  <c:v>6.6</c:v>
                </c:pt>
                <c:pt idx="44">
                  <c:v>5.8</c:v>
                </c:pt>
                <c:pt idx="45">
                  <c:v>4.8</c:v>
                </c:pt>
                <c:pt idx="46">
                  <c:v>5.8</c:v>
                </c:pt>
                <c:pt idx="47">
                  <c:v>5.6</c:v>
                </c:pt>
                <c:pt idx="48">
                  <c:v>4.1</c:v>
                </c:pt>
                <c:pt idx="49">
                  <c:v>6.1</c:v>
                </c:pt>
                <c:pt idx="50">
                  <c:v>5.2</c:v>
                </c:pt>
                <c:pt idx="51">
                  <c:v>5.1</c:v>
                </c:pt>
                <c:pt idx="52">
                  <c:v>6.3</c:v>
                </c:pt>
                <c:pt idx="53">
                  <c:v>5.0</c:v>
                </c:pt>
                <c:pt idx="54">
                  <c:v>6.7</c:v>
                </c:pt>
                <c:pt idx="55">
                  <c:v>7.1</c:v>
                </c:pt>
                <c:pt idx="56">
                  <c:v>6.1</c:v>
                </c:pt>
                <c:pt idx="57">
                  <c:v>4.8</c:v>
                </c:pt>
                <c:pt idx="58">
                  <c:v>6.7</c:v>
                </c:pt>
                <c:pt idx="59">
                  <c:v>7.3</c:v>
                </c:pt>
                <c:pt idx="60">
                  <c:v>6.9</c:v>
                </c:pt>
                <c:pt idx="61">
                  <c:v>5.4</c:v>
                </c:pt>
                <c:pt idx="62">
                  <c:v>5.2</c:v>
                </c:pt>
                <c:pt idx="63">
                  <c:v>6.1</c:v>
                </c:pt>
                <c:pt idx="64">
                  <c:v>5.3</c:v>
                </c:pt>
                <c:pt idx="65">
                  <c:v>6.9</c:v>
                </c:pt>
                <c:pt idx="66">
                  <c:v>5.6</c:v>
                </c:pt>
                <c:pt idx="67">
                  <c:v>4.3</c:v>
                </c:pt>
                <c:pt idx="68">
                  <c:v>5.6</c:v>
                </c:pt>
                <c:pt idx="69">
                  <c:v>7.2</c:v>
                </c:pt>
                <c:pt idx="70">
                  <c:v>6.1</c:v>
                </c:pt>
                <c:pt idx="71">
                  <c:v>7.1</c:v>
                </c:pt>
                <c:pt idx="72">
                  <c:v>6.4</c:v>
                </c:pt>
                <c:pt idx="73">
                  <c:v>7.1</c:v>
                </c:pt>
                <c:pt idx="74">
                  <c:v>7.2</c:v>
                </c:pt>
                <c:pt idx="75">
                  <c:v>5.9</c:v>
                </c:pt>
                <c:pt idx="76">
                  <c:v>6.8</c:v>
                </c:pt>
                <c:pt idx="77">
                  <c:v>5.4</c:v>
                </c:pt>
                <c:pt idx="78">
                  <c:v>4.7</c:v>
                </c:pt>
                <c:pt idx="79">
                  <c:v>5.2</c:v>
                </c:pt>
                <c:pt idx="80">
                  <c:v>5.7</c:v>
                </c:pt>
                <c:pt idx="81">
                  <c:v>5.3</c:v>
                </c:pt>
                <c:pt idx="82">
                  <c:v>7.5</c:v>
                </c:pt>
                <c:pt idx="83">
                  <c:v>7.7</c:v>
                </c:pt>
                <c:pt idx="84">
                  <c:v>6.4</c:v>
                </c:pt>
                <c:pt idx="85">
                  <c:v>5.6</c:v>
                </c:pt>
                <c:pt idx="86">
                  <c:v>6.4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Record_Blood!$L$2</c:f>
              <c:strCache>
                <c:ptCount val="1"/>
                <c:pt idx="0">
                  <c:v>Before Bed</c:v>
                </c:pt>
              </c:strCache>
            </c:strRef>
          </c:tx>
          <c:spPr>
            <a:ln w="1905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19050">
                <a:solidFill>
                  <a:srgbClr val="660066"/>
                </a:solidFill>
                <a:prstDash val="dash"/>
              </a:ln>
            </c:spPr>
            <c:trendlineType val="linear"/>
            <c:dispRSqr val="0"/>
            <c:dispEq val="0"/>
          </c:trendline>
          <c:xVal>
            <c:numRef>
              <c:f>Record_Blood!$A$3:$A$130</c:f>
              <c:numCache>
                <c:formatCode>d\-mmm</c:formatCode>
                <c:ptCount val="128"/>
                <c:pt idx="0">
                  <c:v>41359.0</c:v>
                </c:pt>
                <c:pt idx="1">
                  <c:v>41360.0</c:v>
                </c:pt>
                <c:pt idx="2">
                  <c:v>41361.0</c:v>
                </c:pt>
                <c:pt idx="3">
                  <c:v>41362.0</c:v>
                </c:pt>
                <c:pt idx="4">
                  <c:v>41363.0</c:v>
                </c:pt>
                <c:pt idx="5">
                  <c:v>41364.0</c:v>
                </c:pt>
                <c:pt idx="6">
                  <c:v>41365.0</c:v>
                </c:pt>
                <c:pt idx="7">
                  <c:v>41366.0</c:v>
                </c:pt>
                <c:pt idx="8">
                  <c:v>41367.0</c:v>
                </c:pt>
                <c:pt idx="9">
                  <c:v>41368.0</c:v>
                </c:pt>
                <c:pt idx="10">
                  <c:v>41369.0</c:v>
                </c:pt>
                <c:pt idx="11">
                  <c:v>41370.0</c:v>
                </c:pt>
                <c:pt idx="12">
                  <c:v>41371.0</c:v>
                </c:pt>
                <c:pt idx="13">
                  <c:v>41372.0</c:v>
                </c:pt>
                <c:pt idx="14">
                  <c:v>41373.0</c:v>
                </c:pt>
                <c:pt idx="15">
                  <c:v>41374.0</c:v>
                </c:pt>
                <c:pt idx="16">
                  <c:v>41375.0</c:v>
                </c:pt>
                <c:pt idx="17">
                  <c:v>41376.0</c:v>
                </c:pt>
                <c:pt idx="18">
                  <c:v>41377.0</c:v>
                </c:pt>
                <c:pt idx="19">
                  <c:v>41378.0</c:v>
                </c:pt>
                <c:pt idx="20">
                  <c:v>41379.0</c:v>
                </c:pt>
                <c:pt idx="21">
                  <c:v>41380.0</c:v>
                </c:pt>
                <c:pt idx="22">
                  <c:v>41381.0</c:v>
                </c:pt>
                <c:pt idx="23">
                  <c:v>41382.0</c:v>
                </c:pt>
                <c:pt idx="24">
                  <c:v>41383.0</c:v>
                </c:pt>
                <c:pt idx="25">
                  <c:v>41384.0</c:v>
                </c:pt>
                <c:pt idx="26">
                  <c:v>41385.0</c:v>
                </c:pt>
                <c:pt idx="27">
                  <c:v>41386.0</c:v>
                </c:pt>
                <c:pt idx="28">
                  <c:v>41387.0</c:v>
                </c:pt>
                <c:pt idx="29">
                  <c:v>41388.0</c:v>
                </c:pt>
                <c:pt idx="30">
                  <c:v>41389.0</c:v>
                </c:pt>
                <c:pt idx="31">
                  <c:v>41390.0</c:v>
                </c:pt>
                <c:pt idx="32">
                  <c:v>41391.0</c:v>
                </c:pt>
                <c:pt idx="33">
                  <c:v>41392.0</c:v>
                </c:pt>
                <c:pt idx="34">
                  <c:v>41393.0</c:v>
                </c:pt>
                <c:pt idx="35">
                  <c:v>41394.0</c:v>
                </c:pt>
                <c:pt idx="36">
                  <c:v>41395.0</c:v>
                </c:pt>
                <c:pt idx="37">
                  <c:v>41396.0</c:v>
                </c:pt>
                <c:pt idx="38">
                  <c:v>41397.0</c:v>
                </c:pt>
                <c:pt idx="39">
                  <c:v>41398.0</c:v>
                </c:pt>
                <c:pt idx="40">
                  <c:v>41399.0</c:v>
                </c:pt>
                <c:pt idx="41">
                  <c:v>41400.0</c:v>
                </c:pt>
                <c:pt idx="42">
                  <c:v>41401.0</c:v>
                </c:pt>
                <c:pt idx="43">
                  <c:v>41402.0</c:v>
                </c:pt>
                <c:pt idx="44">
                  <c:v>41403.0</c:v>
                </c:pt>
                <c:pt idx="45">
                  <c:v>41404.0</c:v>
                </c:pt>
                <c:pt idx="46">
                  <c:v>41405.0</c:v>
                </c:pt>
                <c:pt idx="47">
                  <c:v>41406.0</c:v>
                </c:pt>
                <c:pt idx="48">
                  <c:v>41407.0</c:v>
                </c:pt>
                <c:pt idx="49">
                  <c:v>41408.0</c:v>
                </c:pt>
                <c:pt idx="50">
                  <c:v>41409.0</c:v>
                </c:pt>
                <c:pt idx="51">
                  <c:v>41410.0</c:v>
                </c:pt>
                <c:pt idx="52">
                  <c:v>41411.0</c:v>
                </c:pt>
                <c:pt idx="53">
                  <c:v>41412.0</c:v>
                </c:pt>
                <c:pt idx="54">
                  <c:v>41413.0</c:v>
                </c:pt>
                <c:pt idx="55">
                  <c:v>41414.0</c:v>
                </c:pt>
                <c:pt idx="56">
                  <c:v>41415.0</c:v>
                </c:pt>
                <c:pt idx="57">
                  <c:v>41416.0</c:v>
                </c:pt>
                <c:pt idx="58">
                  <c:v>41417.0</c:v>
                </c:pt>
                <c:pt idx="59">
                  <c:v>41418.0</c:v>
                </c:pt>
                <c:pt idx="60">
                  <c:v>41419.0</c:v>
                </c:pt>
                <c:pt idx="61">
                  <c:v>41420.0</c:v>
                </c:pt>
                <c:pt idx="62">
                  <c:v>41421.0</c:v>
                </c:pt>
                <c:pt idx="63">
                  <c:v>41422.0</c:v>
                </c:pt>
                <c:pt idx="64">
                  <c:v>41423.0</c:v>
                </c:pt>
                <c:pt idx="65">
                  <c:v>41424.0</c:v>
                </c:pt>
                <c:pt idx="66">
                  <c:v>41425.0</c:v>
                </c:pt>
                <c:pt idx="67">
                  <c:v>41426.0</c:v>
                </c:pt>
                <c:pt idx="68">
                  <c:v>41427.0</c:v>
                </c:pt>
                <c:pt idx="69">
                  <c:v>41428.0</c:v>
                </c:pt>
                <c:pt idx="70">
                  <c:v>41429.0</c:v>
                </c:pt>
                <c:pt idx="71">
                  <c:v>41430.0</c:v>
                </c:pt>
                <c:pt idx="72">
                  <c:v>41431.0</c:v>
                </c:pt>
                <c:pt idx="73">
                  <c:v>41432.0</c:v>
                </c:pt>
                <c:pt idx="74">
                  <c:v>41433.0</c:v>
                </c:pt>
                <c:pt idx="75">
                  <c:v>41434.0</c:v>
                </c:pt>
                <c:pt idx="76">
                  <c:v>41435.0</c:v>
                </c:pt>
                <c:pt idx="77">
                  <c:v>41436.0</c:v>
                </c:pt>
                <c:pt idx="78">
                  <c:v>41437.0</c:v>
                </c:pt>
                <c:pt idx="79">
                  <c:v>41438.0</c:v>
                </c:pt>
                <c:pt idx="80">
                  <c:v>41439.0</c:v>
                </c:pt>
                <c:pt idx="81">
                  <c:v>41440.0</c:v>
                </c:pt>
                <c:pt idx="82">
                  <c:v>41441.0</c:v>
                </c:pt>
                <c:pt idx="83">
                  <c:v>41442.0</c:v>
                </c:pt>
                <c:pt idx="84">
                  <c:v>41443.0</c:v>
                </c:pt>
                <c:pt idx="85">
                  <c:v>41444.0</c:v>
                </c:pt>
                <c:pt idx="86">
                  <c:v>41445.0</c:v>
                </c:pt>
                <c:pt idx="87">
                  <c:v>41446.0</c:v>
                </c:pt>
                <c:pt idx="88">
                  <c:v>41447.0</c:v>
                </c:pt>
                <c:pt idx="89">
                  <c:v>41448.0</c:v>
                </c:pt>
                <c:pt idx="90">
                  <c:v>41449.0</c:v>
                </c:pt>
                <c:pt idx="91">
                  <c:v>41450.0</c:v>
                </c:pt>
                <c:pt idx="92">
                  <c:v>41451.0</c:v>
                </c:pt>
                <c:pt idx="93">
                  <c:v>41452.0</c:v>
                </c:pt>
                <c:pt idx="94">
                  <c:v>41453.0</c:v>
                </c:pt>
                <c:pt idx="95">
                  <c:v>41454.0</c:v>
                </c:pt>
                <c:pt idx="96">
                  <c:v>41455.0</c:v>
                </c:pt>
                <c:pt idx="97">
                  <c:v>41456.0</c:v>
                </c:pt>
                <c:pt idx="98">
                  <c:v>41457.0</c:v>
                </c:pt>
                <c:pt idx="99">
                  <c:v>41458.0</c:v>
                </c:pt>
                <c:pt idx="100">
                  <c:v>41459.0</c:v>
                </c:pt>
                <c:pt idx="101">
                  <c:v>41460.0</c:v>
                </c:pt>
                <c:pt idx="102">
                  <c:v>41461.0</c:v>
                </c:pt>
                <c:pt idx="103">
                  <c:v>41462.0</c:v>
                </c:pt>
                <c:pt idx="104">
                  <c:v>41463.0</c:v>
                </c:pt>
                <c:pt idx="105">
                  <c:v>41464.0</c:v>
                </c:pt>
                <c:pt idx="106">
                  <c:v>41465.0</c:v>
                </c:pt>
                <c:pt idx="107">
                  <c:v>41466.0</c:v>
                </c:pt>
                <c:pt idx="108">
                  <c:v>41467.0</c:v>
                </c:pt>
                <c:pt idx="109">
                  <c:v>41468.0</c:v>
                </c:pt>
                <c:pt idx="110">
                  <c:v>41469.0</c:v>
                </c:pt>
                <c:pt idx="111">
                  <c:v>41470.0</c:v>
                </c:pt>
                <c:pt idx="112">
                  <c:v>41471.0</c:v>
                </c:pt>
                <c:pt idx="113">
                  <c:v>41472.0</c:v>
                </c:pt>
                <c:pt idx="114">
                  <c:v>41473.0</c:v>
                </c:pt>
                <c:pt idx="115">
                  <c:v>41474.0</c:v>
                </c:pt>
                <c:pt idx="116">
                  <c:v>41475.0</c:v>
                </c:pt>
                <c:pt idx="117">
                  <c:v>41476.0</c:v>
                </c:pt>
                <c:pt idx="118">
                  <c:v>41477.0</c:v>
                </c:pt>
                <c:pt idx="119">
                  <c:v>41478.0</c:v>
                </c:pt>
                <c:pt idx="120">
                  <c:v>41479.0</c:v>
                </c:pt>
                <c:pt idx="121">
                  <c:v>41480.0</c:v>
                </c:pt>
                <c:pt idx="122">
                  <c:v>41481.0</c:v>
                </c:pt>
                <c:pt idx="123">
                  <c:v>41482.0</c:v>
                </c:pt>
                <c:pt idx="124">
                  <c:v>41483.0</c:v>
                </c:pt>
                <c:pt idx="125">
                  <c:v>41484.0</c:v>
                </c:pt>
                <c:pt idx="126">
                  <c:v>41485.0</c:v>
                </c:pt>
                <c:pt idx="127">
                  <c:v>41486.0</c:v>
                </c:pt>
              </c:numCache>
            </c:numRef>
          </c:xVal>
          <c:yVal>
            <c:numRef>
              <c:f>Record_Blood!$L$3:$L$130</c:f>
              <c:numCache>
                <c:formatCode>General</c:formatCode>
                <c:ptCount val="128"/>
                <c:pt idx="0">
                  <c:v>16.1</c:v>
                </c:pt>
                <c:pt idx="1">
                  <c:v>13.3</c:v>
                </c:pt>
                <c:pt idx="2">
                  <c:v>15.3</c:v>
                </c:pt>
                <c:pt idx="3">
                  <c:v>14.0</c:v>
                </c:pt>
                <c:pt idx="4">
                  <c:v>21.1</c:v>
                </c:pt>
                <c:pt idx="5">
                  <c:v>18.0</c:v>
                </c:pt>
                <c:pt idx="6">
                  <c:v>11.6</c:v>
                </c:pt>
                <c:pt idx="7">
                  <c:v>18.3</c:v>
                </c:pt>
                <c:pt idx="8">
                  <c:v>12.6</c:v>
                </c:pt>
                <c:pt idx="9">
                  <c:v>15.1</c:v>
                </c:pt>
                <c:pt idx="10">
                  <c:v>20.6</c:v>
                </c:pt>
                <c:pt idx="11">
                  <c:v>14.2</c:v>
                </c:pt>
                <c:pt idx="12">
                  <c:v>13.8</c:v>
                </c:pt>
                <c:pt idx="13">
                  <c:v>15.3</c:v>
                </c:pt>
                <c:pt idx="14">
                  <c:v>12.5</c:v>
                </c:pt>
                <c:pt idx="15">
                  <c:v>10.2</c:v>
                </c:pt>
                <c:pt idx="16">
                  <c:v>13.5</c:v>
                </c:pt>
                <c:pt idx="17">
                  <c:v>18.6</c:v>
                </c:pt>
                <c:pt idx="18">
                  <c:v>13.1</c:v>
                </c:pt>
                <c:pt idx="19">
                  <c:v>14.2</c:v>
                </c:pt>
                <c:pt idx="20">
                  <c:v>16.9</c:v>
                </c:pt>
                <c:pt idx="21">
                  <c:v>11.3</c:v>
                </c:pt>
                <c:pt idx="22">
                  <c:v>12.1</c:v>
                </c:pt>
                <c:pt idx="23">
                  <c:v>12.9</c:v>
                </c:pt>
                <c:pt idx="24">
                  <c:v>14.0</c:v>
                </c:pt>
                <c:pt idx="25">
                  <c:v>10.9</c:v>
                </c:pt>
                <c:pt idx="26">
                  <c:v>16.5</c:v>
                </c:pt>
                <c:pt idx="27">
                  <c:v>13.3</c:v>
                </c:pt>
                <c:pt idx="28">
                  <c:v>13.8</c:v>
                </c:pt>
                <c:pt idx="29">
                  <c:v>13.2</c:v>
                </c:pt>
                <c:pt idx="30">
                  <c:v>9.9</c:v>
                </c:pt>
                <c:pt idx="31">
                  <c:v>13.8</c:v>
                </c:pt>
                <c:pt idx="32">
                  <c:v>13.4</c:v>
                </c:pt>
                <c:pt idx="33">
                  <c:v>10.5</c:v>
                </c:pt>
                <c:pt idx="34">
                  <c:v>13.6</c:v>
                </c:pt>
                <c:pt idx="35">
                  <c:v>7.0</c:v>
                </c:pt>
                <c:pt idx="36">
                  <c:v>9.5</c:v>
                </c:pt>
                <c:pt idx="37">
                  <c:v>11.2</c:v>
                </c:pt>
                <c:pt idx="38">
                  <c:v>14.7</c:v>
                </c:pt>
                <c:pt idx="39">
                  <c:v>8.3</c:v>
                </c:pt>
                <c:pt idx="40">
                  <c:v>12.0</c:v>
                </c:pt>
                <c:pt idx="41">
                  <c:v>11.6</c:v>
                </c:pt>
                <c:pt idx="42">
                  <c:v>9.2</c:v>
                </c:pt>
                <c:pt idx="43">
                  <c:v>8.3</c:v>
                </c:pt>
                <c:pt idx="44">
                  <c:v>4.9</c:v>
                </c:pt>
                <c:pt idx="45">
                  <c:v>7.6</c:v>
                </c:pt>
                <c:pt idx="46">
                  <c:v>7.0</c:v>
                </c:pt>
                <c:pt idx="47">
                  <c:v>7.5</c:v>
                </c:pt>
                <c:pt idx="48">
                  <c:v>6.8</c:v>
                </c:pt>
                <c:pt idx="49">
                  <c:v>8.8</c:v>
                </c:pt>
                <c:pt idx="50">
                  <c:v>7.6</c:v>
                </c:pt>
                <c:pt idx="51">
                  <c:v>6.1</c:v>
                </c:pt>
                <c:pt idx="52">
                  <c:v>7.8</c:v>
                </c:pt>
                <c:pt idx="53">
                  <c:v>7.0</c:v>
                </c:pt>
                <c:pt idx="54">
                  <c:v>7.5</c:v>
                </c:pt>
                <c:pt idx="55">
                  <c:v>8.2</c:v>
                </c:pt>
                <c:pt idx="56">
                  <c:v>6.9</c:v>
                </c:pt>
                <c:pt idx="57">
                  <c:v>8.4</c:v>
                </c:pt>
                <c:pt idx="58">
                  <c:v>7.6</c:v>
                </c:pt>
                <c:pt idx="59">
                  <c:v>7.5</c:v>
                </c:pt>
                <c:pt idx="60">
                  <c:v>8.3</c:v>
                </c:pt>
                <c:pt idx="61">
                  <c:v>7.6</c:v>
                </c:pt>
                <c:pt idx="62">
                  <c:v>4.6</c:v>
                </c:pt>
                <c:pt idx="63">
                  <c:v>5.2</c:v>
                </c:pt>
                <c:pt idx="64">
                  <c:v>7.4</c:v>
                </c:pt>
                <c:pt idx="65">
                  <c:v>6.1</c:v>
                </c:pt>
                <c:pt idx="66">
                  <c:v>4.9</c:v>
                </c:pt>
                <c:pt idx="67">
                  <c:v>5.1</c:v>
                </c:pt>
                <c:pt idx="68">
                  <c:v>5.8</c:v>
                </c:pt>
                <c:pt idx="69">
                  <c:v>8.1</c:v>
                </c:pt>
                <c:pt idx="70">
                  <c:v>8.6</c:v>
                </c:pt>
                <c:pt idx="71">
                  <c:v>8.9</c:v>
                </c:pt>
                <c:pt idx="72">
                  <c:v>9.1</c:v>
                </c:pt>
                <c:pt idx="73">
                  <c:v>8.2</c:v>
                </c:pt>
                <c:pt idx="74">
                  <c:v>9.2</c:v>
                </c:pt>
                <c:pt idx="75">
                  <c:v>7.7</c:v>
                </c:pt>
                <c:pt idx="76">
                  <c:v>8.9</c:v>
                </c:pt>
                <c:pt idx="77">
                  <c:v>8.4</c:v>
                </c:pt>
                <c:pt idx="78">
                  <c:v>8.8</c:v>
                </c:pt>
                <c:pt idx="79">
                  <c:v>7.8</c:v>
                </c:pt>
                <c:pt idx="80">
                  <c:v>7.4</c:v>
                </c:pt>
                <c:pt idx="81">
                  <c:v>7.9</c:v>
                </c:pt>
                <c:pt idx="82">
                  <c:v>9.1</c:v>
                </c:pt>
                <c:pt idx="83">
                  <c:v>7.1</c:v>
                </c:pt>
                <c:pt idx="84">
                  <c:v>6.9</c:v>
                </c:pt>
                <c:pt idx="85">
                  <c:v>7.3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731192"/>
        <c:axId val="507854296"/>
      </c:scatterChart>
      <c:valAx>
        <c:axId val="509731192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d/m;@" sourceLinked="0"/>
        <c:majorTickMark val="out"/>
        <c:minorTickMark val="none"/>
        <c:tickLblPos val="high"/>
        <c:spPr>
          <a:ln>
            <a:solidFill>
              <a:schemeClr val="bg2"/>
            </a:solidFill>
          </a:ln>
        </c:spPr>
        <c:txPr>
          <a:bodyPr/>
          <a:lstStyle/>
          <a:p>
            <a:pPr>
              <a:defRPr sz="1100"/>
            </a:pPr>
            <a:endParaRPr lang="en-US"/>
          </a:p>
        </c:txPr>
        <c:crossAx val="507854296"/>
        <c:crosses val="autoZero"/>
        <c:crossBetween val="midCat"/>
        <c:majorUnit val="4.0"/>
        <c:minorUnit val="1.0"/>
      </c:valAx>
      <c:valAx>
        <c:axId val="507854296"/>
        <c:scaling>
          <c:orientation val="minMax"/>
          <c:max val="23.0"/>
          <c:min val="0.0"/>
        </c:scaling>
        <c:delete val="0"/>
        <c:axPos val="l"/>
        <c:majorGridlines>
          <c:spPr>
            <a:ln w="57150" cap="rnd" cmpd="sng">
              <a:solidFill>
                <a:srgbClr val="FF8100"/>
              </a:solidFill>
              <a:prstDash val="solid"/>
              <a:miter lim="800000"/>
              <a:headEnd type="none"/>
            </a:ln>
          </c:spPr>
        </c:majorGridlines>
        <c:minorGridlines>
          <c:spPr>
            <a:ln>
              <a:solidFill>
                <a:schemeClr val="accent4">
                  <a:lumMod val="40000"/>
                  <a:lumOff val="60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800" b="1" i="1"/>
            </a:pPr>
            <a:endParaRPr lang="en-US"/>
          </a:p>
        </c:txPr>
        <c:crossAx val="509731192"/>
        <c:crosses val="autoZero"/>
        <c:crossBetween val="midCat"/>
        <c:majorUnit val="8.0"/>
        <c:minorUnit val="2.0"/>
      </c:valAx>
      <c:spPr>
        <a:solidFill>
          <a:schemeClr val="lt1"/>
        </a:solidFill>
        <a:ln w="25400" cap="flat" cmpd="sng" algn="ctr">
          <a:solidFill>
            <a:schemeClr val="accent5"/>
          </a:solidFill>
          <a:prstDash val="solid"/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14285714285714"/>
          <c:y val="0.824218745426338"/>
          <c:w val="0.163860892388451"/>
          <c:h val="0.134260395544202"/>
        </c:manualLayout>
      </c:layout>
      <c:overlay val="0"/>
      <c:txPr>
        <a:bodyPr/>
        <a:lstStyle/>
        <a:p>
          <a:pPr>
            <a:defRPr sz="1400" b="1" i="1" u="none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/>
            </a:pPr>
            <a:r>
              <a:rPr lang="en-US" sz="2800"/>
              <a:t>Blood</a:t>
            </a:r>
            <a:r>
              <a:rPr lang="en-US" sz="2800" baseline="0"/>
              <a:t>  Pressure</a:t>
            </a:r>
            <a:endParaRPr lang="en-US" sz="28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734783273450042"/>
          <c:y val="0.163795137852666"/>
          <c:w val="0.730130048999654"/>
          <c:h val="0.684209327440482"/>
        </c:manualLayout>
      </c:layout>
      <c:lineChart>
        <c:grouping val="standard"/>
        <c:varyColors val="0"/>
        <c:ser>
          <c:idx val="0"/>
          <c:order val="0"/>
          <c:tx>
            <c:v>Systole</c:v>
          </c:tx>
          <c:spPr>
            <a:ln w="19050" cmpd="sng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 w="19050" cmpd="sng">
                <a:solidFill>
                  <a:srgbClr val="000080"/>
                </a:solidFill>
                <a:prstDash val="solid"/>
              </a:ln>
            </c:spPr>
          </c:marker>
          <c:cat>
            <c:strRef>
              <c:f>Pressure_Graph!$N$2:$N$104</c:f>
              <c:strCache>
                <c:ptCount val="103"/>
                <c:pt idx="0">
                  <c:v>01-juin</c:v>
                </c:pt>
                <c:pt idx="3">
                  <c:v>02-juin</c:v>
                </c:pt>
                <c:pt idx="6">
                  <c:v>03-juin</c:v>
                </c:pt>
                <c:pt idx="9">
                  <c:v>04-juin</c:v>
                </c:pt>
                <c:pt idx="12">
                  <c:v>05-juin</c:v>
                </c:pt>
                <c:pt idx="15">
                  <c:v>06-juin</c:v>
                </c:pt>
                <c:pt idx="18">
                  <c:v>07-juin</c:v>
                </c:pt>
                <c:pt idx="21">
                  <c:v>08-juin</c:v>
                </c:pt>
                <c:pt idx="24">
                  <c:v>09-juin</c:v>
                </c:pt>
                <c:pt idx="27">
                  <c:v>10-juin</c:v>
                </c:pt>
                <c:pt idx="30">
                  <c:v>11-juin</c:v>
                </c:pt>
                <c:pt idx="33">
                  <c:v>12-juin</c:v>
                </c:pt>
                <c:pt idx="36">
                  <c:v>13-juin</c:v>
                </c:pt>
                <c:pt idx="39">
                  <c:v>14-juin</c:v>
                </c:pt>
                <c:pt idx="42">
                  <c:v>15-juin</c:v>
                </c:pt>
                <c:pt idx="45">
                  <c:v>16-juin</c:v>
                </c:pt>
                <c:pt idx="48">
                  <c:v>17-juin</c:v>
                </c:pt>
                <c:pt idx="51">
                  <c:v>18-juin</c:v>
                </c:pt>
                <c:pt idx="54">
                  <c:v>19-juin</c:v>
                </c:pt>
                <c:pt idx="57">
                  <c:v>20-juin</c:v>
                </c:pt>
                <c:pt idx="60">
                  <c:v>21-juin</c:v>
                </c:pt>
                <c:pt idx="63">
                  <c:v>22-juin</c:v>
                </c:pt>
                <c:pt idx="66">
                  <c:v>23-juin</c:v>
                </c:pt>
                <c:pt idx="69">
                  <c:v>24-juin</c:v>
                </c:pt>
                <c:pt idx="72">
                  <c:v>25-juin</c:v>
                </c:pt>
                <c:pt idx="75">
                  <c:v>26-juin</c:v>
                </c:pt>
                <c:pt idx="78">
                  <c:v>27-juin</c:v>
                </c:pt>
                <c:pt idx="81">
                  <c:v>28-juin</c:v>
                </c:pt>
                <c:pt idx="84">
                  <c:v>29-juin</c:v>
                </c:pt>
                <c:pt idx="87">
                  <c:v>30-juin</c:v>
                </c:pt>
                <c:pt idx="90">
                  <c:v>01-juil</c:v>
                </c:pt>
                <c:pt idx="93">
                  <c:v>02-juil</c:v>
                </c:pt>
                <c:pt idx="96">
                  <c:v>03-juil</c:v>
                </c:pt>
                <c:pt idx="99">
                  <c:v>04-juil</c:v>
                </c:pt>
                <c:pt idx="102">
                  <c:v>05-juil</c:v>
                </c:pt>
              </c:strCache>
            </c:strRef>
          </c:cat>
          <c:val>
            <c:numRef>
              <c:f>Pressure_Graph!$O$2:$O$104</c:f>
              <c:numCache>
                <c:formatCode>0</c:formatCode>
                <c:ptCount val="103"/>
                <c:pt idx="0">
                  <c:v>142.0</c:v>
                </c:pt>
                <c:pt idx="1">
                  <c:v>139.0</c:v>
                </c:pt>
                <c:pt idx="2">
                  <c:v>136.0</c:v>
                </c:pt>
                <c:pt idx="3">
                  <c:v>126.0</c:v>
                </c:pt>
                <c:pt idx="4">
                  <c:v>133.0</c:v>
                </c:pt>
                <c:pt idx="5">
                  <c:v>132.0</c:v>
                </c:pt>
                <c:pt idx="6">
                  <c:v>122.0</c:v>
                </c:pt>
                <c:pt idx="7">
                  <c:v>133.0</c:v>
                </c:pt>
                <c:pt idx="8">
                  <c:v>133.0</c:v>
                </c:pt>
                <c:pt idx="9">
                  <c:v>137.0</c:v>
                </c:pt>
                <c:pt idx="10">
                  <c:v>129.0</c:v>
                </c:pt>
                <c:pt idx="11">
                  <c:v>134.0</c:v>
                </c:pt>
                <c:pt idx="12">
                  <c:v>136.0</c:v>
                </c:pt>
                <c:pt idx="13">
                  <c:v>131.0</c:v>
                </c:pt>
                <c:pt idx="14">
                  <c:v>132.0</c:v>
                </c:pt>
                <c:pt idx="15">
                  <c:v>122.0</c:v>
                </c:pt>
                <c:pt idx="16">
                  <c:v>128.0</c:v>
                </c:pt>
                <c:pt idx="17">
                  <c:v>129.0</c:v>
                </c:pt>
                <c:pt idx="18">
                  <c:v>122.0</c:v>
                </c:pt>
                <c:pt idx="19">
                  <c:v>132.0</c:v>
                </c:pt>
                <c:pt idx="20">
                  <c:v>121.0</c:v>
                </c:pt>
                <c:pt idx="21">
                  <c:v>124.0</c:v>
                </c:pt>
                <c:pt idx="22">
                  <c:v>120.0</c:v>
                </c:pt>
                <c:pt idx="23">
                  <c:v>127.0</c:v>
                </c:pt>
                <c:pt idx="24">
                  <c:v>126.0</c:v>
                </c:pt>
                <c:pt idx="25">
                  <c:v>128.0</c:v>
                </c:pt>
                <c:pt idx="26">
                  <c:v>120.0</c:v>
                </c:pt>
                <c:pt idx="27">
                  <c:v>132.0</c:v>
                </c:pt>
                <c:pt idx="28">
                  <c:v>126.0</c:v>
                </c:pt>
                <c:pt idx="29">
                  <c:v>127.0</c:v>
                </c:pt>
                <c:pt idx="30">
                  <c:v>120.0</c:v>
                </c:pt>
                <c:pt idx="31">
                  <c:v>125.0</c:v>
                </c:pt>
                <c:pt idx="32">
                  <c:v>123.0</c:v>
                </c:pt>
                <c:pt idx="33">
                  <c:v>114.0</c:v>
                </c:pt>
                <c:pt idx="34">
                  <c:v>128.0</c:v>
                </c:pt>
                <c:pt idx="35">
                  <c:v>117.0</c:v>
                </c:pt>
                <c:pt idx="36">
                  <c:v>120.0</c:v>
                </c:pt>
                <c:pt idx="37">
                  <c:v>124.0</c:v>
                </c:pt>
                <c:pt idx="38">
                  <c:v>120.0</c:v>
                </c:pt>
                <c:pt idx="39">
                  <c:v>122.0</c:v>
                </c:pt>
                <c:pt idx="40">
                  <c:v>126.0</c:v>
                </c:pt>
                <c:pt idx="41">
                  <c:v>121.0</c:v>
                </c:pt>
                <c:pt idx="42">
                  <c:v>133.0</c:v>
                </c:pt>
                <c:pt idx="43">
                  <c:v>122.0</c:v>
                </c:pt>
                <c:pt idx="44">
                  <c:v>125.0</c:v>
                </c:pt>
                <c:pt idx="45">
                  <c:v>121.0</c:v>
                </c:pt>
                <c:pt idx="46">
                  <c:v>125.0</c:v>
                </c:pt>
                <c:pt idx="47">
                  <c:v>123.0</c:v>
                </c:pt>
                <c:pt idx="48">
                  <c:v>132.0</c:v>
                </c:pt>
                <c:pt idx="49">
                  <c:v>122.0</c:v>
                </c:pt>
                <c:pt idx="50">
                  <c:v>122.0</c:v>
                </c:pt>
                <c:pt idx="51">
                  <c:v>124.0</c:v>
                </c:pt>
                <c:pt idx="52">
                  <c:v>127.0</c:v>
                </c:pt>
                <c:pt idx="53">
                  <c:v>127.0</c:v>
                </c:pt>
                <c:pt idx="54">
                  <c:v>122.0</c:v>
                </c:pt>
                <c:pt idx="55">
                  <c:v>123.0</c:v>
                </c:pt>
                <c:pt idx="56">
                  <c:v>123.0</c:v>
                </c:pt>
                <c:pt idx="57">
                  <c:v>135.0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</c:numCache>
            </c:numRef>
          </c:val>
          <c:smooth val="0"/>
        </c:ser>
        <c:ser>
          <c:idx val="1"/>
          <c:order val="1"/>
          <c:tx>
            <c:v>Diastole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Pressure_Graph!$N$2:$N$104</c:f>
              <c:strCache>
                <c:ptCount val="103"/>
                <c:pt idx="0">
                  <c:v>01-juin</c:v>
                </c:pt>
                <c:pt idx="3">
                  <c:v>02-juin</c:v>
                </c:pt>
                <c:pt idx="6">
                  <c:v>03-juin</c:v>
                </c:pt>
                <c:pt idx="9">
                  <c:v>04-juin</c:v>
                </c:pt>
                <c:pt idx="12">
                  <c:v>05-juin</c:v>
                </c:pt>
                <c:pt idx="15">
                  <c:v>06-juin</c:v>
                </c:pt>
                <c:pt idx="18">
                  <c:v>07-juin</c:v>
                </c:pt>
                <c:pt idx="21">
                  <c:v>08-juin</c:v>
                </c:pt>
                <c:pt idx="24">
                  <c:v>09-juin</c:v>
                </c:pt>
                <c:pt idx="27">
                  <c:v>10-juin</c:v>
                </c:pt>
                <c:pt idx="30">
                  <c:v>11-juin</c:v>
                </c:pt>
                <c:pt idx="33">
                  <c:v>12-juin</c:v>
                </c:pt>
                <c:pt idx="36">
                  <c:v>13-juin</c:v>
                </c:pt>
                <c:pt idx="39">
                  <c:v>14-juin</c:v>
                </c:pt>
                <c:pt idx="42">
                  <c:v>15-juin</c:v>
                </c:pt>
                <c:pt idx="45">
                  <c:v>16-juin</c:v>
                </c:pt>
                <c:pt idx="48">
                  <c:v>17-juin</c:v>
                </c:pt>
                <c:pt idx="51">
                  <c:v>18-juin</c:v>
                </c:pt>
                <c:pt idx="54">
                  <c:v>19-juin</c:v>
                </c:pt>
                <c:pt idx="57">
                  <c:v>20-juin</c:v>
                </c:pt>
                <c:pt idx="60">
                  <c:v>21-juin</c:v>
                </c:pt>
                <c:pt idx="63">
                  <c:v>22-juin</c:v>
                </c:pt>
                <c:pt idx="66">
                  <c:v>23-juin</c:v>
                </c:pt>
                <c:pt idx="69">
                  <c:v>24-juin</c:v>
                </c:pt>
                <c:pt idx="72">
                  <c:v>25-juin</c:v>
                </c:pt>
                <c:pt idx="75">
                  <c:v>26-juin</c:v>
                </c:pt>
                <c:pt idx="78">
                  <c:v>27-juin</c:v>
                </c:pt>
                <c:pt idx="81">
                  <c:v>28-juin</c:v>
                </c:pt>
                <c:pt idx="84">
                  <c:v>29-juin</c:v>
                </c:pt>
                <c:pt idx="87">
                  <c:v>30-juin</c:v>
                </c:pt>
                <c:pt idx="90">
                  <c:v>01-juil</c:v>
                </c:pt>
                <c:pt idx="93">
                  <c:v>02-juil</c:v>
                </c:pt>
                <c:pt idx="96">
                  <c:v>03-juil</c:v>
                </c:pt>
                <c:pt idx="99">
                  <c:v>04-juil</c:v>
                </c:pt>
                <c:pt idx="102">
                  <c:v>05-juil</c:v>
                </c:pt>
              </c:strCache>
            </c:strRef>
          </c:cat>
          <c:val>
            <c:numRef>
              <c:f>Pressure_Graph!$P$2:$P$104</c:f>
              <c:numCache>
                <c:formatCode>0</c:formatCode>
                <c:ptCount val="103"/>
                <c:pt idx="0">
                  <c:v>90.0</c:v>
                </c:pt>
                <c:pt idx="1">
                  <c:v>89.0</c:v>
                </c:pt>
                <c:pt idx="2">
                  <c:v>84.0</c:v>
                </c:pt>
                <c:pt idx="3">
                  <c:v>86.0</c:v>
                </c:pt>
                <c:pt idx="4">
                  <c:v>84.0</c:v>
                </c:pt>
                <c:pt idx="5">
                  <c:v>87.0</c:v>
                </c:pt>
                <c:pt idx="6">
                  <c:v>86.0</c:v>
                </c:pt>
                <c:pt idx="7">
                  <c:v>77.0</c:v>
                </c:pt>
                <c:pt idx="8">
                  <c:v>77.0</c:v>
                </c:pt>
                <c:pt idx="9">
                  <c:v>94.0</c:v>
                </c:pt>
                <c:pt idx="10">
                  <c:v>84.0</c:v>
                </c:pt>
                <c:pt idx="11">
                  <c:v>86.0</c:v>
                </c:pt>
                <c:pt idx="12">
                  <c:v>92.0</c:v>
                </c:pt>
                <c:pt idx="13">
                  <c:v>88.0</c:v>
                </c:pt>
                <c:pt idx="14">
                  <c:v>82.0</c:v>
                </c:pt>
                <c:pt idx="15">
                  <c:v>86.0</c:v>
                </c:pt>
                <c:pt idx="16">
                  <c:v>79.0</c:v>
                </c:pt>
                <c:pt idx="17">
                  <c:v>81.0</c:v>
                </c:pt>
                <c:pt idx="18">
                  <c:v>82.0</c:v>
                </c:pt>
                <c:pt idx="19">
                  <c:v>80.0</c:v>
                </c:pt>
                <c:pt idx="20">
                  <c:v>79.0</c:v>
                </c:pt>
                <c:pt idx="21">
                  <c:v>83.0</c:v>
                </c:pt>
                <c:pt idx="22">
                  <c:v>80.0</c:v>
                </c:pt>
                <c:pt idx="23">
                  <c:v>80.0</c:v>
                </c:pt>
                <c:pt idx="24">
                  <c:v>85.0</c:v>
                </c:pt>
                <c:pt idx="25">
                  <c:v>82.0</c:v>
                </c:pt>
                <c:pt idx="26">
                  <c:v>80.0</c:v>
                </c:pt>
                <c:pt idx="27">
                  <c:v>85.0</c:v>
                </c:pt>
                <c:pt idx="28">
                  <c:v>78.0</c:v>
                </c:pt>
                <c:pt idx="29">
                  <c:v>81.0</c:v>
                </c:pt>
                <c:pt idx="30">
                  <c:v>83.0</c:v>
                </c:pt>
                <c:pt idx="31">
                  <c:v>85.0</c:v>
                </c:pt>
                <c:pt idx="32">
                  <c:v>83.0</c:v>
                </c:pt>
                <c:pt idx="33">
                  <c:v>80.0</c:v>
                </c:pt>
                <c:pt idx="34">
                  <c:v>83.0</c:v>
                </c:pt>
                <c:pt idx="35">
                  <c:v>76.0</c:v>
                </c:pt>
                <c:pt idx="36">
                  <c:v>80.0</c:v>
                </c:pt>
                <c:pt idx="37">
                  <c:v>76.0</c:v>
                </c:pt>
                <c:pt idx="38">
                  <c:v>81.0</c:v>
                </c:pt>
                <c:pt idx="39">
                  <c:v>82.0</c:v>
                </c:pt>
                <c:pt idx="40">
                  <c:v>80.0</c:v>
                </c:pt>
                <c:pt idx="41">
                  <c:v>79.0</c:v>
                </c:pt>
                <c:pt idx="42">
                  <c:v>74.0</c:v>
                </c:pt>
                <c:pt idx="43">
                  <c:v>78.0</c:v>
                </c:pt>
                <c:pt idx="44">
                  <c:v>81.0</c:v>
                </c:pt>
                <c:pt idx="45">
                  <c:v>81.0</c:v>
                </c:pt>
                <c:pt idx="46">
                  <c:v>83.0</c:v>
                </c:pt>
                <c:pt idx="47">
                  <c:v>82.0</c:v>
                </c:pt>
                <c:pt idx="48">
                  <c:v>81.0</c:v>
                </c:pt>
                <c:pt idx="49">
                  <c:v>87.0</c:v>
                </c:pt>
                <c:pt idx="50">
                  <c:v>81.0</c:v>
                </c:pt>
                <c:pt idx="51">
                  <c:v>84.0</c:v>
                </c:pt>
                <c:pt idx="52">
                  <c:v>81.0</c:v>
                </c:pt>
                <c:pt idx="53">
                  <c:v>80.0</c:v>
                </c:pt>
                <c:pt idx="54">
                  <c:v>83.0</c:v>
                </c:pt>
                <c:pt idx="55">
                  <c:v>78.0</c:v>
                </c:pt>
                <c:pt idx="56">
                  <c:v>78.0</c:v>
                </c:pt>
                <c:pt idx="57">
                  <c:v>88.0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</c:numCache>
            </c:numRef>
          </c:val>
          <c:smooth val="0"/>
        </c:ser>
        <c:ser>
          <c:idx val="2"/>
          <c:order val="2"/>
          <c:tx>
            <c:v>Heart</c:v>
          </c:tx>
          <c:spPr>
            <a:ln w="19050" cmpd="sng">
              <a:solidFill>
                <a:srgbClr val="FF6600"/>
              </a:solidFill>
            </a:ln>
          </c:spPr>
          <c:marker>
            <c:spPr>
              <a:ln w="19050" cmpd="sng">
                <a:solidFill>
                  <a:srgbClr val="FF6600"/>
                </a:solidFill>
              </a:ln>
            </c:spPr>
          </c:marker>
          <c:cat>
            <c:strRef>
              <c:f>Pressure_Graph!$N$2:$N$104</c:f>
              <c:strCache>
                <c:ptCount val="103"/>
                <c:pt idx="0">
                  <c:v>01-juin</c:v>
                </c:pt>
                <c:pt idx="3">
                  <c:v>02-juin</c:v>
                </c:pt>
                <c:pt idx="6">
                  <c:v>03-juin</c:v>
                </c:pt>
                <c:pt idx="9">
                  <c:v>04-juin</c:v>
                </c:pt>
                <c:pt idx="12">
                  <c:v>05-juin</c:v>
                </c:pt>
                <c:pt idx="15">
                  <c:v>06-juin</c:v>
                </c:pt>
                <c:pt idx="18">
                  <c:v>07-juin</c:v>
                </c:pt>
                <c:pt idx="21">
                  <c:v>08-juin</c:v>
                </c:pt>
                <c:pt idx="24">
                  <c:v>09-juin</c:v>
                </c:pt>
                <c:pt idx="27">
                  <c:v>10-juin</c:v>
                </c:pt>
                <c:pt idx="30">
                  <c:v>11-juin</c:v>
                </c:pt>
                <c:pt idx="33">
                  <c:v>12-juin</c:v>
                </c:pt>
                <c:pt idx="36">
                  <c:v>13-juin</c:v>
                </c:pt>
                <c:pt idx="39">
                  <c:v>14-juin</c:v>
                </c:pt>
                <c:pt idx="42">
                  <c:v>15-juin</c:v>
                </c:pt>
                <c:pt idx="45">
                  <c:v>16-juin</c:v>
                </c:pt>
                <c:pt idx="48">
                  <c:v>17-juin</c:v>
                </c:pt>
                <c:pt idx="51">
                  <c:v>18-juin</c:v>
                </c:pt>
                <c:pt idx="54">
                  <c:v>19-juin</c:v>
                </c:pt>
                <c:pt idx="57">
                  <c:v>20-juin</c:v>
                </c:pt>
                <c:pt idx="60">
                  <c:v>21-juin</c:v>
                </c:pt>
                <c:pt idx="63">
                  <c:v>22-juin</c:v>
                </c:pt>
                <c:pt idx="66">
                  <c:v>23-juin</c:v>
                </c:pt>
                <c:pt idx="69">
                  <c:v>24-juin</c:v>
                </c:pt>
                <c:pt idx="72">
                  <c:v>25-juin</c:v>
                </c:pt>
                <c:pt idx="75">
                  <c:v>26-juin</c:v>
                </c:pt>
                <c:pt idx="78">
                  <c:v>27-juin</c:v>
                </c:pt>
                <c:pt idx="81">
                  <c:v>28-juin</c:v>
                </c:pt>
                <c:pt idx="84">
                  <c:v>29-juin</c:v>
                </c:pt>
                <c:pt idx="87">
                  <c:v>30-juin</c:v>
                </c:pt>
                <c:pt idx="90">
                  <c:v>01-juil</c:v>
                </c:pt>
                <c:pt idx="93">
                  <c:v>02-juil</c:v>
                </c:pt>
                <c:pt idx="96">
                  <c:v>03-juil</c:v>
                </c:pt>
                <c:pt idx="99">
                  <c:v>04-juil</c:v>
                </c:pt>
                <c:pt idx="102">
                  <c:v>05-juil</c:v>
                </c:pt>
              </c:strCache>
            </c:strRef>
          </c:cat>
          <c:val>
            <c:numRef>
              <c:f>Pressure_Graph!$Q$2:$Q$104</c:f>
              <c:numCache>
                <c:formatCode>0</c:formatCode>
                <c:ptCount val="103"/>
                <c:pt idx="0">
                  <c:v>79.0</c:v>
                </c:pt>
                <c:pt idx="1">
                  <c:v>73.0</c:v>
                </c:pt>
                <c:pt idx="2">
                  <c:v>71.0</c:v>
                </c:pt>
                <c:pt idx="3">
                  <c:v>79.0</c:v>
                </c:pt>
                <c:pt idx="4">
                  <c:v>75.0</c:v>
                </c:pt>
                <c:pt idx="5">
                  <c:v>72.0</c:v>
                </c:pt>
                <c:pt idx="6">
                  <c:v>80.0</c:v>
                </c:pt>
                <c:pt idx="7">
                  <c:v>89.0</c:v>
                </c:pt>
                <c:pt idx="8">
                  <c:v>78.0</c:v>
                </c:pt>
                <c:pt idx="9">
                  <c:v>80.0</c:v>
                </c:pt>
                <c:pt idx="10">
                  <c:v>79.0</c:v>
                </c:pt>
                <c:pt idx="11">
                  <c:v>88.0</c:v>
                </c:pt>
                <c:pt idx="12">
                  <c:v>79.0</c:v>
                </c:pt>
                <c:pt idx="13">
                  <c:v>75.0</c:v>
                </c:pt>
                <c:pt idx="14">
                  <c:v>80.0</c:v>
                </c:pt>
                <c:pt idx="15">
                  <c:v>79.0</c:v>
                </c:pt>
                <c:pt idx="16">
                  <c:v>72.0</c:v>
                </c:pt>
                <c:pt idx="17">
                  <c:v>73.0</c:v>
                </c:pt>
                <c:pt idx="18">
                  <c:v>80.0</c:v>
                </c:pt>
                <c:pt idx="19">
                  <c:v>78.0</c:v>
                </c:pt>
                <c:pt idx="20">
                  <c:v>76.0</c:v>
                </c:pt>
                <c:pt idx="21">
                  <c:v>77.0</c:v>
                </c:pt>
                <c:pt idx="22">
                  <c:v>81.0</c:v>
                </c:pt>
                <c:pt idx="23">
                  <c:v>75.0</c:v>
                </c:pt>
                <c:pt idx="24">
                  <c:v>80.0</c:v>
                </c:pt>
                <c:pt idx="25">
                  <c:v>76.0</c:v>
                </c:pt>
                <c:pt idx="26">
                  <c:v>80.0</c:v>
                </c:pt>
                <c:pt idx="27">
                  <c:v>79.0</c:v>
                </c:pt>
                <c:pt idx="28">
                  <c:v>75.0</c:v>
                </c:pt>
                <c:pt idx="29">
                  <c:v>77.0</c:v>
                </c:pt>
                <c:pt idx="30">
                  <c:v>74.0</c:v>
                </c:pt>
                <c:pt idx="31">
                  <c:v>80.0</c:v>
                </c:pt>
                <c:pt idx="32">
                  <c:v>78.0</c:v>
                </c:pt>
                <c:pt idx="33">
                  <c:v>73.0</c:v>
                </c:pt>
                <c:pt idx="34">
                  <c:v>74.0</c:v>
                </c:pt>
                <c:pt idx="35">
                  <c:v>81.0</c:v>
                </c:pt>
                <c:pt idx="36">
                  <c:v>80.0</c:v>
                </c:pt>
                <c:pt idx="37">
                  <c:v>78.0</c:v>
                </c:pt>
                <c:pt idx="38">
                  <c:v>80.0</c:v>
                </c:pt>
                <c:pt idx="39">
                  <c:v>75.0</c:v>
                </c:pt>
                <c:pt idx="40">
                  <c:v>76.0</c:v>
                </c:pt>
                <c:pt idx="41">
                  <c:v>77.0</c:v>
                </c:pt>
                <c:pt idx="42">
                  <c:v>80.0</c:v>
                </c:pt>
                <c:pt idx="43">
                  <c:v>81.0</c:v>
                </c:pt>
                <c:pt idx="44">
                  <c:v>76.0</c:v>
                </c:pt>
                <c:pt idx="45">
                  <c:v>79.0</c:v>
                </c:pt>
                <c:pt idx="46">
                  <c:v>77.0</c:v>
                </c:pt>
                <c:pt idx="47">
                  <c:v>79.0</c:v>
                </c:pt>
                <c:pt idx="48">
                  <c:v>79.0</c:v>
                </c:pt>
                <c:pt idx="49">
                  <c:v>89.0</c:v>
                </c:pt>
                <c:pt idx="50">
                  <c:v>76.0</c:v>
                </c:pt>
                <c:pt idx="51">
                  <c:v>80.0</c:v>
                </c:pt>
                <c:pt idx="52">
                  <c:v>77.0</c:v>
                </c:pt>
                <c:pt idx="53">
                  <c:v>78.0</c:v>
                </c:pt>
                <c:pt idx="54">
                  <c:v>77.0</c:v>
                </c:pt>
                <c:pt idx="55">
                  <c:v>79.0</c:v>
                </c:pt>
                <c:pt idx="56">
                  <c:v>73.0</c:v>
                </c:pt>
                <c:pt idx="57">
                  <c:v>79.0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709304"/>
        <c:axId val="389468040"/>
      </c:lineChart>
      <c:catAx>
        <c:axId val="509709304"/>
        <c:scaling>
          <c:orientation val="minMax"/>
        </c:scaling>
        <c:delete val="0"/>
        <c:axPos val="t"/>
        <c:numFmt formatCode="d\-mmm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cap="small" normalizeH="0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389468040"/>
        <c:crosses val="max"/>
        <c:auto val="1"/>
        <c:lblAlgn val="ctr"/>
        <c:lblOffset val="100"/>
        <c:tickLblSkip val="1"/>
        <c:tickMarkSkip val="1"/>
        <c:noMultiLvlLbl val="1"/>
      </c:catAx>
      <c:valAx>
        <c:axId val="389468040"/>
        <c:scaling>
          <c:orientation val="minMax"/>
          <c:max val="160.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509709304"/>
        <c:crosses val="autoZero"/>
        <c:crossBetween val="between"/>
        <c:majorUnit val="10.0"/>
        <c:minorUnit val="1.0"/>
      </c:valAx>
      <c:spPr>
        <a:solidFill>
          <a:schemeClr val="accent3">
            <a:lumMod val="20000"/>
            <a:lumOff val="80000"/>
          </a:schemeClr>
        </a:solidFill>
        <a:ln w="12700">
          <a:solidFill>
            <a:schemeClr val="accent4">
              <a:lumMod val="40000"/>
              <a:lumOff val="60000"/>
            </a:schemeClr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652407526729"/>
          <c:y val="0.622734326576525"/>
          <c:w val="0.118862581497701"/>
          <c:h val="0.209897385275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3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en-US"/>
    </a:p>
  </c:txPr>
  <c:printSettings>
    <c:headerFooter/>
    <c:pageMargins b="1.0" l="0.75" r="0.75" t="1.0" header="0.4921259845" footer="0.4921259845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482600</xdr:colOff>
      <xdr:row>1</xdr:row>
      <xdr:rowOff>76200</xdr:rowOff>
    </xdr:from>
    <xdr:to>
      <xdr:col>2</xdr:col>
      <xdr:colOff>965200</xdr:colOff>
      <xdr:row>7</xdr:row>
      <xdr:rowOff>165100</xdr:rowOff>
    </xdr:to>
    <xdr:sp macro="[0]!Glucose_Graph" textlink="">
      <xdr:nvSpPr>
        <xdr:cNvPr id="2" name="Rounded Rectangle 1"/>
        <xdr:cNvSpPr/>
      </xdr:nvSpPr>
      <xdr:spPr>
        <a:xfrm>
          <a:off x="482600" y="279400"/>
          <a:ext cx="2641600" cy="13081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/>
            <a:t>Glucose Graph</a:t>
          </a:r>
        </a:p>
      </xdr:txBody>
    </xdr:sp>
    <xdr:clientData/>
  </xdr:twoCellAnchor>
  <xdr:twoCellAnchor>
    <xdr:from>
      <xdr:col>0</xdr:col>
      <xdr:colOff>444500</xdr:colOff>
      <xdr:row>11</xdr:row>
      <xdr:rowOff>0</xdr:rowOff>
    </xdr:from>
    <xdr:to>
      <xdr:col>2</xdr:col>
      <xdr:colOff>990600</xdr:colOff>
      <xdr:row>17</xdr:row>
      <xdr:rowOff>101600</xdr:rowOff>
    </xdr:to>
    <xdr:sp macro="[0]!Blood_Pressure_Graph" textlink="">
      <xdr:nvSpPr>
        <xdr:cNvPr id="3" name="Rounded Rectangle 2"/>
        <xdr:cNvSpPr/>
      </xdr:nvSpPr>
      <xdr:spPr>
        <a:xfrm>
          <a:off x="444500" y="2235200"/>
          <a:ext cx="2705100" cy="13208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Blood</a:t>
          </a:r>
          <a:r>
            <a:rPr lang="en-US" sz="2800" baseline="0"/>
            <a:t>  Pressure  </a:t>
          </a:r>
          <a:r>
            <a:rPr lang="en-US" sz="2800"/>
            <a:t>Graph</a:t>
          </a:r>
        </a:p>
      </xdr:txBody>
    </xdr:sp>
    <xdr:clientData/>
  </xdr:twoCellAnchor>
  <xdr:twoCellAnchor>
    <xdr:from>
      <xdr:col>2</xdr:col>
      <xdr:colOff>914400</xdr:colOff>
      <xdr:row>22</xdr:row>
      <xdr:rowOff>88900</xdr:rowOff>
    </xdr:from>
    <xdr:to>
      <xdr:col>5</xdr:col>
      <xdr:colOff>0</xdr:colOff>
      <xdr:row>28</xdr:row>
      <xdr:rowOff>139700</xdr:rowOff>
    </xdr:to>
    <xdr:sp macro="[0]!_xludf.QUIT" textlink="">
      <xdr:nvSpPr>
        <xdr:cNvPr id="4" name="Rounded Rectangle 3"/>
        <xdr:cNvSpPr/>
      </xdr:nvSpPr>
      <xdr:spPr>
        <a:xfrm>
          <a:off x="3073400" y="4559300"/>
          <a:ext cx="2324100" cy="1270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 b="1"/>
            <a:t>E</a:t>
          </a:r>
          <a:r>
            <a:rPr lang="en-US" sz="3200" b="1" baseline="0"/>
            <a:t> X I T</a:t>
          </a:r>
          <a:endParaRPr lang="en-US" sz="3200" b="1"/>
        </a:p>
      </xdr:txBody>
    </xdr:sp>
    <xdr:clientData/>
  </xdr:twoCellAnchor>
  <xdr:twoCellAnchor>
    <xdr:from>
      <xdr:col>4</xdr:col>
      <xdr:colOff>990600</xdr:colOff>
      <xdr:row>10</xdr:row>
      <xdr:rowOff>152400</xdr:rowOff>
    </xdr:from>
    <xdr:to>
      <xdr:col>7</xdr:col>
      <xdr:colOff>457200</xdr:colOff>
      <xdr:row>17</xdr:row>
      <xdr:rowOff>50800</xdr:rowOff>
    </xdr:to>
    <xdr:sp macro="[0]!Records_Blood_Pressure" textlink="">
      <xdr:nvSpPr>
        <xdr:cNvPr id="5" name="Rounded Rectangle 4"/>
        <xdr:cNvSpPr/>
      </xdr:nvSpPr>
      <xdr:spPr>
        <a:xfrm>
          <a:off x="5308600" y="2184400"/>
          <a:ext cx="2705100" cy="13208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i="1">
              <a:solidFill>
                <a:srgbClr val="0000FF"/>
              </a:solidFill>
            </a:rPr>
            <a:t>Records       Blood</a:t>
          </a:r>
          <a:r>
            <a:rPr lang="en-US" sz="2800" i="1" baseline="0">
              <a:solidFill>
                <a:srgbClr val="0000FF"/>
              </a:solidFill>
            </a:rPr>
            <a:t> Pressure</a:t>
          </a:r>
          <a:endParaRPr lang="en-US" sz="2800" i="1">
            <a:solidFill>
              <a:srgbClr val="0000FF"/>
            </a:solidFill>
          </a:endParaRPr>
        </a:p>
      </xdr:txBody>
    </xdr:sp>
    <xdr:clientData/>
  </xdr:twoCellAnchor>
  <xdr:twoCellAnchor>
    <xdr:from>
      <xdr:col>4</xdr:col>
      <xdr:colOff>1028700</xdr:colOff>
      <xdr:row>0</xdr:row>
      <xdr:rowOff>190500</xdr:rowOff>
    </xdr:from>
    <xdr:to>
      <xdr:col>7</xdr:col>
      <xdr:colOff>495300</xdr:colOff>
      <xdr:row>7</xdr:row>
      <xdr:rowOff>88900</xdr:rowOff>
    </xdr:to>
    <xdr:sp macro="[0]!Records_Glucose" textlink="">
      <xdr:nvSpPr>
        <xdr:cNvPr id="6" name="Rounded Rectangle 5"/>
        <xdr:cNvSpPr/>
      </xdr:nvSpPr>
      <xdr:spPr>
        <a:xfrm>
          <a:off x="5346700" y="190500"/>
          <a:ext cx="2705100" cy="13208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0" i="1">
              <a:solidFill>
                <a:srgbClr val="0000FF"/>
              </a:solidFill>
            </a:rPr>
            <a:t>Records</a:t>
          </a:r>
          <a:r>
            <a:rPr lang="en-US" sz="2800" b="0" i="1" baseline="0">
              <a:solidFill>
                <a:srgbClr val="0000FF"/>
              </a:solidFill>
            </a:rPr>
            <a:t> </a:t>
          </a:r>
        </a:p>
        <a:p>
          <a:pPr algn="ctr"/>
          <a:r>
            <a:rPr lang="en-US" sz="2800" b="0" i="1" baseline="0">
              <a:solidFill>
                <a:srgbClr val="0000FF"/>
              </a:solidFill>
            </a:rPr>
            <a:t>Glucose</a:t>
          </a:r>
          <a:endParaRPr lang="en-US" sz="2800" b="0" i="1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75</xdr:row>
      <xdr:rowOff>0</xdr:rowOff>
    </xdr:from>
    <xdr:to>
      <xdr:col>22</xdr:col>
      <xdr:colOff>702733</xdr:colOff>
      <xdr:row>78</xdr:row>
      <xdr:rowOff>279400</xdr:rowOff>
    </xdr:to>
    <xdr:sp macro="[0]!Back_MAIN_MENU" textlink="">
      <xdr:nvSpPr>
        <xdr:cNvPr id="2" name="Rounded Rectangle 1"/>
        <xdr:cNvSpPr/>
      </xdr:nvSpPr>
      <xdr:spPr>
        <a:xfrm>
          <a:off x="15917333" y="32291867"/>
          <a:ext cx="2870200" cy="15494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MAIN_MENU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0</xdr:rowOff>
    </xdr:from>
    <xdr:to>
      <xdr:col>10</xdr:col>
      <xdr:colOff>330200</xdr:colOff>
      <xdr:row>37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546100</xdr:colOff>
      <xdr:row>19</xdr:row>
      <xdr:rowOff>152400</xdr:rowOff>
    </xdr:from>
    <xdr:to>
      <xdr:col>13</xdr:col>
      <xdr:colOff>177800</xdr:colOff>
      <xdr:row>27</xdr:row>
      <xdr:rowOff>76200</xdr:rowOff>
    </xdr:to>
    <xdr:sp macro="[0]!Back_MAIN_MENU" textlink="">
      <xdr:nvSpPr>
        <xdr:cNvPr id="3" name="Rounded Rectangle 2"/>
        <xdr:cNvSpPr/>
      </xdr:nvSpPr>
      <xdr:spPr>
        <a:xfrm>
          <a:off x="11341100" y="4013200"/>
          <a:ext cx="2870200" cy="15494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MAIN_MENU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101600</xdr:colOff>
      <xdr:row>15</xdr:row>
      <xdr:rowOff>101600</xdr:rowOff>
    </xdr:from>
    <xdr:to>
      <xdr:col>17</xdr:col>
      <xdr:colOff>924859</xdr:colOff>
      <xdr:row>23</xdr:row>
      <xdr:rowOff>35859</xdr:rowOff>
    </xdr:to>
    <xdr:sp macro="[0]!Back_MAIN_MENU" textlink="">
      <xdr:nvSpPr>
        <xdr:cNvPr id="4" name="Rounded Rectangle 3"/>
        <xdr:cNvSpPr/>
      </xdr:nvSpPr>
      <xdr:spPr>
        <a:xfrm>
          <a:off x="7230533" y="3395133"/>
          <a:ext cx="2880659" cy="1559859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MAIN_MENU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177800</xdr:colOff>
      <xdr:row>0</xdr:row>
      <xdr:rowOff>165100</xdr:rowOff>
    </xdr:from>
    <xdr:ext cx="11772900" cy="6032500"/>
    <xdr:graphicFrame macro="">
      <xdr:nvGraphicFramePr>
        <xdr:cNvPr id="2" name="Chart 1" title="BLOOD  PRESUR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twoCellAnchor>
    <xdr:from>
      <xdr:col>0</xdr:col>
      <xdr:colOff>0</xdr:colOff>
      <xdr:row>31</xdr:row>
      <xdr:rowOff>0</xdr:rowOff>
    </xdr:from>
    <xdr:to>
      <xdr:col>2</xdr:col>
      <xdr:colOff>660400</xdr:colOff>
      <xdr:row>36</xdr:row>
      <xdr:rowOff>114300</xdr:rowOff>
    </xdr:to>
    <xdr:sp macro="[0]!Back_MAIN_MENU" textlink="">
      <xdr:nvSpPr>
        <xdr:cNvPr id="4" name="Rounded Rectangle 3"/>
        <xdr:cNvSpPr/>
      </xdr:nvSpPr>
      <xdr:spPr>
        <a:xfrm>
          <a:off x="0" y="6299200"/>
          <a:ext cx="2819400" cy="11303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MAIN_MENU</a:t>
          </a:r>
        </a:p>
      </xdr:txBody>
    </xdr:sp>
    <xdr:clientData/>
  </xdr:twoCellAnchor>
  <xdr:oneCellAnchor>
    <xdr:from>
      <xdr:col>3</xdr:col>
      <xdr:colOff>677333</xdr:colOff>
      <xdr:row>35</xdr:row>
      <xdr:rowOff>160866</xdr:rowOff>
    </xdr:from>
    <xdr:ext cx="5600700" cy="2552700"/>
    <xdr:sp macro="" textlink="">
      <xdr:nvSpPr>
        <xdr:cNvPr id="3" name="TextBox 2"/>
        <xdr:cNvSpPr txBox="1"/>
      </xdr:nvSpPr>
      <xdr:spPr>
        <a:xfrm>
          <a:off x="3928533" y="7272866"/>
          <a:ext cx="5600700" cy="2552700"/>
        </a:xfrm>
        <a:prstGeom prst="rect">
          <a:avLst/>
        </a:prstGeom>
        <a:solidFill>
          <a:srgbClr val="EFE1A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en-US" sz="1800"/>
            <a:t>Comme vous voyez je suis oblige de rentrer a la main point par point toutes</a:t>
          </a:r>
          <a:r>
            <a:rPr lang="en-US" sz="1800" baseline="0"/>
            <a:t> </a:t>
          </a:r>
          <a:r>
            <a:rPr lang="en-US" sz="1800"/>
            <a:t>les donnees du tableau [Blood_Presure]</a:t>
          </a:r>
        </a:p>
        <a:p>
          <a:r>
            <a:rPr lang="en-US" sz="1800"/>
            <a:t>je n'ai pas trouve de solution pour selectionner automatiqiuement les donnees je suis oblige de creer ce tableau 3 colonnes qui reprend toutes les donnes afin de les exploiter correctement</a:t>
          </a:r>
          <a:r>
            <a:rPr lang="en-US" sz="1800" baseline="0"/>
            <a:t> par mon graphique.</a:t>
          </a:r>
        </a:p>
        <a:p>
          <a:r>
            <a:rPr lang="en-US" sz="1800" baseline="0"/>
            <a:t>Et je fait cela a la mian point par point</a:t>
          </a:r>
          <a:endParaRPr lang="en-US" sz="1800"/>
        </a:p>
      </xdr:txBody>
    </xdr:sp>
    <xdr:clientData/>
  </xdr:oneCellAnchor>
  <xdr:twoCellAnchor>
    <xdr:from>
      <xdr:col>8</xdr:col>
      <xdr:colOff>863600</xdr:colOff>
      <xdr:row>36</xdr:row>
      <xdr:rowOff>0</xdr:rowOff>
    </xdr:from>
    <xdr:to>
      <xdr:col>12</xdr:col>
      <xdr:colOff>84667</xdr:colOff>
      <xdr:row>38</xdr:row>
      <xdr:rowOff>186268</xdr:rowOff>
    </xdr:to>
    <xdr:cxnSp macro="">
      <xdr:nvCxnSpPr>
        <xdr:cNvPr id="6" name="Straight Arrow Connector 5"/>
        <xdr:cNvCxnSpPr/>
      </xdr:nvCxnSpPr>
      <xdr:spPr>
        <a:xfrm flipV="1">
          <a:off x="9533467" y="7315200"/>
          <a:ext cx="3556000" cy="59266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982133</xdr:colOff>
      <xdr:row>48</xdr:row>
      <xdr:rowOff>33866</xdr:rowOff>
    </xdr:from>
    <xdr:to>
      <xdr:col>11</xdr:col>
      <xdr:colOff>1016000</xdr:colOff>
      <xdr:row>66</xdr:row>
      <xdr:rowOff>186267</xdr:rowOff>
    </xdr:to>
    <xdr:cxnSp macro="">
      <xdr:nvCxnSpPr>
        <xdr:cNvPr id="8" name="Straight Arrow Connector 7"/>
        <xdr:cNvCxnSpPr/>
      </xdr:nvCxnSpPr>
      <xdr:spPr>
        <a:xfrm>
          <a:off x="7484533" y="9787466"/>
          <a:ext cx="5452534" cy="381000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Expo">
      <a:dk1>
        <a:sysClr val="windowText" lastClr="000000"/>
      </a:dk1>
      <a:lt1>
        <a:sysClr val="window" lastClr="FFFFFF"/>
      </a:lt1>
      <a:dk2>
        <a:srgbClr val="263B86"/>
      </a:dk2>
      <a:lt2>
        <a:srgbClr val="76B6F2"/>
      </a:lt2>
      <a:accent1>
        <a:srgbClr val="FBC01E"/>
      </a:accent1>
      <a:accent2>
        <a:srgbClr val="EFE1A2"/>
      </a:accent2>
      <a:accent3>
        <a:srgbClr val="FA8716"/>
      </a:accent3>
      <a:accent4>
        <a:srgbClr val="BE0204"/>
      </a:accent4>
      <a:accent5>
        <a:srgbClr val="640F10"/>
      </a:accent5>
      <a:accent6>
        <a:srgbClr val="7E13E3"/>
      </a:accent6>
      <a:hlink>
        <a:srgbClr val="D2D200"/>
      </a:hlink>
      <a:folHlink>
        <a:srgbClr val="D0B9F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bre-pct.BrentfieldMC@nhs.net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7" tint="0.39997558519241921"/>
  </sheetPr>
  <dimension ref="A1"/>
  <sheetViews>
    <sheetView showRuler="0" workbookViewId="0">
      <selection activeCell="A2" sqref="A2"/>
    </sheetView>
  </sheetViews>
  <sheetFormatPr baseColWidth="10" defaultRowHeight="16" x14ac:dyDescent="0"/>
  <cols>
    <col min="1" max="16384" width="10.625" style="44"/>
  </cols>
  <sheetData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2" tint="-0.249977111117893"/>
  </sheetPr>
  <dimension ref="A1:T222"/>
  <sheetViews>
    <sheetView showRuler="0" topLeftCell="A73" zoomScale="75" zoomScaleNormal="75" zoomScalePageLayoutView="75" workbookViewId="0">
      <selection activeCell="F75" sqref="F75"/>
    </sheetView>
  </sheetViews>
  <sheetFormatPr baseColWidth="10" defaultRowHeight="16" x14ac:dyDescent="0"/>
  <cols>
    <col min="1" max="1" width="7.375" style="1" bestFit="1" customWidth="1"/>
    <col min="2" max="5" width="4.375" style="1" customWidth="1"/>
    <col min="6" max="11" width="7.125" style="1" customWidth="1"/>
    <col min="12" max="12" width="7.125" style="17" customWidth="1"/>
    <col min="13" max="13" width="7.125" style="1" customWidth="1"/>
    <col min="14" max="16384" width="10.625" style="1"/>
  </cols>
  <sheetData>
    <row r="1" spans="1:19" ht="34" customHeight="1">
      <c r="A1" s="3"/>
      <c r="B1" s="63" t="s">
        <v>3</v>
      </c>
      <c r="C1" s="63"/>
      <c r="D1" s="63"/>
      <c r="E1" s="63"/>
      <c r="F1" s="64" t="s">
        <v>2</v>
      </c>
      <c r="G1" s="64"/>
      <c r="H1" s="64"/>
      <c r="I1" s="64"/>
      <c r="J1" s="64"/>
      <c r="K1" s="64"/>
      <c r="L1" s="64"/>
      <c r="M1" s="64"/>
      <c r="N1" s="65" t="s">
        <v>11</v>
      </c>
      <c r="O1" s="65"/>
      <c r="P1" s="65"/>
      <c r="Q1" s="65"/>
      <c r="R1" s="65"/>
      <c r="S1" s="3"/>
    </row>
    <row r="2" spans="1:19" ht="74" customHeight="1">
      <c r="A2" s="12" t="s">
        <v>0</v>
      </c>
      <c r="B2" s="13" t="s">
        <v>14</v>
      </c>
      <c r="C2" s="8"/>
      <c r="D2" s="8"/>
      <c r="E2" s="13" t="s">
        <v>14</v>
      </c>
      <c r="F2" s="4" t="s">
        <v>4</v>
      </c>
      <c r="G2" s="4" t="s">
        <v>10</v>
      </c>
      <c r="H2" s="5" t="s">
        <v>5</v>
      </c>
      <c r="I2" s="5" t="s">
        <v>9</v>
      </c>
      <c r="J2" s="6" t="s">
        <v>6</v>
      </c>
      <c r="K2" s="6" t="s">
        <v>9</v>
      </c>
      <c r="L2" s="16" t="s">
        <v>7</v>
      </c>
      <c r="M2" s="7" t="s">
        <v>8</v>
      </c>
      <c r="N2" s="66"/>
      <c r="O2" s="66"/>
      <c r="P2" s="66"/>
      <c r="Q2" s="66"/>
      <c r="R2" s="66"/>
      <c r="S2" s="66"/>
    </row>
    <row r="3" spans="1:19" ht="33" customHeight="1">
      <c r="A3" s="9">
        <v>41359</v>
      </c>
      <c r="B3" s="14">
        <v>20</v>
      </c>
      <c r="C3" s="14"/>
      <c r="D3" s="14"/>
      <c r="E3" s="14">
        <v>20</v>
      </c>
      <c r="F3" s="20">
        <v>15.4</v>
      </c>
      <c r="G3" s="11"/>
      <c r="H3" s="11"/>
      <c r="I3" s="11"/>
      <c r="J3" s="11"/>
      <c r="K3" s="11"/>
      <c r="L3" s="20">
        <v>16.100000000000001</v>
      </c>
      <c r="M3" s="19"/>
      <c r="N3" s="67" t="s">
        <v>17</v>
      </c>
      <c r="O3" s="68"/>
      <c r="P3" s="68"/>
      <c r="Q3" s="68"/>
      <c r="R3" s="68"/>
      <c r="S3" s="69"/>
    </row>
    <row r="4" spans="1:19" ht="33" customHeight="1">
      <c r="A4" s="9">
        <v>41360</v>
      </c>
      <c r="B4" s="14">
        <v>20</v>
      </c>
      <c r="C4" s="14"/>
      <c r="D4" s="14"/>
      <c r="E4" s="14">
        <v>20</v>
      </c>
      <c r="F4" s="20">
        <v>11.9</v>
      </c>
      <c r="G4" s="11"/>
      <c r="H4" s="11"/>
      <c r="I4" s="11"/>
      <c r="J4" s="11"/>
      <c r="K4" s="11"/>
      <c r="L4" s="20">
        <v>13.3</v>
      </c>
      <c r="M4" s="19"/>
      <c r="N4" s="70"/>
      <c r="O4" s="71"/>
      <c r="P4" s="71"/>
      <c r="Q4" s="71"/>
      <c r="R4" s="71"/>
      <c r="S4" s="72"/>
    </row>
    <row r="5" spans="1:19" ht="33" customHeight="1">
      <c r="A5" s="9">
        <v>41361</v>
      </c>
      <c r="B5" s="14">
        <v>20</v>
      </c>
      <c r="C5" s="14"/>
      <c r="D5" s="14"/>
      <c r="E5" s="14">
        <v>20</v>
      </c>
      <c r="F5" s="20">
        <v>12.2</v>
      </c>
      <c r="G5" s="11"/>
      <c r="H5" s="11"/>
      <c r="I5" s="11"/>
      <c r="J5" s="11"/>
      <c r="K5" s="11"/>
      <c r="L5" s="20">
        <v>15.3</v>
      </c>
      <c r="M5" s="19"/>
      <c r="N5" s="70"/>
      <c r="O5" s="71"/>
      <c r="P5" s="71"/>
      <c r="Q5" s="71"/>
      <c r="R5" s="71"/>
      <c r="S5" s="72"/>
    </row>
    <row r="6" spans="1:19" ht="33" customHeight="1">
      <c r="A6" s="9">
        <v>41362</v>
      </c>
      <c r="B6" s="14">
        <v>20</v>
      </c>
      <c r="C6" s="14"/>
      <c r="D6" s="14"/>
      <c r="E6" s="14">
        <v>20</v>
      </c>
      <c r="F6" s="20">
        <v>11.9</v>
      </c>
      <c r="G6" s="11"/>
      <c r="H6" s="11"/>
      <c r="I6" s="11"/>
      <c r="J6" s="11"/>
      <c r="K6" s="11"/>
      <c r="L6" s="20">
        <v>14</v>
      </c>
      <c r="M6" s="19"/>
      <c r="N6" s="70"/>
      <c r="O6" s="71"/>
      <c r="P6" s="71"/>
      <c r="Q6" s="71"/>
      <c r="R6" s="71"/>
      <c r="S6" s="72"/>
    </row>
    <row r="7" spans="1:19" ht="33" customHeight="1">
      <c r="A7" s="9">
        <v>41363</v>
      </c>
      <c r="B7" s="14">
        <v>20</v>
      </c>
      <c r="C7" s="14"/>
      <c r="D7" s="14"/>
      <c r="E7" s="14">
        <v>20</v>
      </c>
      <c r="F7" s="20">
        <v>11.7</v>
      </c>
      <c r="G7" s="11"/>
      <c r="H7" s="11"/>
      <c r="I7" s="11"/>
      <c r="J7" s="11"/>
      <c r="K7" s="11"/>
      <c r="L7" s="20">
        <v>21.1</v>
      </c>
      <c r="M7" s="19"/>
      <c r="N7" s="70"/>
      <c r="O7" s="71"/>
      <c r="P7" s="71"/>
      <c r="Q7" s="71"/>
      <c r="R7" s="71"/>
      <c r="S7" s="72"/>
    </row>
    <row r="8" spans="1:19" ht="33" customHeight="1">
      <c r="A8" s="9">
        <v>41364</v>
      </c>
      <c r="B8" s="14">
        <v>20</v>
      </c>
      <c r="C8" s="14"/>
      <c r="D8" s="14"/>
      <c r="E8" s="14">
        <v>20</v>
      </c>
      <c r="F8" s="20">
        <v>10.5</v>
      </c>
      <c r="G8" s="11"/>
      <c r="H8" s="11"/>
      <c r="I8" s="11"/>
      <c r="J8" s="11"/>
      <c r="K8" s="11"/>
      <c r="L8" s="20">
        <v>18</v>
      </c>
      <c r="M8" s="19"/>
      <c r="N8" s="70"/>
      <c r="O8" s="71"/>
      <c r="P8" s="71"/>
      <c r="Q8" s="71"/>
      <c r="R8" s="71"/>
      <c r="S8" s="72"/>
    </row>
    <row r="9" spans="1:19" ht="33" customHeight="1">
      <c r="A9" s="9">
        <v>41365</v>
      </c>
      <c r="B9" s="14">
        <v>20</v>
      </c>
      <c r="C9" s="14"/>
      <c r="D9" s="14"/>
      <c r="E9" s="14">
        <v>20</v>
      </c>
      <c r="F9" s="20">
        <v>9.1</v>
      </c>
      <c r="G9" s="11"/>
      <c r="H9" s="11"/>
      <c r="I9" s="11"/>
      <c r="J9" s="11"/>
      <c r="K9" s="11"/>
      <c r="L9" s="20">
        <v>11.6</v>
      </c>
      <c r="M9" s="19"/>
      <c r="N9" s="70"/>
      <c r="O9" s="71"/>
      <c r="P9" s="71"/>
      <c r="Q9" s="71"/>
      <c r="R9" s="71"/>
      <c r="S9" s="72"/>
    </row>
    <row r="10" spans="1:19" ht="33" customHeight="1">
      <c r="A10" s="9">
        <v>41366</v>
      </c>
      <c r="B10" s="14">
        <v>20</v>
      </c>
      <c r="C10" s="14"/>
      <c r="D10" s="14"/>
      <c r="E10" s="14">
        <v>20</v>
      </c>
      <c r="F10" s="21">
        <v>6.9</v>
      </c>
      <c r="G10" s="11"/>
      <c r="H10" s="11"/>
      <c r="I10" s="11"/>
      <c r="J10" s="11"/>
      <c r="K10" s="11"/>
      <c r="L10" s="20">
        <v>18.3</v>
      </c>
      <c r="M10" s="19"/>
      <c r="N10" s="70"/>
      <c r="O10" s="71"/>
      <c r="P10" s="71"/>
      <c r="Q10" s="71"/>
      <c r="R10" s="71"/>
      <c r="S10" s="72"/>
    </row>
    <row r="11" spans="1:19" ht="33" customHeight="1">
      <c r="A11" s="9">
        <v>41367</v>
      </c>
      <c r="B11" s="14">
        <v>20</v>
      </c>
      <c r="C11" s="14"/>
      <c r="D11" s="14"/>
      <c r="E11" s="14">
        <v>20</v>
      </c>
      <c r="F11" s="20">
        <v>10.5</v>
      </c>
      <c r="G11" s="11"/>
      <c r="H11" s="11"/>
      <c r="I11" s="11"/>
      <c r="J11" s="11"/>
      <c r="K11" s="11"/>
      <c r="L11" s="20">
        <v>12.6</v>
      </c>
      <c r="M11" s="19"/>
      <c r="N11" s="70"/>
      <c r="O11" s="71"/>
      <c r="P11" s="71"/>
      <c r="Q11" s="71"/>
      <c r="R11" s="71"/>
      <c r="S11" s="72"/>
    </row>
    <row r="12" spans="1:19" ht="33" customHeight="1">
      <c r="A12" s="9">
        <v>41368</v>
      </c>
      <c r="B12" s="14">
        <v>20</v>
      </c>
      <c r="C12" s="14"/>
      <c r="D12" s="14"/>
      <c r="E12" s="14">
        <v>20</v>
      </c>
      <c r="F12" s="20">
        <v>9.5</v>
      </c>
      <c r="G12" s="11"/>
      <c r="H12" s="11"/>
      <c r="I12" s="11"/>
      <c r="J12" s="11"/>
      <c r="K12" s="11"/>
      <c r="L12" s="20">
        <v>15.1</v>
      </c>
      <c r="M12" s="19"/>
      <c r="N12" s="70"/>
      <c r="O12" s="71"/>
      <c r="P12" s="71"/>
      <c r="Q12" s="71"/>
      <c r="R12" s="71"/>
      <c r="S12" s="72"/>
    </row>
    <row r="13" spans="1:19" ht="33" customHeight="1">
      <c r="A13" s="9">
        <v>41369</v>
      </c>
      <c r="B13" s="14">
        <v>20</v>
      </c>
      <c r="C13" s="14"/>
      <c r="D13" s="14"/>
      <c r="E13" s="14">
        <v>20</v>
      </c>
      <c r="F13" s="21">
        <v>5.8</v>
      </c>
      <c r="G13" s="11"/>
      <c r="H13" s="11"/>
      <c r="I13" s="11"/>
      <c r="J13" s="11"/>
      <c r="K13" s="11"/>
      <c r="L13" s="20">
        <v>20.6</v>
      </c>
      <c r="M13" s="19"/>
      <c r="N13" s="70"/>
      <c r="O13" s="71"/>
      <c r="P13" s="71"/>
      <c r="Q13" s="71"/>
      <c r="R13" s="71"/>
      <c r="S13" s="72"/>
    </row>
    <row r="14" spans="1:19" ht="33" customHeight="1">
      <c r="A14" s="9">
        <v>41370</v>
      </c>
      <c r="B14" s="14">
        <v>20</v>
      </c>
      <c r="C14" s="14"/>
      <c r="D14" s="14"/>
      <c r="E14" s="14">
        <v>20</v>
      </c>
      <c r="F14" s="20">
        <v>9.5</v>
      </c>
      <c r="G14" s="11"/>
      <c r="H14" s="11"/>
      <c r="I14" s="11"/>
      <c r="J14" s="11"/>
      <c r="K14" s="11"/>
      <c r="L14" s="20">
        <v>14.2</v>
      </c>
      <c r="M14" s="19"/>
      <c r="N14" s="70"/>
      <c r="O14" s="71"/>
      <c r="P14" s="71"/>
      <c r="Q14" s="71"/>
      <c r="R14" s="71"/>
      <c r="S14" s="72"/>
    </row>
    <row r="15" spans="1:19" ht="33" customHeight="1">
      <c r="A15" s="9">
        <v>41371</v>
      </c>
      <c r="B15" s="14">
        <v>20</v>
      </c>
      <c r="C15" s="14"/>
      <c r="D15" s="14"/>
      <c r="E15" s="14">
        <v>20</v>
      </c>
      <c r="F15" s="20">
        <v>9.4</v>
      </c>
      <c r="G15" s="11"/>
      <c r="H15" s="11"/>
      <c r="I15" s="11"/>
      <c r="J15" s="11"/>
      <c r="K15" s="11"/>
      <c r="L15" s="20">
        <v>13.8</v>
      </c>
      <c r="M15" s="19"/>
      <c r="N15" s="70"/>
      <c r="O15" s="71"/>
      <c r="P15" s="71"/>
      <c r="Q15" s="71"/>
      <c r="R15" s="71"/>
      <c r="S15" s="72"/>
    </row>
    <row r="16" spans="1:19" ht="33" customHeight="1">
      <c r="A16" s="9">
        <v>41372</v>
      </c>
      <c r="B16" s="14">
        <v>20</v>
      </c>
      <c r="C16" s="14"/>
      <c r="D16" s="14"/>
      <c r="E16" s="14">
        <v>20</v>
      </c>
      <c r="F16" s="20">
        <v>11.9</v>
      </c>
      <c r="G16" s="11"/>
      <c r="H16" s="11"/>
      <c r="I16" s="11"/>
      <c r="J16" s="11"/>
      <c r="K16" s="11"/>
      <c r="L16" s="20">
        <v>15.3</v>
      </c>
      <c r="M16" s="19"/>
      <c r="N16" s="70"/>
      <c r="O16" s="71"/>
      <c r="P16" s="71"/>
      <c r="Q16" s="71"/>
      <c r="R16" s="71"/>
      <c r="S16" s="72"/>
    </row>
    <row r="17" spans="1:19" ht="33" customHeight="1">
      <c r="A17" s="9">
        <v>41373</v>
      </c>
      <c r="B17" s="14">
        <v>20</v>
      </c>
      <c r="C17" s="14"/>
      <c r="D17" s="14"/>
      <c r="E17" s="14">
        <v>20</v>
      </c>
      <c r="F17" s="20">
        <v>14.1</v>
      </c>
      <c r="G17" s="11"/>
      <c r="H17" s="11"/>
      <c r="I17" s="11"/>
      <c r="J17" s="11"/>
      <c r="K17" s="11"/>
      <c r="L17" s="20">
        <v>12.5</v>
      </c>
      <c r="M17" s="19"/>
      <c r="N17" s="70"/>
      <c r="O17" s="71"/>
      <c r="P17" s="71"/>
      <c r="Q17" s="71"/>
      <c r="R17" s="71"/>
      <c r="S17" s="72"/>
    </row>
    <row r="18" spans="1:19" ht="33" customHeight="1">
      <c r="A18" s="9">
        <v>41374</v>
      </c>
      <c r="B18" s="14">
        <v>20</v>
      </c>
      <c r="C18" s="14"/>
      <c r="D18" s="14"/>
      <c r="E18" s="14">
        <v>20</v>
      </c>
      <c r="F18" s="20">
        <v>9.6999999999999993</v>
      </c>
      <c r="G18" s="11"/>
      <c r="H18" s="11"/>
      <c r="I18" s="11"/>
      <c r="J18" s="11"/>
      <c r="K18" s="11"/>
      <c r="L18" s="20">
        <v>10.199999999999999</v>
      </c>
      <c r="M18" s="19"/>
      <c r="N18" s="70"/>
      <c r="O18" s="71"/>
      <c r="P18" s="71"/>
      <c r="Q18" s="71"/>
      <c r="R18" s="71"/>
      <c r="S18" s="72"/>
    </row>
    <row r="19" spans="1:19" ht="33" customHeight="1">
      <c r="A19" s="9">
        <v>41375</v>
      </c>
      <c r="B19" s="14">
        <v>20</v>
      </c>
      <c r="C19" s="14"/>
      <c r="D19" s="14"/>
      <c r="E19" s="14">
        <v>20</v>
      </c>
      <c r="F19" s="21">
        <v>7.3</v>
      </c>
      <c r="G19" s="11"/>
      <c r="H19" s="11"/>
      <c r="I19" s="11"/>
      <c r="J19" s="11"/>
      <c r="K19" s="11"/>
      <c r="L19" s="20">
        <v>13.5</v>
      </c>
      <c r="M19" s="19"/>
      <c r="N19" s="70"/>
      <c r="O19" s="71"/>
      <c r="P19" s="71"/>
      <c r="Q19" s="71"/>
      <c r="R19" s="71"/>
      <c r="S19" s="72"/>
    </row>
    <row r="20" spans="1:19" ht="33" customHeight="1">
      <c r="A20" s="9">
        <v>41376</v>
      </c>
      <c r="B20" s="14">
        <v>20</v>
      </c>
      <c r="C20" s="14"/>
      <c r="D20" s="14"/>
      <c r="E20" s="14">
        <v>20</v>
      </c>
      <c r="F20" s="20">
        <v>8.9</v>
      </c>
      <c r="G20" s="11"/>
      <c r="H20" s="11"/>
      <c r="I20" s="11"/>
      <c r="J20" s="11"/>
      <c r="K20" s="11"/>
      <c r="L20" s="20">
        <v>18.600000000000001</v>
      </c>
      <c r="M20" s="19"/>
      <c r="N20" s="70"/>
      <c r="O20" s="71"/>
      <c r="P20" s="71"/>
      <c r="Q20" s="71"/>
      <c r="R20" s="71"/>
      <c r="S20" s="72"/>
    </row>
    <row r="21" spans="1:19" ht="33" customHeight="1">
      <c r="A21" s="9">
        <v>41377</v>
      </c>
      <c r="B21" s="14">
        <v>20</v>
      </c>
      <c r="C21" s="14"/>
      <c r="D21" s="14"/>
      <c r="E21" s="14">
        <v>20</v>
      </c>
      <c r="F21" s="20">
        <v>8.1999999999999993</v>
      </c>
      <c r="G21" s="11"/>
      <c r="H21" s="11"/>
      <c r="I21" s="11"/>
      <c r="J21" s="11"/>
      <c r="K21" s="11"/>
      <c r="L21" s="20">
        <v>13.1</v>
      </c>
      <c r="M21" s="19"/>
      <c r="N21" s="70"/>
      <c r="O21" s="71"/>
      <c r="P21" s="71"/>
      <c r="Q21" s="71"/>
      <c r="R21" s="71"/>
      <c r="S21" s="72"/>
    </row>
    <row r="22" spans="1:19" ht="33" customHeight="1">
      <c r="A22" s="9">
        <v>41378</v>
      </c>
      <c r="B22" s="14">
        <v>20</v>
      </c>
      <c r="C22" s="14"/>
      <c r="D22" s="14"/>
      <c r="E22" s="14">
        <v>20</v>
      </c>
      <c r="F22" s="20">
        <v>9.9</v>
      </c>
      <c r="G22" s="11"/>
      <c r="H22" s="11"/>
      <c r="I22" s="11"/>
      <c r="J22" s="11"/>
      <c r="K22" s="11"/>
      <c r="L22" s="20">
        <v>14.2</v>
      </c>
      <c r="M22" s="19"/>
      <c r="N22" s="70"/>
      <c r="O22" s="71"/>
      <c r="P22" s="71"/>
      <c r="Q22" s="71"/>
      <c r="R22" s="71"/>
      <c r="S22" s="72"/>
    </row>
    <row r="23" spans="1:19" ht="33" customHeight="1">
      <c r="A23" s="9">
        <v>41379</v>
      </c>
      <c r="B23" s="14">
        <v>20</v>
      </c>
      <c r="C23" s="14"/>
      <c r="D23" s="14"/>
      <c r="E23" s="14">
        <v>20</v>
      </c>
      <c r="F23" s="20">
        <v>10.3</v>
      </c>
      <c r="G23" s="11"/>
      <c r="H23" s="11"/>
      <c r="I23" s="11"/>
      <c r="J23" s="11"/>
      <c r="K23" s="11"/>
      <c r="L23" s="20">
        <v>16.899999999999999</v>
      </c>
      <c r="M23" s="19"/>
      <c r="N23" s="73"/>
      <c r="O23" s="74"/>
      <c r="P23" s="74"/>
      <c r="Q23" s="74"/>
      <c r="R23" s="74"/>
      <c r="S23" s="75"/>
    </row>
    <row r="24" spans="1:19" ht="33" customHeight="1">
      <c r="A24" s="9">
        <v>41380</v>
      </c>
      <c r="B24" s="10" t="s">
        <v>13</v>
      </c>
      <c r="C24" s="10" t="s">
        <v>13</v>
      </c>
      <c r="D24" s="10" t="s">
        <v>13</v>
      </c>
      <c r="E24" s="10" t="s">
        <v>13</v>
      </c>
      <c r="F24" s="20">
        <v>9.1999999999999993</v>
      </c>
      <c r="G24" s="51" t="s">
        <v>12</v>
      </c>
      <c r="H24" s="52"/>
      <c r="I24" s="52"/>
      <c r="J24" s="52"/>
      <c r="K24" s="53"/>
      <c r="L24" s="20">
        <v>11.3</v>
      </c>
      <c r="M24" s="11"/>
      <c r="N24" s="51"/>
      <c r="O24" s="52"/>
      <c r="P24" s="52"/>
      <c r="Q24" s="52"/>
      <c r="R24" s="52"/>
      <c r="S24" s="53"/>
    </row>
    <row r="25" spans="1:19" ht="33" customHeight="1">
      <c r="A25" s="9">
        <v>41381</v>
      </c>
      <c r="B25" s="14">
        <v>22</v>
      </c>
      <c r="C25" s="14"/>
      <c r="D25" s="14"/>
      <c r="E25" s="14">
        <v>20</v>
      </c>
      <c r="F25" s="20">
        <v>10.8</v>
      </c>
      <c r="G25" s="11"/>
      <c r="H25" s="11"/>
      <c r="I25" s="11"/>
      <c r="J25" s="11"/>
      <c r="K25" s="11"/>
      <c r="L25" s="20">
        <v>12.1</v>
      </c>
      <c r="M25" s="19"/>
      <c r="N25" s="67" t="s">
        <v>16</v>
      </c>
      <c r="O25" s="68"/>
      <c r="P25" s="68"/>
      <c r="Q25" s="68"/>
      <c r="R25" s="68"/>
      <c r="S25" s="69"/>
    </row>
    <row r="26" spans="1:19" ht="33" customHeight="1">
      <c r="A26" s="9">
        <v>41382</v>
      </c>
      <c r="B26" s="18">
        <v>22</v>
      </c>
      <c r="C26" s="18"/>
      <c r="D26" s="18"/>
      <c r="E26" s="18">
        <v>20</v>
      </c>
      <c r="F26" s="20">
        <v>9.1</v>
      </c>
      <c r="G26" s="11"/>
      <c r="H26" s="11"/>
      <c r="I26" s="11"/>
      <c r="J26" s="11"/>
      <c r="K26" s="11"/>
      <c r="L26" s="20">
        <v>12.9</v>
      </c>
      <c r="M26" s="19"/>
      <c r="N26" s="70"/>
      <c r="O26" s="71"/>
      <c r="P26" s="71"/>
      <c r="Q26" s="71"/>
      <c r="R26" s="71"/>
      <c r="S26" s="72"/>
    </row>
    <row r="27" spans="1:19" ht="33" customHeight="1">
      <c r="A27" s="9">
        <v>41383</v>
      </c>
      <c r="B27" s="18">
        <v>22</v>
      </c>
      <c r="C27" s="18"/>
      <c r="D27" s="18"/>
      <c r="E27" s="18">
        <v>20</v>
      </c>
      <c r="F27" s="20">
        <v>9.1999999999999993</v>
      </c>
      <c r="G27" s="11"/>
      <c r="H27" s="11"/>
      <c r="I27" s="11"/>
      <c r="J27" s="11"/>
      <c r="K27" s="11"/>
      <c r="L27" s="20">
        <v>14</v>
      </c>
      <c r="M27" s="19"/>
      <c r="N27" s="70"/>
      <c r="O27" s="71"/>
      <c r="P27" s="71"/>
      <c r="Q27" s="71"/>
      <c r="R27" s="71"/>
      <c r="S27" s="72"/>
    </row>
    <row r="28" spans="1:19" ht="33" customHeight="1">
      <c r="A28" s="9">
        <v>41384</v>
      </c>
      <c r="B28" s="18">
        <v>22</v>
      </c>
      <c r="C28" s="18"/>
      <c r="D28" s="18"/>
      <c r="E28" s="18">
        <v>20</v>
      </c>
      <c r="F28" s="20">
        <v>13.5</v>
      </c>
      <c r="G28" s="11"/>
      <c r="H28" s="11"/>
      <c r="I28" s="11"/>
      <c r="J28" s="11"/>
      <c r="K28" s="11"/>
      <c r="L28" s="20">
        <v>10.9</v>
      </c>
      <c r="M28" s="19"/>
      <c r="N28" s="70"/>
      <c r="O28" s="71"/>
      <c r="P28" s="71"/>
      <c r="Q28" s="71"/>
      <c r="R28" s="71"/>
      <c r="S28" s="72"/>
    </row>
    <row r="29" spans="1:19" ht="33" customHeight="1">
      <c r="A29" s="9">
        <v>41385</v>
      </c>
      <c r="B29" s="18">
        <v>22</v>
      </c>
      <c r="C29" s="18"/>
      <c r="D29" s="18"/>
      <c r="E29" s="18">
        <v>20</v>
      </c>
      <c r="F29" s="20">
        <v>9.5</v>
      </c>
      <c r="G29" s="11"/>
      <c r="H29" s="11"/>
      <c r="I29" s="11"/>
      <c r="J29" s="11"/>
      <c r="K29" s="11"/>
      <c r="L29" s="20">
        <v>16.5</v>
      </c>
      <c r="M29" s="19"/>
      <c r="N29" s="70"/>
      <c r="O29" s="71"/>
      <c r="P29" s="71"/>
      <c r="Q29" s="71"/>
      <c r="R29" s="71"/>
      <c r="S29" s="72"/>
    </row>
    <row r="30" spans="1:19" ht="33" customHeight="1">
      <c r="A30" s="9">
        <v>41386</v>
      </c>
      <c r="B30" s="18">
        <v>22</v>
      </c>
      <c r="C30" s="18"/>
      <c r="D30" s="18"/>
      <c r="E30" s="18">
        <v>20</v>
      </c>
      <c r="F30" s="21">
        <v>8</v>
      </c>
      <c r="G30" s="11"/>
      <c r="H30" s="11"/>
      <c r="I30" s="11"/>
      <c r="J30" s="11"/>
      <c r="K30" s="11"/>
      <c r="L30" s="20">
        <v>13.3</v>
      </c>
      <c r="M30" s="19"/>
      <c r="N30" s="70"/>
      <c r="O30" s="71"/>
      <c r="P30" s="71"/>
      <c r="Q30" s="71"/>
      <c r="R30" s="71"/>
      <c r="S30" s="72"/>
    </row>
    <row r="31" spans="1:19" ht="33" customHeight="1">
      <c r="A31" s="9">
        <v>41387</v>
      </c>
      <c r="B31" s="18">
        <v>22</v>
      </c>
      <c r="C31" s="18"/>
      <c r="D31" s="18"/>
      <c r="E31" s="18">
        <v>20</v>
      </c>
      <c r="F31" s="21">
        <v>7.3</v>
      </c>
      <c r="G31" s="11"/>
      <c r="H31" s="11"/>
      <c r="I31" s="11"/>
      <c r="J31" s="11"/>
      <c r="K31" s="11"/>
      <c r="L31" s="20">
        <v>13.8</v>
      </c>
      <c r="M31" s="19"/>
      <c r="N31" s="70"/>
      <c r="O31" s="71"/>
      <c r="P31" s="71"/>
      <c r="Q31" s="71"/>
      <c r="R31" s="71"/>
      <c r="S31" s="72"/>
    </row>
    <row r="32" spans="1:19" ht="33" customHeight="1">
      <c r="A32" s="9">
        <v>41388</v>
      </c>
      <c r="B32" s="18">
        <v>22</v>
      </c>
      <c r="C32" s="18"/>
      <c r="D32" s="18"/>
      <c r="E32" s="18">
        <v>20</v>
      </c>
      <c r="F32" s="20">
        <v>8.6</v>
      </c>
      <c r="G32" s="11"/>
      <c r="H32" s="11"/>
      <c r="I32" s="11"/>
      <c r="J32" s="11"/>
      <c r="K32" s="11"/>
      <c r="L32" s="20">
        <v>13.2</v>
      </c>
      <c r="M32" s="19"/>
      <c r="N32" s="70"/>
      <c r="O32" s="71"/>
      <c r="P32" s="71"/>
      <c r="Q32" s="71"/>
      <c r="R32" s="71"/>
      <c r="S32" s="72"/>
    </row>
    <row r="33" spans="1:20" ht="33" customHeight="1">
      <c r="A33" s="9">
        <v>41389</v>
      </c>
      <c r="B33" s="18">
        <v>22</v>
      </c>
      <c r="C33" s="18"/>
      <c r="D33" s="18"/>
      <c r="E33" s="18">
        <v>20</v>
      </c>
      <c r="F33" s="20">
        <v>8.9</v>
      </c>
      <c r="G33" s="11"/>
      <c r="H33" s="11"/>
      <c r="I33" s="11"/>
      <c r="J33" s="11"/>
      <c r="K33" s="11"/>
      <c r="L33" s="20">
        <v>9.9</v>
      </c>
      <c r="M33" s="19"/>
      <c r="N33" s="70"/>
      <c r="O33" s="71"/>
      <c r="P33" s="71"/>
      <c r="Q33" s="71"/>
      <c r="R33" s="71"/>
      <c r="S33" s="72"/>
    </row>
    <row r="34" spans="1:20" ht="33" customHeight="1">
      <c r="A34" s="9">
        <v>41390</v>
      </c>
      <c r="B34" s="18">
        <v>22</v>
      </c>
      <c r="C34" s="18"/>
      <c r="D34" s="18"/>
      <c r="E34" s="18">
        <v>20</v>
      </c>
      <c r="F34" s="21">
        <v>7.5</v>
      </c>
      <c r="G34" s="11"/>
      <c r="H34" s="11"/>
      <c r="I34" s="11"/>
      <c r="J34" s="11"/>
      <c r="K34" s="11"/>
      <c r="L34" s="20">
        <v>13.8</v>
      </c>
      <c r="M34" s="19"/>
      <c r="N34" s="70"/>
      <c r="O34" s="71"/>
      <c r="P34" s="71"/>
      <c r="Q34" s="71"/>
      <c r="R34" s="71"/>
      <c r="S34" s="72"/>
    </row>
    <row r="35" spans="1:20" ht="33" customHeight="1">
      <c r="A35" s="9">
        <v>41391</v>
      </c>
      <c r="B35" s="18">
        <v>22</v>
      </c>
      <c r="C35" s="18"/>
      <c r="D35" s="18"/>
      <c r="E35" s="18">
        <v>20</v>
      </c>
      <c r="F35" s="21">
        <v>6.8</v>
      </c>
      <c r="G35" s="11"/>
      <c r="H35" s="11"/>
      <c r="I35" s="11"/>
      <c r="J35" s="11"/>
      <c r="K35" s="11"/>
      <c r="L35" s="20">
        <v>13.4</v>
      </c>
      <c r="M35" s="19"/>
      <c r="N35" s="70"/>
      <c r="O35" s="71"/>
      <c r="P35" s="71"/>
      <c r="Q35" s="71"/>
      <c r="R35" s="71"/>
      <c r="S35" s="72"/>
    </row>
    <row r="36" spans="1:20" ht="33" customHeight="1">
      <c r="A36" s="9">
        <v>41392</v>
      </c>
      <c r="B36" s="18">
        <v>22</v>
      </c>
      <c r="C36" s="18"/>
      <c r="D36" s="18"/>
      <c r="E36" s="18">
        <v>20</v>
      </c>
      <c r="F36" s="21">
        <v>7.1</v>
      </c>
      <c r="G36" s="11"/>
      <c r="H36" s="11"/>
      <c r="I36" s="11"/>
      <c r="J36" s="11"/>
      <c r="K36" s="11"/>
      <c r="L36" s="20">
        <v>10.5</v>
      </c>
      <c r="M36" s="19"/>
      <c r="N36" s="70"/>
      <c r="O36" s="71"/>
      <c r="P36" s="71"/>
      <c r="Q36" s="71"/>
      <c r="R36" s="71"/>
      <c r="S36" s="72"/>
    </row>
    <row r="37" spans="1:20" ht="33" customHeight="1">
      <c r="A37" s="9">
        <v>41393</v>
      </c>
      <c r="B37" s="18">
        <v>22</v>
      </c>
      <c r="C37" s="18"/>
      <c r="D37" s="18"/>
      <c r="E37" s="18">
        <v>20</v>
      </c>
      <c r="F37" s="21">
        <v>6.1</v>
      </c>
      <c r="G37" s="11"/>
      <c r="H37" s="11"/>
      <c r="I37" s="11"/>
      <c r="J37" s="11"/>
      <c r="K37" s="11"/>
      <c r="L37" s="20">
        <v>13.6</v>
      </c>
      <c r="M37" s="19"/>
      <c r="N37" s="70"/>
      <c r="O37" s="71"/>
      <c r="P37" s="71"/>
      <c r="Q37" s="71"/>
      <c r="R37" s="71"/>
      <c r="S37" s="72"/>
      <c r="T37" s="22"/>
    </row>
    <row r="38" spans="1:20" ht="33" customHeight="1">
      <c r="A38" s="9">
        <v>41394</v>
      </c>
      <c r="B38" s="18">
        <v>22</v>
      </c>
      <c r="C38" s="18"/>
      <c r="D38" s="18"/>
      <c r="E38" s="18">
        <v>20</v>
      </c>
      <c r="F38" s="20">
        <v>9.4</v>
      </c>
      <c r="G38" s="11"/>
      <c r="H38" s="11"/>
      <c r="I38" s="11"/>
      <c r="J38" s="11"/>
      <c r="K38" s="11"/>
      <c r="L38" s="21">
        <v>7</v>
      </c>
      <c r="M38" s="19"/>
      <c r="N38" s="73"/>
      <c r="O38" s="74"/>
      <c r="P38" s="74"/>
      <c r="Q38" s="74"/>
      <c r="R38" s="74"/>
      <c r="S38" s="75"/>
    </row>
    <row r="39" spans="1:20" ht="33" customHeight="1">
      <c r="A39" s="9">
        <v>41395</v>
      </c>
      <c r="B39" s="18">
        <v>22</v>
      </c>
      <c r="C39" s="2"/>
      <c r="D39" s="2"/>
      <c r="E39" s="18">
        <v>20</v>
      </c>
      <c r="F39" s="20">
        <v>9.1</v>
      </c>
      <c r="G39" s="11"/>
      <c r="H39" s="11"/>
      <c r="I39" s="11"/>
      <c r="J39" s="11"/>
      <c r="K39" s="11"/>
      <c r="L39" s="20">
        <v>9.5</v>
      </c>
      <c r="M39" s="11"/>
      <c r="N39" s="76"/>
      <c r="O39" s="77"/>
      <c r="P39" s="77"/>
      <c r="Q39" s="77"/>
      <c r="R39" s="77"/>
      <c r="S39" s="78"/>
    </row>
    <row r="40" spans="1:20" ht="33" customHeight="1">
      <c r="A40" s="9">
        <v>41396</v>
      </c>
      <c r="B40" s="18">
        <v>22</v>
      </c>
      <c r="C40" s="2"/>
      <c r="D40" s="2"/>
      <c r="E40" s="18">
        <v>20</v>
      </c>
      <c r="F40" s="21">
        <v>7.1</v>
      </c>
      <c r="G40" s="11"/>
      <c r="H40" s="11"/>
      <c r="I40" s="11"/>
      <c r="J40" s="11"/>
      <c r="K40" s="11"/>
      <c r="L40" s="20">
        <v>11.2</v>
      </c>
      <c r="M40" s="11"/>
      <c r="N40" s="79" t="s">
        <v>18</v>
      </c>
      <c r="O40" s="80"/>
      <c r="P40" s="80"/>
      <c r="Q40" s="80"/>
      <c r="R40" s="80"/>
      <c r="S40" s="81"/>
    </row>
    <row r="41" spans="1:20" ht="33" customHeight="1">
      <c r="A41" s="9">
        <v>41397</v>
      </c>
      <c r="B41" s="18">
        <v>22</v>
      </c>
      <c r="C41" s="2"/>
      <c r="D41" s="2"/>
      <c r="E41" s="18">
        <v>20</v>
      </c>
      <c r="F41" s="20">
        <v>8.4</v>
      </c>
      <c r="G41" s="11"/>
      <c r="H41" s="11"/>
      <c r="I41" s="11"/>
      <c r="J41" s="11"/>
      <c r="K41" s="11"/>
      <c r="L41" s="20">
        <v>14.7</v>
      </c>
      <c r="M41" s="11"/>
      <c r="N41" s="82" t="s">
        <v>15</v>
      </c>
      <c r="O41" s="83"/>
      <c r="P41" s="83"/>
      <c r="Q41" s="83"/>
      <c r="R41" s="83"/>
      <c r="S41" s="84"/>
    </row>
    <row r="42" spans="1:20" ht="33" customHeight="1">
      <c r="A42" s="9">
        <v>41398</v>
      </c>
      <c r="B42" s="18">
        <v>22</v>
      </c>
      <c r="C42" s="2"/>
      <c r="D42" s="2"/>
      <c r="E42" s="18">
        <v>20</v>
      </c>
      <c r="F42" s="20">
        <v>9.6999999999999993</v>
      </c>
      <c r="G42" s="11"/>
      <c r="H42" s="11"/>
      <c r="I42" s="11"/>
      <c r="J42" s="11"/>
      <c r="K42" s="11"/>
      <c r="L42" s="20">
        <v>8.3000000000000007</v>
      </c>
      <c r="M42" s="11"/>
      <c r="N42" s="85"/>
      <c r="O42" s="86"/>
      <c r="P42" s="86"/>
      <c r="Q42" s="86"/>
      <c r="R42" s="86"/>
      <c r="S42" s="87"/>
    </row>
    <row r="43" spans="1:20" ht="33" customHeight="1">
      <c r="A43" s="9">
        <v>41399</v>
      </c>
      <c r="B43" s="18">
        <v>22</v>
      </c>
      <c r="C43" s="2"/>
      <c r="D43" s="2"/>
      <c r="E43" s="18">
        <v>20</v>
      </c>
      <c r="F43" s="21">
        <v>7.9</v>
      </c>
      <c r="G43" s="11"/>
      <c r="H43" s="11"/>
      <c r="I43" s="11"/>
      <c r="J43" s="11"/>
      <c r="K43" s="11"/>
      <c r="L43" s="20">
        <v>12</v>
      </c>
      <c r="M43" s="11"/>
      <c r="N43" s="76"/>
      <c r="O43" s="77"/>
      <c r="P43" s="77"/>
      <c r="Q43" s="77"/>
      <c r="R43" s="77"/>
      <c r="S43" s="78"/>
    </row>
    <row r="44" spans="1:20" ht="33" customHeight="1">
      <c r="A44" s="9">
        <v>41400</v>
      </c>
      <c r="B44" s="18">
        <v>22</v>
      </c>
      <c r="C44" s="2"/>
      <c r="D44" s="2"/>
      <c r="E44" s="18">
        <v>20</v>
      </c>
      <c r="F44" s="21">
        <v>8</v>
      </c>
      <c r="G44" s="11"/>
      <c r="H44" s="11"/>
      <c r="I44" s="11"/>
      <c r="J44" s="11"/>
      <c r="K44" s="11"/>
      <c r="L44" s="20">
        <v>11.6</v>
      </c>
      <c r="M44" s="11"/>
      <c r="N44" s="76"/>
      <c r="O44" s="77"/>
      <c r="P44" s="77"/>
      <c r="Q44" s="77"/>
      <c r="R44" s="77"/>
      <c r="S44" s="78"/>
    </row>
    <row r="45" spans="1:20" ht="33" customHeight="1">
      <c r="A45" s="9">
        <v>41401</v>
      </c>
      <c r="B45" s="10" t="s">
        <v>13</v>
      </c>
      <c r="C45" s="10" t="s">
        <v>13</v>
      </c>
      <c r="D45" s="10" t="s">
        <v>13</v>
      </c>
      <c r="E45" s="10" t="s">
        <v>13</v>
      </c>
      <c r="F45" s="21">
        <v>7.7</v>
      </c>
      <c r="G45" s="51" t="s">
        <v>12</v>
      </c>
      <c r="H45" s="52"/>
      <c r="I45" s="52"/>
      <c r="J45" s="52"/>
      <c r="K45" s="53"/>
      <c r="L45" s="20">
        <v>9.1999999999999993</v>
      </c>
      <c r="M45" s="11"/>
      <c r="N45" s="88" t="s">
        <v>1</v>
      </c>
      <c r="O45" s="89"/>
      <c r="P45" s="89"/>
      <c r="Q45" s="89"/>
      <c r="R45" s="89"/>
      <c r="S45" s="90"/>
    </row>
    <row r="46" spans="1:20" ht="33" customHeight="1">
      <c r="A46" s="9">
        <v>41402</v>
      </c>
      <c r="B46" s="2">
        <v>24</v>
      </c>
      <c r="C46" s="2"/>
      <c r="D46" s="2"/>
      <c r="E46" s="2">
        <v>20</v>
      </c>
      <c r="F46" s="21">
        <v>6.6</v>
      </c>
      <c r="G46" s="11"/>
      <c r="H46" s="11"/>
      <c r="I46" s="11"/>
      <c r="J46" s="11"/>
      <c r="K46" s="11"/>
      <c r="L46" s="20">
        <v>8.3000000000000007</v>
      </c>
      <c r="M46" s="11"/>
      <c r="N46" s="54" t="s">
        <v>19</v>
      </c>
      <c r="O46" s="55"/>
      <c r="P46" s="55"/>
      <c r="Q46" s="55"/>
      <c r="R46" s="55"/>
      <c r="S46" s="56"/>
    </row>
    <row r="47" spans="1:20" ht="33" customHeight="1">
      <c r="A47" s="9">
        <v>41403</v>
      </c>
      <c r="B47" s="2">
        <v>24</v>
      </c>
      <c r="C47" s="2"/>
      <c r="D47" s="2"/>
      <c r="E47" s="2">
        <v>20</v>
      </c>
      <c r="F47" s="21">
        <v>5.8</v>
      </c>
      <c r="G47" s="11"/>
      <c r="H47" s="11"/>
      <c r="I47" s="11"/>
      <c r="J47" s="11"/>
      <c r="K47" s="11"/>
      <c r="L47" s="21">
        <v>4.9000000000000004</v>
      </c>
      <c r="M47" s="11"/>
      <c r="N47" s="57"/>
      <c r="O47" s="58"/>
      <c r="P47" s="58"/>
      <c r="Q47" s="58"/>
      <c r="R47" s="58"/>
      <c r="S47" s="59"/>
    </row>
    <row r="48" spans="1:20" ht="33" customHeight="1">
      <c r="A48" s="9">
        <v>41404</v>
      </c>
      <c r="B48" s="2">
        <v>24</v>
      </c>
      <c r="C48" s="2"/>
      <c r="D48" s="2"/>
      <c r="E48" s="2">
        <v>20</v>
      </c>
      <c r="F48" s="21">
        <v>4.8</v>
      </c>
      <c r="G48" s="11"/>
      <c r="H48" s="11"/>
      <c r="I48" s="11"/>
      <c r="J48" s="11"/>
      <c r="K48" s="11"/>
      <c r="L48" s="21">
        <v>7.6</v>
      </c>
      <c r="M48" s="11"/>
      <c r="N48" s="57"/>
      <c r="O48" s="58"/>
      <c r="P48" s="58"/>
      <c r="Q48" s="58"/>
      <c r="R48" s="58"/>
      <c r="S48" s="59"/>
    </row>
    <row r="49" spans="1:19" ht="33" customHeight="1">
      <c r="A49" s="9">
        <v>41405</v>
      </c>
      <c r="B49" s="2">
        <v>24</v>
      </c>
      <c r="C49" s="2"/>
      <c r="D49" s="2"/>
      <c r="E49" s="2">
        <v>20</v>
      </c>
      <c r="F49" s="21">
        <v>5.8</v>
      </c>
      <c r="G49" s="11"/>
      <c r="H49" s="11"/>
      <c r="I49" s="11"/>
      <c r="J49" s="11"/>
      <c r="K49" s="11"/>
      <c r="L49" s="21">
        <v>7</v>
      </c>
      <c r="M49" s="11"/>
      <c r="N49" s="57"/>
      <c r="O49" s="58"/>
      <c r="P49" s="58"/>
      <c r="Q49" s="58"/>
      <c r="R49" s="58"/>
      <c r="S49" s="59"/>
    </row>
    <row r="50" spans="1:19" ht="33" customHeight="1">
      <c r="A50" s="9">
        <v>41406</v>
      </c>
      <c r="B50" s="2">
        <v>24</v>
      </c>
      <c r="C50" s="2"/>
      <c r="D50" s="2"/>
      <c r="E50" s="2">
        <v>20</v>
      </c>
      <c r="F50" s="21">
        <v>5.6</v>
      </c>
      <c r="G50" s="11"/>
      <c r="H50" s="11"/>
      <c r="I50" s="11"/>
      <c r="J50" s="11"/>
      <c r="K50" s="11"/>
      <c r="L50" s="21">
        <v>7.5</v>
      </c>
      <c r="M50" s="11"/>
      <c r="N50" s="57"/>
      <c r="O50" s="58"/>
      <c r="P50" s="58"/>
      <c r="Q50" s="58"/>
      <c r="R50" s="58"/>
      <c r="S50" s="59"/>
    </row>
    <row r="51" spans="1:19" ht="33" customHeight="1">
      <c r="A51" s="9">
        <v>41407</v>
      </c>
      <c r="B51" s="2">
        <v>24</v>
      </c>
      <c r="C51" s="2"/>
      <c r="D51" s="2"/>
      <c r="E51" s="2">
        <v>20</v>
      </c>
      <c r="F51" s="21">
        <v>4.0999999999999996</v>
      </c>
      <c r="G51" s="11"/>
      <c r="H51" s="11"/>
      <c r="I51" s="11"/>
      <c r="J51" s="11"/>
      <c r="K51" s="11"/>
      <c r="L51" s="21">
        <v>6.8</v>
      </c>
      <c r="M51" s="11"/>
      <c r="N51" s="57"/>
      <c r="O51" s="58"/>
      <c r="P51" s="58"/>
      <c r="Q51" s="58"/>
      <c r="R51" s="58"/>
      <c r="S51" s="59"/>
    </row>
    <row r="52" spans="1:19" ht="33" customHeight="1">
      <c r="A52" s="9">
        <v>41408</v>
      </c>
      <c r="B52" s="2">
        <v>24</v>
      </c>
      <c r="C52" s="2"/>
      <c r="D52" s="2"/>
      <c r="E52" s="2">
        <v>20</v>
      </c>
      <c r="F52" s="21">
        <v>6.1</v>
      </c>
      <c r="G52" s="11"/>
      <c r="H52" s="11"/>
      <c r="I52" s="11"/>
      <c r="J52" s="11"/>
      <c r="K52" s="11"/>
      <c r="L52" s="20">
        <v>8.8000000000000007</v>
      </c>
      <c r="M52" s="11"/>
      <c r="N52" s="57"/>
      <c r="O52" s="58"/>
      <c r="P52" s="58"/>
      <c r="Q52" s="58"/>
      <c r="R52" s="58"/>
      <c r="S52" s="59"/>
    </row>
    <row r="53" spans="1:19" ht="33" customHeight="1">
      <c r="A53" s="9">
        <v>41409</v>
      </c>
      <c r="B53" s="2">
        <v>24</v>
      </c>
      <c r="C53" s="2"/>
      <c r="D53" s="2"/>
      <c r="E53" s="2">
        <v>20</v>
      </c>
      <c r="F53" s="21">
        <v>5.2</v>
      </c>
      <c r="G53" s="11"/>
      <c r="H53" s="11"/>
      <c r="I53" s="11"/>
      <c r="J53" s="11"/>
      <c r="K53" s="11"/>
      <c r="L53" s="21">
        <v>7.6</v>
      </c>
      <c r="M53" s="11"/>
      <c r="N53" s="57"/>
      <c r="O53" s="58"/>
      <c r="P53" s="58"/>
      <c r="Q53" s="58"/>
      <c r="R53" s="58"/>
      <c r="S53" s="59"/>
    </row>
    <row r="54" spans="1:19" ht="33" customHeight="1">
      <c r="A54" s="9">
        <v>41410</v>
      </c>
      <c r="B54" s="2">
        <v>24</v>
      </c>
      <c r="C54" s="2"/>
      <c r="D54" s="2"/>
      <c r="E54" s="2">
        <v>20</v>
      </c>
      <c r="F54" s="21">
        <v>5.0999999999999996</v>
      </c>
      <c r="G54" s="11"/>
      <c r="H54" s="11"/>
      <c r="I54" s="11"/>
      <c r="J54" s="11"/>
      <c r="K54" s="11"/>
      <c r="L54" s="21">
        <v>6.1</v>
      </c>
      <c r="M54" s="11"/>
      <c r="N54" s="57"/>
      <c r="O54" s="58"/>
      <c r="P54" s="58"/>
      <c r="Q54" s="58"/>
      <c r="R54" s="58"/>
      <c r="S54" s="59"/>
    </row>
    <row r="55" spans="1:19" ht="33" customHeight="1">
      <c r="A55" s="9">
        <v>41411</v>
      </c>
      <c r="B55" s="2">
        <v>24</v>
      </c>
      <c r="C55" s="2"/>
      <c r="D55" s="2"/>
      <c r="E55" s="2">
        <v>20</v>
      </c>
      <c r="F55" s="21">
        <v>6.3</v>
      </c>
      <c r="G55" s="11"/>
      <c r="H55" s="11"/>
      <c r="I55" s="11"/>
      <c r="J55" s="11"/>
      <c r="K55" s="11"/>
      <c r="L55" s="21">
        <v>7.8</v>
      </c>
      <c r="M55" s="11"/>
      <c r="N55" s="57"/>
      <c r="O55" s="58"/>
      <c r="P55" s="58"/>
      <c r="Q55" s="58"/>
      <c r="R55" s="58"/>
      <c r="S55" s="59"/>
    </row>
    <row r="56" spans="1:19" ht="33" customHeight="1">
      <c r="A56" s="9">
        <v>41412</v>
      </c>
      <c r="B56" s="2">
        <v>24</v>
      </c>
      <c r="C56" s="2"/>
      <c r="D56" s="2"/>
      <c r="E56" s="2">
        <v>20</v>
      </c>
      <c r="F56" s="21">
        <v>5</v>
      </c>
      <c r="G56" s="11"/>
      <c r="H56" s="11"/>
      <c r="I56" s="11"/>
      <c r="J56" s="11"/>
      <c r="K56" s="11"/>
      <c r="L56" s="21">
        <v>7</v>
      </c>
      <c r="M56" s="11"/>
      <c r="N56" s="57"/>
      <c r="O56" s="58"/>
      <c r="P56" s="58"/>
      <c r="Q56" s="58"/>
      <c r="R56" s="58"/>
      <c r="S56" s="59"/>
    </row>
    <row r="57" spans="1:19" ht="33" customHeight="1">
      <c r="A57" s="9">
        <v>41413</v>
      </c>
      <c r="B57" s="2">
        <v>24</v>
      </c>
      <c r="C57" s="2"/>
      <c r="D57" s="2"/>
      <c r="E57" s="2">
        <v>20</v>
      </c>
      <c r="F57" s="21">
        <v>6.7</v>
      </c>
      <c r="G57" s="11"/>
      <c r="H57" s="11"/>
      <c r="I57" s="11"/>
      <c r="J57" s="11"/>
      <c r="K57" s="11"/>
      <c r="L57" s="21">
        <v>7.5</v>
      </c>
      <c r="M57" s="11"/>
      <c r="N57" s="57"/>
      <c r="O57" s="58"/>
      <c r="P57" s="58"/>
      <c r="Q57" s="58"/>
      <c r="R57" s="58"/>
      <c r="S57" s="59"/>
    </row>
    <row r="58" spans="1:19" ht="33" customHeight="1">
      <c r="A58" s="9">
        <v>41414</v>
      </c>
      <c r="B58" s="2">
        <v>24</v>
      </c>
      <c r="C58" s="2"/>
      <c r="D58" s="2"/>
      <c r="E58" s="2">
        <v>20</v>
      </c>
      <c r="F58" s="21">
        <v>7.1</v>
      </c>
      <c r="G58" s="11"/>
      <c r="H58" s="11"/>
      <c r="I58" s="11"/>
      <c r="J58" s="11"/>
      <c r="K58" s="11"/>
      <c r="L58" s="20">
        <v>8.1999999999999993</v>
      </c>
      <c r="M58" s="11"/>
      <c r="N58" s="57"/>
      <c r="O58" s="58"/>
      <c r="P58" s="58"/>
      <c r="Q58" s="58"/>
      <c r="R58" s="58"/>
      <c r="S58" s="59"/>
    </row>
    <row r="59" spans="1:19" ht="33" customHeight="1">
      <c r="A59" s="9">
        <v>41415</v>
      </c>
      <c r="B59" s="2">
        <v>24</v>
      </c>
      <c r="C59" s="2"/>
      <c r="D59" s="2"/>
      <c r="E59" s="2">
        <v>20</v>
      </c>
      <c r="F59" s="21">
        <v>6.1</v>
      </c>
      <c r="G59" s="11"/>
      <c r="H59" s="11"/>
      <c r="I59" s="11"/>
      <c r="J59" s="11"/>
      <c r="K59" s="11"/>
      <c r="L59" s="21">
        <v>6.9</v>
      </c>
      <c r="M59" s="11"/>
      <c r="N59" s="57"/>
      <c r="O59" s="58"/>
      <c r="P59" s="58"/>
      <c r="Q59" s="58"/>
      <c r="R59" s="58"/>
      <c r="S59" s="59"/>
    </row>
    <row r="60" spans="1:19" ht="33" customHeight="1">
      <c r="A60" s="9">
        <v>41416</v>
      </c>
      <c r="B60" s="2">
        <v>24</v>
      </c>
      <c r="C60" s="2"/>
      <c r="D60" s="2"/>
      <c r="E60" s="2">
        <v>20</v>
      </c>
      <c r="F60" s="21">
        <v>4.8</v>
      </c>
      <c r="G60" s="11"/>
      <c r="H60" s="11"/>
      <c r="I60" s="11"/>
      <c r="J60" s="11"/>
      <c r="K60" s="11"/>
      <c r="L60" s="20">
        <v>8.4</v>
      </c>
      <c r="M60" s="11"/>
      <c r="N60" s="57"/>
      <c r="O60" s="58"/>
      <c r="P60" s="58"/>
      <c r="Q60" s="58"/>
      <c r="R60" s="58"/>
      <c r="S60" s="59"/>
    </row>
    <row r="61" spans="1:19" ht="33" customHeight="1">
      <c r="A61" s="9">
        <v>41417</v>
      </c>
      <c r="B61" s="2">
        <v>24</v>
      </c>
      <c r="C61" s="2"/>
      <c r="D61" s="2"/>
      <c r="E61" s="2">
        <v>20</v>
      </c>
      <c r="F61" s="21">
        <v>6.7</v>
      </c>
      <c r="G61" s="11"/>
      <c r="H61" s="11"/>
      <c r="I61" s="11"/>
      <c r="J61" s="11"/>
      <c r="K61" s="11"/>
      <c r="L61" s="21">
        <v>7.6</v>
      </c>
      <c r="M61" s="11"/>
      <c r="N61" s="57"/>
      <c r="O61" s="58"/>
      <c r="P61" s="58"/>
      <c r="Q61" s="58"/>
      <c r="R61" s="58"/>
      <c r="S61" s="59"/>
    </row>
    <row r="62" spans="1:19" ht="33" customHeight="1">
      <c r="A62" s="9">
        <v>41418</v>
      </c>
      <c r="B62" s="2">
        <v>24</v>
      </c>
      <c r="C62" s="2"/>
      <c r="D62" s="2"/>
      <c r="E62" s="2">
        <v>20</v>
      </c>
      <c r="F62" s="21">
        <v>7.3</v>
      </c>
      <c r="G62" s="11"/>
      <c r="H62" s="11"/>
      <c r="I62" s="11"/>
      <c r="J62" s="11"/>
      <c r="K62" s="11"/>
      <c r="L62" s="21">
        <v>7.5</v>
      </c>
      <c r="M62" s="11"/>
      <c r="N62" s="57"/>
      <c r="O62" s="58"/>
      <c r="P62" s="58"/>
      <c r="Q62" s="58"/>
      <c r="R62" s="58"/>
      <c r="S62" s="59"/>
    </row>
    <row r="63" spans="1:19" ht="33" customHeight="1">
      <c r="A63" s="9">
        <v>41419</v>
      </c>
      <c r="B63" s="2">
        <v>24</v>
      </c>
      <c r="C63" s="2"/>
      <c r="D63" s="2"/>
      <c r="E63" s="2">
        <v>20</v>
      </c>
      <c r="F63" s="21">
        <v>6.9</v>
      </c>
      <c r="G63" s="11"/>
      <c r="H63" s="11"/>
      <c r="I63" s="11"/>
      <c r="J63" s="11"/>
      <c r="K63" s="11"/>
      <c r="L63" s="20">
        <v>8.3000000000000007</v>
      </c>
      <c r="M63" s="11"/>
      <c r="N63" s="57"/>
      <c r="O63" s="58"/>
      <c r="P63" s="58"/>
      <c r="Q63" s="58"/>
      <c r="R63" s="58"/>
      <c r="S63" s="59"/>
    </row>
    <row r="64" spans="1:19" ht="33" customHeight="1">
      <c r="A64" s="9">
        <v>41420</v>
      </c>
      <c r="B64" s="2">
        <v>24</v>
      </c>
      <c r="C64" s="2"/>
      <c r="D64" s="2"/>
      <c r="E64" s="2">
        <v>20</v>
      </c>
      <c r="F64" s="21">
        <v>5.4</v>
      </c>
      <c r="G64" s="11"/>
      <c r="H64" s="11"/>
      <c r="I64" s="11"/>
      <c r="J64" s="11"/>
      <c r="K64" s="11"/>
      <c r="L64" s="21">
        <v>7.6</v>
      </c>
      <c r="M64" s="11"/>
      <c r="N64" s="57"/>
      <c r="O64" s="58"/>
      <c r="P64" s="58"/>
      <c r="Q64" s="58"/>
      <c r="R64" s="58"/>
      <c r="S64" s="59"/>
    </row>
    <row r="65" spans="1:19" ht="33" customHeight="1">
      <c r="A65" s="9">
        <v>41421</v>
      </c>
      <c r="B65" s="2">
        <v>24</v>
      </c>
      <c r="C65" s="2"/>
      <c r="D65" s="2"/>
      <c r="E65" s="2">
        <v>20</v>
      </c>
      <c r="F65" s="21">
        <v>5.2</v>
      </c>
      <c r="G65" s="11"/>
      <c r="H65" s="11"/>
      <c r="I65" s="11"/>
      <c r="J65" s="11"/>
      <c r="K65" s="11"/>
      <c r="L65" s="21">
        <v>4.5999999999999996</v>
      </c>
      <c r="M65" s="11"/>
      <c r="N65" s="57"/>
      <c r="O65" s="58"/>
      <c r="P65" s="58"/>
      <c r="Q65" s="58"/>
      <c r="R65" s="58"/>
      <c r="S65" s="59"/>
    </row>
    <row r="66" spans="1:19" ht="33" customHeight="1">
      <c r="A66" s="9">
        <v>41422</v>
      </c>
      <c r="B66" s="2">
        <v>24</v>
      </c>
      <c r="C66" s="2"/>
      <c r="D66" s="2"/>
      <c r="E66" s="2">
        <v>20</v>
      </c>
      <c r="F66" s="21">
        <v>6.1</v>
      </c>
      <c r="G66" s="11"/>
      <c r="H66" s="11"/>
      <c r="I66" s="11"/>
      <c r="J66" s="11"/>
      <c r="K66" s="11"/>
      <c r="L66" s="21">
        <v>5.2</v>
      </c>
      <c r="M66" s="11"/>
      <c r="N66" s="57"/>
      <c r="O66" s="58"/>
      <c r="P66" s="58"/>
      <c r="Q66" s="58"/>
      <c r="R66" s="58"/>
      <c r="S66" s="59"/>
    </row>
    <row r="67" spans="1:19" ht="33" customHeight="1">
      <c r="A67" s="9">
        <v>41423</v>
      </c>
      <c r="B67" s="2">
        <v>24</v>
      </c>
      <c r="C67" s="2"/>
      <c r="D67" s="2"/>
      <c r="E67" s="2">
        <v>20</v>
      </c>
      <c r="F67" s="21">
        <v>5.3</v>
      </c>
      <c r="G67" s="11"/>
      <c r="H67" s="11"/>
      <c r="I67" s="11"/>
      <c r="J67" s="11"/>
      <c r="K67" s="11"/>
      <c r="L67" s="21">
        <v>7.4</v>
      </c>
      <c r="M67" s="11"/>
      <c r="N67" s="57"/>
      <c r="O67" s="58"/>
      <c r="P67" s="58"/>
      <c r="Q67" s="58"/>
      <c r="R67" s="58"/>
      <c r="S67" s="59"/>
    </row>
    <row r="68" spans="1:19" ht="33" customHeight="1">
      <c r="A68" s="9">
        <v>41424</v>
      </c>
      <c r="B68" s="2">
        <v>24</v>
      </c>
      <c r="C68" s="2"/>
      <c r="D68" s="2"/>
      <c r="E68" s="2">
        <v>20</v>
      </c>
      <c r="F68" s="21">
        <v>6.9</v>
      </c>
      <c r="G68" s="11"/>
      <c r="H68" s="11"/>
      <c r="I68" s="11"/>
      <c r="J68" s="11"/>
      <c r="K68" s="11"/>
      <c r="L68" s="21">
        <v>6.1</v>
      </c>
      <c r="M68" s="11"/>
      <c r="N68" s="57"/>
      <c r="O68" s="58"/>
      <c r="P68" s="58"/>
      <c r="Q68" s="58"/>
      <c r="R68" s="58"/>
      <c r="S68" s="59"/>
    </row>
    <row r="69" spans="1:19" ht="33" customHeight="1">
      <c r="A69" s="9">
        <v>41425</v>
      </c>
      <c r="B69" s="2">
        <v>24</v>
      </c>
      <c r="C69" s="2"/>
      <c r="D69" s="2"/>
      <c r="E69" s="2">
        <v>20</v>
      </c>
      <c r="F69" s="21">
        <v>5.6</v>
      </c>
      <c r="G69" s="11"/>
      <c r="H69" s="11"/>
      <c r="I69" s="11"/>
      <c r="J69" s="11"/>
      <c r="K69" s="11"/>
      <c r="L69" s="21">
        <v>4.9000000000000004</v>
      </c>
      <c r="M69" s="11"/>
      <c r="N69" s="57"/>
      <c r="O69" s="58"/>
      <c r="P69" s="58"/>
      <c r="Q69" s="58"/>
      <c r="R69" s="58"/>
      <c r="S69" s="59"/>
    </row>
    <row r="70" spans="1:19" ht="33" customHeight="1">
      <c r="A70" s="9">
        <v>41426</v>
      </c>
      <c r="B70" s="2">
        <v>24</v>
      </c>
      <c r="C70" s="2"/>
      <c r="D70" s="2"/>
      <c r="E70" s="2">
        <v>20</v>
      </c>
      <c r="F70" s="21">
        <v>4.3</v>
      </c>
      <c r="G70" s="11"/>
      <c r="H70" s="11"/>
      <c r="I70" s="11"/>
      <c r="J70" s="11"/>
      <c r="K70" s="11"/>
      <c r="L70" s="21">
        <v>5.0999999999999996</v>
      </c>
      <c r="M70" s="11"/>
      <c r="N70" s="57"/>
      <c r="O70" s="58"/>
      <c r="P70" s="58"/>
      <c r="Q70" s="58"/>
      <c r="R70" s="58"/>
      <c r="S70" s="59"/>
    </row>
    <row r="71" spans="1:19" ht="33" customHeight="1">
      <c r="A71" s="9">
        <v>41427</v>
      </c>
      <c r="B71" s="2">
        <v>24</v>
      </c>
      <c r="C71" s="2"/>
      <c r="D71" s="2"/>
      <c r="E71" s="2">
        <v>20</v>
      </c>
      <c r="F71" s="21">
        <v>5.6</v>
      </c>
      <c r="G71" s="11"/>
      <c r="H71" s="11"/>
      <c r="I71" s="11"/>
      <c r="J71" s="11"/>
      <c r="K71" s="11"/>
      <c r="L71" s="21">
        <v>5.8</v>
      </c>
      <c r="M71" s="11"/>
      <c r="N71" s="57"/>
      <c r="O71" s="58"/>
      <c r="P71" s="58"/>
      <c r="Q71" s="58"/>
      <c r="R71" s="58"/>
      <c r="S71" s="59"/>
    </row>
    <row r="72" spans="1:19" ht="33" customHeight="1">
      <c r="A72" s="9">
        <v>41428</v>
      </c>
      <c r="B72" s="2">
        <v>24</v>
      </c>
      <c r="C72" s="2"/>
      <c r="D72" s="2"/>
      <c r="E72" s="2">
        <v>20</v>
      </c>
      <c r="F72" s="21">
        <v>7.2</v>
      </c>
      <c r="G72" s="11"/>
      <c r="H72" s="11"/>
      <c r="I72" s="11"/>
      <c r="J72" s="11"/>
      <c r="K72" s="11"/>
      <c r="L72" s="20">
        <v>8.1</v>
      </c>
      <c r="M72" s="11"/>
      <c r="N72" s="60"/>
      <c r="O72" s="61"/>
      <c r="P72" s="61"/>
      <c r="Q72" s="61"/>
      <c r="R72" s="61"/>
      <c r="S72" s="62"/>
    </row>
    <row r="73" spans="1:19" ht="33" customHeight="1">
      <c r="A73" s="9">
        <v>41429</v>
      </c>
      <c r="B73" s="2">
        <v>24</v>
      </c>
      <c r="C73" s="10" t="s">
        <v>13</v>
      </c>
      <c r="D73" s="10" t="s">
        <v>13</v>
      </c>
      <c r="E73" s="2">
        <v>20</v>
      </c>
      <c r="F73" s="21">
        <v>6.1</v>
      </c>
      <c r="G73" s="51" t="s">
        <v>12</v>
      </c>
      <c r="H73" s="52"/>
      <c r="I73" s="52"/>
      <c r="J73" s="52"/>
      <c r="K73" s="53"/>
      <c r="L73" s="20">
        <v>8.6</v>
      </c>
      <c r="M73" s="11"/>
      <c r="N73" s="88" t="s">
        <v>1</v>
      </c>
      <c r="O73" s="89"/>
      <c r="P73" s="89"/>
      <c r="Q73" s="89"/>
      <c r="R73" s="89"/>
      <c r="S73" s="90"/>
    </row>
    <row r="74" spans="1:19" ht="33" customHeight="1">
      <c r="A74" s="9">
        <v>41430</v>
      </c>
      <c r="B74" s="2">
        <v>24</v>
      </c>
      <c r="C74" s="2"/>
      <c r="D74" s="2"/>
      <c r="E74" s="2">
        <v>20</v>
      </c>
      <c r="F74" s="21">
        <v>7.1</v>
      </c>
      <c r="G74" s="11"/>
      <c r="H74" s="11"/>
      <c r="I74" s="11"/>
      <c r="J74" s="11"/>
      <c r="K74" s="11"/>
      <c r="L74" s="20">
        <v>8.9</v>
      </c>
      <c r="M74" s="11"/>
      <c r="N74" s="91" t="s">
        <v>37</v>
      </c>
      <c r="O74" s="92"/>
      <c r="P74" s="92"/>
      <c r="Q74" s="92"/>
      <c r="R74" s="92"/>
      <c r="S74" s="93"/>
    </row>
    <row r="75" spans="1:19" ht="33" customHeight="1">
      <c r="A75" s="9">
        <v>41431</v>
      </c>
      <c r="B75" s="2">
        <v>24</v>
      </c>
      <c r="C75" s="2"/>
      <c r="D75" s="2"/>
      <c r="E75" s="2">
        <v>20</v>
      </c>
      <c r="F75" s="21">
        <v>6.4</v>
      </c>
      <c r="G75" s="11"/>
      <c r="H75" s="11"/>
      <c r="I75" s="11"/>
      <c r="J75" s="11"/>
      <c r="K75" s="11"/>
      <c r="L75" s="20">
        <v>9.1</v>
      </c>
      <c r="M75" s="11"/>
      <c r="N75" s="76"/>
      <c r="O75" s="77"/>
      <c r="P75" s="77"/>
      <c r="Q75" s="77"/>
      <c r="R75" s="77"/>
      <c r="S75" s="78"/>
    </row>
    <row r="76" spans="1:19" ht="33" customHeight="1">
      <c r="A76" s="9">
        <v>41432</v>
      </c>
      <c r="B76" s="2">
        <v>24</v>
      </c>
      <c r="C76" s="2"/>
      <c r="D76" s="2"/>
      <c r="E76" s="2">
        <v>20</v>
      </c>
      <c r="F76" s="21">
        <v>7.1</v>
      </c>
      <c r="G76" s="11"/>
      <c r="H76" s="11"/>
      <c r="I76" s="11"/>
      <c r="J76" s="11"/>
      <c r="K76" s="11"/>
      <c r="L76" s="20">
        <v>8.1999999999999993</v>
      </c>
      <c r="M76" s="11"/>
      <c r="N76" s="76"/>
      <c r="O76" s="77"/>
      <c r="P76" s="77"/>
      <c r="Q76" s="77"/>
      <c r="R76" s="77"/>
      <c r="S76" s="78"/>
    </row>
    <row r="77" spans="1:19" ht="33" customHeight="1">
      <c r="A77" s="9">
        <v>41433</v>
      </c>
      <c r="B77" s="2">
        <v>24</v>
      </c>
      <c r="C77" s="2"/>
      <c r="D77" s="2"/>
      <c r="E77" s="2">
        <v>20</v>
      </c>
      <c r="F77" s="21">
        <v>7.2</v>
      </c>
      <c r="G77" s="11"/>
      <c r="H77" s="11"/>
      <c r="I77" s="11"/>
      <c r="J77" s="11"/>
      <c r="K77" s="11"/>
      <c r="L77" s="20">
        <v>9.1999999999999993</v>
      </c>
      <c r="M77" s="11"/>
      <c r="N77" s="76"/>
      <c r="O77" s="77"/>
      <c r="P77" s="77"/>
      <c r="Q77" s="77"/>
      <c r="R77" s="77"/>
      <c r="S77" s="78"/>
    </row>
    <row r="78" spans="1:19" ht="33" customHeight="1">
      <c r="A78" s="9">
        <v>41434</v>
      </c>
      <c r="B78" s="2">
        <v>24</v>
      </c>
      <c r="C78" s="2"/>
      <c r="D78" s="2"/>
      <c r="E78" s="2">
        <v>20</v>
      </c>
      <c r="F78" s="21">
        <v>5.9</v>
      </c>
      <c r="G78" s="11"/>
      <c r="H78" s="11"/>
      <c r="I78" s="11"/>
      <c r="J78" s="11"/>
      <c r="K78" s="11"/>
      <c r="L78" s="21">
        <v>7.7</v>
      </c>
      <c r="M78" s="11"/>
      <c r="N78" s="76"/>
      <c r="O78" s="77"/>
      <c r="P78" s="77"/>
      <c r="Q78" s="77"/>
      <c r="R78" s="77"/>
      <c r="S78" s="78"/>
    </row>
    <row r="79" spans="1:19" ht="33" customHeight="1">
      <c r="A79" s="9">
        <v>41435</v>
      </c>
      <c r="B79" s="2">
        <v>24</v>
      </c>
      <c r="C79" s="2"/>
      <c r="D79" s="2"/>
      <c r="E79" s="2">
        <v>20</v>
      </c>
      <c r="F79" s="21">
        <v>6.8</v>
      </c>
      <c r="G79" s="11"/>
      <c r="H79" s="11"/>
      <c r="I79" s="11"/>
      <c r="J79" s="11"/>
      <c r="K79" s="11"/>
      <c r="L79" s="20">
        <v>8.9</v>
      </c>
      <c r="M79" s="11"/>
      <c r="N79" s="76"/>
      <c r="O79" s="77"/>
      <c r="P79" s="77"/>
      <c r="Q79" s="77"/>
      <c r="R79" s="77"/>
      <c r="S79" s="78"/>
    </row>
    <row r="80" spans="1:19" ht="33" customHeight="1">
      <c r="A80" s="9">
        <v>41436</v>
      </c>
      <c r="B80" s="2">
        <v>24</v>
      </c>
      <c r="C80" s="2"/>
      <c r="D80" s="2"/>
      <c r="E80" s="2">
        <v>20</v>
      </c>
      <c r="F80" s="21">
        <v>5.4</v>
      </c>
      <c r="G80" s="11"/>
      <c r="H80" s="11"/>
      <c r="I80" s="11"/>
      <c r="J80" s="11"/>
      <c r="K80" s="11"/>
      <c r="L80" s="20">
        <v>8.4</v>
      </c>
      <c r="M80" s="11"/>
      <c r="N80" s="76"/>
      <c r="O80" s="77"/>
      <c r="P80" s="77"/>
      <c r="Q80" s="77"/>
      <c r="R80" s="77"/>
      <c r="S80" s="78"/>
    </row>
    <row r="81" spans="1:19" ht="33" customHeight="1">
      <c r="A81" s="9">
        <v>41437</v>
      </c>
      <c r="B81" s="2">
        <v>24</v>
      </c>
      <c r="C81" s="2"/>
      <c r="D81" s="2"/>
      <c r="E81" s="2">
        <v>20</v>
      </c>
      <c r="F81" s="21">
        <v>4.7</v>
      </c>
      <c r="G81" s="11"/>
      <c r="H81" s="11"/>
      <c r="I81" s="11"/>
      <c r="J81" s="11"/>
      <c r="K81" s="11"/>
      <c r="L81" s="20">
        <v>8.8000000000000007</v>
      </c>
      <c r="M81" s="11"/>
      <c r="N81" s="76"/>
      <c r="O81" s="77"/>
      <c r="P81" s="77"/>
      <c r="Q81" s="77"/>
      <c r="R81" s="77"/>
      <c r="S81" s="78"/>
    </row>
    <row r="82" spans="1:19" ht="33" customHeight="1">
      <c r="A82" s="9">
        <v>41438</v>
      </c>
      <c r="B82" s="2">
        <v>24</v>
      </c>
      <c r="C82" s="2"/>
      <c r="D82" s="2"/>
      <c r="E82" s="2">
        <v>20</v>
      </c>
      <c r="F82" s="21">
        <v>5.2</v>
      </c>
      <c r="G82" s="11"/>
      <c r="H82" s="11"/>
      <c r="I82" s="11"/>
      <c r="J82" s="11"/>
      <c r="K82" s="11"/>
      <c r="L82" s="21">
        <v>7.8</v>
      </c>
      <c r="M82" s="11"/>
      <c r="N82" s="76"/>
      <c r="O82" s="77"/>
      <c r="P82" s="77"/>
      <c r="Q82" s="77"/>
      <c r="R82" s="77"/>
      <c r="S82" s="78"/>
    </row>
    <row r="83" spans="1:19" ht="33" customHeight="1">
      <c r="A83" s="9">
        <v>41439</v>
      </c>
      <c r="B83" s="2">
        <v>24</v>
      </c>
      <c r="C83" s="2"/>
      <c r="D83" s="2"/>
      <c r="E83" s="2">
        <v>20</v>
      </c>
      <c r="F83" s="21">
        <v>5.7</v>
      </c>
      <c r="G83" s="11"/>
      <c r="H83" s="11"/>
      <c r="I83" s="11"/>
      <c r="J83" s="11"/>
      <c r="K83" s="11"/>
      <c r="L83" s="21">
        <v>7.4</v>
      </c>
      <c r="M83" s="11"/>
      <c r="N83" s="76"/>
      <c r="O83" s="77"/>
      <c r="P83" s="77"/>
      <c r="Q83" s="77"/>
      <c r="R83" s="77"/>
      <c r="S83" s="78"/>
    </row>
    <row r="84" spans="1:19" ht="33" customHeight="1">
      <c r="A84" s="9">
        <v>41440</v>
      </c>
      <c r="B84" s="2">
        <v>24</v>
      </c>
      <c r="C84" s="2"/>
      <c r="D84" s="2"/>
      <c r="E84" s="2">
        <v>20</v>
      </c>
      <c r="F84" s="21">
        <v>5.3</v>
      </c>
      <c r="G84" s="11"/>
      <c r="H84" s="11"/>
      <c r="I84" s="11"/>
      <c r="J84" s="11"/>
      <c r="K84" s="11"/>
      <c r="L84" s="21">
        <v>7.9</v>
      </c>
      <c r="M84" s="11"/>
      <c r="N84" s="76"/>
      <c r="O84" s="77"/>
      <c r="P84" s="77"/>
      <c r="Q84" s="77"/>
      <c r="R84" s="77"/>
      <c r="S84" s="78"/>
    </row>
    <row r="85" spans="1:19" ht="33" customHeight="1">
      <c r="A85" s="9">
        <v>41441</v>
      </c>
      <c r="B85" s="2">
        <v>24</v>
      </c>
      <c r="C85" s="2"/>
      <c r="D85" s="2"/>
      <c r="E85" s="2">
        <v>20</v>
      </c>
      <c r="F85" s="21">
        <v>7.5</v>
      </c>
      <c r="G85" s="11"/>
      <c r="H85" s="11"/>
      <c r="I85" s="11"/>
      <c r="J85" s="11"/>
      <c r="K85" s="11"/>
      <c r="L85" s="20">
        <v>9.1</v>
      </c>
      <c r="M85" s="11"/>
      <c r="N85" s="76"/>
      <c r="O85" s="77"/>
      <c r="P85" s="77"/>
      <c r="Q85" s="77"/>
      <c r="R85" s="77"/>
      <c r="S85" s="78"/>
    </row>
    <row r="86" spans="1:19" ht="33" customHeight="1">
      <c r="A86" s="9">
        <v>41442</v>
      </c>
      <c r="B86" s="2">
        <v>24</v>
      </c>
      <c r="C86" s="2"/>
      <c r="D86" s="2"/>
      <c r="E86" s="2">
        <v>20</v>
      </c>
      <c r="F86" s="21">
        <v>7.7</v>
      </c>
      <c r="G86" s="11"/>
      <c r="H86" s="11"/>
      <c r="I86" s="11"/>
      <c r="J86" s="11"/>
      <c r="K86" s="11"/>
      <c r="L86" s="21">
        <v>7.1</v>
      </c>
      <c r="M86" s="11"/>
      <c r="N86" s="76"/>
      <c r="O86" s="77"/>
      <c r="P86" s="77"/>
      <c r="Q86" s="77"/>
      <c r="R86" s="77"/>
      <c r="S86" s="78"/>
    </row>
    <row r="87" spans="1:19" ht="33" customHeight="1">
      <c r="A87" s="9">
        <v>41443</v>
      </c>
      <c r="B87" s="2">
        <v>24</v>
      </c>
      <c r="C87" s="2"/>
      <c r="D87" s="2"/>
      <c r="E87" s="2">
        <v>20</v>
      </c>
      <c r="F87" s="21">
        <v>6.4</v>
      </c>
      <c r="G87" s="11"/>
      <c r="H87" s="11"/>
      <c r="I87" s="11"/>
      <c r="J87" s="11"/>
      <c r="K87" s="11"/>
      <c r="L87" s="21">
        <v>6.9</v>
      </c>
      <c r="M87" s="11"/>
      <c r="N87" s="76"/>
      <c r="O87" s="77"/>
      <c r="P87" s="77"/>
      <c r="Q87" s="77"/>
      <c r="R87" s="77"/>
      <c r="S87" s="78"/>
    </row>
    <row r="88" spans="1:19" ht="33" customHeight="1">
      <c r="A88" s="9">
        <v>41444</v>
      </c>
      <c r="B88" s="2">
        <v>24</v>
      </c>
      <c r="C88" s="2"/>
      <c r="D88" s="2"/>
      <c r="E88" s="2">
        <v>20</v>
      </c>
      <c r="F88" s="21">
        <v>5.6</v>
      </c>
      <c r="G88" s="11"/>
      <c r="H88" s="11"/>
      <c r="I88" s="11"/>
      <c r="J88" s="11"/>
      <c r="K88" s="11"/>
      <c r="L88" s="21">
        <v>7.3</v>
      </c>
      <c r="M88" s="11"/>
      <c r="N88" s="76"/>
      <c r="O88" s="77"/>
      <c r="P88" s="77"/>
      <c r="Q88" s="77"/>
      <c r="R88" s="77"/>
      <c r="S88" s="78"/>
    </row>
    <row r="89" spans="1:19" ht="33" customHeight="1">
      <c r="A89" s="9">
        <v>41445</v>
      </c>
      <c r="B89" s="2">
        <v>24</v>
      </c>
      <c r="C89" s="2"/>
      <c r="D89" s="2"/>
      <c r="E89" s="2">
        <v>20</v>
      </c>
      <c r="F89" s="21">
        <v>6.4</v>
      </c>
      <c r="G89" s="11"/>
      <c r="H89" s="11"/>
      <c r="I89" s="11"/>
      <c r="J89" s="11"/>
      <c r="K89" s="11"/>
      <c r="L89" s="20"/>
      <c r="M89" s="11"/>
      <c r="N89" s="76"/>
      <c r="O89" s="77"/>
      <c r="P89" s="77"/>
      <c r="Q89" s="77"/>
      <c r="R89" s="77"/>
      <c r="S89" s="78"/>
    </row>
    <row r="90" spans="1:19" ht="33" customHeight="1">
      <c r="A90" s="9">
        <v>41446</v>
      </c>
      <c r="B90" s="2">
        <v>24</v>
      </c>
      <c r="C90" s="2"/>
      <c r="D90" s="2"/>
      <c r="E90" s="2">
        <v>20</v>
      </c>
      <c r="F90" s="20"/>
      <c r="G90" s="11"/>
      <c r="H90" s="11"/>
      <c r="I90" s="11"/>
      <c r="J90" s="11"/>
      <c r="K90" s="11"/>
      <c r="L90" s="20"/>
      <c r="M90" s="11"/>
      <c r="N90" s="76"/>
      <c r="O90" s="77"/>
      <c r="P90" s="77"/>
      <c r="Q90" s="77"/>
      <c r="R90" s="77"/>
      <c r="S90" s="78"/>
    </row>
    <row r="91" spans="1:19" ht="33" customHeight="1">
      <c r="A91" s="9">
        <v>41447</v>
      </c>
      <c r="B91" s="2">
        <v>24</v>
      </c>
      <c r="C91" s="2"/>
      <c r="D91" s="2"/>
      <c r="E91" s="2">
        <v>20</v>
      </c>
      <c r="F91" s="20"/>
      <c r="G91" s="11"/>
      <c r="H91" s="11"/>
      <c r="I91" s="11"/>
      <c r="J91" s="11"/>
      <c r="K91" s="11"/>
      <c r="L91" s="20"/>
      <c r="M91" s="11"/>
      <c r="N91" s="76"/>
      <c r="O91" s="77"/>
      <c r="P91" s="77"/>
      <c r="Q91" s="77"/>
      <c r="R91" s="77"/>
      <c r="S91" s="78"/>
    </row>
    <row r="92" spans="1:19" ht="33" customHeight="1">
      <c r="A92" s="9">
        <v>41448</v>
      </c>
      <c r="B92" s="2">
        <v>24</v>
      </c>
      <c r="C92" s="2"/>
      <c r="D92" s="2"/>
      <c r="E92" s="2">
        <v>20</v>
      </c>
      <c r="F92" s="20"/>
      <c r="G92" s="11"/>
      <c r="H92" s="11"/>
      <c r="I92" s="11"/>
      <c r="J92" s="11"/>
      <c r="K92" s="11"/>
      <c r="L92" s="20"/>
      <c r="M92" s="11"/>
      <c r="N92" s="76"/>
      <c r="O92" s="77"/>
      <c r="P92" s="77"/>
      <c r="Q92" s="77"/>
      <c r="R92" s="77"/>
      <c r="S92" s="78"/>
    </row>
    <row r="93" spans="1:19" ht="33" customHeight="1">
      <c r="A93" s="9">
        <v>41449</v>
      </c>
      <c r="B93" s="2">
        <v>24</v>
      </c>
      <c r="C93" s="2"/>
      <c r="D93" s="2"/>
      <c r="E93" s="2">
        <v>20</v>
      </c>
      <c r="F93" s="20"/>
      <c r="G93" s="11"/>
      <c r="H93" s="11"/>
      <c r="I93" s="11"/>
      <c r="J93" s="11"/>
      <c r="K93" s="11"/>
      <c r="L93" s="20"/>
      <c r="M93" s="11"/>
      <c r="N93" s="76"/>
      <c r="O93" s="77"/>
      <c r="P93" s="77"/>
      <c r="Q93" s="77"/>
      <c r="R93" s="77"/>
      <c r="S93" s="78"/>
    </row>
    <row r="94" spans="1:19" ht="33" customHeight="1">
      <c r="A94" s="9">
        <v>41450</v>
      </c>
      <c r="B94" s="2">
        <v>24</v>
      </c>
      <c r="C94" s="2"/>
      <c r="D94" s="2"/>
      <c r="E94" s="2">
        <v>20</v>
      </c>
      <c r="F94" s="20"/>
      <c r="G94" s="11"/>
      <c r="H94" s="11"/>
      <c r="I94" s="11"/>
      <c r="J94" s="11"/>
      <c r="K94" s="11"/>
      <c r="L94" s="20"/>
      <c r="M94" s="11"/>
      <c r="N94" s="76"/>
      <c r="O94" s="77"/>
      <c r="P94" s="77"/>
      <c r="Q94" s="77"/>
      <c r="R94" s="77"/>
      <c r="S94" s="78"/>
    </row>
    <row r="95" spans="1:19" ht="33" customHeight="1">
      <c r="A95" s="9">
        <v>41451</v>
      </c>
      <c r="B95" s="2">
        <v>24</v>
      </c>
      <c r="C95" s="2"/>
      <c r="D95" s="2"/>
      <c r="E95" s="2">
        <v>20</v>
      </c>
      <c r="F95" s="20"/>
      <c r="G95" s="11"/>
      <c r="H95" s="11"/>
      <c r="I95" s="11"/>
      <c r="J95" s="11"/>
      <c r="K95" s="11"/>
      <c r="L95" s="20"/>
      <c r="M95" s="11"/>
      <c r="N95" s="76"/>
      <c r="O95" s="77"/>
      <c r="P95" s="77"/>
      <c r="Q95" s="77"/>
      <c r="R95" s="77"/>
      <c r="S95" s="78"/>
    </row>
    <row r="96" spans="1:19" ht="33" customHeight="1">
      <c r="A96" s="9">
        <v>41452</v>
      </c>
      <c r="B96" s="2">
        <v>24</v>
      </c>
      <c r="C96" s="2"/>
      <c r="D96" s="2"/>
      <c r="E96" s="2">
        <v>20</v>
      </c>
      <c r="F96" s="20"/>
      <c r="G96" s="11"/>
      <c r="H96" s="11"/>
      <c r="I96" s="11"/>
      <c r="J96" s="11"/>
      <c r="K96" s="11"/>
      <c r="L96" s="20"/>
      <c r="M96" s="11"/>
      <c r="N96" s="76"/>
      <c r="O96" s="77"/>
      <c r="P96" s="77"/>
      <c r="Q96" s="77"/>
      <c r="R96" s="77"/>
      <c r="S96" s="78"/>
    </row>
    <row r="97" spans="1:19" ht="33" customHeight="1">
      <c r="A97" s="9">
        <v>41453</v>
      </c>
      <c r="B97" s="2">
        <v>24</v>
      </c>
      <c r="C97" s="2"/>
      <c r="D97" s="2"/>
      <c r="E97" s="2">
        <v>20</v>
      </c>
      <c r="F97" s="20"/>
      <c r="G97" s="11"/>
      <c r="H97" s="11"/>
      <c r="I97" s="11"/>
      <c r="J97" s="11"/>
      <c r="K97" s="11"/>
      <c r="L97" s="20"/>
      <c r="M97" s="11"/>
      <c r="N97" s="76"/>
      <c r="O97" s="77"/>
      <c r="P97" s="77"/>
      <c r="Q97" s="77"/>
      <c r="R97" s="77"/>
      <c r="S97" s="78"/>
    </row>
    <row r="98" spans="1:19" ht="33" customHeight="1">
      <c r="A98" s="9">
        <v>41454</v>
      </c>
      <c r="B98" s="2">
        <v>24</v>
      </c>
      <c r="C98" s="2"/>
      <c r="D98" s="2"/>
      <c r="E98" s="2">
        <v>20</v>
      </c>
      <c r="F98" s="20"/>
      <c r="G98" s="11"/>
      <c r="H98" s="11"/>
      <c r="I98" s="11"/>
      <c r="J98" s="11"/>
      <c r="K98" s="11"/>
      <c r="L98" s="20"/>
      <c r="M98" s="11"/>
      <c r="N98" s="76"/>
      <c r="O98" s="77"/>
      <c r="P98" s="77"/>
      <c r="Q98" s="77"/>
      <c r="R98" s="77"/>
      <c r="S98" s="78"/>
    </row>
    <row r="99" spans="1:19" ht="33" customHeight="1">
      <c r="A99" s="9">
        <v>41455</v>
      </c>
      <c r="B99" s="2">
        <v>24</v>
      </c>
      <c r="C99" s="2"/>
      <c r="D99" s="2"/>
      <c r="E99" s="2">
        <v>20</v>
      </c>
      <c r="F99" s="20"/>
      <c r="G99" s="11"/>
      <c r="H99" s="11"/>
      <c r="I99" s="11"/>
      <c r="J99" s="11"/>
      <c r="K99" s="11"/>
      <c r="L99" s="20"/>
      <c r="M99" s="11"/>
      <c r="N99" s="76"/>
      <c r="O99" s="77"/>
      <c r="P99" s="77"/>
      <c r="Q99" s="77"/>
      <c r="R99" s="77"/>
      <c r="S99" s="78"/>
    </row>
    <row r="100" spans="1:19" ht="33" customHeight="1">
      <c r="A100" s="9">
        <v>41456</v>
      </c>
      <c r="B100" s="2">
        <v>24</v>
      </c>
      <c r="C100" s="2"/>
      <c r="D100" s="2"/>
      <c r="E100" s="2">
        <v>20</v>
      </c>
      <c r="F100" s="20"/>
      <c r="G100" s="11"/>
      <c r="H100" s="11"/>
      <c r="I100" s="11"/>
      <c r="J100" s="11"/>
      <c r="K100" s="11"/>
      <c r="L100" s="20"/>
      <c r="M100" s="11"/>
      <c r="N100" s="76"/>
      <c r="O100" s="77"/>
      <c r="P100" s="77"/>
      <c r="Q100" s="77"/>
      <c r="R100" s="77"/>
      <c r="S100" s="78"/>
    </row>
    <row r="101" spans="1:19" ht="33" customHeight="1">
      <c r="A101" s="9">
        <v>41457</v>
      </c>
      <c r="B101" s="2">
        <v>24</v>
      </c>
      <c r="C101" s="2"/>
      <c r="D101" s="2"/>
      <c r="E101" s="2">
        <v>20</v>
      </c>
      <c r="F101" s="20"/>
      <c r="G101" s="11"/>
      <c r="H101" s="11"/>
      <c r="I101" s="11"/>
      <c r="J101" s="11"/>
      <c r="K101" s="11"/>
      <c r="L101" s="20"/>
      <c r="M101" s="11"/>
      <c r="N101" s="76"/>
      <c r="O101" s="77"/>
      <c r="P101" s="77"/>
      <c r="Q101" s="77"/>
      <c r="R101" s="77"/>
      <c r="S101" s="78"/>
    </row>
    <row r="102" spans="1:19" ht="33" customHeight="1">
      <c r="A102" s="9">
        <v>41458</v>
      </c>
      <c r="B102" s="2">
        <v>24</v>
      </c>
      <c r="C102" s="2"/>
      <c r="D102" s="2"/>
      <c r="E102" s="2">
        <v>20</v>
      </c>
      <c r="F102" s="20"/>
      <c r="G102" s="11"/>
      <c r="H102" s="11"/>
      <c r="I102" s="11"/>
      <c r="J102" s="11"/>
      <c r="K102" s="11"/>
      <c r="L102" s="20"/>
      <c r="M102" s="11"/>
      <c r="N102" s="76"/>
      <c r="O102" s="77"/>
      <c r="P102" s="77"/>
      <c r="Q102" s="77"/>
      <c r="R102" s="77"/>
      <c r="S102" s="78"/>
    </row>
    <row r="103" spans="1:19" ht="33" customHeight="1">
      <c r="A103" s="9">
        <v>41459</v>
      </c>
      <c r="B103" s="2">
        <v>24</v>
      </c>
      <c r="C103" s="2"/>
      <c r="D103" s="2"/>
      <c r="E103" s="2">
        <v>20</v>
      </c>
      <c r="F103" s="20"/>
      <c r="G103" s="11"/>
      <c r="H103" s="11"/>
      <c r="I103" s="11"/>
      <c r="J103" s="11"/>
      <c r="K103" s="11"/>
      <c r="L103" s="20"/>
      <c r="M103" s="11"/>
      <c r="N103" s="76"/>
      <c r="O103" s="77"/>
      <c r="P103" s="77"/>
      <c r="Q103" s="77"/>
      <c r="R103" s="77"/>
      <c r="S103" s="78"/>
    </row>
    <row r="104" spans="1:19" ht="33" customHeight="1">
      <c r="A104" s="9">
        <v>41460</v>
      </c>
      <c r="B104" s="2">
        <v>24</v>
      </c>
      <c r="C104" s="2"/>
      <c r="D104" s="2"/>
      <c r="E104" s="2">
        <v>20</v>
      </c>
      <c r="F104" s="20"/>
      <c r="G104" s="11"/>
      <c r="H104" s="11"/>
      <c r="I104" s="11"/>
      <c r="J104" s="11"/>
      <c r="K104" s="11"/>
      <c r="L104" s="20"/>
      <c r="M104" s="11"/>
      <c r="N104" s="76"/>
      <c r="O104" s="77"/>
      <c r="P104" s="77"/>
      <c r="Q104" s="77"/>
      <c r="R104" s="77"/>
      <c r="S104" s="78"/>
    </row>
    <row r="105" spans="1:19" ht="33" customHeight="1">
      <c r="A105" s="9">
        <v>41461</v>
      </c>
      <c r="B105" s="2">
        <v>24</v>
      </c>
      <c r="C105" s="2"/>
      <c r="D105" s="2"/>
      <c r="E105" s="2">
        <v>20</v>
      </c>
      <c r="F105" s="20"/>
      <c r="G105" s="11"/>
      <c r="H105" s="11"/>
      <c r="I105" s="11"/>
      <c r="J105" s="11"/>
      <c r="K105" s="11"/>
      <c r="L105" s="20"/>
      <c r="M105" s="11"/>
      <c r="N105" s="76"/>
      <c r="O105" s="77"/>
      <c r="P105" s="77"/>
      <c r="Q105" s="77"/>
      <c r="R105" s="77"/>
      <c r="S105" s="78"/>
    </row>
    <row r="106" spans="1:19" ht="33" customHeight="1">
      <c r="A106" s="9">
        <v>41462</v>
      </c>
      <c r="B106" s="2">
        <v>24</v>
      </c>
      <c r="C106" s="2"/>
      <c r="D106" s="2"/>
      <c r="E106" s="2">
        <v>20</v>
      </c>
      <c r="F106" s="20"/>
      <c r="G106" s="11"/>
      <c r="H106" s="11"/>
      <c r="I106" s="11"/>
      <c r="J106" s="11"/>
      <c r="K106" s="11"/>
      <c r="L106" s="20"/>
      <c r="M106" s="11"/>
      <c r="N106" s="76"/>
      <c r="O106" s="77"/>
      <c r="P106" s="77"/>
      <c r="Q106" s="77"/>
      <c r="R106" s="77"/>
      <c r="S106" s="78"/>
    </row>
    <row r="107" spans="1:19" ht="33" customHeight="1">
      <c r="A107" s="9">
        <v>41463</v>
      </c>
      <c r="B107" s="2">
        <v>24</v>
      </c>
      <c r="C107" s="2"/>
      <c r="D107" s="2"/>
      <c r="E107" s="2">
        <v>20</v>
      </c>
      <c r="F107" s="20"/>
      <c r="G107" s="11"/>
      <c r="H107" s="11"/>
      <c r="I107" s="11"/>
      <c r="J107" s="11"/>
      <c r="K107" s="11"/>
      <c r="L107" s="20"/>
      <c r="M107" s="11"/>
      <c r="N107" s="76"/>
      <c r="O107" s="77"/>
      <c r="P107" s="77"/>
      <c r="Q107" s="77"/>
      <c r="R107" s="77"/>
      <c r="S107" s="78"/>
    </row>
    <row r="108" spans="1:19" ht="33" customHeight="1">
      <c r="A108" s="9">
        <v>41464</v>
      </c>
      <c r="B108" s="2">
        <v>24</v>
      </c>
      <c r="C108" s="2"/>
      <c r="D108" s="2"/>
      <c r="E108" s="2">
        <v>20</v>
      </c>
      <c r="F108" s="20"/>
      <c r="G108" s="11"/>
      <c r="H108" s="11"/>
      <c r="I108" s="11"/>
      <c r="J108" s="11"/>
      <c r="K108" s="11"/>
      <c r="L108" s="20"/>
      <c r="M108" s="11"/>
      <c r="N108" s="76"/>
      <c r="O108" s="77"/>
      <c r="P108" s="77"/>
      <c r="Q108" s="77"/>
      <c r="R108" s="77"/>
      <c r="S108" s="78"/>
    </row>
    <row r="109" spans="1:19" ht="33" customHeight="1">
      <c r="A109" s="9">
        <v>41465</v>
      </c>
      <c r="B109" s="2">
        <v>24</v>
      </c>
      <c r="C109" s="2"/>
      <c r="D109" s="2"/>
      <c r="E109" s="2">
        <v>20</v>
      </c>
      <c r="F109" s="20"/>
      <c r="G109" s="11"/>
      <c r="H109" s="11"/>
      <c r="I109" s="11"/>
      <c r="J109" s="11"/>
      <c r="K109" s="11"/>
      <c r="L109" s="20"/>
      <c r="M109" s="11"/>
      <c r="N109" s="76"/>
      <c r="O109" s="77"/>
      <c r="P109" s="77"/>
      <c r="Q109" s="77"/>
      <c r="R109" s="77"/>
      <c r="S109" s="78"/>
    </row>
    <row r="110" spans="1:19" ht="33" customHeight="1">
      <c r="A110" s="9">
        <v>41466</v>
      </c>
      <c r="B110" s="2">
        <v>24</v>
      </c>
      <c r="C110" s="2"/>
      <c r="D110" s="2"/>
      <c r="E110" s="2">
        <v>20</v>
      </c>
      <c r="F110" s="20"/>
      <c r="G110" s="11"/>
      <c r="H110" s="11"/>
      <c r="I110" s="11"/>
      <c r="J110" s="11"/>
      <c r="K110" s="11"/>
      <c r="L110" s="20"/>
      <c r="M110" s="11"/>
      <c r="N110" s="76"/>
      <c r="O110" s="77"/>
      <c r="P110" s="77"/>
      <c r="Q110" s="77"/>
      <c r="R110" s="77"/>
      <c r="S110" s="78"/>
    </row>
    <row r="111" spans="1:19" ht="33" customHeight="1">
      <c r="A111" s="9">
        <v>41467</v>
      </c>
      <c r="B111" s="2">
        <v>24</v>
      </c>
      <c r="C111" s="2"/>
      <c r="D111" s="2"/>
      <c r="E111" s="2">
        <v>20</v>
      </c>
      <c r="F111" s="20"/>
      <c r="G111" s="11"/>
      <c r="H111" s="11"/>
      <c r="I111" s="11"/>
      <c r="J111" s="11"/>
      <c r="K111" s="11"/>
      <c r="L111" s="20"/>
      <c r="M111" s="11"/>
      <c r="N111" s="76"/>
      <c r="O111" s="77"/>
      <c r="P111" s="77"/>
      <c r="Q111" s="77"/>
      <c r="R111" s="77"/>
      <c r="S111" s="78"/>
    </row>
    <row r="112" spans="1:19" ht="33" customHeight="1">
      <c r="A112" s="9">
        <v>41468</v>
      </c>
      <c r="B112" s="2">
        <v>24</v>
      </c>
      <c r="C112" s="2"/>
      <c r="D112" s="2"/>
      <c r="E112" s="2">
        <v>20</v>
      </c>
      <c r="F112" s="20"/>
      <c r="G112" s="11"/>
      <c r="H112" s="11"/>
      <c r="I112" s="11"/>
      <c r="J112" s="11"/>
      <c r="K112" s="11"/>
      <c r="L112" s="20"/>
      <c r="M112" s="11"/>
      <c r="N112" s="76"/>
      <c r="O112" s="77"/>
      <c r="P112" s="77"/>
      <c r="Q112" s="77"/>
      <c r="R112" s="77"/>
      <c r="S112" s="78"/>
    </row>
    <row r="113" spans="1:19" ht="33" customHeight="1">
      <c r="A113" s="9">
        <v>41469</v>
      </c>
      <c r="B113" s="2">
        <v>24</v>
      </c>
      <c r="C113" s="2"/>
      <c r="D113" s="2"/>
      <c r="E113" s="2">
        <v>20</v>
      </c>
      <c r="F113" s="20"/>
      <c r="G113" s="11"/>
      <c r="H113" s="11"/>
      <c r="I113" s="11"/>
      <c r="J113" s="11"/>
      <c r="K113" s="11"/>
      <c r="L113" s="20"/>
      <c r="M113" s="11"/>
      <c r="N113" s="76"/>
      <c r="O113" s="77"/>
      <c r="P113" s="77"/>
      <c r="Q113" s="77"/>
      <c r="R113" s="77"/>
      <c r="S113" s="78"/>
    </row>
    <row r="114" spans="1:19" ht="33" customHeight="1">
      <c r="A114" s="9">
        <v>41470</v>
      </c>
      <c r="B114" s="2">
        <v>24</v>
      </c>
      <c r="C114" s="2"/>
      <c r="D114" s="2"/>
      <c r="E114" s="2">
        <v>20</v>
      </c>
      <c r="F114" s="20"/>
      <c r="G114" s="11"/>
      <c r="H114" s="11"/>
      <c r="I114" s="11"/>
      <c r="J114" s="11"/>
      <c r="K114" s="11"/>
      <c r="L114" s="20"/>
      <c r="M114" s="11"/>
      <c r="N114" s="76"/>
      <c r="O114" s="77"/>
      <c r="P114" s="77"/>
      <c r="Q114" s="77"/>
      <c r="R114" s="77"/>
      <c r="S114" s="78"/>
    </row>
    <row r="115" spans="1:19" ht="33" customHeight="1">
      <c r="A115" s="9">
        <v>41471</v>
      </c>
      <c r="B115" s="2">
        <v>24</v>
      </c>
      <c r="C115" s="2"/>
      <c r="D115" s="2"/>
      <c r="E115" s="2">
        <v>20</v>
      </c>
      <c r="F115" s="20"/>
      <c r="G115" s="11"/>
      <c r="H115" s="11"/>
      <c r="I115" s="11"/>
      <c r="J115" s="11"/>
      <c r="K115" s="11"/>
      <c r="L115" s="20"/>
      <c r="M115" s="11"/>
      <c r="N115" s="76"/>
      <c r="O115" s="77"/>
      <c r="P115" s="77"/>
      <c r="Q115" s="77"/>
      <c r="R115" s="77"/>
      <c r="S115" s="78"/>
    </row>
    <row r="116" spans="1:19" ht="33" customHeight="1">
      <c r="A116" s="9">
        <v>41472</v>
      </c>
      <c r="B116" s="2">
        <v>24</v>
      </c>
      <c r="C116" s="2"/>
      <c r="D116" s="2"/>
      <c r="E116" s="2">
        <v>20</v>
      </c>
      <c r="F116" s="20"/>
      <c r="G116" s="11"/>
      <c r="H116" s="11"/>
      <c r="I116" s="11"/>
      <c r="J116" s="11"/>
      <c r="K116" s="11"/>
      <c r="L116" s="20"/>
      <c r="M116" s="11"/>
      <c r="N116" s="76"/>
      <c r="O116" s="77"/>
      <c r="P116" s="77"/>
      <c r="Q116" s="77"/>
      <c r="R116" s="77"/>
      <c r="S116" s="78"/>
    </row>
    <row r="117" spans="1:19" ht="33" customHeight="1">
      <c r="A117" s="9">
        <v>41473</v>
      </c>
      <c r="B117" s="2">
        <v>24</v>
      </c>
      <c r="C117" s="2"/>
      <c r="D117" s="2"/>
      <c r="E117" s="2">
        <v>20</v>
      </c>
      <c r="F117" s="20"/>
      <c r="G117" s="11"/>
      <c r="H117" s="11"/>
      <c r="I117" s="11"/>
      <c r="J117" s="11"/>
      <c r="K117" s="11"/>
      <c r="L117" s="20"/>
      <c r="M117" s="11"/>
      <c r="N117" s="76"/>
      <c r="O117" s="77"/>
      <c r="P117" s="77"/>
      <c r="Q117" s="77"/>
      <c r="R117" s="77"/>
      <c r="S117" s="78"/>
    </row>
    <row r="118" spans="1:19" ht="33" customHeight="1">
      <c r="A118" s="9">
        <v>41474</v>
      </c>
      <c r="B118" s="2">
        <v>24</v>
      </c>
      <c r="C118" s="2"/>
      <c r="D118" s="2"/>
      <c r="E118" s="2">
        <v>20</v>
      </c>
      <c r="F118" s="20"/>
      <c r="G118" s="11"/>
      <c r="H118" s="11"/>
      <c r="I118" s="11"/>
      <c r="J118" s="11"/>
      <c r="K118" s="11"/>
      <c r="L118" s="20"/>
      <c r="M118" s="11"/>
      <c r="N118" s="76"/>
      <c r="O118" s="77"/>
      <c r="P118" s="77"/>
      <c r="Q118" s="77"/>
      <c r="R118" s="77"/>
      <c r="S118" s="78"/>
    </row>
    <row r="119" spans="1:19" ht="33" customHeight="1">
      <c r="A119" s="9">
        <v>41475</v>
      </c>
      <c r="B119" s="2">
        <v>24</v>
      </c>
      <c r="C119" s="2"/>
      <c r="D119" s="2"/>
      <c r="E119" s="2">
        <v>20</v>
      </c>
      <c r="F119" s="20"/>
      <c r="G119" s="11"/>
      <c r="H119" s="11"/>
      <c r="I119" s="11"/>
      <c r="J119" s="11"/>
      <c r="K119" s="11"/>
      <c r="L119" s="20"/>
      <c r="M119" s="11"/>
      <c r="N119" s="76"/>
      <c r="O119" s="77"/>
      <c r="P119" s="77"/>
      <c r="Q119" s="77"/>
      <c r="R119" s="77"/>
      <c r="S119" s="78"/>
    </row>
    <row r="120" spans="1:19" ht="33" customHeight="1">
      <c r="A120" s="9">
        <v>41476</v>
      </c>
      <c r="B120" s="2">
        <v>24</v>
      </c>
      <c r="C120" s="2"/>
      <c r="D120" s="2"/>
      <c r="E120" s="2">
        <v>20</v>
      </c>
      <c r="F120" s="20"/>
      <c r="G120" s="11"/>
      <c r="H120" s="11"/>
      <c r="I120" s="11"/>
      <c r="J120" s="11"/>
      <c r="K120" s="11"/>
      <c r="L120" s="20"/>
      <c r="M120" s="11"/>
      <c r="N120" s="76"/>
      <c r="O120" s="77"/>
      <c r="P120" s="77"/>
      <c r="Q120" s="77"/>
      <c r="R120" s="77"/>
      <c r="S120" s="78"/>
    </row>
    <row r="121" spans="1:19" ht="33" customHeight="1">
      <c r="A121" s="9">
        <v>41477</v>
      </c>
      <c r="B121" s="2">
        <v>24</v>
      </c>
      <c r="C121" s="2"/>
      <c r="D121" s="2"/>
      <c r="E121" s="2">
        <v>20</v>
      </c>
      <c r="F121" s="20"/>
      <c r="G121" s="11"/>
      <c r="H121" s="11"/>
      <c r="I121" s="11"/>
      <c r="J121" s="11"/>
      <c r="K121" s="11"/>
      <c r="L121" s="20"/>
      <c r="M121" s="11"/>
      <c r="N121" s="76"/>
      <c r="O121" s="77"/>
      <c r="P121" s="77"/>
      <c r="Q121" s="77"/>
      <c r="R121" s="77"/>
      <c r="S121" s="78"/>
    </row>
    <row r="122" spans="1:19" ht="33" customHeight="1">
      <c r="A122" s="9">
        <v>41478</v>
      </c>
      <c r="B122" s="2">
        <v>24</v>
      </c>
      <c r="C122" s="2"/>
      <c r="D122" s="2"/>
      <c r="E122" s="2">
        <v>20</v>
      </c>
      <c r="F122" s="20"/>
      <c r="G122" s="11"/>
      <c r="H122" s="11"/>
      <c r="I122" s="11"/>
      <c r="J122" s="11"/>
      <c r="K122" s="11"/>
      <c r="L122" s="20"/>
      <c r="M122" s="11"/>
      <c r="N122" s="76"/>
      <c r="O122" s="77"/>
      <c r="P122" s="77"/>
      <c r="Q122" s="77"/>
      <c r="R122" s="77"/>
      <c r="S122" s="78"/>
    </row>
    <row r="123" spans="1:19" ht="33" customHeight="1">
      <c r="A123" s="9">
        <v>41479</v>
      </c>
      <c r="B123" s="2">
        <v>24</v>
      </c>
      <c r="C123" s="2"/>
      <c r="D123" s="2"/>
      <c r="E123" s="2">
        <v>20</v>
      </c>
      <c r="F123" s="20"/>
      <c r="G123" s="11"/>
      <c r="H123" s="11"/>
      <c r="I123" s="11"/>
      <c r="J123" s="11"/>
      <c r="K123" s="11"/>
      <c r="L123" s="20"/>
      <c r="M123" s="11"/>
      <c r="N123" s="76"/>
      <c r="O123" s="77"/>
      <c r="P123" s="77"/>
      <c r="Q123" s="77"/>
      <c r="R123" s="77"/>
      <c r="S123" s="78"/>
    </row>
    <row r="124" spans="1:19" ht="33" customHeight="1">
      <c r="A124" s="9">
        <v>41480</v>
      </c>
      <c r="B124" s="2">
        <v>24</v>
      </c>
      <c r="C124" s="2"/>
      <c r="D124" s="2"/>
      <c r="E124" s="2">
        <v>20</v>
      </c>
      <c r="F124" s="20"/>
      <c r="G124" s="11"/>
      <c r="H124" s="11"/>
      <c r="I124" s="11"/>
      <c r="J124" s="11"/>
      <c r="K124" s="11"/>
      <c r="L124" s="20"/>
      <c r="M124" s="11"/>
      <c r="N124" s="76"/>
      <c r="O124" s="77"/>
      <c r="P124" s="77"/>
      <c r="Q124" s="77"/>
      <c r="R124" s="77"/>
      <c r="S124" s="78"/>
    </row>
    <row r="125" spans="1:19" ht="33" customHeight="1">
      <c r="A125" s="9">
        <v>41481</v>
      </c>
      <c r="B125" s="2">
        <v>24</v>
      </c>
      <c r="C125" s="2"/>
      <c r="D125" s="2"/>
      <c r="E125" s="2">
        <v>20</v>
      </c>
      <c r="F125" s="20"/>
      <c r="G125" s="11"/>
      <c r="H125" s="11"/>
      <c r="I125" s="11"/>
      <c r="J125" s="11"/>
      <c r="K125" s="11"/>
      <c r="L125" s="20"/>
      <c r="M125" s="11"/>
      <c r="N125" s="76"/>
      <c r="O125" s="77"/>
      <c r="P125" s="77"/>
      <c r="Q125" s="77"/>
      <c r="R125" s="77"/>
      <c r="S125" s="78"/>
    </row>
    <row r="126" spans="1:19" ht="33" customHeight="1">
      <c r="A126" s="9">
        <v>41482</v>
      </c>
      <c r="B126" s="2">
        <v>24</v>
      </c>
      <c r="C126" s="2"/>
      <c r="D126" s="2"/>
      <c r="E126" s="2">
        <v>20</v>
      </c>
      <c r="F126" s="20"/>
      <c r="G126" s="11"/>
      <c r="H126" s="11"/>
      <c r="I126" s="11"/>
      <c r="J126" s="11"/>
      <c r="K126" s="11"/>
      <c r="L126" s="20"/>
      <c r="M126" s="11"/>
      <c r="N126" s="76"/>
      <c r="O126" s="77"/>
      <c r="P126" s="77"/>
      <c r="Q126" s="77"/>
      <c r="R126" s="77"/>
      <c r="S126" s="78"/>
    </row>
    <row r="127" spans="1:19" ht="33" customHeight="1">
      <c r="A127" s="9">
        <v>41483</v>
      </c>
      <c r="B127" s="2">
        <v>24</v>
      </c>
      <c r="C127" s="2"/>
      <c r="D127" s="2"/>
      <c r="E127" s="2">
        <v>20</v>
      </c>
      <c r="F127" s="20"/>
      <c r="G127" s="11"/>
      <c r="H127" s="11"/>
      <c r="I127" s="11"/>
      <c r="J127" s="11"/>
      <c r="K127" s="11"/>
      <c r="L127" s="20"/>
      <c r="M127" s="11"/>
      <c r="N127" s="76"/>
      <c r="O127" s="77"/>
      <c r="P127" s="77"/>
      <c r="Q127" s="77"/>
      <c r="R127" s="77"/>
      <c r="S127" s="78"/>
    </row>
    <row r="128" spans="1:19" ht="33" customHeight="1">
      <c r="A128" s="9">
        <v>41484</v>
      </c>
      <c r="B128" s="2">
        <v>24</v>
      </c>
      <c r="C128" s="2"/>
      <c r="D128" s="2"/>
      <c r="E128" s="2">
        <v>20</v>
      </c>
      <c r="F128" s="20"/>
      <c r="G128" s="11"/>
      <c r="H128" s="11"/>
      <c r="I128" s="11"/>
      <c r="J128" s="11"/>
      <c r="K128" s="11"/>
      <c r="L128" s="20"/>
      <c r="M128" s="11"/>
      <c r="N128" s="76"/>
      <c r="O128" s="77"/>
      <c r="P128" s="77"/>
      <c r="Q128" s="77"/>
      <c r="R128" s="77"/>
      <c r="S128" s="78"/>
    </row>
    <row r="129" spans="1:19" ht="33" customHeight="1">
      <c r="A129" s="9">
        <v>41485</v>
      </c>
      <c r="B129" s="2">
        <v>24</v>
      </c>
      <c r="C129" s="2"/>
      <c r="D129" s="2"/>
      <c r="E129" s="2">
        <v>20</v>
      </c>
      <c r="F129" s="20"/>
      <c r="G129" s="11"/>
      <c r="H129" s="11"/>
      <c r="I129" s="11"/>
      <c r="J129" s="11"/>
      <c r="K129" s="11"/>
      <c r="L129" s="20"/>
      <c r="M129" s="11"/>
      <c r="N129" s="76"/>
      <c r="O129" s="77"/>
      <c r="P129" s="77"/>
      <c r="Q129" s="77"/>
      <c r="R129" s="77"/>
      <c r="S129" s="78"/>
    </row>
    <row r="130" spans="1:19" ht="33" customHeight="1">
      <c r="A130" s="9">
        <v>41486</v>
      </c>
      <c r="B130" s="2">
        <v>24</v>
      </c>
      <c r="C130" s="2"/>
      <c r="D130" s="2"/>
      <c r="E130" s="2">
        <v>20</v>
      </c>
      <c r="F130" s="20"/>
      <c r="G130" s="11"/>
      <c r="H130" s="11"/>
      <c r="I130" s="11"/>
      <c r="J130" s="11"/>
      <c r="K130" s="11"/>
      <c r="L130" s="20"/>
      <c r="M130" s="11"/>
      <c r="N130" s="76"/>
      <c r="O130" s="77"/>
      <c r="P130" s="77"/>
      <c r="Q130" s="77"/>
      <c r="R130" s="77"/>
      <c r="S130" s="78"/>
    </row>
    <row r="131" spans="1:19" ht="33" customHeight="1">
      <c r="A131" s="9">
        <v>41487</v>
      </c>
      <c r="B131" s="2">
        <v>24</v>
      </c>
      <c r="C131" s="2"/>
      <c r="D131" s="2"/>
      <c r="E131" s="2">
        <v>20</v>
      </c>
      <c r="F131" s="20"/>
      <c r="G131" s="11"/>
      <c r="H131" s="11"/>
      <c r="I131" s="11"/>
      <c r="J131" s="11"/>
      <c r="K131" s="11"/>
      <c r="L131" s="20"/>
      <c r="M131" s="11"/>
      <c r="N131" s="76"/>
      <c r="O131" s="77"/>
      <c r="P131" s="77"/>
      <c r="Q131" s="77"/>
      <c r="R131" s="77"/>
      <c r="S131" s="78"/>
    </row>
    <row r="132" spans="1:19" ht="33" customHeight="1">
      <c r="A132" s="9">
        <v>41488</v>
      </c>
      <c r="B132" s="2">
        <v>24</v>
      </c>
      <c r="C132" s="2"/>
      <c r="D132" s="2"/>
      <c r="E132" s="2">
        <v>20</v>
      </c>
      <c r="F132" s="20"/>
      <c r="G132" s="11"/>
      <c r="H132" s="11"/>
      <c r="I132" s="11"/>
      <c r="J132" s="11"/>
      <c r="K132" s="11"/>
      <c r="L132" s="20"/>
      <c r="M132" s="11"/>
      <c r="N132" s="76"/>
      <c r="O132" s="77"/>
      <c r="P132" s="77"/>
      <c r="Q132" s="77"/>
      <c r="R132" s="77"/>
      <c r="S132" s="78"/>
    </row>
    <row r="133" spans="1:19" ht="33" customHeight="1">
      <c r="A133" s="9">
        <v>41489</v>
      </c>
      <c r="B133" s="2">
        <v>24</v>
      </c>
      <c r="C133" s="2"/>
      <c r="D133" s="2"/>
      <c r="E133" s="2">
        <v>20</v>
      </c>
      <c r="F133" s="20"/>
      <c r="G133" s="11"/>
      <c r="H133" s="11"/>
      <c r="I133" s="11"/>
      <c r="J133" s="11"/>
      <c r="K133" s="11"/>
      <c r="L133" s="20"/>
      <c r="M133" s="11"/>
      <c r="N133" s="76"/>
      <c r="O133" s="77"/>
      <c r="P133" s="77"/>
      <c r="Q133" s="77"/>
      <c r="R133" s="77"/>
      <c r="S133" s="78"/>
    </row>
    <row r="134" spans="1:19" ht="33" customHeight="1">
      <c r="A134" s="9">
        <v>41490</v>
      </c>
      <c r="B134" s="2">
        <v>24</v>
      </c>
      <c r="C134" s="2"/>
      <c r="D134" s="2"/>
      <c r="E134" s="2">
        <v>20</v>
      </c>
      <c r="F134" s="20"/>
      <c r="G134" s="11"/>
      <c r="H134" s="11"/>
      <c r="I134" s="11"/>
      <c r="J134" s="11"/>
      <c r="K134" s="11"/>
      <c r="L134" s="20"/>
      <c r="M134" s="11"/>
      <c r="N134" s="76"/>
      <c r="O134" s="77"/>
      <c r="P134" s="77"/>
      <c r="Q134" s="77"/>
      <c r="R134" s="77"/>
      <c r="S134" s="78"/>
    </row>
    <row r="135" spans="1:19" ht="33" customHeight="1">
      <c r="A135" s="9">
        <v>41491</v>
      </c>
      <c r="B135" s="2">
        <v>24</v>
      </c>
      <c r="C135" s="2"/>
      <c r="D135" s="2"/>
      <c r="E135" s="2">
        <v>20</v>
      </c>
      <c r="F135" s="20"/>
      <c r="G135" s="11"/>
      <c r="H135" s="11"/>
      <c r="I135" s="11"/>
      <c r="J135" s="11"/>
      <c r="K135" s="11"/>
      <c r="L135" s="20"/>
      <c r="M135" s="11"/>
      <c r="N135" s="76"/>
      <c r="O135" s="77"/>
      <c r="P135" s="77"/>
      <c r="Q135" s="77"/>
      <c r="R135" s="77"/>
      <c r="S135" s="78"/>
    </row>
    <row r="136" spans="1:19" ht="33" customHeight="1">
      <c r="A136" s="9">
        <v>41492</v>
      </c>
      <c r="B136" s="2">
        <v>24</v>
      </c>
      <c r="C136" s="2"/>
      <c r="D136" s="2"/>
      <c r="E136" s="2">
        <v>20</v>
      </c>
      <c r="F136" s="20"/>
      <c r="G136" s="11"/>
      <c r="H136" s="11"/>
      <c r="I136" s="11"/>
      <c r="J136" s="11"/>
      <c r="K136" s="11"/>
      <c r="L136" s="20"/>
      <c r="M136" s="11"/>
      <c r="N136" s="76"/>
      <c r="O136" s="77"/>
      <c r="P136" s="77"/>
      <c r="Q136" s="77"/>
      <c r="R136" s="77"/>
      <c r="S136" s="78"/>
    </row>
    <row r="137" spans="1:19" ht="33" customHeight="1">
      <c r="A137" s="9">
        <v>41493</v>
      </c>
      <c r="B137" s="2">
        <v>24</v>
      </c>
      <c r="C137" s="2"/>
      <c r="D137" s="2"/>
      <c r="E137" s="2">
        <v>20</v>
      </c>
      <c r="F137" s="20"/>
      <c r="G137" s="11"/>
      <c r="H137" s="11"/>
      <c r="I137" s="11"/>
      <c r="J137" s="11"/>
      <c r="K137" s="11"/>
      <c r="L137" s="20"/>
      <c r="M137" s="11"/>
      <c r="N137" s="76"/>
      <c r="O137" s="77"/>
      <c r="P137" s="77"/>
      <c r="Q137" s="77"/>
      <c r="R137" s="77"/>
      <c r="S137" s="78"/>
    </row>
    <row r="138" spans="1:19" ht="33" customHeight="1">
      <c r="A138" s="9">
        <v>41494</v>
      </c>
      <c r="B138" s="2">
        <v>24</v>
      </c>
      <c r="C138" s="2"/>
      <c r="D138" s="2"/>
      <c r="E138" s="2">
        <v>20</v>
      </c>
      <c r="F138" s="20"/>
      <c r="G138" s="11"/>
      <c r="H138" s="11"/>
      <c r="I138" s="11"/>
      <c r="J138" s="11"/>
      <c r="K138" s="11"/>
      <c r="L138" s="20"/>
      <c r="M138" s="11"/>
      <c r="N138" s="76"/>
      <c r="O138" s="77"/>
      <c r="P138" s="77"/>
      <c r="Q138" s="77"/>
      <c r="R138" s="77"/>
      <c r="S138" s="78"/>
    </row>
    <row r="139" spans="1:19" ht="33" customHeight="1">
      <c r="A139" s="9">
        <v>41495</v>
      </c>
      <c r="B139" s="2">
        <v>24</v>
      </c>
      <c r="C139" s="2"/>
      <c r="D139" s="2"/>
      <c r="E139" s="2">
        <v>20</v>
      </c>
      <c r="F139" s="20"/>
      <c r="G139" s="11"/>
      <c r="H139" s="11"/>
      <c r="I139" s="11"/>
      <c r="J139" s="11"/>
      <c r="K139" s="11"/>
      <c r="L139" s="20"/>
      <c r="M139" s="11"/>
      <c r="N139" s="76"/>
      <c r="O139" s="77"/>
      <c r="P139" s="77"/>
      <c r="Q139" s="77"/>
      <c r="R139" s="77"/>
      <c r="S139" s="78"/>
    </row>
    <row r="140" spans="1:19" ht="33" customHeight="1">
      <c r="A140" s="9">
        <v>41496</v>
      </c>
      <c r="B140" s="2">
        <v>24</v>
      </c>
      <c r="C140" s="2"/>
      <c r="D140" s="2"/>
      <c r="E140" s="2">
        <v>20</v>
      </c>
      <c r="F140" s="20"/>
      <c r="G140" s="11"/>
      <c r="H140" s="11"/>
      <c r="I140" s="11"/>
      <c r="J140" s="11"/>
      <c r="K140" s="11"/>
      <c r="L140" s="20"/>
      <c r="M140" s="11"/>
      <c r="N140" s="76"/>
      <c r="O140" s="77"/>
      <c r="P140" s="77"/>
      <c r="Q140" s="77"/>
      <c r="R140" s="77"/>
      <c r="S140" s="78"/>
    </row>
    <row r="141" spans="1:19" ht="33" customHeight="1">
      <c r="A141" s="9">
        <v>41497</v>
      </c>
      <c r="B141" s="2">
        <v>24</v>
      </c>
      <c r="C141" s="2"/>
      <c r="D141" s="2"/>
      <c r="E141" s="2">
        <v>20</v>
      </c>
      <c r="F141" s="20"/>
      <c r="G141" s="11"/>
      <c r="H141" s="11"/>
      <c r="I141" s="11"/>
      <c r="J141" s="11"/>
      <c r="K141" s="11"/>
      <c r="L141" s="20"/>
      <c r="M141" s="11"/>
      <c r="N141" s="76"/>
      <c r="O141" s="77"/>
      <c r="P141" s="77"/>
      <c r="Q141" s="77"/>
      <c r="R141" s="77"/>
      <c r="S141" s="78"/>
    </row>
    <row r="142" spans="1:19" ht="33" customHeight="1">
      <c r="A142" s="9">
        <v>41498</v>
      </c>
      <c r="B142" s="2">
        <v>24</v>
      </c>
      <c r="C142" s="2"/>
      <c r="D142" s="2"/>
      <c r="E142" s="2">
        <v>20</v>
      </c>
      <c r="F142" s="20"/>
      <c r="G142" s="11"/>
      <c r="H142" s="11"/>
      <c r="I142" s="11"/>
      <c r="J142" s="11"/>
      <c r="K142" s="11"/>
      <c r="L142" s="20"/>
      <c r="M142" s="11"/>
      <c r="N142" s="76"/>
      <c r="O142" s="77"/>
      <c r="P142" s="77"/>
      <c r="Q142" s="77"/>
      <c r="R142" s="77"/>
      <c r="S142" s="78"/>
    </row>
    <row r="143" spans="1:19" ht="33" customHeight="1">
      <c r="A143" s="9">
        <v>41499</v>
      </c>
      <c r="B143" s="2">
        <v>24</v>
      </c>
      <c r="C143" s="2"/>
      <c r="D143" s="2"/>
      <c r="E143" s="2">
        <v>20</v>
      </c>
      <c r="F143" s="20"/>
      <c r="G143" s="11"/>
      <c r="H143" s="11"/>
      <c r="I143" s="11"/>
      <c r="J143" s="11"/>
      <c r="K143" s="11"/>
      <c r="L143" s="20"/>
      <c r="M143" s="11"/>
      <c r="N143" s="76"/>
      <c r="O143" s="77"/>
      <c r="P143" s="77"/>
      <c r="Q143" s="77"/>
      <c r="R143" s="77"/>
      <c r="S143" s="78"/>
    </row>
    <row r="144" spans="1:19" ht="33" customHeight="1">
      <c r="A144" s="9">
        <v>41500</v>
      </c>
      <c r="B144" s="2">
        <v>24</v>
      </c>
      <c r="C144" s="2"/>
      <c r="D144" s="2"/>
      <c r="E144" s="2">
        <v>20</v>
      </c>
      <c r="F144" s="20"/>
      <c r="G144" s="11"/>
      <c r="H144" s="11"/>
      <c r="I144" s="11"/>
      <c r="J144" s="11"/>
      <c r="K144" s="11"/>
      <c r="L144" s="20"/>
      <c r="M144" s="11"/>
      <c r="N144" s="76"/>
      <c r="O144" s="77"/>
      <c r="P144" s="77"/>
      <c r="Q144" s="77"/>
      <c r="R144" s="77"/>
      <c r="S144" s="78"/>
    </row>
    <row r="145" spans="1:19" ht="33" customHeight="1">
      <c r="A145" s="9">
        <v>41501</v>
      </c>
      <c r="B145" s="2">
        <v>24</v>
      </c>
      <c r="C145" s="2"/>
      <c r="D145" s="2"/>
      <c r="E145" s="2">
        <v>20</v>
      </c>
      <c r="F145" s="20"/>
      <c r="G145" s="11"/>
      <c r="H145" s="11"/>
      <c r="I145" s="11"/>
      <c r="J145" s="11"/>
      <c r="K145" s="11"/>
      <c r="L145" s="20"/>
      <c r="M145" s="11"/>
      <c r="N145" s="76"/>
      <c r="O145" s="77"/>
      <c r="P145" s="77"/>
      <c r="Q145" s="77"/>
      <c r="R145" s="77"/>
      <c r="S145" s="78"/>
    </row>
    <row r="146" spans="1:19" ht="33" customHeight="1">
      <c r="A146" s="9">
        <v>41502</v>
      </c>
      <c r="B146" s="2">
        <v>24</v>
      </c>
      <c r="C146" s="2"/>
      <c r="D146" s="2"/>
      <c r="E146" s="2">
        <v>20</v>
      </c>
      <c r="F146" s="20"/>
      <c r="G146" s="11"/>
      <c r="H146" s="11"/>
      <c r="I146" s="11"/>
      <c r="J146" s="11"/>
      <c r="K146" s="11"/>
      <c r="L146" s="20"/>
      <c r="M146" s="11"/>
      <c r="N146" s="76"/>
      <c r="O146" s="77"/>
      <c r="P146" s="77"/>
      <c r="Q146" s="77"/>
      <c r="R146" s="77"/>
      <c r="S146" s="78"/>
    </row>
    <row r="147" spans="1:19" ht="33" customHeight="1">
      <c r="A147" s="9">
        <v>41503</v>
      </c>
      <c r="B147" s="2">
        <v>24</v>
      </c>
      <c r="C147" s="2"/>
      <c r="D147" s="2"/>
      <c r="E147" s="2">
        <v>20</v>
      </c>
      <c r="F147" s="20"/>
      <c r="G147" s="11"/>
      <c r="H147" s="11"/>
      <c r="I147" s="11"/>
      <c r="J147" s="11"/>
      <c r="K147" s="11"/>
      <c r="L147" s="20"/>
      <c r="M147" s="11"/>
      <c r="N147" s="76"/>
      <c r="O147" s="77"/>
      <c r="P147" s="77"/>
      <c r="Q147" s="77"/>
      <c r="R147" s="77"/>
      <c r="S147" s="78"/>
    </row>
    <row r="148" spans="1:19" ht="33" customHeight="1">
      <c r="A148" s="9">
        <v>41504</v>
      </c>
      <c r="B148" s="2">
        <v>24</v>
      </c>
      <c r="C148" s="2"/>
      <c r="D148" s="2"/>
      <c r="E148" s="2">
        <v>20</v>
      </c>
      <c r="F148" s="20"/>
      <c r="G148" s="11"/>
      <c r="H148" s="11"/>
      <c r="I148" s="11"/>
      <c r="J148" s="11"/>
      <c r="K148" s="11"/>
      <c r="L148" s="20"/>
      <c r="M148" s="11"/>
      <c r="N148" s="76"/>
      <c r="O148" s="77"/>
      <c r="P148" s="77"/>
      <c r="Q148" s="77"/>
      <c r="R148" s="77"/>
      <c r="S148" s="78"/>
    </row>
    <row r="149" spans="1:19" ht="33" customHeight="1">
      <c r="A149" s="9">
        <v>41505</v>
      </c>
      <c r="B149" s="2">
        <v>24</v>
      </c>
      <c r="C149" s="2"/>
      <c r="D149" s="2"/>
      <c r="E149" s="2">
        <v>20</v>
      </c>
      <c r="F149" s="20"/>
      <c r="G149" s="11"/>
      <c r="H149" s="11"/>
      <c r="I149" s="11"/>
      <c r="J149" s="11"/>
      <c r="K149" s="11"/>
      <c r="L149" s="20"/>
      <c r="M149" s="11"/>
      <c r="N149" s="76"/>
      <c r="O149" s="77"/>
      <c r="P149" s="77"/>
      <c r="Q149" s="77"/>
      <c r="R149" s="77"/>
      <c r="S149" s="78"/>
    </row>
    <row r="150" spans="1:19" ht="33" customHeight="1">
      <c r="A150" s="9">
        <v>41506</v>
      </c>
      <c r="B150" s="2">
        <v>24</v>
      </c>
      <c r="C150" s="2"/>
      <c r="D150" s="2"/>
      <c r="E150" s="2">
        <v>20</v>
      </c>
      <c r="F150" s="20"/>
      <c r="G150" s="11"/>
      <c r="H150" s="11"/>
      <c r="I150" s="11"/>
      <c r="J150" s="11"/>
      <c r="K150" s="11"/>
      <c r="L150" s="20"/>
      <c r="M150" s="11"/>
      <c r="N150" s="76"/>
      <c r="O150" s="77"/>
      <c r="P150" s="77"/>
      <c r="Q150" s="77"/>
      <c r="R150" s="77"/>
      <c r="S150" s="78"/>
    </row>
    <row r="151" spans="1:19" ht="33" customHeight="1">
      <c r="A151" s="9">
        <v>41507</v>
      </c>
      <c r="B151" s="2">
        <v>24</v>
      </c>
      <c r="C151" s="2"/>
      <c r="D151" s="2"/>
      <c r="E151" s="2">
        <v>20</v>
      </c>
      <c r="F151" s="20"/>
      <c r="G151" s="11"/>
      <c r="H151" s="11"/>
      <c r="I151" s="11"/>
      <c r="J151" s="11"/>
      <c r="K151" s="11"/>
      <c r="L151" s="20"/>
      <c r="M151" s="11"/>
      <c r="N151" s="76"/>
      <c r="O151" s="77"/>
      <c r="P151" s="77"/>
      <c r="Q151" s="77"/>
      <c r="R151" s="77"/>
      <c r="S151" s="78"/>
    </row>
    <row r="152" spans="1:19" ht="33" customHeight="1">
      <c r="A152" s="9">
        <v>41508</v>
      </c>
      <c r="B152" s="2">
        <v>24</v>
      </c>
      <c r="C152" s="2"/>
      <c r="D152" s="2"/>
      <c r="E152" s="2">
        <v>20</v>
      </c>
      <c r="F152" s="20"/>
      <c r="G152" s="11"/>
      <c r="H152" s="11"/>
      <c r="I152" s="11"/>
      <c r="J152" s="11"/>
      <c r="K152" s="11"/>
      <c r="L152" s="20"/>
      <c r="M152" s="11"/>
      <c r="N152" s="76"/>
      <c r="O152" s="77"/>
      <c r="P152" s="77"/>
      <c r="Q152" s="77"/>
      <c r="R152" s="77"/>
      <c r="S152" s="78"/>
    </row>
    <row r="153" spans="1:19" ht="33" customHeight="1">
      <c r="A153" s="9">
        <v>41509</v>
      </c>
      <c r="B153" s="2">
        <v>24</v>
      </c>
      <c r="C153" s="2"/>
      <c r="D153" s="2"/>
      <c r="E153" s="2">
        <v>20</v>
      </c>
      <c r="F153" s="20"/>
      <c r="G153" s="11"/>
      <c r="H153" s="11"/>
      <c r="I153" s="11"/>
      <c r="J153" s="11"/>
      <c r="K153" s="11"/>
      <c r="L153" s="20"/>
      <c r="M153" s="11"/>
      <c r="N153" s="76"/>
      <c r="O153" s="77"/>
      <c r="P153" s="77"/>
      <c r="Q153" s="77"/>
      <c r="R153" s="77"/>
      <c r="S153" s="78"/>
    </row>
    <row r="154" spans="1:19" ht="33" customHeight="1">
      <c r="A154" s="9">
        <v>41510</v>
      </c>
      <c r="B154" s="2">
        <v>24</v>
      </c>
      <c r="C154" s="2"/>
      <c r="D154" s="2"/>
      <c r="E154" s="2">
        <v>20</v>
      </c>
      <c r="F154" s="20"/>
      <c r="G154" s="11"/>
      <c r="H154" s="11"/>
      <c r="I154" s="11"/>
      <c r="J154" s="11"/>
      <c r="K154" s="11"/>
      <c r="L154" s="20"/>
      <c r="M154" s="11"/>
      <c r="N154" s="76"/>
      <c r="O154" s="77"/>
      <c r="P154" s="77"/>
      <c r="Q154" s="77"/>
      <c r="R154" s="77"/>
      <c r="S154" s="78"/>
    </row>
    <row r="155" spans="1:19" ht="33" customHeight="1">
      <c r="A155" s="9">
        <v>41511</v>
      </c>
      <c r="B155" s="2">
        <v>24</v>
      </c>
      <c r="C155" s="2"/>
      <c r="D155" s="2"/>
      <c r="E155" s="2">
        <v>20</v>
      </c>
      <c r="F155" s="20"/>
      <c r="G155" s="11"/>
      <c r="H155" s="11"/>
      <c r="I155" s="11"/>
      <c r="J155" s="11"/>
      <c r="K155" s="11"/>
      <c r="L155" s="20"/>
      <c r="M155" s="11"/>
      <c r="N155" s="76"/>
      <c r="O155" s="77"/>
      <c r="P155" s="77"/>
      <c r="Q155" s="77"/>
      <c r="R155" s="77"/>
      <c r="S155" s="78"/>
    </row>
    <row r="156" spans="1:19" ht="33" customHeight="1">
      <c r="A156" s="9">
        <v>41512</v>
      </c>
      <c r="B156" s="2">
        <v>24</v>
      </c>
      <c r="C156" s="2"/>
      <c r="D156" s="2"/>
      <c r="E156" s="2">
        <v>20</v>
      </c>
      <c r="F156" s="20"/>
      <c r="G156" s="11"/>
      <c r="H156" s="11"/>
      <c r="I156" s="11"/>
      <c r="J156" s="11"/>
      <c r="K156" s="11"/>
      <c r="L156" s="20"/>
      <c r="M156" s="11"/>
      <c r="N156" s="76"/>
      <c r="O156" s="77"/>
      <c r="P156" s="77"/>
      <c r="Q156" s="77"/>
      <c r="R156" s="77"/>
      <c r="S156" s="78"/>
    </row>
    <row r="157" spans="1:19" ht="33" customHeight="1">
      <c r="A157" s="9">
        <v>41513</v>
      </c>
      <c r="B157" s="2">
        <v>24</v>
      </c>
      <c r="C157" s="2"/>
      <c r="D157" s="2"/>
      <c r="E157" s="2">
        <v>20</v>
      </c>
      <c r="F157" s="20"/>
      <c r="G157" s="11"/>
      <c r="H157" s="11"/>
      <c r="I157" s="11"/>
      <c r="J157" s="11"/>
      <c r="K157" s="11"/>
      <c r="L157" s="20"/>
      <c r="M157" s="11"/>
      <c r="N157" s="76"/>
      <c r="O157" s="77"/>
      <c r="P157" s="77"/>
      <c r="Q157" s="77"/>
      <c r="R157" s="77"/>
      <c r="S157" s="78"/>
    </row>
    <row r="158" spans="1:19" ht="33" customHeight="1">
      <c r="A158" s="9">
        <v>41514</v>
      </c>
      <c r="B158" s="2">
        <v>24</v>
      </c>
      <c r="C158" s="2"/>
      <c r="D158" s="2"/>
      <c r="E158" s="2">
        <v>20</v>
      </c>
      <c r="F158" s="20"/>
      <c r="G158" s="11"/>
      <c r="H158" s="11"/>
      <c r="I158" s="11"/>
      <c r="J158" s="11"/>
      <c r="K158" s="11"/>
      <c r="L158" s="20"/>
      <c r="M158" s="11"/>
      <c r="N158" s="76"/>
      <c r="O158" s="77"/>
      <c r="P158" s="77"/>
      <c r="Q158" s="77"/>
      <c r="R158" s="77"/>
      <c r="S158" s="78"/>
    </row>
    <row r="159" spans="1:19" ht="33" customHeight="1">
      <c r="A159" s="9">
        <v>41515</v>
      </c>
      <c r="B159" s="2">
        <v>24</v>
      </c>
      <c r="C159" s="2"/>
      <c r="D159" s="2"/>
      <c r="E159" s="2">
        <v>20</v>
      </c>
      <c r="F159" s="20"/>
      <c r="G159" s="11"/>
      <c r="H159" s="11"/>
      <c r="I159" s="11"/>
      <c r="J159" s="11"/>
      <c r="K159" s="11"/>
      <c r="L159" s="20"/>
      <c r="M159" s="11"/>
      <c r="N159" s="76"/>
      <c r="O159" s="77"/>
      <c r="P159" s="77"/>
      <c r="Q159" s="77"/>
      <c r="R159" s="77"/>
      <c r="S159" s="78"/>
    </row>
    <row r="160" spans="1:19" ht="33" customHeight="1">
      <c r="A160" s="9">
        <v>41516</v>
      </c>
      <c r="B160" s="2">
        <v>24</v>
      </c>
      <c r="C160" s="2"/>
      <c r="D160" s="2"/>
      <c r="E160" s="2">
        <v>20</v>
      </c>
      <c r="F160" s="20"/>
      <c r="G160" s="11"/>
      <c r="H160" s="11"/>
      <c r="I160" s="11"/>
      <c r="J160" s="11"/>
      <c r="K160" s="11"/>
      <c r="L160" s="20"/>
      <c r="M160" s="11"/>
      <c r="N160" s="76"/>
      <c r="O160" s="77"/>
      <c r="P160" s="77"/>
      <c r="Q160" s="77"/>
      <c r="R160" s="77"/>
      <c r="S160" s="78"/>
    </row>
    <row r="161" spans="1:19" ht="33" customHeight="1">
      <c r="A161" s="9">
        <v>41517</v>
      </c>
      <c r="B161" s="2">
        <v>24</v>
      </c>
      <c r="C161" s="2"/>
      <c r="D161" s="2"/>
      <c r="E161" s="2">
        <v>20</v>
      </c>
      <c r="F161" s="20"/>
      <c r="G161" s="11"/>
      <c r="H161" s="11"/>
      <c r="I161" s="11"/>
      <c r="J161" s="11"/>
      <c r="K161" s="11"/>
      <c r="L161" s="20"/>
      <c r="M161" s="11"/>
      <c r="N161" s="76"/>
      <c r="O161" s="77"/>
      <c r="P161" s="77"/>
      <c r="Q161" s="77"/>
      <c r="R161" s="77"/>
      <c r="S161" s="78"/>
    </row>
    <row r="162" spans="1:19" ht="33" customHeight="1">
      <c r="A162" s="9">
        <v>41518</v>
      </c>
      <c r="B162" s="2">
        <v>24</v>
      </c>
      <c r="C162" s="2"/>
      <c r="D162" s="2"/>
      <c r="E162" s="2">
        <v>20</v>
      </c>
      <c r="F162" s="20"/>
      <c r="G162" s="11"/>
      <c r="H162" s="11"/>
      <c r="I162" s="11"/>
      <c r="J162" s="11"/>
      <c r="K162" s="11"/>
      <c r="L162" s="20"/>
      <c r="M162" s="11"/>
      <c r="N162" s="76"/>
      <c r="O162" s="77"/>
      <c r="P162" s="77"/>
      <c r="Q162" s="77"/>
      <c r="R162" s="77"/>
      <c r="S162" s="78"/>
    </row>
    <row r="163" spans="1:19" ht="33" customHeight="1">
      <c r="A163" s="9">
        <v>41519</v>
      </c>
      <c r="B163" s="2">
        <v>24</v>
      </c>
      <c r="C163" s="2"/>
      <c r="D163" s="2"/>
      <c r="E163" s="2">
        <v>20</v>
      </c>
      <c r="F163" s="20"/>
      <c r="G163" s="11"/>
      <c r="H163" s="11"/>
      <c r="I163" s="11"/>
      <c r="J163" s="11"/>
      <c r="K163" s="11"/>
      <c r="L163" s="20"/>
      <c r="M163" s="11"/>
      <c r="N163" s="76"/>
      <c r="O163" s="77"/>
      <c r="P163" s="77"/>
      <c r="Q163" s="77"/>
      <c r="R163" s="77"/>
      <c r="S163" s="78"/>
    </row>
    <row r="164" spans="1:19" ht="33" customHeight="1">
      <c r="A164" s="9">
        <v>41520</v>
      </c>
      <c r="B164" s="2">
        <v>24</v>
      </c>
      <c r="C164" s="2"/>
      <c r="D164" s="2"/>
      <c r="E164" s="2">
        <v>20</v>
      </c>
      <c r="F164" s="20"/>
      <c r="G164" s="11"/>
      <c r="H164" s="11"/>
      <c r="I164" s="11"/>
      <c r="J164" s="11"/>
      <c r="K164" s="11"/>
      <c r="L164" s="20"/>
      <c r="M164" s="11"/>
      <c r="N164" s="76"/>
      <c r="O164" s="77"/>
      <c r="P164" s="77"/>
      <c r="Q164" s="77"/>
      <c r="R164" s="77"/>
      <c r="S164" s="78"/>
    </row>
    <row r="165" spans="1:19" ht="33" customHeight="1">
      <c r="A165" s="9">
        <v>41521</v>
      </c>
      <c r="B165" s="2">
        <v>24</v>
      </c>
      <c r="C165" s="2"/>
      <c r="D165" s="2"/>
      <c r="E165" s="2">
        <v>20</v>
      </c>
      <c r="F165" s="20"/>
      <c r="G165" s="11"/>
      <c r="H165" s="11"/>
      <c r="I165" s="11"/>
      <c r="J165" s="11"/>
      <c r="K165" s="11"/>
      <c r="L165" s="20"/>
      <c r="M165" s="11"/>
      <c r="N165" s="76"/>
      <c r="O165" s="77"/>
      <c r="P165" s="77"/>
      <c r="Q165" s="77"/>
      <c r="R165" s="77"/>
      <c r="S165" s="78"/>
    </row>
    <row r="166" spans="1:19" ht="33" customHeight="1">
      <c r="A166" s="9">
        <v>41522</v>
      </c>
      <c r="B166" s="2">
        <v>24</v>
      </c>
      <c r="C166" s="2"/>
      <c r="D166" s="2"/>
      <c r="E166" s="2">
        <v>20</v>
      </c>
      <c r="F166" s="20"/>
      <c r="G166" s="11"/>
      <c r="H166" s="11"/>
      <c r="I166" s="11"/>
      <c r="J166" s="11"/>
      <c r="K166" s="11"/>
      <c r="L166" s="20"/>
      <c r="M166" s="11"/>
      <c r="N166" s="76"/>
      <c r="O166" s="77"/>
      <c r="P166" s="77"/>
      <c r="Q166" s="77"/>
      <c r="R166" s="77"/>
      <c r="S166" s="78"/>
    </row>
    <row r="167" spans="1:19" ht="33" customHeight="1">
      <c r="A167" s="9">
        <v>41523</v>
      </c>
      <c r="B167" s="2">
        <v>24</v>
      </c>
      <c r="C167" s="2"/>
      <c r="D167" s="2"/>
      <c r="E167" s="2">
        <v>20</v>
      </c>
      <c r="F167" s="20"/>
      <c r="G167" s="11"/>
      <c r="H167" s="11"/>
      <c r="I167" s="11"/>
      <c r="J167" s="11"/>
      <c r="K167" s="11"/>
      <c r="L167" s="20"/>
      <c r="M167" s="11"/>
      <c r="N167" s="76"/>
      <c r="O167" s="77"/>
      <c r="P167" s="77"/>
      <c r="Q167" s="77"/>
      <c r="R167" s="77"/>
      <c r="S167" s="78"/>
    </row>
    <row r="168" spans="1:19" ht="33" customHeight="1">
      <c r="A168" s="9">
        <v>41524</v>
      </c>
      <c r="B168" s="2">
        <v>24</v>
      </c>
      <c r="C168" s="2"/>
      <c r="D168" s="2"/>
      <c r="E168" s="2">
        <v>20</v>
      </c>
      <c r="F168" s="20"/>
      <c r="G168" s="11"/>
      <c r="H168" s="11"/>
      <c r="I168" s="11"/>
      <c r="J168" s="11"/>
      <c r="K168" s="11"/>
      <c r="L168" s="20"/>
      <c r="M168" s="11"/>
      <c r="N168" s="76"/>
      <c r="O168" s="77"/>
      <c r="P168" s="77"/>
      <c r="Q168" s="77"/>
      <c r="R168" s="77"/>
      <c r="S168" s="78"/>
    </row>
    <row r="169" spans="1:19" ht="33" customHeight="1">
      <c r="A169" s="9">
        <v>41525</v>
      </c>
      <c r="B169" s="2">
        <v>24</v>
      </c>
      <c r="C169" s="2"/>
      <c r="D169" s="2"/>
      <c r="E169" s="2">
        <v>20</v>
      </c>
      <c r="F169" s="20"/>
      <c r="G169" s="11"/>
      <c r="H169" s="11"/>
      <c r="I169" s="11"/>
      <c r="J169" s="11"/>
      <c r="K169" s="11"/>
      <c r="L169" s="20"/>
      <c r="M169" s="11"/>
      <c r="N169" s="76"/>
      <c r="O169" s="77"/>
      <c r="P169" s="77"/>
      <c r="Q169" s="77"/>
      <c r="R169" s="77"/>
      <c r="S169" s="78"/>
    </row>
    <row r="170" spans="1:19" ht="33" customHeight="1">
      <c r="A170" s="9">
        <v>41526</v>
      </c>
      <c r="B170" s="2">
        <v>24</v>
      </c>
      <c r="C170" s="2"/>
      <c r="D170" s="2"/>
      <c r="E170" s="2">
        <v>20</v>
      </c>
      <c r="F170" s="20"/>
      <c r="G170" s="11"/>
      <c r="H170" s="11"/>
      <c r="I170" s="11"/>
      <c r="J170" s="11"/>
      <c r="K170" s="11"/>
      <c r="L170" s="20"/>
      <c r="M170" s="11"/>
      <c r="N170" s="76"/>
      <c r="O170" s="77"/>
      <c r="P170" s="77"/>
      <c r="Q170" s="77"/>
      <c r="R170" s="77"/>
      <c r="S170" s="78"/>
    </row>
    <row r="171" spans="1:19" ht="33" customHeight="1">
      <c r="A171" s="9">
        <v>41527</v>
      </c>
      <c r="B171" s="2">
        <v>24</v>
      </c>
      <c r="C171" s="2"/>
      <c r="D171" s="2"/>
      <c r="E171" s="2">
        <v>20</v>
      </c>
      <c r="F171" s="20"/>
      <c r="G171" s="11"/>
      <c r="H171" s="11"/>
      <c r="I171" s="11"/>
      <c r="J171" s="11"/>
      <c r="K171" s="11"/>
      <c r="L171" s="20"/>
      <c r="M171" s="11"/>
      <c r="N171" s="76"/>
      <c r="O171" s="77"/>
      <c r="P171" s="77"/>
      <c r="Q171" s="77"/>
      <c r="R171" s="77"/>
      <c r="S171" s="78"/>
    </row>
    <row r="172" spans="1:19" ht="33" customHeight="1">
      <c r="A172" s="9">
        <v>41528</v>
      </c>
      <c r="B172" s="2">
        <v>24</v>
      </c>
      <c r="C172" s="2"/>
      <c r="D172" s="2"/>
      <c r="E172" s="2">
        <v>20</v>
      </c>
      <c r="F172" s="20"/>
      <c r="G172" s="11"/>
      <c r="H172" s="11"/>
      <c r="I172" s="11"/>
      <c r="J172" s="11"/>
      <c r="K172" s="11"/>
      <c r="L172" s="20"/>
      <c r="M172" s="11"/>
      <c r="N172" s="76"/>
      <c r="O172" s="77"/>
      <c r="P172" s="77"/>
      <c r="Q172" s="77"/>
      <c r="R172" s="77"/>
      <c r="S172" s="78"/>
    </row>
    <row r="173" spans="1:19" ht="33" customHeight="1">
      <c r="A173" s="9">
        <v>41529</v>
      </c>
      <c r="B173" s="2">
        <v>24</v>
      </c>
      <c r="C173" s="2"/>
      <c r="D173" s="2"/>
      <c r="E173" s="2">
        <v>20</v>
      </c>
      <c r="F173" s="20"/>
      <c r="G173" s="11"/>
      <c r="H173" s="11"/>
      <c r="I173" s="11"/>
      <c r="J173" s="11"/>
      <c r="K173" s="11"/>
      <c r="L173" s="20"/>
      <c r="M173" s="11"/>
      <c r="N173" s="76"/>
      <c r="O173" s="77"/>
      <c r="P173" s="77"/>
      <c r="Q173" s="77"/>
      <c r="R173" s="77"/>
      <c r="S173" s="78"/>
    </row>
    <row r="174" spans="1:19" ht="33" customHeight="1">
      <c r="A174" s="9">
        <v>41530</v>
      </c>
      <c r="B174" s="2">
        <v>24</v>
      </c>
      <c r="C174" s="2"/>
      <c r="D174" s="2"/>
      <c r="E174" s="2">
        <v>20</v>
      </c>
      <c r="F174" s="20"/>
      <c r="G174" s="11"/>
      <c r="H174" s="11"/>
      <c r="I174" s="11"/>
      <c r="J174" s="11"/>
      <c r="K174" s="11"/>
      <c r="L174" s="20"/>
      <c r="M174" s="11"/>
      <c r="N174" s="76"/>
      <c r="O174" s="77"/>
      <c r="P174" s="77"/>
      <c r="Q174" s="77"/>
      <c r="R174" s="77"/>
      <c r="S174" s="78"/>
    </row>
    <row r="175" spans="1:19" ht="33" customHeight="1">
      <c r="A175" s="9">
        <v>41531</v>
      </c>
      <c r="B175" s="2">
        <v>24</v>
      </c>
      <c r="C175" s="2"/>
      <c r="D175" s="2"/>
      <c r="E175" s="2">
        <v>20</v>
      </c>
      <c r="F175" s="20"/>
      <c r="G175" s="11"/>
      <c r="H175" s="11"/>
      <c r="I175" s="11"/>
      <c r="J175" s="11"/>
      <c r="K175" s="11"/>
      <c r="L175" s="20"/>
      <c r="M175" s="11"/>
      <c r="N175" s="76"/>
      <c r="O175" s="77"/>
      <c r="P175" s="77"/>
      <c r="Q175" s="77"/>
      <c r="R175" s="77"/>
      <c r="S175" s="78"/>
    </row>
    <row r="176" spans="1:19" ht="33" customHeight="1">
      <c r="A176" s="9">
        <v>41532</v>
      </c>
      <c r="B176" s="2">
        <v>24</v>
      </c>
      <c r="C176" s="2"/>
      <c r="D176" s="2"/>
      <c r="E176" s="2">
        <v>20</v>
      </c>
      <c r="F176" s="20"/>
      <c r="G176" s="11"/>
      <c r="H176" s="11"/>
      <c r="I176" s="11"/>
      <c r="J176" s="11"/>
      <c r="K176" s="11"/>
      <c r="L176" s="20"/>
      <c r="M176" s="11"/>
      <c r="N176" s="76"/>
      <c r="O176" s="77"/>
      <c r="P176" s="77"/>
      <c r="Q176" s="77"/>
      <c r="R176" s="77"/>
      <c r="S176" s="78"/>
    </row>
    <row r="177" spans="1:19" ht="33" customHeight="1">
      <c r="A177" s="9">
        <v>41533</v>
      </c>
      <c r="B177" s="2">
        <v>24</v>
      </c>
      <c r="C177" s="2"/>
      <c r="D177" s="2"/>
      <c r="E177" s="2">
        <v>20</v>
      </c>
      <c r="F177" s="20"/>
      <c r="G177" s="11"/>
      <c r="H177" s="11"/>
      <c r="I177" s="11"/>
      <c r="J177" s="11"/>
      <c r="K177" s="11"/>
      <c r="L177" s="20"/>
      <c r="M177" s="11"/>
      <c r="N177" s="76"/>
      <c r="O177" s="77"/>
      <c r="P177" s="77"/>
      <c r="Q177" s="77"/>
      <c r="R177" s="77"/>
      <c r="S177" s="78"/>
    </row>
    <row r="178" spans="1:19" ht="33" customHeight="1">
      <c r="A178" s="9">
        <v>41534</v>
      </c>
      <c r="B178" s="2">
        <v>24</v>
      </c>
      <c r="C178" s="2"/>
      <c r="D178" s="2"/>
      <c r="E178" s="2">
        <v>20</v>
      </c>
      <c r="F178" s="20"/>
      <c r="G178" s="11"/>
      <c r="H178" s="11"/>
      <c r="I178" s="11"/>
      <c r="J178" s="11"/>
      <c r="K178" s="11"/>
      <c r="L178" s="20"/>
      <c r="M178" s="11"/>
      <c r="N178" s="76"/>
      <c r="O178" s="77"/>
      <c r="P178" s="77"/>
      <c r="Q178" s="77"/>
      <c r="R178" s="77"/>
      <c r="S178" s="78"/>
    </row>
    <row r="179" spans="1:19" ht="33" customHeight="1">
      <c r="A179" s="9">
        <v>41535</v>
      </c>
      <c r="B179" s="2">
        <v>24</v>
      </c>
      <c r="C179" s="2"/>
      <c r="D179" s="2"/>
      <c r="E179" s="2">
        <v>20</v>
      </c>
      <c r="F179" s="20"/>
      <c r="G179" s="11"/>
      <c r="H179" s="11"/>
      <c r="I179" s="11"/>
      <c r="J179" s="11"/>
      <c r="K179" s="11"/>
      <c r="L179" s="20"/>
      <c r="M179" s="11"/>
      <c r="N179" s="76"/>
      <c r="O179" s="77"/>
      <c r="P179" s="77"/>
      <c r="Q179" s="77"/>
      <c r="R179" s="77"/>
      <c r="S179" s="78"/>
    </row>
    <row r="180" spans="1:19" ht="33" customHeight="1">
      <c r="A180" s="9">
        <v>41536</v>
      </c>
      <c r="B180" s="2">
        <v>24</v>
      </c>
      <c r="C180" s="2"/>
      <c r="D180" s="2"/>
      <c r="E180" s="2">
        <v>20</v>
      </c>
      <c r="F180" s="20"/>
      <c r="G180" s="11"/>
      <c r="H180" s="11"/>
      <c r="I180" s="11"/>
      <c r="J180" s="11"/>
      <c r="K180" s="11"/>
      <c r="L180" s="20"/>
      <c r="M180" s="11"/>
      <c r="N180" s="76"/>
      <c r="O180" s="77"/>
      <c r="P180" s="77"/>
      <c r="Q180" s="77"/>
      <c r="R180" s="77"/>
      <c r="S180" s="78"/>
    </row>
    <row r="181" spans="1:19" ht="33" customHeight="1">
      <c r="A181" s="9">
        <v>41537</v>
      </c>
      <c r="B181" s="2">
        <v>24</v>
      </c>
      <c r="C181" s="2"/>
      <c r="D181" s="2"/>
      <c r="E181" s="2">
        <v>20</v>
      </c>
      <c r="F181" s="20"/>
      <c r="G181" s="11"/>
      <c r="H181" s="11"/>
      <c r="I181" s="11"/>
      <c r="J181" s="11"/>
      <c r="K181" s="11"/>
      <c r="L181" s="20"/>
      <c r="M181" s="11"/>
      <c r="N181" s="76"/>
      <c r="O181" s="77"/>
      <c r="P181" s="77"/>
      <c r="Q181" s="77"/>
      <c r="R181" s="77"/>
      <c r="S181" s="78"/>
    </row>
    <row r="182" spans="1:19" ht="33" customHeight="1">
      <c r="A182" s="9">
        <v>41538</v>
      </c>
      <c r="B182" s="2">
        <v>24</v>
      </c>
      <c r="C182" s="2"/>
      <c r="D182" s="2"/>
      <c r="E182" s="2">
        <v>20</v>
      </c>
      <c r="F182" s="20"/>
      <c r="G182" s="11"/>
      <c r="H182" s="11"/>
      <c r="I182" s="11"/>
      <c r="J182" s="11"/>
      <c r="K182" s="11"/>
      <c r="L182" s="20"/>
      <c r="M182" s="11"/>
      <c r="N182" s="76"/>
      <c r="O182" s="77"/>
      <c r="P182" s="77"/>
      <c r="Q182" s="77"/>
      <c r="R182" s="77"/>
      <c r="S182" s="78"/>
    </row>
    <row r="183" spans="1:19" ht="33" customHeight="1">
      <c r="A183" s="9">
        <v>41539</v>
      </c>
      <c r="B183" s="2">
        <v>24</v>
      </c>
      <c r="C183" s="2"/>
      <c r="D183" s="2"/>
      <c r="E183" s="2">
        <v>20</v>
      </c>
      <c r="F183" s="20"/>
      <c r="G183" s="11"/>
      <c r="H183" s="11"/>
      <c r="I183" s="11"/>
      <c r="J183" s="11"/>
      <c r="K183" s="11"/>
      <c r="L183" s="20"/>
      <c r="M183" s="11"/>
      <c r="N183" s="76"/>
      <c r="O183" s="77"/>
      <c r="P183" s="77"/>
      <c r="Q183" s="77"/>
      <c r="R183" s="77"/>
      <c r="S183" s="78"/>
    </row>
    <row r="184" spans="1:19" ht="33" customHeight="1">
      <c r="A184" s="9">
        <v>41540</v>
      </c>
      <c r="B184" s="2">
        <v>24</v>
      </c>
      <c r="C184" s="2"/>
      <c r="D184" s="2"/>
      <c r="E184" s="2">
        <v>20</v>
      </c>
      <c r="F184" s="20"/>
      <c r="G184" s="11"/>
      <c r="H184" s="11"/>
      <c r="I184" s="11"/>
      <c r="J184" s="11"/>
      <c r="K184" s="11"/>
      <c r="L184" s="20"/>
      <c r="M184" s="11"/>
      <c r="N184" s="76"/>
      <c r="O184" s="77"/>
      <c r="P184" s="77"/>
      <c r="Q184" s="77"/>
      <c r="R184" s="77"/>
      <c r="S184" s="78"/>
    </row>
    <row r="185" spans="1:19" ht="33" customHeight="1">
      <c r="A185" s="9">
        <v>41541</v>
      </c>
      <c r="B185" s="2">
        <v>24</v>
      </c>
      <c r="C185" s="2"/>
      <c r="D185" s="2"/>
      <c r="E185" s="2">
        <v>20</v>
      </c>
      <c r="F185" s="20"/>
      <c r="G185" s="11"/>
      <c r="H185" s="11"/>
      <c r="I185" s="11"/>
      <c r="J185" s="11"/>
      <c r="K185" s="11"/>
      <c r="L185" s="20"/>
      <c r="M185" s="11"/>
      <c r="N185" s="76"/>
      <c r="O185" s="77"/>
      <c r="P185" s="77"/>
      <c r="Q185" s="77"/>
      <c r="R185" s="77"/>
      <c r="S185" s="78"/>
    </row>
    <row r="186" spans="1:19" ht="33" customHeight="1">
      <c r="A186" s="9">
        <v>41542</v>
      </c>
      <c r="B186" s="2">
        <v>24</v>
      </c>
      <c r="C186" s="2"/>
      <c r="D186" s="2"/>
      <c r="E186" s="2">
        <v>20</v>
      </c>
      <c r="F186" s="20"/>
      <c r="G186" s="11"/>
      <c r="H186" s="11"/>
      <c r="I186" s="11"/>
      <c r="J186" s="11"/>
      <c r="K186" s="11"/>
      <c r="L186" s="20"/>
      <c r="M186" s="11"/>
      <c r="N186" s="76"/>
      <c r="O186" s="77"/>
      <c r="P186" s="77"/>
      <c r="Q186" s="77"/>
      <c r="R186" s="77"/>
      <c r="S186" s="78"/>
    </row>
    <row r="187" spans="1:19" ht="33" customHeight="1">
      <c r="A187" s="9">
        <v>41543</v>
      </c>
      <c r="B187" s="2">
        <v>24</v>
      </c>
      <c r="C187" s="2"/>
      <c r="D187" s="2"/>
      <c r="E187" s="2">
        <v>20</v>
      </c>
      <c r="F187" s="20"/>
      <c r="G187" s="11"/>
      <c r="H187" s="11"/>
      <c r="I187" s="11"/>
      <c r="J187" s="11"/>
      <c r="K187" s="11"/>
      <c r="L187" s="20"/>
      <c r="M187" s="11"/>
      <c r="N187" s="76"/>
      <c r="O187" s="77"/>
      <c r="P187" s="77"/>
      <c r="Q187" s="77"/>
      <c r="R187" s="77"/>
      <c r="S187" s="78"/>
    </row>
    <row r="188" spans="1:19" ht="33" customHeight="1">
      <c r="A188" s="9">
        <v>41544</v>
      </c>
      <c r="B188" s="2">
        <v>24</v>
      </c>
      <c r="C188" s="2"/>
      <c r="D188" s="2"/>
      <c r="E188" s="2">
        <v>20</v>
      </c>
      <c r="F188" s="20"/>
      <c r="G188" s="11"/>
      <c r="H188" s="11"/>
      <c r="I188" s="11"/>
      <c r="J188" s="11"/>
      <c r="K188" s="11"/>
      <c r="L188" s="20"/>
      <c r="M188" s="11"/>
      <c r="N188" s="76"/>
      <c r="O188" s="77"/>
      <c r="P188" s="77"/>
      <c r="Q188" s="77"/>
      <c r="R188" s="77"/>
      <c r="S188" s="78"/>
    </row>
    <row r="189" spans="1:19" ht="33" customHeight="1">
      <c r="A189" s="9">
        <v>41545</v>
      </c>
      <c r="B189" s="2">
        <v>24</v>
      </c>
      <c r="C189" s="2"/>
      <c r="D189" s="2"/>
      <c r="E189" s="2">
        <v>20</v>
      </c>
      <c r="F189" s="20"/>
      <c r="G189" s="11"/>
      <c r="H189" s="11"/>
      <c r="I189" s="11"/>
      <c r="J189" s="11"/>
      <c r="K189" s="11"/>
      <c r="L189" s="20"/>
      <c r="M189" s="11"/>
      <c r="N189" s="76"/>
      <c r="O189" s="77"/>
      <c r="P189" s="77"/>
      <c r="Q189" s="77"/>
      <c r="R189" s="77"/>
      <c r="S189" s="78"/>
    </row>
    <row r="190" spans="1:19" ht="33" customHeight="1">
      <c r="A190" s="9">
        <v>41546</v>
      </c>
      <c r="B190" s="2">
        <v>24</v>
      </c>
      <c r="C190" s="2"/>
      <c r="D190" s="2"/>
      <c r="E190" s="2">
        <v>20</v>
      </c>
      <c r="F190" s="20"/>
      <c r="G190" s="11"/>
      <c r="H190" s="11"/>
      <c r="I190" s="11"/>
      <c r="J190" s="11"/>
      <c r="K190" s="11"/>
      <c r="L190" s="20"/>
      <c r="M190" s="11"/>
      <c r="N190" s="76"/>
      <c r="O190" s="77"/>
      <c r="P190" s="77"/>
      <c r="Q190" s="77"/>
      <c r="R190" s="77"/>
      <c r="S190" s="78"/>
    </row>
    <row r="191" spans="1:19" ht="33" customHeight="1">
      <c r="A191" s="9">
        <v>41547</v>
      </c>
      <c r="B191" s="2">
        <v>24</v>
      </c>
      <c r="C191" s="2"/>
      <c r="D191" s="2"/>
      <c r="E191" s="2">
        <v>20</v>
      </c>
      <c r="F191" s="20"/>
      <c r="G191" s="11"/>
      <c r="H191" s="11"/>
      <c r="I191" s="11"/>
      <c r="J191" s="11"/>
      <c r="K191" s="11"/>
      <c r="L191" s="20"/>
      <c r="M191" s="11"/>
      <c r="N191" s="76"/>
      <c r="O191" s="77"/>
      <c r="P191" s="77"/>
      <c r="Q191" s="77"/>
      <c r="R191" s="77"/>
      <c r="S191" s="78"/>
    </row>
    <row r="192" spans="1:19" ht="33" customHeight="1">
      <c r="A192" s="9">
        <v>41548</v>
      </c>
      <c r="B192" s="2">
        <v>24</v>
      </c>
      <c r="C192" s="2"/>
      <c r="D192" s="2"/>
      <c r="E192" s="2">
        <v>20</v>
      </c>
      <c r="F192" s="20"/>
      <c r="G192" s="11"/>
      <c r="H192" s="11"/>
      <c r="I192" s="11"/>
      <c r="J192" s="11"/>
      <c r="K192" s="11"/>
      <c r="L192" s="20"/>
      <c r="M192" s="11"/>
      <c r="N192" s="76"/>
      <c r="O192" s="77"/>
      <c r="P192" s="77"/>
      <c r="Q192" s="77"/>
      <c r="R192" s="77"/>
      <c r="S192" s="78"/>
    </row>
    <row r="193" spans="1:19" ht="33" customHeight="1">
      <c r="A193" s="9">
        <v>41549</v>
      </c>
      <c r="B193" s="2">
        <v>24</v>
      </c>
      <c r="C193" s="2"/>
      <c r="D193" s="2"/>
      <c r="E193" s="2">
        <v>20</v>
      </c>
      <c r="F193" s="20"/>
      <c r="G193" s="11"/>
      <c r="H193" s="11"/>
      <c r="I193" s="11"/>
      <c r="J193" s="11"/>
      <c r="K193" s="11"/>
      <c r="L193" s="20"/>
      <c r="M193" s="11"/>
      <c r="N193" s="76"/>
      <c r="O193" s="77"/>
      <c r="P193" s="77"/>
      <c r="Q193" s="77"/>
      <c r="R193" s="77"/>
      <c r="S193" s="78"/>
    </row>
    <row r="194" spans="1:19" ht="33" customHeight="1">
      <c r="A194" s="9">
        <v>41550</v>
      </c>
      <c r="B194" s="2">
        <v>24</v>
      </c>
      <c r="C194" s="2"/>
      <c r="D194" s="2"/>
      <c r="E194" s="2">
        <v>20</v>
      </c>
      <c r="F194" s="20"/>
      <c r="G194" s="11"/>
      <c r="H194" s="11"/>
      <c r="I194" s="11"/>
      <c r="J194" s="11"/>
      <c r="K194" s="11"/>
      <c r="L194" s="20"/>
      <c r="M194" s="11"/>
      <c r="N194" s="76"/>
      <c r="O194" s="77"/>
      <c r="P194" s="77"/>
      <c r="Q194" s="77"/>
      <c r="R194" s="77"/>
      <c r="S194" s="78"/>
    </row>
    <row r="195" spans="1:19" ht="33" customHeight="1">
      <c r="A195" s="9">
        <v>41551</v>
      </c>
      <c r="B195" s="2">
        <v>24</v>
      </c>
      <c r="C195" s="2"/>
      <c r="D195" s="2"/>
      <c r="E195" s="2">
        <v>20</v>
      </c>
      <c r="F195" s="20"/>
      <c r="G195" s="11"/>
      <c r="H195" s="11"/>
      <c r="I195" s="11"/>
      <c r="J195" s="11"/>
      <c r="K195" s="11"/>
      <c r="L195" s="20"/>
      <c r="M195" s="11"/>
      <c r="N195" s="76"/>
      <c r="O195" s="77"/>
      <c r="P195" s="77"/>
      <c r="Q195" s="77"/>
      <c r="R195" s="77"/>
      <c r="S195" s="78"/>
    </row>
    <row r="196" spans="1:19" ht="33" customHeight="1">
      <c r="A196" s="9">
        <v>41552</v>
      </c>
      <c r="B196" s="2">
        <v>24</v>
      </c>
      <c r="C196" s="2"/>
      <c r="D196" s="2"/>
      <c r="E196" s="2">
        <v>20</v>
      </c>
      <c r="F196" s="20"/>
      <c r="G196" s="11"/>
      <c r="H196" s="11"/>
      <c r="I196" s="11"/>
      <c r="J196" s="11"/>
      <c r="K196" s="11"/>
      <c r="L196" s="20"/>
      <c r="M196" s="11"/>
      <c r="N196" s="76"/>
      <c r="O196" s="77"/>
      <c r="P196" s="77"/>
      <c r="Q196" s="77"/>
      <c r="R196" s="77"/>
      <c r="S196" s="78"/>
    </row>
    <row r="197" spans="1:19" ht="33" customHeight="1">
      <c r="A197" s="9">
        <v>41553</v>
      </c>
      <c r="B197" s="2">
        <v>24</v>
      </c>
      <c r="C197" s="2"/>
      <c r="D197" s="2"/>
      <c r="E197" s="2">
        <v>20</v>
      </c>
      <c r="F197" s="20"/>
      <c r="G197" s="11"/>
      <c r="H197" s="11"/>
      <c r="I197" s="11"/>
      <c r="J197" s="11"/>
      <c r="K197" s="11"/>
      <c r="L197" s="20"/>
      <c r="M197" s="11"/>
      <c r="N197" s="76"/>
      <c r="O197" s="77"/>
      <c r="P197" s="77"/>
      <c r="Q197" s="77"/>
      <c r="R197" s="77"/>
      <c r="S197" s="78"/>
    </row>
    <row r="198" spans="1:19" ht="33" customHeight="1">
      <c r="A198" s="9">
        <v>41554</v>
      </c>
      <c r="B198" s="2">
        <v>24</v>
      </c>
      <c r="C198" s="2"/>
      <c r="D198" s="2"/>
      <c r="E198" s="2">
        <v>20</v>
      </c>
      <c r="F198" s="20"/>
      <c r="G198" s="11"/>
      <c r="H198" s="11"/>
      <c r="I198" s="11"/>
      <c r="J198" s="11"/>
      <c r="K198" s="11"/>
      <c r="L198" s="20"/>
      <c r="M198" s="11"/>
      <c r="N198" s="76"/>
      <c r="O198" s="77"/>
      <c r="P198" s="77"/>
      <c r="Q198" s="77"/>
      <c r="R198" s="77"/>
      <c r="S198" s="78"/>
    </row>
    <row r="199" spans="1:19" ht="33" customHeight="1">
      <c r="A199" s="9">
        <v>41555</v>
      </c>
      <c r="B199" s="2">
        <v>24</v>
      </c>
      <c r="C199" s="2"/>
      <c r="D199" s="2"/>
      <c r="E199" s="2">
        <v>20</v>
      </c>
      <c r="F199" s="20"/>
      <c r="G199" s="11"/>
      <c r="H199" s="11"/>
      <c r="I199" s="11"/>
      <c r="J199" s="11"/>
      <c r="K199" s="11"/>
      <c r="L199" s="20"/>
      <c r="M199" s="11"/>
      <c r="N199" s="76"/>
      <c r="O199" s="77"/>
      <c r="P199" s="77"/>
      <c r="Q199" s="77"/>
      <c r="R199" s="77"/>
      <c r="S199" s="78"/>
    </row>
    <row r="200" spans="1:19" ht="33" customHeight="1">
      <c r="A200" s="9">
        <v>41556</v>
      </c>
      <c r="B200" s="2">
        <v>24</v>
      </c>
      <c r="C200" s="2"/>
      <c r="D200" s="2"/>
      <c r="E200" s="2">
        <v>20</v>
      </c>
      <c r="F200" s="20"/>
      <c r="G200" s="11"/>
      <c r="H200" s="11"/>
      <c r="I200" s="11"/>
      <c r="J200" s="11"/>
      <c r="K200" s="11"/>
      <c r="L200" s="20"/>
      <c r="M200" s="11"/>
      <c r="N200" s="76"/>
      <c r="O200" s="77"/>
      <c r="P200" s="77"/>
      <c r="Q200" s="77"/>
      <c r="R200" s="77"/>
      <c r="S200" s="78"/>
    </row>
    <row r="201" spans="1:19" ht="33" customHeight="1">
      <c r="A201" s="9">
        <v>41557</v>
      </c>
      <c r="B201" s="2">
        <v>24</v>
      </c>
      <c r="C201" s="2"/>
      <c r="D201" s="2"/>
      <c r="E201" s="2">
        <v>20</v>
      </c>
      <c r="F201" s="20"/>
      <c r="G201" s="11"/>
      <c r="H201" s="11"/>
      <c r="I201" s="11"/>
      <c r="J201" s="11"/>
      <c r="K201" s="11"/>
      <c r="L201" s="20"/>
      <c r="M201" s="11"/>
      <c r="N201" s="76"/>
      <c r="O201" s="77"/>
      <c r="P201" s="77"/>
      <c r="Q201" s="77"/>
      <c r="R201" s="77"/>
      <c r="S201" s="78"/>
    </row>
    <row r="202" spans="1:19" ht="33" customHeight="1">
      <c r="A202" s="9">
        <v>41558</v>
      </c>
      <c r="B202" s="2">
        <v>24</v>
      </c>
      <c r="C202" s="2"/>
      <c r="D202" s="2"/>
      <c r="E202" s="2">
        <v>20</v>
      </c>
      <c r="F202" s="20"/>
      <c r="G202" s="11"/>
      <c r="H202" s="11"/>
      <c r="I202" s="11"/>
      <c r="J202" s="11"/>
      <c r="K202" s="11"/>
      <c r="L202" s="20"/>
      <c r="M202" s="11"/>
      <c r="N202" s="76"/>
      <c r="O202" s="77"/>
      <c r="P202" s="77"/>
      <c r="Q202" s="77"/>
      <c r="R202" s="77"/>
      <c r="S202" s="78"/>
    </row>
    <row r="203" spans="1:19" ht="33" customHeight="1">
      <c r="A203" s="9">
        <v>41559</v>
      </c>
      <c r="B203" s="2">
        <v>24</v>
      </c>
      <c r="C203" s="2"/>
      <c r="D203" s="2"/>
      <c r="E203" s="2">
        <v>20</v>
      </c>
      <c r="F203" s="20"/>
      <c r="G203" s="11"/>
      <c r="H203" s="11"/>
      <c r="I203" s="11"/>
      <c r="J203" s="11"/>
      <c r="K203" s="11"/>
      <c r="L203" s="20"/>
      <c r="M203" s="11"/>
      <c r="N203" s="76"/>
      <c r="O203" s="77"/>
      <c r="P203" s="77"/>
      <c r="Q203" s="77"/>
      <c r="R203" s="77"/>
      <c r="S203" s="78"/>
    </row>
    <row r="204" spans="1:19" ht="33" customHeight="1">
      <c r="A204" s="9">
        <v>41560</v>
      </c>
      <c r="B204" s="2">
        <v>24</v>
      </c>
      <c r="C204" s="2"/>
      <c r="D204" s="2"/>
      <c r="E204" s="2">
        <v>20</v>
      </c>
      <c r="F204" s="20"/>
      <c r="G204" s="11"/>
      <c r="H204" s="11"/>
      <c r="I204" s="11"/>
      <c r="J204" s="11"/>
      <c r="K204" s="11"/>
      <c r="L204" s="20"/>
      <c r="M204" s="11"/>
      <c r="N204" s="76"/>
      <c r="O204" s="77"/>
      <c r="P204" s="77"/>
      <c r="Q204" s="77"/>
      <c r="R204" s="77"/>
      <c r="S204" s="78"/>
    </row>
    <row r="205" spans="1:19" ht="33" customHeight="1">
      <c r="A205" s="9">
        <v>41561</v>
      </c>
      <c r="B205" s="2">
        <v>24</v>
      </c>
      <c r="C205" s="2"/>
      <c r="D205" s="2"/>
      <c r="E205" s="2">
        <v>20</v>
      </c>
      <c r="F205" s="20"/>
      <c r="G205" s="11"/>
      <c r="H205" s="11"/>
      <c r="I205" s="11"/>
      <c r="J205" s="11"/>
      <c r="K205" s="11"/>
      <c r="L205" s="20"/>
      <c r="M205" s="11"/>
      <c r="N205" s="76"/>
      <c r="O205" s="77"/>
      <c r="P205" s="77"/>
      <c r="Q205" s="77"/>
      <c r="R205" s="77"/>
      <c r="S205" s="78"/>
    </row>
    <row r="206" spans="1:19" ht="33" customHeight="1">
      <c r="A206" s="9">
        <v>41562</v>
      </c>
      <c r="B206" s="2">
        <v>24</v>
      </c>
      <c r="C206" s="2"/>
      <c r="D206" s="2"/>
      <c r="E206" s="2">
        <v>20</v>
      </c>
      <c r="F206" s="20"/>
      <c r="G206" s="11"/>
      <c r="H206" s="11"/>
      <c r="I206" s="11"/>
      <c r="J206" s="11"/>
      <c r="K206" s="11"/>
      <c r="L206" s="20"/>
      <c r="M206" s="11"/>
      <c r="N206" s="76"/>
      <c r="O206" s="77"/>
      <c r="P206" s="77"/>
      <c r="Q206" s="77"/>
      <c r="R206" s="77"/>
      <c r="S206" s="78"/>
    </row>
    <row r="207" spans="1:19" ht="33" customHeight="1">
      <c r="A207" s="9">
        <v>41563</v>
      </c>
      <c r="B207" s="2">
        <v>24</v>
      </c>
      <c r="C207" s="2"/>
      <c r="D207" s="2"/>
      <c r="E207" s="2">
        <v>20</v>
      </c>
      <c r="F207" s="20"/>
      <c r="G207" s="11"/>
      <c r="H207" s="11"/>
      <c r="I207" s="11"/>
      <c r="J207" s="11"/>
      <c r="K207" s="11"/>
      <c r="L207" s="20"/>
      <c r="M207" s="11"/>
      <c r="N207" s="76"/>
      <c r="O207" s="77"/>
      <c r="P207" s="77"/>
      <c r="Q207" s="77"/>
      <c r="R207" s="77"/>
      <c r="S207" s="78"/>
    </row>
    <row r="208" spans="1:19" ht="33" customHeight="1">
      <c r="A208" s="9">
        <v>41564</v>
      </c>
      <c r="B208" s="2">
        <v>24</v>
      </c>
      <c r="C208" s="2"/>
      <c r="D208" s="2"/>
      <c r="E208" s="2">
        <v>20</v>
      </c>
      <c r="F208" s="20"/>
      <c r="G208" s="11"/>
      <c r="H208" s="11"/>
      <c r="I208" s="11"/>
      <c r="J208" s="11"/>
      <c r="K208" s="11"/>
      <c r="L208" s="20"/>
      <c r="M208" s="11"/>
      <c r="N208" s="76"/>
      <c r="O208" s="77"/>
      <c r="P208" s="77"/>
      <c r="Q208" s="77"/>
      <c r="R208" s="77"/>
      <c r="S208" s="78"/>
    </row>
    <row r="209" spans="1:19" ht="33" customHeight="1">
      <c r="A209" s="9">
        <v>41565</v>
      </c>
      <c r="B209" s="2">
        <v>24</v>
      </c>
      <c r="C209" s="2"/>
      <c r="D209" s="2"/>
      <c r="E209" s="2">
        <v>20</v>
      </c>
      <c r="F209" s="20"/>
      <c r="G209" s="11"/>
      <c r="H209" s="11"/>
      <c r="I209" s="11"/>
      <c r="J209" s="11"/>
      <c r="K209" s="11"/>
      <c r="L209" s="20"/>
      <c r="M209" s="11"/>
      <c r="N209" s="76"/>
      <c r="O209" s="77"/>
      <c r="P209" s="77"/>
      <c r="Q209" s="77"/>
      <c r="R209" s="77"/>
      <c r="S209" s="78"/>
    </row>
    <row r="210" spans="1:19" ht="33" customHeight="1">
      <c r="A210" s="9">
        <v>41566</v>
      </c>
      <c r="B210" s="2">
        <v>24</v>
      </c>
      <c r="C210" s="2"/>
      <c r="D210" s="2"/>
      <c r="E210" s="2">
        <v>20</v>
      </c>
      <c r="F210" s="20"/>
      <c r="G210" s="11"/>
      <c r="H210" s="11"/>
      <c r="I210" s="11"/>
      <c r="J210" s="11"/>
      <c r="K210" s="11"/>
      <c r="L210" s="20"/>
      <c r="M210" s="11"/>
      <c r="N210" s="76"/>
      <c r="O210" s="77"/>
      <c r="P210" s="77"/>
      <c r="Q210" s="77"/>
      <c r="R210" s="77"/>
      <c r="S210" s="78"/>
    </row>
    <row r="211" spans="1:19" ht="33" customHeight="1">
      <c r="A211" s="9">
        <v>41567</v>
      </c>
      <c r="B211" s="2">
        <v>24</v>
      </c>
      <c r="C211" s="2"/>
      <c r="D211" s="2"/>
      <c r="E211" s="2">
        <v>20</v>
      </c>
      <c r="F211" s="20"/>
      <c r="G211" s="11"/>
      <c r="H211" s="11"/>
      <c r="I211" s="11"/>
      <c r="J211" s="11"/>
      <c r="K211" s="11"/>
      <c r="L211" s="20"/>
      <c r="M211" s="11"/>
      <c r="N211" s="76"/>
      <c r="O211" s="77"/>
      <c r="P211" s="77"/>
      <c r="Q211" s="77"/>
      <c r="R211" s="77"/>
      <c r="S211" s="78"/>
    </row>
    <row r="212" spans="1:19" ht="33" customHeight="1">
      <c r="A212" s="9">
        <v>41568</v>
      </c>
      <c r="B212" s="2">
        <v>24</v>
      </c>
      <c r="C212" s="2"/>
      <c r="D212" s="2"/>
      <c r="E212" s="2">
        <v>20</v>
      </c>
      <c r="F212" s="20"/>
      <c r="G212" s="11"/>
      <c r="H212" s="11"/>
      <c r="I212" s="11"/>
      <c r="J212" s="11"/>
      <c r="K212" s="11"/>
      <c r="L212" s="20"/>
      <c r="M212" s="11"/>
      <c r="N212" s="76"/>
      <c r="O212" s="77"/>
      <c r="P212" s="77"/>
      <c r="Q212" s="77"/>
      <c r="R212" s="77"/>
      <c r="S212" s="78"/>
    </row>
    <row r="213" spans="1:19" ht="33" customHeight="1">
      <c r="A213" s="9">
        <v>41569</v>
      </c>
      <c r="B213" s="2">
        <v>24</v>
      </c>
      <c r="C213" s="2"/>
      <c r="D213" s="2"/>
      <c r="E213" s="2">
        <v>20</v>
      </c>
      <c r="F213" s="20"/>
      <c r="G213" s="11"/>
      <c r="H213" s="11"/>
      <c r="I213" s="11"/>
      <c r="J213" s="11"/>
      <c r="K213" s="11"/>
      <c r="L213" s="20"/>
      <c r="M213" s="11"/>
      <c r="N213" s="76"/>
      <c r="O213" s="77"/>
      <c r="P213" s="77"/>
      <c r="Q213" s="77"/>
      <c r="R213" s="77"/>
      <c r="S213" s="78"/>
    </row>
    <row r="214" spans="1:19" ht="33" customHeight="1">
      <c r="A214" s="9">
        <v>41570</v>
      </c>
      <c r="B214" s="2">
        <v>24</v>
      </c>
      <c r="C214" s="2"/>
      <c r="D214" s="2"/>
      <c r="E214" s="2">
        <v>20</v>
      </c>
      <c r="F214" s="20"/>
      <c r="G214" s="11"/>
      <c r="H214" s="11"/>
      <c r="I214" s="11"/>
      <c r="J214" s="11"/>
      <c r="K214" s="11"/>
      <c r="L214" s="20"/>
      <c r="M214" s="11"/>
      <c r="N214" s="76"/>
      <c r="O214" s="77"/>
      <c r="P214" s="77"/>
      <c r="Q214" s="77"/>
      <c r="R214" s="77"/>
      <c r="S214" s="78"/>
    </row>
    <row r="215" spans="1:19" ht="33" customHeight="1">
      <c r="A215" s="9">
        <v>41571</v>
      </c>
      <c r="B215" s="2">
        <v>24</v>
      </c>
      <c r="C215" s="2"/>
      <c r="D215" s="2"/>
      <c r="E215" s="2">
        <v>20</v>
      </c>
      <c r="F215" s="20"/>
      <c r="G215" s="11"/>
      <c r="H215" s="11"/>
      <c r="I215" s="11"/>
      <c r="J215" s="11"/>
      <c r="K215" s="11"/>
      <c r="L215" s="20"/>
      <c r="M215" s="11"/>
      <c r="N215" s="76"/>
      <c r="O215" s="77"/>
      <c r="P215" s="77"/>
      <c r="Q215" s="77"/>
      <c r="R215" s="77"/>
      <c r="S215" s="78"/>
    </row>
    <row r="216" spans="1:19" ht="33" customHeight="1">
      <c r="A216" s="9">
        <v>41572</v>
      </c>
      <c r="B216" s="2">
        <v>24</v>
      </c>
      <c r="C216" s="2"/>
      <c r="D216" s="2"/>
      <c r="E216" s="2">
        <v>20</v>
      </c>
      <c r="F216" s="20"/>
      <c r="G216" s="11"/>
      <c r="H216" s="11"/>
      <c r="I216" s="11"/>
      <c r="J216" s="11"/>
      <c r="K216" s="11"/>
      <c r="L216" s="20"/>
      <c r="M216" s="11"/>
      <c r="N216" s="76"/>
      <c r="O216" s="77"/>
      <c r="P216" s="77"/>
      <c r="Q216" s="77"/>
      <c r="R216" s="77"/>
      <c r="S216" s="78"/>
    </row>
    <row r="217" spans="1:19" ht="33" customHeight="1">
      <c r="A217" s="9">
        <v>41573</v>
      </c>
      <c r="B217" s="2">
        <v>24</v>
      </c>
      <c r="C217" s="2"/>
      <c r="D217" s="2"/>
      <c r="E217" s="2">
        <v>20</v>
      </c>
      <c r="F217" s="20"/>
      <c r="G217" s="11"/>
      <c r="H217" s="11"/>
      <c r="I217" s="11"/>
      <c r="J217" s="11"/>
      <c r="K217" s="11"/>
      <c r="L217" s="20"/>
      <c r="M217" s="11"/>
      <c r="N217" s="76"/>
      <c r="O217" s="77"/>
      <c r="P217" s="77"/>
      <c r="Q217" s="77"/>
      <c r="R217" s="77"/>
      <c r="S217" s="78"/>
    </row>
    <row r="218" spans="1:19" ht="33" customHeight="1">
      <c r="A218" s="9">
        <v>41574</v>
      </c>
      <c r="B218" s="2">
        <v>24</v>
      </c>
      <c r="C218" s="2"/>
      <c r="D218" s="2"/>
      <c r="E218" s="2">
        <v>20</v>
      </c>
      <c r="F218" s="20"/>
      <c r="G218" s="11"/>
      <c r="H218" s="11"/>
      <c r="I218" s="11"/>
      <c r="J218" s="11"/>
      <c r="K218" s="11"/>
      <c r="L218" s="20"/>
      <c r="M218" s="11"/>
      <c r="N218" s="76"/>
      <c r="O218" s="77"/>
      <c r="P218" s="77"/>
      <c r="Q218" s="77"/>
      <c r="R218" s="77"/>
      <c r="S218" s="78"/>
    </row>
    <row r="219" spans="1:19" ht="33" customHeight="1">
      <c r="A219" s="9">
        <v>41575</v>
      </c>
      <c r="B219" s="2">
        <v>24</v>
      </c>
      <c r="C219" s="2"/>
      <c r="D219" s="2"/>
      <c r="E219" s="2">
        <v>20</v>
      </c>
      <c r="F219" s="20"/>
      <c r="G219" s="11"/>
      <c r="H219" s="11"/>
      <c r="I219" s="11"/>
      <c r="J219" s="11"/>
      <c r="K219" s="11"/>
      <c r="L219" s="20"/>
      <c r="M219" s="11"/>
      <c r="N219" s="76"/>
      <c r="O219" s="77"/>
      <c r="P219" s="77"/>
      <c r="Q219" s="77"/>
      <c r="R219" s="77"/>
      <c r="S219" s="78"/>
    </row>
    <row r="220" spans="1:19" ht="33" customHeight="1">
      <c r="A220" s="9">
        <v>41576</v>
      </c>
      <c r="B220" s="2">
        <v>24</v>
      </c>
      <c r="C220" s="2"/>
      <c r="D220" s="2"/>
      <c r="E220" s="2">
        <v>20</v>
      </c>
      <c r="F220" s="20"/>
      <c r="G220" s="11"/>
      <c r="H220" s="11"/>
      <c r="I220" s="11"/>
      <c r="J220" s="11"/>
      <c r="K220" s="11"/>
      <c r="L220" s="20"/>
      <c r="M220" s="11"/>
      <c r="N220" s="76"/>
      <c r="O220" s="77"/>
      <c r="P220" s="77"/>
      <c r="Q220" s="77"/>
      <c r="R220" s="77"/>
      <c r="S220" s="78"/>
    </row>
    <row r="221" spans="1:19" ht="33" customHeight="1">
      <c r="A221" s="9">
        <v>41577</v>
      </c>
      <c r="B221" s="2">
        <v>24</v>
      </c>
      <c r="C221" s="2"/>
      <c r="D221" s="2"/>
      <c r="E221" s="2">
        <v>20</v>
      </c>
      <c r="F221" s="20"/>
      <c r="G221" s="11"/>
      <c r="H221" s="11"/>
      <c r="I221" s="11"/>
      <c r="J221" s="11"/>
      <c r="K221" s="11"/>
      <c r="L221" s="20"/>
      <c r="M221" s="11"/>
      <c r="N221" s="76"/>
      <c r="O221" s="77"/>
      <c r="P221" s="77"/>
      <c r="Q221" s="77"/>
      <c r="R221" s="77"/>
      <c r="S221" s="78"/>
    </row>
    <row r="222" spans="1:19" ht="33" customHeight="1">
      <c r="A222" s="9">
        <v>41578</v>
      </c>
      <c r="B222" s="2">
        <v>24</v>
      </c>
      <c r="C222" s="2"/>
      <c r="D222" s="2"/>
      <c r="E222" s="2">
        <v>20</v>
      </c>
      <c r="F222" s="20"/>
      <c r="G222" s="11"/>
      <c r="H222" s="11"/>
      <c r="I222" s="11"/>
      <c r="J222" s="11"/>
      <c r="K222" s="11"/>
      <c r="L222" s="20"/>
      <c r="M222" s="11"/>
      <c r="N222" s="76"/>
      <c r="O222" s="77"/>
      <c r="P222" s="77"/>
      <c r="Q222" s="77"/>
      <c r="R222" s="77"/>
      <c r="S222" s="78"/>
    </row>
  </sheetData>
  <mergeCells count="168">
    <mergeCell ref="N218:S218"/>
    <mergeCell ref="N219:S219"/>
    <mergeCell ref="N220:S220"/>
    <mergeCell ref="N221:S221"/>
    <mergeCell ref="N222:S222"/>
    <mergeCell ref="N213:S213"/>
    <mergeCell ref="N214:S214"/>
    <mergeCell ref="N215:S215"/>
    <mergeCell ref="N216:S216"/>
    <mergeCell ref="N217:S217"/>
    <mergeCell ref="N208:S208"/>
    <mergeCell ref="N209:S209"/>
    <mergeCell ref="N210:S210"/>
    <mergeCell ref="N211:S211"/>
    <mergeCell ref="N212:S212"/>
    <mergeCell ref="N203:S203"/>
    <mergeCell ref="N204:S204"/>
    <mergeCell ref="N205:S205"/>
    <mergeCell ref="N206:S206"/>
    <mergeCell ref="N207:S207"/>
    <mergeCell ref="N198:S198"/>
    <mergeCell ref="N199:S199"/>
    <mergeCell ref="N200:S200"/>
    <mergeCell ref="N201:S201"/>
    <mergeCell ref="N202:S202"/>
    <mergeCell ref="N193:S193"/>
    <mergeCell ref="N194:S194"/>
    <mergeCell ref="N195:S195"/>
    <mergeCell ref="N196:S196"/>
    <mergeCell ref="N197:S197"/>
    <mergeCell ref="N188:S188"/>
    <mergeCell ref="N189:S189"/>
    <mergeCell ref="N190:S190"/>
    <mergeCell ref="N191:S191"/>
    <mergeCell ref="N192:S192"/>
    <mergeCell ref="N183:S183"/>
    <mergeCell ref="N184:S184"/>
    <mergeCell ref="N185:S185"/>
    <mergeCell ref="N186:S186"/>
    <mergeCell ref="N187:S187"/>
    <mergeCell ref="N178:S178"/>
    <mergeCell ref="N179:S179"/>
    <mergeCell ref="N180:S180"/>
    <mergeCell ref="N181:S181"/>
    <mergeCell ref="N182:S182"/>
    <mergeCell ref="N173:S173"/>
    <mergeCell ref="N174:S174"/>
    <mergeCell ref="N175:S175"/>
    <mergeCell ref="N176:S176"/>
    <mergeCell ref="N177:S177"/>
    <mergeCell ref="N168:S168"/>
    <mergeCell ref="N169:S169"/>
    <mergeCell ref="N170:S170"/>
    <mergeCell ref="N171:S171"/>
    <mergeCell ref="N172:S172"/>
    <mergeCell ref="N163:S163"/>
    <mergeCell ref="N164:S164"/>
    <mergeCell ref="N165:S165"/>
    <mergeCell ref="N166:S166"/>
    <mergeCell ref="N167:S167"/>
    <mergeCell ref="N158:S158"/>
    <mergeCell ref="N159:S159"/>
    <mergeCell ref="N160:S160"/>
    <mergeCell ref="N161:S161"/>
    <mergeCell ref="N162:S162"/>
    <mergeCell ref="N153:S153"/>
    <mergeCell ref="N154:S154"/>
    <mergeCell ref="N155:S155"/>
    <mergeCell ref="N156:S156"/>
    <mergeCell ref="N157:S157"/>
    <mergeCell ref="N148:S148"/>
    <mergeCell ref="N149:S149"/>
    <mergeCell ref="N150:S150"/>
    <mergeCell ref="N151:S151"/>
    <mergeCell ref="N152:S152"/>
    <mergeCell ref="N143:S143"/>
    <mergeCell ref="N144:S144"/>
    <mergeCell ref="N145:S145"/>
    <mergeCell ref="N146:S146"/>
    <mergeCell ref="N147:S147"/>
    <mergeCell ref="N138:S138"/>
    <mergeCell ref="N139:S139"/>
    <mergeCell ref="N140:S140"/>
    <mergeCell ref="N141:S141"/>
    <mergeCell ref="N142:S142"/>
    <mergeCell ref="N133:S133"/>
    <mergeCell ref="N134:S134"/>
    <mergeCell ref="N135:S135"/>
    <mergeCell ref="N136:S136"/>
    <mergeCell ref="N137:S137"/>
    <mergeCell ref="N128:S128"/>
    <mergeCell ref="N129:S129"/>
    <mergeCell ref="N130:S130"/>
    <mergeCell ref="N131:S131"/>
    <mergeCell ref="N132:S132"/>
    <mergeCell ref="N123:S123"/>
    <mergeCell ref="N124:S124"/>
    <mergeCell ref="N125:S125"/>
    <mergeCell ref="N126:S126"/>
    <mergeCell ref="N127:S127"/>
    <mergeCell ref="N118:S118"/>
    <mergeCell ref="N119:S119"/>
    <mergeCell ref="N120:S120"/>
    <mergeCell ref="N121:S121"/>
    <mergeCell ref="N122:S122"/>
    <mergeCell ref="N113:S113"/>
    <mergeCell ref="N114:S114"/>
    <mergeCell ref="N115:S115"/>
    <mergeCell ref="N116:S116"/>
    <mergeCell ref="N117:S117"/>
    <mergeCell ref="N108:S108"/>
    <mergeCell ref="N109:S109"/>
    <mergeCell ref="N110:S110"/>
    <mergeCell ref="N111:S111"/>
    <mergeCell ref="N112:S112"/>
    <mergeCell ref="N103:S103"/>
    <mergeCell ref="N104:S104"/>
    <mergeCell ref="N105:S105"/>
    <mergeCell ref="N106:S106"/>
    <mergeCell ref="N107:S107"/>
    <mergeCell ref="N98:S98"/>
    <mergeCell ref="N99:S99"/>
    <mergeCell ref="N100:S100"/>
    <mergeCell ref="N101:S101"/>
    <mergeCell ref="N102:S102"/>
    <mergeCell ref="N93:S93"/>
    <mergeCell ref="N94:S94"/>
    <mergeCell ref="N95:S95"/>
    <mergeCell ref="N96:S96"/>
    <mergeCell ref="N97:S97"/>
    <mergeCell ref="N89:S89"/>
    <mergeCell ref="N90:S90"/>
    <mergeCell ref="N91:S91"/>
    <mergeCell ref="N92:S92"/>
    <mergeCell ref="N83:S83"/>
    <mergeCell ref="N84:S84"/>
    <mergeCell ref="N85:S85"/>
    <mergeCell ref="N86:S86"/>
    <mergeCell ref="N87:S87"/>
    <mergeCell ref="N88:S88"/>
    <mergeCell ref="N82:S82"/>
    <mergeCell ref="N73:S73"/>
    <mergeCell ref="N74:S74"/>
    <mergeCell ref="N75:S75"/>
    <mergeCell ref="N76:S76"/>
    <mergeCell ref="N77:S77"/>
    <mergeCell ref="N78:S78"/>
    <mergeCell ref="N79:S79"/>
    <mergeCell ref="N80:S80"/>
    <mergeCell ref="N81:S81"/>
    <mergeCell ref="G73:K73"/>
    <mergeCell ref="N46:S72"/>
    <mergeCell ref="G24:K24"/>
    <mergeCell ref="G45:K45"/>
    <mergeCell ref="B1:E1"/>
    <mergeCell ref="F1:M1"/>
    <mergeCell ref="N1:R1"/>
    <mergeCell ref="N2:S2"/>
    <mergeCell ref="N3:S23"/>
    <mergeCell ref="N24:S24"/>
    <mergeCell ref="N25:S38"/>
    <mergeCell ref="N39:S39"/>
    <mergeCell ref="N40:S40"/>
    <mergeCell ref="N41:S41"/>
    <mergeCell ref="N42:S42"/>
    <mergeCell ref="N43:S43"/>
    <mergeCell ref="N44:S44"/>
    <mergeCell ref="N45:S45"/>
  </mergeCells>
  <phoneticPr fontId="6" type="noConversion"/>
  <hyperlinks>
    <hyperlink ref="N41" r:id="rId1"/>
  </hyperlinks>
  <pageMargins left="0.36000000000000004" right="0.36000000000000004" top="0.39000000000000007" bottom="0.39000000000000007" header="0" footer="0"/>
  <pageSetup paperSize="9" scale="57" orientation="landscape" horizontalDpi="4294967292" verticalDpi="4294967292"/>
  <rowBreaks count="1" manualBreakCount="1">
    <brk id="25" max="16383" man="1"/>
  </rowBreaks>
  <colBreaks count="1" manualBreakCount="1">
    <brk id="19" max="1048575" man="1"/>
  </colBreaks>
  <drawing r:id="rId2"/>
  <extLst>
    <ext xmlns:mx="http://schemas.microsoft.com/office/mac/excel/2008/main" uri="{64002731-A6B0-56B0-2670-7721B7C09600}">
      <mx:PLV Mode="0" OnePage="0" WScale="5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theme="2" tint="-0.249977111117893"/>
  </sheetPr>
  <dimension ref="A1"/>
  <sheetViews>
    <sheetView showRuler="0" workbookViewId="0">
      <selection activeCell="L14" sqref="L14"/>
    </sheetView>
  </sheetViews>
  <sheetFormatPr baseColWidth="10" defaultRowHeight="16" x14ac:dyDescent="0"/>
  <cols>
    <col min="1" max="16384" width="10.625" style="15"/>
  </cols>
  <sheetData/>
  <phoneticPr fontId="6" type="noConversion"/>
  <pageMargins left="0.75" right="0.75" top="1" bottom="1" header="0.5" footer="0.5"/>
  <pageSetup paperSize="9" scale="63" orientation="portrait" horizontalDpi="4294967292" verticalDpi="4294967292"/>
  <rowBreaks count="1" manualBreakCount="1">
    <brk id="35" max="16383" man="1"/>
  </rowBreaks>
  <colBreaks count="1" manualBreakCount="1">
    <brk id="9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theme="9" tint="0.39997558519241921"/>
  </sheetPr>
  <dimension ref="A1:JK243"/>
  <sheetViews>
    <sheetView showRuler="0" topLeftCell="A13" zoomScale="150" zoomScaleNormal="150" zoomScalePageLayoutView="150" workbookViewId="0">
      <selection activeCell="R34" sqref="R34"/>
    </sheetView>
  </sheetViews>
  <sheetFormatPr baseColWidth="10" defaultRowHeight="16" x14ac:dyDescent="0"/>
  <cols>
    <col min="1" max="1" width="5.375" style="17" bestFit="1" customWidth="1"/>
    <col min="2" max="2" width="5.125" style="17" bestFit="1" customWidth="1"/>
    <col min="3" max="3" width="5.5" style="17" bestFit="1" customWidth="1"/>
    <col min="4" max="4" width="4.125" style="17" bestFit="1" customWidth="1"/>
    <col min="5" max="5" width="5.125" style="17" bestFit="1" customWidth="1"/>
    <col min="6" max="6" width="5.5" style="17" bestFit="1" customWidth="1"/>
    <col min="7" max="7" width="4.125" style="17" bestFit="1" customWidth="1"/>
    <col min="8" max="8" width="5.125" style="17" bestFit="1" customWidth="1"/>
    <col min="9" max="9" width="5.5" style="17" bestFit="1" customWidth="1"/>
    <col min="10" max="10" width="4.125" style="17" bestFit="1" customWidth="1"/>
    <col min="11" max="11" width="5.375" style="17" bestFit="1" customWidth="1"/>
    <col min="12" max="12" width="5.125" style="17" bestFit="1" customWidth="1"/>
    <col min="13" max="13" width="5.5" style="17" bestFit="1" customWidth="1"/>
    <col min="14" max="14" width="4.125" style="17" bestFit="1" customWidth="1"/>
    <col min="15" max="15" width="10.125" style="17" bestFit="1" customWidth="1"/>
    <col min="16" max="16" width="5.875" style="17" customWidth="1"/>
    <col min="17" max="17" width="4.125" style="34" customWidth="1"/>
    <col min="18" max="54" width="10.625" style="34"/>
    <col min="65" max="16384" width="10.625" style="17"/>
  </cols>
  <sheetData>
    <row r="1" spans="1:54" ht="29" customHeight="1">
      <c r="A1" s="94" t="s">
        <v>36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34"/>
      <c r="P1" s="34"/>
    </row>
    <row r="2" spans="1:54">
      <c r="A2" s="23"/>
      <c r="B2" s="98" t="s">
        <v>22</v>
      </c>
      <c r="C2" s="98"/>
      <c r="D2" s="98"/>
      <c r="E2" s="98" t="s">
        <v>23</v>
      </c>
      <c r="F2" s="98"/>
      <c r="G2" s="98"/>
      <c r="H2" s="99" t="s">
        <v>24</v>
      </c>
      <c r="I2" s="100"/>
      <c r="J2" s="101"/>
      <c r="K2" s="102" t="s">
        <v>35</v>
      </c>
      <c r="L2" s="103"/>
      <c r="M2" s="103"/>
      <c r="N2" s="104"/>
      <c r="O2" s="34"/>
      <c r="P2" s="34"/>
    </row>
    <row r="3" spans="1:54" s="1" customFormat="1" ht="18">
      <c r="A3" s="43" t="s">
        <v>0</v>
      </c>
      <c r="B3" s="43" t="s">
        <v>20</v>
      </c>
      <c r="C3" s="43" t="s">
        <v>21</v>
      </c>
      <c r="D3" s="43" t="s">
        <v>25</v>
      </c>
      <c r="E3" s="43" t="s">
        <v>20</v>
      </c>
      <c r="F3" s="43" t="s">
        <v>21</v>
      </c>
      <c r="G3" s="43" t="s">
        <v>25</v>
      </c>
      <c r="H3" s="43" t="s">
        <v>20</v>
      </c>
      <c r="I3" s="43" t="s">
        <v>21</v>
      </c>
      <c r="J3" s="43" t="s">
        <v>25</v>
      </c>
      <c r="K3" s="43" t="s">
        <v>0</v>
      </c>
      <c r="L3" s="43" t="s">
        <v>20</v>
      </c>
      <c r="M3" s="43" t="s">
        <v>21</v>
      </c>
      <c r="N3" s="43" t="s">
        <v>25</v>
      </c>
      <c r="O3" s="97" t="s">
        <v>33</v>
      </c>
      <c r="P3" s="97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</row>
    <row r="4" spans="1:54">
      <c r="A4" s="25">
        <v>41426</v>
      </c>
      <c r="B4" s="26">
        <v>142</v>
      </c>
      <c r="C4" s="26">
        <v>90</v>
      </c>
      <c r="D4" s="26">
        <v>79</v>
      </c>
      <c r="E4" s="26">
        <v>139</v>
      </c>
      <c r="F4" s="26">
        <v>89</v>
      </c>
      <c r="G4" s="26">
        <v>73</v>
      </c>
      <c r="H4" s="26">
        <v>136</v>
      </c>
      <c r="I4" s="26">
        <v>84</v>
      </c>
      <c r="J4" s="27">
        <v>71</v>
      </c>
      <c r="K4" s="25">
        <v>41426</v>
      </c>
      <c r="L4" s="28">
        <f>AVERAGE(B4,E4,H4)</f>
        <v>139</v>
      </c>
      <c r="M4" s="28">
        <f>AVERAGE(C4,F4,I4)</f>
        <v>87.666666666666671</v>
      </c>
      <c r="N4" s="28">
        <f>AVERAGE(D4,G4,J4)</f>
        <v>74.333333333333329</v>
      </c>
      <c r="O4" s="38" t="s">
        <v>27</v>
      </c>
      <c r="P4" s="39"/>
    </row>
    <row r="5" spans="1:54">
      <c r="A5" s="25">
        <v>41427</v>
      </c>
      <c r="B5" s="26">
        <v>126</v>
      </c>
      <c r="C5" s="26">
        <v>86</v>
      </c>
      <c r="D5" s="26">
        <v>79</v>
      </c>
      <c r="E5" s="26">
        <v>133</v>
      </c>
      <c r="F5" s="26">
        <v>84</v>
      </c>
      <c r="G5" s="26">
        <v>75</v>
      </c>
      <c r="H5" s="26">
        <v>132</v>
      </c>
      <c r="I5" s="26">
        <v>87</v>
      </c>
      <c r="J5" s="26">
        <v>72</v>
      </c>
      <c r="K5" s="25">
        <v>41427</v>
      </c>
      <c r="L5" s="28">
        <f t="shared" ref="L5:L11" si="0">AVERAGE(B5,E5,H5)</f>
        <v>130.33333333333334</v>
      </c>
      <c r="M5" s="28">
        <f t="shared" ref="M5:M11" si="1">AVERAGE(C5,F5,I5)</f>
        <v>85.666666666666671</v>
      </c>
      <c r="N5" s="28">
        <f t="shared" ref="N5:N11" si="2">AVERAGE(D5,G5,J5)</f>
        <v>75.333333333333329</v>
      </c>
      <c r="O5" s="38" t="s">
        <v>28</v>
      </c>
      <c r="P5" s="40"/>
    </row>
    <row r="6" spans="1:54">
      <c r="A6" s="25">
        <v>41428</v>
      </c>
      <c r="B6" s="26">
        <v>122</v>
      </c>
      <c r="C6" s="26">
        <v>86</v>
      </c>
      <c r="D6" s="26">
        <v>80</v>
      </c>
      <c r="E6" s="26">
        <v>133</v>
      </c>
      <c r="F6" s="26">
        <v>77</v>
      </c>
      <c r="G6" s="26">
        <v>89</v>
      </c>
      <c r="H6" s="26">
        <v>133</v>
      </c>
      <c r="I6" s="26">
        <v>77</v>
      </c>
      <c r="J6" s="26">
        <v>78</v>
      </c>
      <c r="K6" s="25">
        <v>41428</v>
      </c>
      <c r="L6" s="28">
        <f t="shared" si="0"/>
        <v>129.33333333333334</v>
      </c>
      <c r="M6" s="28">
        <f t="shared" si="1"/>
        <v>80</v>
      </c>
      <c r="N6" s="28">
        <f t="shared" si="2"/>
        <v>82.333333333333329</v>
      </c>
      <c r="O6" s="41" t="s">
        <v>32</v>
      </c>
      <c r="P6" s="42"/>
    </row>
    <row r="7" spans="1:54">
      <c r="A7" s="25">
        <v>41429</v>
      </c>
      <c r="B7" s="26">
        <v>137</v>
      </c>
      <c r="C7" s="26">
        <v>94</v>
      </c>
      <c r="D7" s="26">
        <v>80</v>
      </c>
      <c r="E7" s="26">
        <v>129</v>
      </c>
      <c r="F7" s="26">
        <v>84</v>
      </c>
      <c r="G7" s="26">
        <v>79</v>
      </c>
      <c r="H7" s="26">
        <v>134</v>
      </c>
      <c r="I7" s="26">
        <v>86</v>
      </c>
      <c r="J7" s="26">
        <v>88</v>
      </c>
      <c r="K7" s="25">
        <v>41429</v>
      </c>
      <c r="L7" s="28">
        <f t="shared" si="0"/>
        <v>133.33333333333334</v>
      </c>
      <c r="M7" s="28">
        <f t="shared" si="1"/>
        <v>88</v>
      </c>
      <c r="N7" s="28">
        <f t="shared" si="2"/>
        <v>82.333333333333329</v>
      </c>
      <c r="O7" s="34"/>
      <c r="P7" s="34"/>
    </row>
    <row r="8" spans="1:54">
      <c r="A8" s="25">
        <v>41430</v>
      </c>
      <c r="B8" s="26">
        <v>136</v>
      </c>
      <c r="C8" s="26">
        <v>92</v>
      </c>
      <c r="D8" s="26">
        <v>79</v>
      </c>
      <c r="E8" s="26">
        <v>131</v>
      </c>
      <c r="F8" s="26">
        <v>88</v>
      </c>
      <c r="G8" s="26">
        <v>75</v>
      </c>
      <c r="H8" s="26">
        <v>132</v>
      </c>
      <c r="I8" s="26">
        <v>82</v>
      </c>
      <c r="J8" s="26">
        <v>80</v>
      </c>
      <c r="K8" s="25">
        <v>41430</v>
      </c>
      <c r="L8" s="28">
        <f t="shared" si="0"/>
        <v>133</v>
      </c>
      <c r="M8" s="28">
        <f t="shared" si="1"/>
        <v>87.333333333333329</v>
      </c>
      <c r="N8" s="28">
        <f t="shared" si="2"/>
        <v>78</v>
      </c>
      <c r="O8" s="34"/>
      <c r="P8" s="34"/>
    </row>
    <row r="9" spans="1:54" ht="18" customHeight="1">
      <c r="A9" s="25">
        <v>41431</v>
      </c>
      <c r="B9" s="26">
        <v>122</v>
      </c>
      <c r="C9" s="26">
        <v>86</v>
      </c>
      <c r="D9" s="26">
        <v>79</v>
      </c>
      <c r="E9" s="26">
        <v>128</v>
      </c>
      <c r="F9" s="26">
        <v>79</v>
      </c>
      <c r="G9" s="26">
        <v>72</v>
      </c>
      <c r="H9" s="26">
        <v>129</v>
      </c>
      <c r="I9" s="26">
        <v>81</v>
      </c>
      <c r="J9" s="26">
        <v>73</v>
      </c>
      <c r="K9" s="25">
        <v>41431</v>
      </c>
      <c r="L9" s="28">
        <f t="shared" si="0"/>
        <v>126.33333333333333</v>
      </c>
      <c r="M9" s="28">
        <f t="shared" si="1"/>
        <v>82</v>
      </c>
      <c r="N9" s="28">
        <f t="shared" si="2"/>
        <v>74.666666666666671</v>
      </c>
      <c r="O9" s="34"/>
      <c r="P9" s="34"/>
    </row>
    <row r="10" spans="1:54" ht="18">
      <c r="A10" s="25">
        <v>41432</v>
      </c>
      <c r="B10" s="26">
        <v>122</v>
      </c>
      <c r="C10" s="26">
        <v>82</v>
      </c>
      <c r="D10" s="26">
        <v>80</v>
      </c>
      <c r="E10" s="26">
        <v>132</v>
      </c>
      <c r="F10" s="26">
        <v>80</v>
      </c>
      <c r="G10" s="26">
        <v>78</v>
      </c>
      <c r="H10" s="26">
        <v>121</v>
      </c>
      <c r="I10" s="26">
        <v>79</v>
      </c>
      <c r="J10" s="26">
        <v>76</v>
      </c>
      <c r="K10" s="25">
        <v>41432</v>
      </c>
      <c r="L10" s="28">
        <f t="shared" si="0"/>
        <v>125</v>
      </c>
      <c r="M10" s="28">
        <f t="shared" si="1"/>
        <v>80.333333333333329</v>
      </c>
      <c r="N10" s="28">
        <f t="shared" si="2"/>
        <v>78</v>
      </c>
      <c r="O10" s="95" t="s">
        <v>34</v>
      </c>
      <c r="P10" s="96"/>
    </row>
    <row r="11" spans="1:54">
      <c r="A11" s="25">
        <v>41433</v>
      </c>
      <c r="B11" s="26">
        <v>124</v>
      </c>
      <c r="C11" s="26">
        <v>83</v>
      </c>
      <c r="D11" s="26">
        <v>77</v>
      </c>
      <c r="E11" s="26">
        <v>120</v>
      </c>
      <c r="F11" s="26">
        <v>80</v>
      </c>
      <c r="G11" s="26">
        <v>81</v>
      </c>
      <c r="H11" s="26">
        <v>127</v>
      </c>
      <c r="I11" s="26">
        <v>80</v>
      </c>
      <c r="J11" s="26">
        <v>75</v>
      </c>
      <c r="K11" s="25">
        <v>41433</v>
      </c>
      <c r="L11" s="28">
        <f t="shared" si="0"/>
        <v>123.66666666666667</v>
      </c>
      <c r="M11" s="28">
        <f t="shared" si="1"/>
        <v>81</v>
      </c>
      <c r="N11" s="28">
        <f t="shared" si="2"/>
        <v>77.666666666666671</v>
      </c>
      <c r="O11" s="37" t="s">
        <v>29</v>
      </c>
      <c r="P11" s="31"/>
    </row>
    <row r="12" spans="1:54">
      <c r="A12" s="25">
        <v>41434</v>
      </c>
      <c r="B12" s="26">
        <v>126</v>
      </c>
      <c r="C12" s="26">
        <v>85</v>
      </c>
      <c r="D12" s="26">
        <v>80</v>
      </c>
      <c r="E12" s="26">
        <v>128</v>
      </c>
      <c r="F12" s="26">
        <v>82</v>
      </c>
      <c r="G12" s="26">
        <v>76</v>
      </c>
      <c r="H12" s="26">
        <v>120</v>
      </c>
      <c r="I12" s="26">
        <v>80</v>
      </c>
      <c r="J12" s="26">
        <v>80</v>
      </c>
      <c r="K12" s="25">
        <v>41434</v>
      </c>
      <c r="L12" s="28">
        <f t="shared" ref="L12:L16" si="3">AVERAGE(B12,E12,H12)</f>
        <v>124.66666666666667</v>
      </c>
      <c r="M12" s="28">
        <f t="shared" ref="M12:M16" si="4">AVERAGE(C12,F12,I12)</f>
        <v>82.333333333333329</v>
      </c>
      <c r="N12" s="28">
        <f t="shared" ref="N12:N16" si="5">AVERAGE(D12,G12,J12)</f>
        <v>78.666666666666671</v>
      </c>
      <c r="O12" s="37" t="s">
        <v>31</v>
      </c>
      <c r="P12" s="32"/>
    </row>
    <row r="13" spans="1:54">
      <c r="A13" s="25">
        <v>41435</v>
      </c>
      <c r="B13" s="26">
        <v>132</v>
      </c>
      <c r="C13" s="26">
        <v>85</v>
      </c>
      <c r="D13" s="26">
        <v>79</v>
      </c>
      <c r="E13" s="26">
        <v>126</v>
      </c>
      <c r="F13" s="26">
        <v>78</v>
      </c>
      <c r="G13" s="26">
        <v>75</v>
      </c>
      <c r="H13" s="26">
        <v>127</v>
      </c>
      <c r="I13" s="26">
        <v>81</v>
      </c>
      <c r="J13" s="26">
        <v>77</v>
      </c>
      <c r="K13" s="25">
        <v>41435</v>
      </c>
      <c r="L13" s="28">
        <f t="shared" si="3"/>
        <v>128.33333333333334</v>
      </c>
      <c r="M13" s="28">
        <f t="shared" si="4"/>
        <v>81.333333333333329</v>
      </c>
      <c r="N13" s="28">
        <f t="shared" si="5"/>
        <v>77</v>
      </c>
      <c r="O13" s="36" t="s">
        <v>30</v>
      </c>
      <c r="P13" s="33"/>
    </row>
    <row r="14" spans="1:54">
      <c r="A14" s="25">
        <v>41436</v>
      </c>
      <c r="B14" s="26">
        <v>120</v>
      </c>
      <c r="C14" s="26">
        <v>83</v>
      </c>
      <c r="D14" s="26">
        <v>74</v>
      </c>
      <c r="E14" s="26">
        <v>125</v>
      </c>
      <c r="F14" s="26">
        <v>85</v>
      </c>
      <c r="G14" s="26">
        <v>80</v>
      </c>
      <c r="H14" s="26">
        <v>123</v>
      </c>
      <c r="I14" s="26">
        <v>83</v>
      </c>
      <c r="J14" s="26">
        <v>78</v>
      </c>
      <c r="K14" s="25">
        <v>41436</v>
      </c>
      <c r="L14" s="28">
        <f t="shared" si="3"/>
        <v>122.66666666666667</v>
      </c>
      <c r="M14" s="28">
        <f t="shared" si="4"/>
        <v>83.666666666666671</v>
      </c>
      <c r="N14" s="28">
        <f t="shared" si="5"/>
        <v>77.333333333333329</v>
      </c>
      <c r="O14" s="34"/>
      <c r="P14" s="34"/>
    </row>
    <row r="15" spans="1:54">
      <c r="A15" s="25">
        <v>41437</v>
      </c>
      <c r="B15" s="26">
        <v>114</v>
      </c>
      <c r="C15" s="26">
        <v>80</v>
      </c>
      <c r="D15" s="26">
        <v>73</v>
      </c>
      <c r="E15" s="26">
        <v>128</v>
      </c>
      <c r="F15" s="26">
        <v>83</v>
      </c>
      <c r="G15" s="26">
        <v>74</v>
      </c>
      <c r="H15" s="26">
        <v>117</v>
      </c>
      <c r="I15" s="26">
        <v>76</v>
      </c>
      <c r="J15" s="26">
        <v>81</v>
      </c>
      <c r="K15" s="25">
        <v>41437</v>
      </c>
      <c r="L15" s="28">
        <f t="shared" si="3"/>
        <v>119.66666666666667</v>
      </c>
      <c r="M15" s="28">
        <f t="shared" si="4"/>
        <v>79.666666666666671</v>
      </c>
      <c r="N15" s="28">
        <f t="shared" si="5"/>
        <v>76</v>
      </c>
      <c r="O15" s="34"/>
      <c r="P15" s="34"/>
    </row>
    <row r="16" spans="1:54">
      <c r="A16" s="25">
        <v>41438</v>
      </c>
      <c r="B16" s="26">
        <v>120</v>
      </c>
      <c r="C16" s="26">
        <v>80</v>
      </c>
      <c r="D16" s="26">
        <v>80</v>
      </c>
      <c r="E16" s="26">
        <v>124</v>
      </c>
      <c r="F16" s="26">
        <v>76</v>
      </c>
      <c r="G16" s="26">
        <v>78</v>
      </c>
      <c r="H16" s="26">
        <v>120</v>
      </c>
      <c r="I16" s="26">
        <v>81</v>
      </c>
      <c r="J16" s="26">
        <v>80</v>
      </c>
      <c r="K16" s="25">
        <v>41438</v>
      </c>
      <c r="L16" s="28">
        <f t="shared" si="3"/>
        <v>121.33333333333333</v>
      </c>
      <c r="M16" s="28">
        <f t="shared" si="4"/>
        <v>79</v>
      </c>
      <c r="N16" s="28">
        <f t="shared" si="5"/>
        <v>79.333333333333329</v>
      </c>
      <c r="O16" s="34"/>
      <c r="P16" s="34"/>
    </row>
    <row r="17" spans="1:64">
      <c r="A17" s="25">
        <v>41439</v>
      </c>
      <c r="B17" s="26">
        <v>122</v>
      </c>
      <c r="C17" s="26">
        <v>82</v>
      </c>
      <c r="D17" s="26">
        <v>75</v>
      </c>
      <c r="E17" s="26">
        <v>126</v>
      </c>
      <c r="F17" s="26">
        <v>80</v>
      </c>
      <c r="G17" s="26">
        <v>76</v>
      </c>
      <c r="H17" s="26">
        <v>121</v>
      </c>
      <c r="I17" s="26">
        <v>79</v>
      </c>
      <c r="J17" s="26">
        <v>77</v>
      </c>
      <c r="K17" s="25">
        <v>41439</v>
      </c>
      <c r="L17" s="28">
        <f t="shared" ref="L17:L33" si="6">AVERAGE(B17,E17,H17)</f>
        <v>123</v>
      </c>
      <c r="M17" s="28">
        <f t="shared" ref="M17:M33" si="7">AVERAGE(C17,F17,I17)</f>
        <v>80.333333333333329</v>
      </c>
      <c r="N17" s="28">
        <f t="shared" ref="N17:N33" si="8">AVERAGE(D17,G17,J17)</f>
        <v>76</v>
      </c>
      <c r="O17" s="34"/>
      <c r="P17" s="34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</row>
    <row r="18" spans="1:64">
      <c r="A18" s="25">
        <v>41440</v>
      </c>
      <c r="B18" s="26">
        <v>133</v>
      </c>
      <c r="C18" s="26">
        <v>74</v>
      </c>
      <c r="D18" s="26">
        <v>80</v>
      </c>
      <c r="E18" s="26">
        <v>122</v>
      </c>
      <c r="F18" s="26">
        <v>78</v>
      </c>
      <c r="G18" s="26">
        <v>81</v>
      </c>
      <c r="H18" s="26">
        <v>125</v>
      </c>
      <c r="I18" s="26">
        <v>81</v>
      </c>
      <c r="J18" s="26">
        <v>76</v>
      </c>
      <c r="K18" s="25">
        <v>41440</v>
      </c>
      <c r="L18" s="28">
        <f t="shared" si="6"/>
        <v>126.66666666666667</v>
      </c>
      <c r="M18" s="28">
        <f t="shared" si="7"/>
        <v>77.666666666666671</v>
      </c>
      <c r="N18" s="28">
        <f t="shared" si="8"/>
        <v>79</v>
      </c>
      <c r="O18" s="34"/>
      <c r="P18" s="34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</row>
    <row r="19" spans="1:64">
      <c r="A19" s="25">
        <v>41441</v>
      </c>
      <c r="B19" s="26">
        <v>121</v>
      </c>
      <c r="C19" s="26">
        <v>81</v>
      </c>
      <c r="D19" s="26">
        <v>79</v>
      </c>
      <c r="E19" s="26">
        <v>125</v>
      </c>
      <c r="F19" s="26">
        <v>83</v>
      </c>
      <c r="G19" s="26">
        <v>77</v>
      </c>
      <c r="H19" s="26">
        <v>123</v>
      </c>
      <c r="I19" s="26">
        <v>82</v>
      </c>
      <c r="J19" s="26">
        <v>79</v>
      </c>
      <c r="K19" s="25">
        <v>41441</v>
      </c>
      <c r="L19" s="28">
        <f t="shared" si="6"/>
        <v>123</v>
      </c>
      <c r="M19" s="28">
        <f t="shared" si="7"/>
        <v>82</v>
      </c>
      <c r="N19" s="28">
        <f t="shared" si="8"/>
        <v>78.333333333333329</v>
      </c>
      <c r="O19" s="34"/>
      <c r="P19" s="34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</row>
    <row r="20" spans="1:64">
      <c r="A20" s="25">
        <v>41442</v>
      </c>
      <c r="B20" s="26">
        <v>132</v>
      </c>
      <c r="C20" s="26">
        <v>81</v>
      </c>
      <c r="D20" s="26">
        <v>79</v>
      </c>
      <c r="E20" s="26">
        <v>122</v>
      </c>
      <c r="F20" s="26">
        <v>87</v>
      </c>
      <c r="G20" s="26">
        <v>89</v>
      </c>
      <c r="H20" s="26">
        <v>122</v>
      </c>
      <c r="I20" s="26">
        <v>81</v>
      </c>
      <c r="J20" s="26">
        <v>76</v>
      </c>
      <c r="K20" s="25">
        <v>41442</v>
      </c>
      <c r="L20" s="28">
        <f t="shared" si="6"/>
        <v>125.33333333333333</v>
      </c>
      <c r="M20" s="28">
        <f t="shared" si="7"/>
        <v>83</v>
      </c>
      <c r="N20" s="28">
        <f t="shared" si="8"/>
        <v>81.333333333333329</v>
      </c>
      <c r="O20" s="34"/>
      <c r="P20" s="34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</row>
    <row r="21" spans="1:64">
      <c r="A21" s="25">
        <v>41443</v>
      </c>
      <c r="B21" s="26">
        <v>124</v>
      </c>
      <c r="C21" s="26">
        <v>84</v>
      </c>
      <c r="D21" s="26">
        <v>80</v>
      </c>
      <c r="E21" s="26">
        <v>127</v>
      </c>
      <c r="F21" s="26">
        <v>81</v>
      </c>
      <c r="G21" s="26">
        <v>77</v>
      </c>
      <c r="H21" s="26">
        <v>127</v>
      </c>
      <c r="I21" s="26">
        <v>80</v>
      </c>
      <c r="J21" s="26">
        <v>78</v>
      </c>
      <c r="K21" s="25">
        <v>41443</v>
      </c>
      <c r="L21" s="28">
        <f t="shared" si="6"/>
        <v>126</v>
      </c>
      <c r="M21" s="28">
        <f t="shared" si="7"/>
        <v>81.666666666666671</v>
      </c>
      <c r="N21" s="28">
        <f t="shared" si="8"/>
        <v>78.333333333333329</v>
      </c>
      <c r="O21" s="34"/>
      <c r="P21" s="34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</row>
    <row r="22" spans="1:64">
      <c r="A22" s="25">
        <v>41444</v>
      </c>
      <c r="B22" s="26">
        <v>122</v>
      </c>
      <c r="C22" s="26">
        <v>83</v>
      </c>
      <c r="D22" s="26">
        <v>77</v>
      </c>
      <c r="E22" s="26">
        <v>123</v>
      </c>
      <c r="F22" s="26">
        <v>78</v>
      </c>
      <c r="G22" s="26">
        <v>79</v>
      </c>
      <c r="H22" s="26">
        <v>123</v>
      </c>
      <c r="I22" s="26">
        <v>78</v>
      </c>
      <c r="J22" s="26">
        <v>73</v>
      </c>
      <c r="K22" s="25">
        <v>41444</v>
      </c>
      <c r="L22" s="28">
        <f t="shared" si="6"/>
        <v>122.66666666666667</v>
      </c>
      <c r="M22" s="28">
        <f t="shared" si="7"/>
        <v>79.666666666666671</v>
      </c>
      <c r="N22" s="28">
        <f t="shared" si="8"/>
        <v>76.333333333333329</v>
      </c>
      <c r="O22" s="34"/>
      <c r="P22" s="34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</row>
    <row r="23" spans="1:64">
      <c r="A23" s="25">
        <v>41445</v>
      </c>
      <c r="B23" s="26">
        <v>135</v>
      </c>
      <c r="C23" s="26">
        <v>88</v>
      </c>
      <c r="D23" s="26">
        <v>79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5">
        <v>41445</v>
      </c>
      <c r="L23" s="28">
        <f t="shared" si="6"/>
        <v>45</v>
      </c>
      <c r="M23" s="28">
        <f t="shared" si="7"/>
        <v>29.333333333333332</v>
      </c>
      <c r="N23" s="28">
        <f t="shared" si="8"/>
        <v>26.333333333333332</v>
      </c>
      <c r="O23" s="34"/>
      <c r="P23" s="34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</row>
    <row r="24" spans="1:64">
      <c r="A24" s="25">
        <v>41446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5">
        <v>41446</v>
      </c>
      <c r="L24" s="28">
        <f t="shared" si="6"/>
        <v>0</v>
      </c>
      <c r="M24" s="28">
        <f t="shared" si="7"/>
        <v>0</v>
      </c>
      <c r="N24" s="28">
        <f t="shared" si="8"/>
        <v>0</v>
      </c>
      <c r="O24" s="34"/>
      <c r="P24" s="34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</row>
    <row r="25" spans="1:64">
      <c r="A25" s="25">
        <v>41447</v>
      </c>
      <c r="B25" s="26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5">
        <v>41447</v>
      </c>
      <c r="L25" s="28">
        <f t="shared" si="6"/>
        <v>0</v>
      </c>
      <c r="M25" s="28">
        <f t="shared" si="7"/>
        <v>0</v>
      </c>
      <c r="N25" s="28">
        <f t="shared" si="8"/>
        <v>0</v>
      </c>
      <c r="O25" s="34"/>
      <c r="P25" s="34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</row>
    <row r="26" spans="1:64">
      <c r="A26" s="25">
        <v>41448</v>
      </c>
      <c r="B26" s="26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5">
        <v>41448</v>
      </c>
      <c r="L26" s="28">
        <f t="shared" si="6"/>
        <v>0</v>
      </c>
      <c r="M26" s="28">
        <f t="shared" si="7"/>
        <v>0</v>
      </c>
      <c r="N26" s="28">
        <f t="shared" si="8"/>
        <v>0</v>
      </c>
      <c r="O26" s="34"/>
      <c r="P26" s="34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</row>
    <row r="27" spans="1:64">
      <c r="A27" s="25">
        <v>41449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5">
        <v>41449</v>
      </c>
      <c r="L27" s="28">
        <f t="shared" si="6"/>
        <v>0</v>
      </c>
      <c r="M27" s="28">
        <f t="shared" si="7"/>
        <v>0</v>
      </c>
      <c r="N27" s="28">
        <f t="shared" si="8"/>
        <v>0</v>
      </c>
      <c r="O27" s="34"/>
      <c r="P27" s="34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</row>
    <row r="28" spans="1:64">
      <c r="A28" s="25">
        <v>41450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5">
        <v>41450</v>
      </c>
      <c r="L28" s="28">
        <f t="shared" si="6"/>
        <v>0</v>
      </c>
      <c r="M28" s="28">
        <f t="shared" si="7"/>
        <v>0</v>
      </c>
      <c r="N28" s="28">
        <f t="shared" si="8"/>
        <v>0</v>
      </c>
      <c r="O28" s="34"/>
      <c r="P28" s="34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</row>
    <row r="29" spans="1:64">
      <c r="A29" s="25">
        <v>41451</v>
      </c>
      <c r="B29" s="26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5">
        <v>41451</v>
      </c>
      <c r="L29" s="28">
        <f t="shared" si="6"/>
        <v>0</v>
      </c>
      <c r="M29" s="28">
        <f t="shared" si="7"/>
        <v>0</v>
      </c>
      <c r="N29" s="28">
        <f t="shared" si="8"/>
        <v>0</v>
      </c>
      <c r="O29" s="34"/>
      <c r="P29" s="34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</row>
    <row r="30" spans="1:64">
      <c r="A30" s="25">
        <v>41452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5">
        <v>41452</v>
      </c>
      <c r="L30" s="28">
        <f t="shared" si="6"/>
        <v>0</v>
      </c>
      <c r="M30" s="28">
        <f t="shared" si="7"/>
        <v>0</v>
      </c>
      <c r="N30" s="28">
        <f t="shared" si="8"/>
        <v>0</v>
      </c>
      <c r="O30" s="34"/>
      <c r="P30" s="34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</row>
    <row r="31" spans="1:64">
      <c r="A31" s="25">
        <v>41453</v>
      </c>
      <c r="B31" s="26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5">
        <v>41453</v>
      </c>
      <c r="L31" s="28">
        <f t="shared" si="6"/>
        <v>0</v>
      </c>
      <c r="M31" s="28">
        <f t="shared" si="7"/>
        <v>0</v>
      </c>
      <c r="N31" s="28">
        <f t="shared" si="8"/>
        <v>0</v>
      </c>
      <c r="O31" s="34"/>
      <c r="P31" s="34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</row>
    <row r="32" spans="1:64">
      <c r="A32" s="25">
        <v>41454</v>
      </c>
      <c r="B32" s="26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5">
        <v>41454</v>
      </c>
      <c r="L32" s="28">
        <f t="shared" si="6"/>
        <v>0</v>
      </c>
      <c r="M32" s="28">
        <f t="shared" si="7"/>
        <v>0</v>
      </c>
      <c r="N32" s="28">
        <f t="shared" si="8"/>
        <v>0</v>
      </c>
      <c r="O32" s="34"/>
      <c r="P32" s="34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</row>
    <row r="33" spans="1:29">
      <c r="A33" s="25">
        <v>41455</v>
      </c>
      <c r="B33" s="2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5">
        <v>41455</v>
      </c>
      <c r="L33" s="28">
        <f t="shared" si="6"/>
        <v>0</v>
      </c>
      <c r="M33" s="28">
        <f t="shared" si="7"/>
        <v>0</v>
      </c>
      <c r="N33" s="28">
        <f t="shared" si="8"/>
        <v>0</v>
      </c>
      <c r="O33" s="34"/>
      <c r="P33" s="34"/>
    </row>
    <row r="34" spans="1:29">
      <c r="A34" s="25">
        <v>41456</v>
      </c>
      <c r="B34" s="26"/>
      <c r="C34" s="26"/>
      <c r="D34" s="26"/>
      <c r="E34" s="26"/>
      <c r="F34" s="26"/>
      <c r="G34" s="26"/>
      <c r="H34" s="26"/>
      <c r="I34" s="26"/>
      <c r="J34" s="27"/>
      <c r="K34" s="25">
        <v>41456</v>
      </c>
      <c r="L34" s="28"/>
      <c r="M34" s="28"/>
      <c r="N34" s="28"/>
      <c r="O34" s="34"/>
      <c r="P34" s="34"/>
    </row>
    <row r="35" spans="1:29">
      <c r="A35" s="25">
        <v>41457</v>
      </c>
      <c r="B35" s="26"/>
      <c r="C35" s="26"/>
      <c r="D35" s="26"/>
      <c r="E35" s="26"/>
      <c r="F35" s="26"/>
      <c r="G35" s="26"/>
      <c r="H35" s="26"/>
      <c r="I35" s="26"/>
      <c r="J35" s="27"/>
      <c r="K35" s="25">
        <v>41457</v>
      </c>
      <c r="L35" s="28"/>
      <c r="M35" s="28"/>
      <c r="N35" s="28"/>
      <c r="O35" s="34"/>
      <c r="P35" s="34"/>
    </row>
    <row r="36" spans="1:29">
      <c r="A36" s="25">
        <v>41458</v>
      </c>
      <c r="B36" s="26"/>
      <c r="C36" s="26"/>
      <c r="D36" s="26"/>
      <c r="E36" s="26"/>
      <c r="F36" s="26"/>
      <c r="G36" s="26"/>
      <c r="H36" s="26"/>
      <c r="I36" s="26"/>
      <c r="J36" s="27"/>
      <c r="K36" s="25">
        <v>41458</v>
      </c>
      <c r="L36" s="28"/>
      <c r="M36" s="28"/>
      <c r="N36" s="28"/>
      <c r="O36" s="34"/>
      <c r="P36" s="34"/>
    </row>
    <row r="37" spans="1:29">
      <c r="A37" s="25">
        <v>41459</v>
      </c>
      <c r="B37" s="26"/>
      <c r="C37" s="26"/>
      <c r="D37" s="26"/>
      <c r="E37" s="26"/>
      <c r="F37" s="26"/>
      <c r="G37" s="26"/>
      <c r="H37" s="26"/>
      <c r="I37" s="26"/>
      <c r="J37" s="27"/>
      <c r="K37" s="25">
        <v>41459</v>
      </c>
      <c r="L37" s="28"/>
      <c r="M37" s="28"/>
      <c r="N37" s="28"/>
      <c r="O37" s="34"/>
      <c r="P37" s="34"/>
    </row>
    <row r="38" spans="1:29">
      <c r="A38" s="25">
        <v>41460</v>
      </c>
      <c r="B38" s="26"/>
      <c r="C38" s="26"/>
      <c r="D38" s="26"/>
      <c r="E38" s="26"/>
      <c r="F38" s="26"/>
      <c r="G38" s="26"/>
      <c r="H38" s="26"/>
      <c r="I38" s="26"/>
      <c r="J38" s="27"/>
      <c r="K38" s="25">
        <v>41460</v>
      </c>
      <c r="L38" s="28"/>
      <c r="M38" s="28"/>
      <c r="N38" s="28"/>
      <c r="O38" s="34"/>
      <c r="P38" s="34"/>
    </row>
    <row r="39" spans="1:29">
      <c r="A39" s="25">
        <v>41461</v>
      </c>
      <c r="B39" s="26"/>
      <c r="C39" s="26"/>
      <c r="D39" s="26"/>
      <c r="E39" s="26"/>
      <c r="F39" s="26"/>
      <c r="G39" s="26"/>
      <c r="H39" s="26"/>
      <c r="I39" s="26"/>
      <c r="J39" s="27"/>
      <c r="K39" s="25">
        <v>41461</v>
      </c>
      <c r="L39" s="28"/>
      <c r="M39" s="28"/>
      <c r="N39" s="28"/>
      <c r="O39" s="34"/>
      <c r="P39" s="34"/>
      <c r="T39" s="44"/>
      <c r="AC39" s="35"/>
    </row>
    <row r="40" spans="1:29">
      <c r="A40" s="25">
        <v>41462</v>
      </c>
      <c r="B40" s="26"/>
      <c r="C40" s="26"/>
      <c r="D40" s="26"/>
      <c r="E40" s="26"/>
      <c r="F40" s="26"/>
      <c r="G40" s="26"/>
      <c r="H40" s="26"/>
      <c r="I40" s="26"/>
      <c r="J40" s="27"/>
      <c r="K40" s="25">
        <v>41462</v>
      </c>
      <c r="L40" s="28"/>
      <c r="M40" s="28"/>
      <c r="N40" s="28"/>
      <c r="O40" s="34"/>
      <c r="P40" s="34"/>
      <c r="T40" s="44"/>
    </row>
    <row r="41" spans="1:29">
      <c r="A41" s="25">
        <v>41463</v>
      </c>
      <c r="B41" s="26"/>
      <c r="C41" s="26"/>
      <c r="D41" s="26"/>
      <c r="E41" s="26"/>
      <c r="F41" s="26"/>
      <c r="G41" s="26"/>
      <c r="H41" s="26"/>
      <c r="I41" s="26"/>
      <c r="J41" s="27"/>
      <c r="K41" s="25">
        <v>41463</v>
      </c>
      <c r="L41" s="28"/>
      <c r="M41" s="28"/>
      <c r="N41" s="28"/>
      <c r="O41" s="34"/>
      <c r="P41" s="34"/>
      <c r="T41" s="44"/>
    </row>
    <row r="42" spans="1:29">
      <c r="A42" s="25">
        <v>41464</v>
      </c>
      <c r="B42" s="26"/>
      <c r="C42" s="26"/>
      <c r="D42" s="26"/>
      <c r="E42" s="26"/>
      <c r="F42" s="26"/>
      <c r="G42" s="26"/>
      <c r="H42" s="26"/>
      <c r="I42" s="26"/>
      <c r="J42" s="27"/>
      <c r="K42" s="25">
        <v>41464</v>
      </c>
      <c r="L42" s="28"/>
      <c r="M42" s="28"/>
      <c r="N42" s="28"/>
      <c r="O42" s="34"/>
      <c r="P42" s="34"/>
      <c r="T42" s="44"/>
    </row>
    <row r="43" spans="1:29">
      <c r="A43" s="25">
        <v>41465</v>
      </c>
      <c r="B43" s="26"/>
      <c r="C43" s="26"/>
      <c r="D43" s="26"/>
      <c r="E43" s="26"/>
      <c r="F43" s="26"/>
      <c r="G43" s="26"/>
      <c r="H43" s="26"/>
      <c r="I43" s="26"/>
      <c r="J43" s="27"/>
      <c r="K43" s="25">
        <v>41465</v>
      </c>
      <c r="L43" s="28"/>
      <c r="M43" s="28"/>
      <c r="N43" s="28"/>
      <c r="O43" s="34"/>
      <c r="P43" s="34"/>
      <c r="T43" s="44"/>
    </row>
    <row r="44" spans="1:29">
      <c r="A44" s="25">
        <v>41466</v>
      </c>
      <c r="B44" s="26"/>
      <c r="C44" s="26"/>
      <c r="D44" s="26"/>
      <c r="E44" s="26"/>
      <c r="F44" s="26"/>
      <c r="G44" s="26"/>
      <c r="H44" s="26"/>
      <c r="I44" s="26"/>
      <c r="J44" s="27"/>
      <c r="K44" s="25">
        <v>41466</v>
      </c>
      <c r="L44" s="28"/>
      <c r="M44" s="28"/>
      <c r="N44" s="28"/>
      <c r="O44" s="34"/>
      <c r="P44" s="34"/>
      <c r="T44" s="44"/>
    </row>
    <row r="45" spans="1:29">
      <c r="A45" s="25">
        <v>41467</v>
      </c>
      <c r="B45" s="26"/>
      <c r="C45" s="26"/>
      <c r="D45" s="26"/>
      <c r="E45" s="26"/>
      <c r="F45" s="26"/>
      <c r="G45" s="26"/>
      <c r="H45" s="26"/>
      <c r="I45" s="26"/>
      <c r="J45" s="27"/>
      <c r="K45" s="25">
        <v>41467</v>
      </c>
      <c r="L45" s="28"/>
      <c r="M45" s="28"/>
      <c r="N45" s="28"/>
      <c r="O45" s="34"/>
      <c r="P45" s="34"/>
    </row>
    <row r="46" spans="1:29">
      <c r="A46" s="25">
        <v>41468</v>
      </c>
      <c r="B46" s="26"/>
      <c r="C46" s="26"/>
      <c r="D46" s="26"/>
      <c r="E46" s="26"/>
      <c r="F46" s="26"/>
      <c r="G46" s="26"/>
      <c r="H46" s="26"/>
      <c r="I46" s="26"/>
      <c r="J46" s="27"/>
      <c r="K46" s="25">
        <v>41468</v>
      </c>
      <c r="L46" s="28"/>
      <c r="M46" s="28"/>
      <c r="N46" s="28"/>
      <c r="O46" s="34"/>
      <c r="P46" s="34"/>
    </row>
    <row r="47" spans="1:29">
      <c r="A47" s="25">
        <v>41469</v>
      </c>
      <c r="B47" s="26"/>
      <c r="C47" s="26"/>
      <c r="D47" s="26"/>
      <c r="E47" s="26"/>
      <c r="F47" s="26"/>
      <c r="G47" s="26"/>
      <c r="H47" s="26"/>
      <c r="I47" s="26"/>
      <c r="J47" s="27"/>
      <c r="K47" s="25">
        <v>41469</v>
      </c>
      <c r="L47" s="28"/>
      <c r="M47" s="28"/>
      <c r="N47" s="28"/>
      <c r="O47" s="34"/>
      <c r="P47" s="34"/>
    </row>
    <row r="48" spans="1:29">
      <c r="A48" s="25">
        <v>41470</v>
      </c>
      <c r="B48" s="26"/>
      <c r="C48" s="26"/>
      <c r="D48" s="26"/>
      <c r="E48" s="26"/>
      <c r="F48" s="26"/>
      <c r="G48" s="26"/>
      <c r="H48" s="26"/>
      <c r="I48" s="26"/>
      <c r="J48" s="27"/>
      <c r="K48" s="25">
        <v>41470</v>
      </c>
      <c r="L48" s="28"/>
      <c r="M48" s="28"/>
      <c r="N48" s="28"/>
      <c r="O48" s="34"/>
      <c r="P48" s="34"/>
    </row>
    <row r="49" spans="1:64">
      <c r="A49" s="25">
        <v>41471</v>
      </c>
      <c r="B49" s="26"/>
      <c r="C49" s="26"/>
      <c r="D49" s="26"/>
      <c r="E49" s="26"/>
      <c r="F49" s="26"/>
      <c r="G49" s="26"/>
      <c r="H49" s="26"/>
      <c r="I49" s="26"/>
      <c r="J49" s="27"/>
      <c r="K49" s="25">
        <v>41471</v>
      </c>
      <c r="L49" s="28"/>
      <c r="M49" s="28"/>
      <c r="N49" s="28"/>
      <c r="O49" s="34"/>
      <c r="P49" s="34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</row>
    <row r="50" spans="1:64">
      <c r="A50" s="25">
        <v>41472</v>
      </c>
      <c r="B50" s="26"/>
      <c r="C50" s="26"/>
      <c r="D50" s="26"/>
      <c r="E50" s="26"/>
      <c r="F50" s="26"/>
      <c r="G50" s="26"/>
      <c r="H50" s="26"/>
      <c r="I50" s="26"/>
      <c r="J50" s="27"/>
      <c r="K50" s="25">
        <v>41472</v>
      </c>
      <c r="L50" s="28"/>
      <c r="M50" s="28"/>
      <c r="N50" s="28"/>
      <c r="O50" s="34"/>
      <c r="P50" s="34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</row>
    <row r="51" spans="1:64">
      <c r="A51" s="25">
        <v>41473</v>
      </c>
      <c r="B51" s="26"/>
      <c r="C51" s="26"/>
      <c r="D51" s="26"/>
      <c r="E51" s="26"/>
      <c r="F51" s="26"/>
      <c r="G51" s="26"/>
      <c r="H51" s="26"/>
      <c r="I51" s="26"/>
      <c r="J51" s="27"/>
      <c r="K51" s="25">
        <v>41473</v>
      </c>
      <c r="L51" s="28"/>
      <c r="M51" s="28"/>
      <c r="N51" s="28"/>
      <c r="O51" s="34"/>
      <c r="P51" s="34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</row>
    <row r="52" spans="1:64">
      <c r="A52" s="25">
        <v>41474</v>
      </c>
      <c r="B52" s="26"/>
      <c r="C52" s="26"/>
      <c r="D52" s="26"/>
      <c r="E52" s="26"/>
      <c r="F52" s="26"/>
      <c r="G52" s="26"/>
      <c r="H52" s="26"/>
      <c r="I52" s="26"/>
      <c r="J52" s="27"/>
      <c r="K52" s="25">
        <v>41474</v>
      </c>
      <c r="L52" s="28"/>
      <c r="M52" s="28"/>
      <c r="N52" s="28"/>
      <c r="O52" s="34"/>
      <c r="P52" s="34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</row>
    <row r="53" spans="1:64">
      <c r="A53" s="25">
        <v>41475</v>
      </c>
      <c r="B53" s="26"/>
      <c r="C53" s="26"/>
      <c r="D53" s="26"/>
      <c r="E53" s="26"/>
      <c r="F53" s="26"/>
      <c r="G53" s="26"/>
      <c r="H53" s="26"/>
      <c r="I53" s="26"/>
      <c r="J53" s="27"/>
      <c r="K53" s="25">
        <v>41475</v>
      </c>
      <c r="L53" s="28"/>
      <c r="M53" s="28"/>
      <c r="N53" s="28"/>
      <c r="O53" s="34"/>
      <c r="P53" s="34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</row>
    <row r="54" spans="1:64">
      <c r="A54" s="25">
        <v>41476</v>
      </c>
      <c r="B54" s="26"/>
      <c r="C54" s="26"/>
      <c r="D54" s="26"/>
      <c r="E54" s="26"/>
      <c r="F54" s="26"/>
      <c r="G54" s="26"/>
      <c r="H54" s="26"/>
      <c r="I54" s="26"/>
      <c r="J54" s="27"/>
      <c r="K54" s="25">
        <v>41476</v>
      </c>
      <c r="L54" s="28"/>
      <c r="M54" s="28"/>
      <c r="N54" s="28"/>
      <c r="O54" s="34"/>
      <c r="P54" s="34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</row>
    <row r="55" spans="1:64">
      <c r="A55" s="25">
        <v>41477</v>
      </c>
      <c r="B55" s="26"/>
      <c r="C55" s="26"/>
      <c r="D55" s="26"/>
      <c r="E55" s="26"/>
      <c r="F55" s="26"/>
      <c r="G55" s="26"/>
      <c r="H55" s="26"/>
      <c r="I55" s="26"/>
      <c r="J55" s="27"/>
      <c r="K55" s="25">
        <v>41477</v>
      </c>
      <c r="L55" s="28"/>
      <c r="M55" s="28"/>
      <c r="N55" s="28"/>
      <c r="O55" s="34"/>
      <c r="P55" s="34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</row>
    <row r="56" spans="1:64">
      <c r="A56" s="25">
        <v>41478</v>
      </c>
      <c r="B56" s="26"/>
      <c r="C56" s="26"/>
      <c r="D56" s="26"/>
      <c r="E56" s="26"/>
      <c r="F56" s="26"/>
      <c r="G56" s="26"/>
      <c r="H56" s="26"/>
      <c r="I56" s="26"/>
      <c r="J56" s="27"/>
      <c r="K56" s="25">
        <v>41478</v>
      </c>
      <c r="L56" s="28"/>
      <c r="M56" s="28"/>
      <c r="N56" s="28"/>
      <c r="O56" s="34"/>
      <c r="P56" s="34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</row>
    <row r="57" spans="1:64">
      <c r="A57" s="25">
        <v>41479</v>
      </c>
      <c r="B57" s="26"/>
      <c r="C57" s="26"/>
      <c r="D57" s="26"/>
      <c r="E57" s="26"/>
      <c r="F57" s="26"/>
      <c r="G57" s="26"/>
      <c r="H57" s="26"/>
      <c r="I57" s="26"/>
      <c r="J57" s="27"/>
      <c r="K57" s="25">
        <v>41479</v>
      </c>
      <c r="L57" s="28"/>
      <c r="M57" s="28"/>
      <c r="N57" s="28"/>
      <c r="O57" s="34"/>
      <c r="P57" s="34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</row>
    <row r="58" spans="1:64">
      <c r="A58" s="25">
        <v>41480</v>
      </c>
      <c r="B58" s="26"/>
      <c r="C58" s="26"/>
      <c r="D58" s="26"/>
      <c r="E58" s="26"/>
      <c r="F58" s="26"/>
      <c r="G58" s="26"/>
      <c r="H58" s="26"/>
      <c r="I58" s="26"/>
      <c r="J58" s="27"/>
      <c r="K58" s="25">
        <v>41480</v>
      </c>
      <c r="L58" s="28"/>
      <c r="M58" s="28"/>
      <c r="N58" s="28"/>
      <c r="O58" s="34"/>
      <c r="P58" s="34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</row>
    <row r="59" spans="1:64">
      <c r="A59" s="25">
        <v>41481</v>
      </c>
      <c r="B59" s="26"/>
      <c r="C59" s="26"/>
      <c r="D59" s="26"/>
      <c r="E59" s="26"/>
      <c r="F59" s="26"/>
      <c r="G59" s="26"/>
      <c r="H59" s="26"/>
      <c r="I59" s="26"/>
      <c r="J59" s="27"/>
      <c r="K59" s="25">
        <v>41481</v>
      </c>
      <c r="L59" s="28"/>
      <c r="M59" s="28"/>
      <c r="N59" s="28"/>
      <c r="O59" s="34"/>
      <c r="P59" s="34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</row>
    <row r="60" spans="1:64">
      <c r="A60" s="25">
        <v>41482</v>
      </c>
      <c r="B60" s="26"/>
      <c r="C60" s="26"/>
      <c r="D60" s="26"/>
      <c r="E60" s="26"/>
      <c r="F60" s="26"/>
      <c r="G60" s="26"/>
      <c r="H60" s="26"/>
      <c r="I60" s="26"/>
      <c r="J60" s="27"/>
      <c r="K60" s="25">
        <v>41482</v>
      </c>
      <c r="L60" s="28"/>
      <c r="M60" s="28"/>
      <c r="N60" s="28"/>
      <c r="O60" s="34"/>
      <c r="P60" s="34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</row>
    <row r="61" spans="1:64">
      <c r="A61" s="25">
        <v>41483</v>
      </c>
      <c r="B61" s="26"/>
      <c r="C61" s="26"/>
      <c r="D61" s="26"/>
      <c r="E61" s="26"/>
      <c r="F61" s="26"/>
      <c r="G61" s="26"/>
      <c r="H61" s="26"/>
      <c r="I61" s="26"/>
      <c r="J61" s="27"/>
      <c r="K61" s="25">
        <v>41483</v>
      </c>
      <c r="L61" s="28"/>
      <c r="M61" s="28"/>
      <c r="N61" s="28"/>
      <c r="O61" s="34"/>
      <c r="P61" s="34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</row>
    <row r="62" spans="1:64">
      <c r="A62" s="25">
        <v>41484</v>
      </c>
      <c r="B62" s="26"/>
      <c r="C62" s="26"/>
      <c r="D62" s="26"/>
      <c r="E62" s="26"/>
      <c r="F62" s="26"/>
      <c r="G62" s="26"/>
      <c r="H62" s="26"/>
      <c r="I62" s="26"/>
      <c r="J62" s="27"/>
      <c r="K62" s="25">
        <v>41484</v>
      </c>
      <c r="L62" s="28"/>
      <c r="M62" s="28"/>
      <c r="N62" s="28"/>
      <c r="O62" s="34"/>
      <c r="P62" s="34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</row>
    <row r="63" spans="1:64">
      <c r="A63" s="25">
        <v>41485</v>
      </c>
      <c r="B63" s="26"/>
      <c r="C63" s="26"/>
      <c r="D63" s="26"/>
      <c r="E63" s="26"/>
      <c r="F63" s="26"/>
      <c r="G63" s="26"/>
      <c r="H63" s="26"/>
      <c r="I63" s="26"/>
      <c r="J63" s="27"/>
      <c r="K63" s="25">
        <v>41485</v>
      </c>
      <c r="L63" s="28"/>
      <c r="M63" s="28"/>
      <c r="N63" s="28"/>
      <c r="O63" s="34"/>
      <c r="P63" s="34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</row>
    <row r="64" spans="1:64">
      <c r="A64" s="25">
        <v>41486</v>
      </c>
      <c r="B64" s="26"/>
      <c r="C64" s="26"/>
      <c r="D64" s="26"/>
      <c r="E64" s="26"/>
      <c r="F64" s="26"/>
      <c r="G64" s="26"/>
      <c r="H64" s="26"/>
      <c r="I64" s="26"/>
      <c r="J64" s="27"/>
      <c r="K64" s="25">
        <v>41486</v>
      </c>
      <c r="L64" s="28"/>
      <c r="M64" s="28"/>
      <c r="N64" s="28"/>
      <c r="O64" s="34"/>
      <c r="P64" s="34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</row>
    <row r="65" spans="1:64">
      <c r="A65" s="25">
        <v>41487</v>
      </c>
      <c r="B65" s="26"/>
      <c r="C65" s="26"/>
      <c r="D65" s="26"/>
      <c r="E65" s="26"/>
      <c r="F65" s="26"/>
      <c r="G65" s="26"/>
      <c r="H65" s="26"/>
      <c r="I65" s="26"/>
      <c r="J65" s="27"/>
      <c r="K65" s="25">
        <v>41487</v>
      </c>
      <c r="L65" s="28"/>
      <c r="M65" s="28"/>
      <c r="N65" s="28"/>
      <c r="O65" s="34"/>
      <c r="P65" s="34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</row>
    <row r="66" spans="1:64">
      <c r="A66" s="25">
        <v>41488</v>
      </c>
      <c r="B66" s="26"/>
      <c r="C66" s="26"/>
      <c r="D66" s="26"/>
      <c r="E66" s="26"/>
      <c r="F66" s="26"/>
      <c r="G66" s="26"/>
      <c r="H66" s="26"/>
      <c r="I66" s="26"/>
      <c r="J66" s="27"/>
      <c r="K66" s="25">
        <v>41488</v>
      </c>
      <c r="L66" s="28"/>
      <c r="M66" s="28"/>
      <c r="N66" s="28"/>
      <c r="O66" s="34"/>
      <c r="P66" s="34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</row>
    <row r="67" spans="1:64">
      <c r="A67" s="25">
        <v>41489</v>
      </c>
      <c r="B67" s="26"/>
      <c r="C67" s="26"/>
      <c r="D67" s="26"/>
      <c r="E67" s="26"/>
      <c r="F67" s="26"/>
      <c r="G67" s="26"/>
      <c r="H67" s="26"/>
      <c r="I67" s="26"/>
      <c r="J67" s="27"/>
      <c r="K67" s="25">
        <v>41489</v>
      </c>
      <c r="L67" s="28"/>
      <c r="M67" s="28"/>
      <c r="N67" s="28"/>
      <c r="O67" s="34"/>
      <c r="P67" s="34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</row>
    <row r="68" spans="1:64">
      <c r="A68" s="25">
        <v>41490</v>
      </c>
      <c r="B68" s="26"/>
      <c r="C68" s="26"/>
      <c r="D68" s="26"/>
      <c r="E68" s="26"/>
      <c r="F68" s="26"/>
      <c r="G68" s="26"/>
      <c r="H68" s="26"/>
      <c r="I68" s="26"/>
      <c r="J68" s="27"/>
      <c r="K68" s="25">
        <v>41490</v>
      </c>
      <c r="L68" s="28"/>
      <c r="M68" s="28"/>
      <c r="N68" s="28"/>
      <c r="O68" s="34"/>
      <c r="P68" s="34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</row>
    <row r="69" spans="1:64">
      <c r="A69" s="25">
        <v>41491</v>
      </c>
      <c r="B69" s="26"/>
      <c r="C69" s="26"/>
      <c r="D69" s="26"/>
      <c r="E69" s="26"/>
      <c r="F69" s="26"/>
      <c r="G69" s="26"/>
      <c r="H69" s="26"/>
      <c r="I69" s="26"/>
      <c r="J69" s="27"/>
      <c r="K69" s="25">
        <v>41491</v>
      </c>
      <c r="L69" s="28"/>
      <c r="M69" s="28"/>
      <c r="N69" s="28"/>
      <c r="O69" s="34"/>
      <c r="P69" s="34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</row>
    <row r="70" spans="1:64">
      <c r="A70" s="25">
        <v>41492</v>
      </c>
      <c r="B70" s="26"/>
      <c r="C70" s="26"/>
      <c r="D70" s="26"/>
      <c r="E70" s="26"/>
      <c r="F70" s="26"/>
      <c r="G70" s="26"/>
      <c r="H70" s="26"/>
      <c r="I70" s="26"/>
      <c r="J70" s="27"/>
      <c r="K70" s="25">
        <v>41492</v>
      </c>
      <c r="L70" s="28"/>
      <c r="M70" s="28"/>
      <c r="N70" s="28"/>
      <c r="O70" s="34"/>
      <c r="P70" s="34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</row>
    <row r="71" spans="1:64">
      <c r="A71" s="25">
        <v>41493</v>
      </c>
      <c r="B71" s="26"/>
      <c r="C71" s="26"/>
      <c r="D71" s="26"/>
      <c r="E71" s="26"/>
      <c r="F71" s="26"/>
      <c r="G71" s="26"/>
      <c r="H71" s="26"/>
      <c r="I71" s="26"/>
      <c r="J71" s="27"/>
      <c r="K71" s="25">
        <v>41493</v>
      </c>
      <c r="L71" s="28"/>
      <c r="M71" s="28"/>
      <c r="N71" s="28"/>
      <c r="O71" s="34"/>
      <c r="P71" s="34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</row>
    <row r="72" spans="1:64">
      <c r="A72" s="25">
        <v>41494</v>
      </c>
      <c r="B72" s="26"/>
      <c r="C72" s="26"/>
      <c r="D72" s="26"/>
      <c r="E72" s="26"/>
      <c r="F72" s="26"/>
      <c r="G72" s="26"/>
      <c r="H72" s="26"/>
      <c r="I72" s="26"/>
      <c r="J72" s="27"/>
      <c r="K72" s="25">
        <v>41494</v>
      </c>
      <c r="L72" s="28"/>
      <c r="M72" s="28"/>
      <c r="N72" s="28"/>
      <c r="O72" s="34"/>
      <c r="P72" s="34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</row>
    <row r="73" spans="1:64">
      <c r="A73" s="25">
        <v>41495</v>
      </c>
      <c r="B73" s="26"/>
      <c r="C73" s="26"/>
      <c r="D73" s="26"/>
      <c r="E73" s="26"/>
      <c r="F73" s="26"/>
      <c r="G73" s="26"/>
      <c r="H73" s="26"/>
      <c r="I73" s="26"/>
      <c r="J73" s="27"/>
      <c r="K73" s="25">
        <v>41495</v>
      </c>
      <c r="L73" s="28"/>
      <c r="M73" s="28"/>
      <c r="N73" s="28"/>
      <c r="O73" s="34"/>
      <c r="P73" s="34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</row>
    <row r="74" spans="1:64">
      <c r="A74" s="25">
        <v>41496</v>
      </c>
      <c r="B74" s="26"/>
      <c r="C74" s="26"/>
      <c r="D74" s="26"/>
      <c r="E74" s="26"/>
      <c r="F74" s="26"/>
      <c r="G74" s="26"/>
      <c r="H74" s="26"/>
      <c r="I74" s="26"/>
      <c r="J74" s="27"/>
      <c r="K74" s="25">
        <v>41496</v>
      </c>
      <c r="L74" s="28"/>
      <c r="M74" s="28"/>
      <c r="N74" s="28"/>
      <c r="O74" s="34"/>
      <c r="P74" s="34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</row>
    <row r="75" spans="1:64">
      <c r="A75" s="25">
        <v>41497</v>
      </c>
      <c r="B75" s="26"/>
      <c r="C75" s="26"/>
      <c r="D75" s="26"/>
      <c r="E75" s="26"/>
      <c r="F75" s="26"/>
      <c r="G75" s="26"/>
      <c r="H75" s="26"/>
      <c r="I75" s="26"/>
      <c r="J75" s="27"/>
      <c r="K75" s="25">
        <v>41497</v>
      </c>
      <c r="L75" s="28"/>
      <c r="M75" s="28"/>
      <c r="N75" s="28"/>
      <c r="O75" s="34"/>
      <c r="P75" s="34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</row>
    <row r="76" spans="1:64">
      <c r="A76" s="25">
        <v>41498</v>
      </c>
      <c r="B76" s="26"/>
      <c r="C76" s="26"/>
      <c r="D76" s="26"/>
      <c r="E76" s="26"/>
      <c r="F76" s="26"/>
      <c r="G76" s="26"/>
      <c r="H76" s="26"/>
      <c r="I76" s="26"/>
      <c r="J76" s="27"/>
      <c r="K76" s="25">
        <v>41498</v>
      </c>
      <c r="L76" s="28"/>
      <c r="M76" s="28"/>
      <c r="N76" s="28"/>
      <c r="O76" s="34"/>
      <c r="P76" s="34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</row>
    <row r="77" spans="1:64">
      <c r="A77" s="25">
        <v>41499</v>
      </c>
      <c r="B77" s="26"/>
      <c r="C77" s="26"/>
      <c r="D77" s="26"/>
      <c r="E77" s="26"/>
      <c r="F77" s="26"/>
      <c r="G77" s="26"/>
      <c r="H77" s="26"/>
      <c r="I77" s="26"/>
      <c r="J77" s="27"/>
      <c r="K77" s="25">
        <v>41499</v>
      </c>
      <c r="L77" s="28"/>
      <c r="M77" s="28"/>
      <c r="N77" s="28"/>
      <c r="O77" s="34"/>
      <c r="P77" s="34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</row>
    <row r="78" spans="1:64">
      <c r="A78" s="25">
        <v>41500</v>
      </c>
      <c r="B78" s="26"/>
      <c r="C78" s="26"/>
      <c r="D78" s="26"/>
      <c r="E78" s="26"/>
      <c r="F78" s="26"/>
      <c r="G78" s="26"/>
      <c r="H78" s="26"/>
      <c r="I78" s="26"/>
      <c r="J78" s="27"/>
      <c r="K78" s="25">
        <v>41500</v>
      </c>
      <c r="L78" s="28"/>
      <c r="M78" s="28"/>
      <c r="N78" s="28"/>
      <c r="O78" s="34"/>
      <c r="P78" s="34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</row>
    <row r="79" spans="1:64">
      <c r="A79" s="25">
        <v>41501</v>
      </c>
      <c r="B79" s="26"/>
      <c r="C79" s="26"/>
      <c r="D79" s="26"/>
      <c r="E79" s="26"/>
      <c r="F79" s="26"/>
      <c r="G79" s="26"/>
      <c r="H79" s="26"/>
      <c r="I79" s="26"/>
      <c r="J79" s="27"/>
      <c r="K79" s="25">
        <v>41501</v>
      </c>
      <c r="L79" s="28"/>
      <c r="M79" s="28"/>
      <c r="N79" s="28"/>
      <c r="O79" s="34"/>
      <c r="P79" s="34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</row>
    <row r="80" spans="1:64">
      <c r="A80" s="25">
        <v>41502</v>
      </c>
      <c r="B80" s="26"/>
      <c r="C80" s="26"/>
      <c r="D80" s="26"/>
      <c r="E80" s="26"/>
      <c r="F80" s="26"/>
      <c r="G80" s="26"/>
      <c r="H80" s="26"/>
      <c r="I80" s="26"/>
      <c r="J80" s="27"/>
      <c r="K80" s="25">
        <v>41502</v>
      </c>
      <c r="L80" s="28"/>
      <c r="M80" s="28"/>
      <c r="N80" s="28"/>
      <c r="O80" s="34"/>
      <c r="P80" s="34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</row>
    <row r="81" spans="1:64">
      <c r="A81" s="25">
        <v>41503</v>
      </c>
      <c r="B81" s="26"/>
      <c r="C81" s="26"/>
      <c r="D81" s="26"/>
      <c r="E81" s="26"/>
      <c r="F81" s="26"/>
      <c r="G81" s="26"/>
      <c r="H81" s="26"/>
      <c r="I81" s="26"/>
      <c r="J81" s="27"/>
      <c r="K81" s="25">
        <v>41503</v>
      </c>
      <c r="L81" s="28"/>
      <c r="M81" s="28"/>
      <c r="N81" s="28"/>
      <c r="O81" s="34"/>
      <c r="P81" s="34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</row>
    <row r="82" spans="1:64">
      <c r="A82" s="25">
        <v>41504</v>
      </c>
      <c r="B82" s="26"/>
      <c r="C82" s="26"/>
      <c r="D82" s="26"/>
      <c r="E82" s="26"/>
      <c r="F82" s="26"/>
      <c r="G82" s="26"/>
      <c r="H82" s="26"/>
      <c r="I82" s="26"/>
      <c r="J82" s="27"/>
      <c r="K82" s="25">
        <v>41504</v>
      </c>
      <c r="L82" s="28"/>
      <c r="M82" s="28"/>
      <c r="N82" s="28"/>
      <c r="O82" s="34"/>
      <c r="P82" s="34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</row>
    <row r="83" spans="1:64">
      <c r="A83" s="25">
        <v>41505</v>
      </c>
      <c r="B83" s="26"/>
      <c r="C83" s="26"/>
      <c r="D83" s="26"/>
      <c r="E83" s="26"/>
      <c r="F83" s="26"/>
      <c r="G83" s="26"/>
      <c r="H83" s="26"/>
      <c r="I83" s="26"/>
      <c r="J83" s="27"/>
      <c r="K83" s="25">
        <v>41505</v>
      </c>
      <c r="L83" s="28"/>
      <c r="M83" s="28"/>
      <c r="N83" s="28"/>
      <c r="O83" s="34"/>
      <c r="P83" s="34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</row>
    <row r="84" spans="1:64">
      <c r="A84" s="25">
        <v>41506</v>
      </c>
      <c r="B84" s="26"/>
      <c r="C84" s="26"/>
      <c r="D84" s="26"/>
      <c r="E84" s="26"/>
      <c r="F84" s="26"/>
      <c r="G84" s="26"/>
      <c r="H84" s="26"/>
      <c r="I84" s="26"/>
      <c r="J84" s="27"/>
      <c r="K84" s="25">
        <v>41506</v>
      </c>
      <c r="L84" s="28"/>
      <c r="M84" s="28"/>
      <c r="N84" s="28"/>
      <c r="O84" s="34"/>
      <c r="P84" s="34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</row>
    <row r="85" spans="1:64">
      <c r="A85" s="25">
        <v>41507</v>
      </c>
      <c r="B85" s="26"/>
      <c r="C85" s="26"/>
      <c r="D85" s="26"/>
      <c r="E85" s="26"/>
      <c r="F85" s="26"/>
      <c r="G85" s="26"/>
      <c r="H85" s="26"/>
      <c r="I85" s="26"/>
      <c r="J85" s="27"/>
      <c r="K85" s="25">
        <v>41507</v>
      </c>
      <c r="L85" s="28"/>
      <c r="M85" s="28"/>
      <c r="N85" s="28"/>
      <c r="O85" s="34"/>
      <c r="P85" s="34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</row>
    <row r="86" spans="1:64">
      <c r="A86" s="25">
        <v>41508</v>
      </c>
      <c r="B86" s="26"/>
      <c r="C86" s="26"/>
      <c r="D86" s="26"/>
      <c r="E86" s="26"/>
      <c r="F86" s="26"/>
      <c r="G86" s="26"/>
      <c r="H86" s="26"/>
      <c r="I86" s="26"/>
      <c r="J86" s="27"/>
      <c r="K86" s="25">
        <v>41508</v>
      </c>
      <c r="L86" s="28"/>
      <c r="M86" s="28"/>
      <c r="N86" s="28"/>
      <c r="O86" s="34"/>
      <c r="P86" s="34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</row>
    <row r="87" spans="1:64">
      <c r="A87" s="25">
        <v>41509</v>
      </c>
      <c r="B87" s="26"/>
      <c r="C87" s="26"/>
      <c r="D87" s="26"/>
      <c r="E87" s="26"/>
      <c r="F87" s="26"/>
      <c r="G87" s="26"/>
      <c r="H87" s="26"/>
      <c r="I87" s="26"/>
      <c r="J87" s="27"/>
      <c r="K87" s="25">
        <v>41509</v>
      </c>
      <c r="L87" s="28"/>
      <c r="M87" s="28"/>
      <c r="N87" s="28"/>
      <c r="O87" s="34"/>
      <c r="P87" s="34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</row>
    <row r="88" spans="1:64">
      <c r="A88" s="25">
        <v>41510</v>
      </c>
      <c r="B88" s="26"/>
      <c r="C88" s="26"/>
      <c r="D88" s="26"/>
      <c r="E88" s="26"/>
      <c r="F88" s="26"/>
      <c r="G88" s="26"/>
      <c r="H88" s="26"/>
      <c r="I88" s="26"/>
      <c r="J88" s="27"/>
      <c r="K88" s="25">
        <v>41510</v>
      </c>
      <c r="L88" s="28"/>
      <c r="M88" s="28"/>
      <c r="N88" s="28"/>
      <c r="O88" s="34"/>
      <c r="P88" s="34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</row>
    <row r="89" spans="1:64">
      <c r="A89" s="25">
        <v>41511</v>
      </c>
      <c r="B89" s="26"/>
      <c r="C89" s="26"/>
      <c r="D89" s="26"/>
      <c r="E89" s="26"/>
      <c r="F89" s="26"/>
      <c r="G89" s="26"/>
      <c r="H89" s="26"/>
      <c r="I89" s="26"/>
      <c r="J89" s="27"/>
      <c r="K89" s="25">
        <v>41511</v>
      </c>
      <c r="L89" s="28"/>
      <c r="M89" s="28"/>
      <c r="N89" s="28"/>
      <c r="O89" s="34"/>
      <c r="P89" s="34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</row>
    <row r="90" spans="1:64">
      <c r="A90" s="25">
        <v>41512</v>
      </c>
      <c r="B90" s="26"/>
      <c r="C90" s="26"/>
      <c r="D90" s="26"/>
      <c r="E90" s="26"/>
      <c r="F90" s="26"/>
      <c r="G90" s="26"/>
      <c r="H90" s="26"/>
      <c r="I90" s="26"/>
      <c r="J90" s="27"/>
      <c r="K90" s="25">
        <v>41512</v>
      </c>
      <c r="L90" s="28"/>
      <c r="M90" s="28"/>
      <c r="N90" s="28"/>
      <c r="O90" s="34"/>
      <c r="P90" s="34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</row>
    <row r="91" spans="1:64">
      <c r="A91" s="25">
        <v>41513</v>
      </c>
      <c r="B91" s="26"/>
      <c r="C91" s="26"/>
      <c r="D91" s="26"/>
      <c r="E91" s="26"/>
      <c r="F91" s="26"/>
      <c r="G91" s="26"/>
      <c r="H91" s="26"/>
      <c r="I91" s="26"/>
      <c r="J91" s="27"/>
      <c r="K91" s="25">
        <v>41513</v>
      </c>
      <c r="L91" s="28"/>
      <c r="M91" s="28"/>
      <c r="N91" s="28"/>
      <c r="O91" s="34"/>
      <c r="P91" s="34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</row>
    <row r="92" spans="1:64">
      <c r="A92" s="25">
        <v>41514</v>
      </c>
      <c r="B92" s="26"/>
      <c r="C92" s="26"/>
      <c r="D92" s="26"/>
      <c r="E92" s="26"/>
      <c r="F92" s="26"/>
      <c r="G92" s="26"/>
      <c r="H92" s="26"/>
      <c r="I92" s="26"/>
      <c r="J92" s="27"/>
      <c r="K92" s="25">
        <v>41514</v>
      </c>
      <c r="L92" s="28"/>
      <c r="M92" s="28"/>
      <c r="N92" s="28"/>
      <c r="O92" s="34"/>
      <c r="P92" s="34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</row>
    <row r="93" spans="1:64">
      <c r="A93" s="25">
        <v>41515</v>
      </c>
      <c r="B93" s="26"/>
      <c r="C93" s="26"/>
      <c r="D93" s="26"/>
      <c r="E93" s="26"/>
      <c r="F93" s="26"/>
      <c r="G93" s="26"/>
      <c r="H93" s="26"/>
      <c r="I93" s="26"/>
      <c r="J93" s="27"/>
      <c r="K93" s="25">
        <v>41515</v>
      </c>
      <c r="L93" s="28"/>
      <c r="M93" s="28"/>
      <c r="N93" s="28"/>
      <c r="O93" s="34"/>
      <c r="P93" s="34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</row>
    <row r="94" spans="1:64">
      <c r="A94" s="25">
        <v>41516</v>
      </c>
      <c r="B94" s="26"/>
      <c r="C94" s="26"/>
      <c r="D94" s="26"/>
      <c r="E94" s="26"/>
      <c r="F94" s="26"/>
      <c r="G94" s="26"/>
      <c r="H94" s="26"/>
      <c r="I94" s="26"/>
      <c r="J94" s="27"/>
      <c r="K94" s="25">
        <v>41516</v>
      </c>
      <c r="L94" s="28"/>
      <c r="M94" s="28"/>
      <c r="N94" s="28"/>
      <c r="O94" s="34"/>
      <c r="P94" s="34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</row>
    <row r="95" spans="1:64">
      <c r="A95" s="25">
        <v>41517</v>
      </c>
      <c r="B95" s="26"/>
      <c r="C95" s="26"/>
      <c r="D95" s="26"/>
      <c r="E95" s="26"/>
      <c r="F95" s="26"/>
      <c r="G95" s="26"/>
      <c r="H95" s="26"/>
      <c r="I95" s="26"/>
      <c r="J95" s="27"/>
      <c r="K95" s="25">
        <v>41517</v>
      </c>
      <c r="L95" s="28"/>
      <c r="M95" s="28"/>
      <c r="N95" s="28"/>
      <c r="O95" s="34"/>
      <c r="P95" s="34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</row>
    <row r="96" spans="1:64">
      <c r="A96" s="25">
        <v>41518</v>
      </c>
      <c r="B96" s="26"/>
      <c r="C96" s="26"/>
      <c r="D96" s="26"/>
      <c r="E96" s="26"/>
      <c r="F96" s="26"/>
      <c r="G96" s="26"/>
      <c r="H96" s="26"/>
      <c r="I96" s="26"/>
      <c r="J96" s="27"/>
      <c r="K96" s="25">
        <v>41518</v>
      </c>
      <c r="L96" s="28"/>
      <c r="M96" s="28"/>
      <c r="N96" s="28"/>
      <c r="O96" s="34"/>
      <c r="P96" s="34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</row>
    <row r="97" spans="1:64">
      <c r="A97" s="25">
        <v>41519</v>
      </c>
      <c r="B97" s="26"/>
      <c r="C97" s="26"/>
      <c r="D97" s="26"/>
      <c r="E97" s="26"/>
      <c r="F97" s="26"/>
      <c r="G97" s="26"/>
      <c r="H97" s="26"/>
      <c r="I97" s="26"/>
      <c r="J97" s="27"/>
      <c r="K97" s="25">
        <v>41519</v>
      </c>
      <c r="L97" s="28"/>
      <c r="M97" s="28"/>
      <c r="N97" s="28"/>
      <c r="O97" s="34"/>
      <c r="P97" s="34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</row>
    <row r="98" spans="1:64">
      <c r="A98" s="25">
        <v>41520</v>
      </c>
      <c r="B98" s="26"/>
      <c r="C98" s="26"/>
      <c r="D98" s="26"/>
      <c r="E98" s="26"/>
      <c r="F98" s="26"/>
      <c r="G98" s="26"/>
      <c r="H98" s="26"/>
      <c r="I98" s="26"/>
      <c r="J98" s="27"/>
      <c r="K98" s="25">
        <v>41520</v>
      </c>
      <c r="L98" s="28"/>
      <c r="M98" s="28"/>
      <c r="N98" s="28"/>
      <c r="O98" s="34"/>
      <c r="P98" s="34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</row>
    <row r="99" spans="1:64">
      <c r="A99" s="25">
        <v>41521</v>
      </c>
      <c r="B99" s="26"/>
      <c r="C99" s="26"/>
      <c r="D99" s="26"/>
      <c r="E99" s="26"/>
      <c r="F99" s="26"/>
      <c r="G99" s="26"/>
      <c r="H99" s="26"/>
      <c r="I99" s="26"/>
      <c r="J99" s="27"/>
      <c r="K99" s="25">
        <v>41521</v>
      </c>
      <c r="L99" s="28"/>
      <c r="M99" s="28"/>
      <c r="N99" s="28"/>
      <c r="O99" s="34"/>
      <c r="P99" s="34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</row>
    <row r="100" spans="1:64">
      <c r="A100" s="25">
        <v>41522</v>
      </c>
      <c r="B100" s="26"/>
      <c r="C100" s="26"/>
      <c r="D100" s="26"/>
      <c r="E100" s="26"/>
      <c r="F100" s="26"/>
      <c r="G100" s="26"/>
      <c r="H100" s="26"/>
      <c r="I100" s="26"/>
      <c r="J100" s="27"/>
      <c r="K100" s="25">
        <v>41522</v>
      </c>
      <c r="L100" s="28"/>
      <c r="M100" s="28"/>
      <c r="N100" s="28"/>
      <c r="O100" s="34"/>
      <c r="P100" s="34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</row>
    <row r="101" spans="1:64">
      <c r="A101" s="25">
        <v>41523</v>
      </c>
      <c r="B101" s="26"/>
      <c r="C101" s="26"/>
      <c r="D101" s="26"/>
      <c r="E101" s="26"/>
      <c r="F101" s="26"/>
      <c r="G101" s="26"/>
      <c r="H101" s="26"/>
      <c r="I101" s="26"/>
      <c r="J101" s="27"/>
      <c r="K101" s="25">
        <v>41523</v>
      </c>
      <c r="L101" s="28"/>
      <c r="M101" s="28"/>
      <c r="N101" s="28"/>
      <c r="O101" s="34"/>
      <c r="P101" s="34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</row>
    <row r="102" spans="1:64">
      <c r="A102" s="25">
        <v>41524</v>
      </c>
      <c r="B102" s="26"/>
      <c r="C102" s="26"/>
      <c r="D102" s="26"/>
      <c r="E102" s="26"/>
      <c r="F102" s="26"/>
      <c r="G102" s="26"/>
      <c r="H102" s="26"/>
      <c r="I102" s="26"/>
      <c r="J102" s="27"/>
      <c r="K102" s="25">
        <v>41524</v>
      </c>
      <c r="L102" s="28"/>
      <c r="M102" s="28"/>
      <c r="N102" s="28"/>
      <c r="O102" s="34"/>
      <c r="P102" s="34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</row>
    <row r="103" spans="1:64">
      <c r="A103" s="25">
        <v>41525</v>
      </c>
      <c r="B103" s="26"/>
      <c r="C103" s="26"/>
      <c r="D103" s="26"/>
      <c r="E103" s="26"/>
      <c r="F103" s="26"/>
      <c r="G103" s="26"/>
      <c r="H103" s="26"/>
      <c r="I103" s="26"/>
      <c r="J103" s="27"/>
      <c r="K103" s="25">
        <v>41525</v>
      </c>
      <c r="L103" s="28"/>
      <c r="M103" s="28"/>
      <c r="N103" s="28"/>
      <c r="O103" s="34"/>
      <c r="P103" s="34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</row>
    <row r="104" spans="1:64">
      <c r="A104" s="25">
        <v>41526</v>
      </c>
      <c r="B104" s="26"/>
      <c r="C104" s="26"/>
      <c r="D104" s="26"/>
      <c r="E104" s="26"/>
      <c r="F104" s="26"/>
      <c r="G104" s="26"/>
      <c r="H104" s="26"/>
      <c r="I104" s="26"/>
      <c r="J104" s="27"/>
      <c r="K104" s="25">
        <v>41526</v>
      </c>
      <c r="L104" s="28"/>
      <c r="M104" s="28"/>
      <c r="N104" s="28"/>
      <c r="O104" s="34"/>
      <c r="P104" s="34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</row>
    <row r="105" spans="1:64">
      <c r="A105" s="25">
        <v>41527</v>
      </c>
      <c r="B105" s="26"/>
      <c r="C105" s="26"/>
      <c r="D105" s="26"/>
      <c r="E105" s="26"/>
      <c r="F105" s="26"/>
      <c r="G105" s="26"/>
      <c r="H105" s="26"/>
      <c r="I105" s="26"/>
      <c r="J105" s="27"/>
      <c r="K105" s="25">
        <v>41527</v>
      </c>
      <c r="L105" s="28"/>
      <c r="M105" s="28"/>
      <c r="N105" s="28"/>
      <c r="O105" s="34"/>
      <c r="P105" s="34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</row>
    <row r="106" spans="1:64">
      <c r="A106" s="25">
        <v>41528</v>
      </c>
      <c r="B106" s="26"/>
      <c r="C106" s="26"/>
      <c r="D106" s="26"/>
      <c r="E106" s="26"/>
      <c r="F106" s="26"/>
      <c r="G106" s="26"/>
      <c r="H106" s="26"/>
      <c r="I106" s="26"/>
      <c r="J106" s="27"/>
      <c r="K106" s="25">
        <v>41528</v>
      </c>
      <c r="L106" s="28"/>
      <c r="M106" s="28"/>
      <c r="N106" s="28"/>
      <c r="O106" s="34"/>
      <c r="P106" s="34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</row>
    <row r="107" spans="1:64">
      <c r="A107" s="25">
        <v>41529</v>
      </c>
      <c r="B107" s="26"/>
      <c r="C107" s="26"/>
      <c r="D107" s="26"/>
      <c r="E107" s="26"/>
      <c r="F107" s="26"/>
      <c r="G107" s="26"/>
      <c r="H107" s="26"/>
      <c r="I107" s="26"/>
      <c r="J107" s="27"/>
      <c r="K107" s="25">
        <v>41529</v>
      </c>
      <c r="L107" s="28"/>
      <c r="M107" s="28"/>
      <c r="N107" s="28"/>
      <c r="O107" s="34"/>
      <c r="P107" s="34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</row>
    <row r="108" spans="1:64">
      <c r="A108" s="25">
        <v>41530</v>
      </c>
      <c r="B108" s="26"/>
      <c r="C108" s="26"/>
      <c r="D108" s="26"/>
      <c r="E108" s="26"/>
      <c r="F108" s="26"/>
      <c r="G108" s="26"/>
      <c r="H108" s="26"/>
      <c r="I108" s="26"/>
      <c r="J108" s="27"/>
      <c r="K108" s="25">
        <v>41530</v>
      </c>
      <c r="L108" s="28"/>
      <c r="M108" s="28"/>
      <c r="N108" s="28"/>
      <c r="O108" s="34"/>
      <c r="P108" s="34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</row>
    <row r="109" spans="1:64">
      <c r="A109" s="25">
        <v>41531</v>
      </c>
      <c r="B109" s="26"/>
      <c r="C109" s="26"/>
      <c r="D109" s="26"/>
      <c r="E109" s="26"/>
      <c r="F109" s="26"/>
      <c r="G109" s="26"/>
      <c r="H109" s="26"/>
      <c r="I109" s="26"/>
      <c r="J109" s="27"/>
      <c r="K109" s="25">
        <v>41531</v>
      </c>
      <c r="L109" s="28"/>
      <c r="M109" s="28"/>
      <c r="N109" s="28"/>
      <c r="O109" s="34"/>
      <c r="P109" s="34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</row>
    <row r="110" spans="1:64">
      <c r="A110" s="25">
        <v>41532</v>
      </c>
      <c r="B110" s="26"/>
      <c r="C110" s="26"/>
      <c r="D110" s="26"/>
      <c r="E110" s="26"/>
      <c r="F110" s="26"/>
      <c r="G110" s="26"/>
      <c r="H110" s="26"/>
      <c r="I110" s="26"/>
      <c r="J110" s="27"/>
      <c r="K110" s="25">
        <v>41532</v>
      </c>
      <c r="L110" s="28"/>
      <c r="M110" s="28"/>
      <c r="N110" s="28"/>
      <c r="O110" s="34"/>
      <c r="P110" s="34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</row>
    <row r="111" spans="1:64">
      <c r="A111" s="25">
        <v>41533</v>
      </c>
      <c r="B111" s="26"/>
      <c r="C111" s="26"/>
      <c r="D111" s="26"/>
      <c r="E111" s="26"/>
      <c r="F111" s="26"/>
      <c r="G111" s="26"/>
      <c r="H111" s="26"/>
      <c r="I111" s="26"/>
      <c r="J111" s="27"/>
      <c r="K111" s="25">
        <v>41533</v>
      </c>
      <c r="L111" s="28"/>
      <c r="M111" s="28"/>
      <c r="N111" s="28"/>
      <c r="O111" s="34"/>
      <c r="P111" s="34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</row>
    <row r="112" spans="1:64">
      <c r="A112" s="25">
        <v>41534</v>
      </c>
      <c r="B112" s="26"/>
      <c r="C112" s="26"/>
      <c r="D112" s="26"/>
      <c r="E112" s="26"/>
      <c r="F112" s="26"/>
      <c r="G112" s="26"/>
      <c r="H112" s="26"/>
      <c r="I112" s="26"/>
      <c r="J112" s="27"/>
      <c r="K112" s="25">
        <v>41534</v>
      </c>
      <c r="L112" s="28"/>
      <c r="M112" s="28"/>
      <c r="N112" s="28"/>
      <c r="O112" s="34"/>
      <c r="P112" s="34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</row>
    <row r="113" spans="1:64">
      <c r="A113" s="25">
        <v>41535</v>
      </c>
      <c r="B113" s="26"/>
      <c r="C113" s="26"/>
      <c r="D113" s="26"/>
      <c r="E113" s="26"/>
      <c r="F113" s="26"/>
      <c r="G113" s="26"/>
      <c r="H113" s="26"/>
      <c r="I113" s="26"/>
      <c r="J113" s="27"/>
      <c r="K113" s="25">
        <v>41535</v>
      </c>
      <c r="L113" s="28"/>
      <c r="M113" s="28"/>
      <c r="N113" s="28"/>
      <c r="O113" s="34"/>
      <c r="P113" s="34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</row>
    <row r="114" spans="1:64">
      <c r="A114" s="25">
        <v>41536</v>
      </c>
      <c r="B114" s="26"/>
      <c r="C114" s="26"/>
      <c r="D114" s="26"/>
      <c r="E114" s="26"/>
      <c r="F114" s="26"/>
      <c r="G114" s="26"/>
      <c r="H114" s="26"/>
      <c r="I114" s="26"/>
      <c r="J114" s="27"/>
      <c r="K114" s="25">
        <v>41536</v>
      </c>
      <c r="L114" s="28"/>
      <c r="M114" s="28"/>
      <c r="N114" s="28"/>
      <c r="O114" s="34"/>
      <c r="P114" s="34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</row>
    <row r="115" spans="1:64">
      <c r="A115" s="25">
        <v>41537</v>
      </c>
      <c r="B115" s="26"/>
      <c r="C115" s="26"/>
      <c r="D115" s="26"/>
      <c r="E115" s="26"/>
      <c r="F115" s="26"/>
      <c r="G115" s="26"/>
      <c r="H115" s="26"/>
      <c r="I115" s="26"/>
      <c r="J115" s="27"/>
      <c r="K115" s="25">
        <v>41537</v>
      </c>
      <c r="L115" s="28"/>
      <c r="M115" s="28"/>
      <c r="N115" s="28"/>
      <c r="O115" s="34"/>
      <c r="P115" s="34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</row>
    <row r="116" spans="1:64">
      <c r="A116" s="25">
        <v>41538</v>
      </c>
      <c r="B116" s="26"/>
      <c r="C116" s="26"/>
      <c r="D116" s="26"/>
      <c r="E116" s="26"/>
      <c r="F116" s="26"/>
      <c r="G116" s="26"/>
      <c r="H116" s="26"/>
      <c r="I116" s="26"/>
      <c r="J116" s="27"/>
      <c r="K116" s="25">
        <v>41538</v>
      </c>
      <c r="L116" s="28"/>
      <c r="M116" s="28"/>
      <c r="N116" s="28"/>
      <c r="O116" s="34"/>
      <c r="P116" s="34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</row>
    <row r="117" spans="1:64">
      <c r="A117" s="25">
        <v>41539</v>
      </c>
      <c r="B117" s="26"/>
      <c r="C117" s="26"/>
      <c r="D117" s="26"/>
      <c r="E117" s="26"/>
      <c r="F117" s="26"/>
      <c r="G117" s="26"/>
      <c r="H117" s="26"/>
      <c r="I117" s="26"/>
      <c r="J117" s="27"/>
      <c r="K117" s="25">
        <v>41539</v>
      </c>
      <c r="L117" s="28"/>
      <c r="M117" s="28"/>
      <c r="N117" s="28"/>
      <c r="O117" s="34"/>
      <c r="P117" s="34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</row>
    <row r="118" spans="1:64">
      <c r="A118" s="25">
        <v>41540</v>
      </c>
      <c r="B118" s="26"/>
      <c r="C118" s="26"/>
      <c r="D118" s="26"/>
      <c r="E118" s="26"/>
      <c r="F118" s="26"/>
      <c r="G118" s="26"/>
      <c r="H118" s="26"/>
      <c r="I118" s="26"/>
      <c r="J118" s="27"/>
      <c r="K118" s="25">
        <v>41540</v>
      </c>
      <c r="L118" s="28"/>
      <c r="M118" s="28"/>
      <c r="N118" s="28"/>
      <c r="O118" s="34"/>
      <c r="P118" s="34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</row>
    <row r="119" spans="1:64">
      <c r="A119" s="25">
        <v>41541</v>
      </c>
      <c r="B119" s="26"/>
      <c r="C119" s="26"/>
      <c r="D119" s="26"/>
      <c r="E119" s="26"/>
      <c r="F119" s="26"/>
      <c r="G119" s="26"/>
      <c r="H119" s="26"/>
      <c r="I119" s="26"/>
      <c r="J119" s="27"/>
      <c r="K119" s="25">
        <v>41541</v>
      </c>
      <c r="L119" s="28"/>
      <c r="M119" s="28"/>
      <c r="N119" s="28"/>
      <c r="O119" s="34"/>
      <c r="P119" s="34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</row>
    <row r="120" spans="1:64">
      <c r="A120" s="25">
        <v>41542</v>
      </c>
      <c r="B120" s="26"/>
      <c r="C120" s="26"/>
      <c r="D120" s="26"/>
      <c r="E120" s="26"/>
      <c r="F120" s="26"/>
      <c r="G120" s="26"/>
      <c r="H120" s="26"/>
      <c r="I120" s="26"/>
      <c r="J120" s="27"/>
      <c r="K120" s="25">
        <v>41542</v>
      </c>
      <c r="L120" s="28"/>
      <c r="M120" s="28"/>
      <c r="N120" s="28"/>
      <c r="O120" s="34"/>
      <c r="P120" s="34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</row>
    <row r="121" spans="1:64">
      <c r="A121" s="25">
        <v>41543</v>
      </c>
      <c r="B121" s="26"/>
      <c r="C121" s="26"/>
      <c r="D121" s="26"/>
      <c r="E121" s="26"/>
      <c r="F121" s="26"/>
      <c r="G121" s="26"/>
      <c r="H121" s="26"/>
      <c r="I121" s="26"/>
      <c r="J121" s="27"/>
      <c r="K121" s="25">
        <v>41543</v>
      </c>
      <c r="L121" s="28"/>
      <c r="M121" s="28"/>
      <c r="N121" s="28"/>
      <c r="O121" s="34"/>
      <c r="P121" s="34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</row>
    <row r="122" spans="1:64">
      <c r="A122" s="25">
        <v>41544</v>
      </c>
      <c r="B122" s="26"/>
      <c r="C122" s="26"/>
      <c r="D122" s="26"/>
      <c r="E122" s="26"/>
      <c r="F122" s="26"/>
      <c r="G122" s="26"/>
      <c r="H122" s="26"/>
      <c r="I122" s="26"/>
      <c r="J122" s="27"/>
      <c r="K122" s="25">
        <v>41544</v>
      </c>
      <c r="L122" s="28"/>
      <c r="M122" s="28"/>
      <c r="N122" s="28"/>
      <c r="O122" s="34"/>
      <c r="P122" s="34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</row>
    <row r="123" spans="1:64">
      <c r="A123" s="25">
        <v>41545</v>
      </c>
      <c r="B123" s="26"/>
      <c r="C123" s="26"/>
      <c r="D123" s="26"/>
      <c r="E123" s="26"/>
      <c r="F123" s="26"/>
      <c r="G123" s="26"/>
      <c r="H123" s="26"/>
      <c r="I123" s="26"/>
      <c r="J123" s="27"/>
      <c r="K123" s="25">
        <v>41545</v>
      </c>
      <c r="L123" s="28"/>
      <c r="M123" s="28"/>
      <c r="N123" s="28"/>
      <c r="O123" s="34"/>
      <c r="P123" s="34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</row>
    <row r="124" spans="1:64">
      <c r="A124" s="25">
        <v>41546</v>
      </c>
      <c r="B124" s="26"/>
      <c r="C124" s="26"/>
      <c r="D124" s="26"/>
      <c r="E124" s="26"/>
      <c r="F124" s="26"/>
      <c r="G124" s="26"/>
      <c r="H124" s="26"/>
      <c r="I124" s="26"/>
      <c r="J124" s="27"/>
      <c r="K124" s="25">
        <v>41546</v>
      </c>
      <c r="L124" s="28"/>
      <c r="M124" s="28"/>
      <c r="N124" s="28"/>
      <c r="O124" s="34"/>
      <c r="P124" s="34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</row>
    <row r="125" spans="1:64">
      <c r="A125" s="25">
        <v>41547</v>
      </c>
      <c r="B125" s="26"/>
      <c r="C125" s="26"/>
      <c r="D125" s="26"/>
      <c r="E125" s="26"/>
      <c r="F125" s="26"/>
      <c r="G125" s="26"/>
      <c r="H125" s="26"/>
      <c r="I125" s="26"/>
      <c r="J125" s="27"/>
      <c r="K125" s="25">
        <v>41547</v>
      </c>
      <c r="L125" s="28"/>
      <c r="M125" s="28"/>
      <c r="N125" s="28"/>
      <c r="O125" s="34"/>
      <c r="P125" s="34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</row>
    <row r="126" spans="1:64">
      <c r="A126" s="25">
        <v>41548</v>
      </c>
      <c r="B126" s="26"/>
      <c r="C126" s="26"/>
      <c r="D126" s="26"/>
      <c r="E126" s="26"/>
      <c r="F126" s="26"/>
      <c r="G126" s="26"/>
      <c r="H126" s="26"/>
      <c r="I126" s="26"/>
      <c r="J126" s="27"/>
      <c r="K126" s="25">
        <v>41548</v>
      </c>
      <c r="L126" s="28"/>
      <c r="M126" s="28"/>
      <c r="N126" s="28"/>
      <c r="O126" s="34"/>
      <c r="P126" s="34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</row>
    <row r="127" spans="1:64">
      <c r="A127" s="25">
        <v>41549</v>
      </c>
      <c r="B127" s="26"/>
      <c r="C127" s="26"/>
      <c r="D127" s="26"/>
      <c r="E127" s="26"/>
      <c r="F127" s="26"/>
      <c r="G127" s="26"/>
      <c r="H127" s="26"/>
      <c r="I127" s="26"/>
      <c r="J127" s="27"/>
      <c r="K127" s="25">
        <v>41549</v>
      </c>
      <c r="L127" s="28"/>
      <c r="M127" s="28"/>
      <c r="N127" s="28"/>
      <c r="O127" s="34"/>
      <c r="P127" s="34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</row>
    <row r="128" spans="1:64">
      <c r="A128" s="25">
        <v>41550</v>
      </c>
      <c r="B128" s="26"/>
      <c r="C128" s="26"/>
      <c r="D128" s="26"/>
      <c r="E128" s="26"/>
      <c r="F128" s="26"/>
      <c r="G128" s="26"/>
      <c r="H128" s="26"/>
      <c r="I128" s="26"/>
      <c r="J128" s="27"/>
      <c r="K128" s="25">
        <v>41550</v>
      </c>
      <c r="L128" s="28"/>
      <c r="M128" s="28"/>
      <c r="N128" s="28"/>
      <c r="O128" s="34"/>
      <c r="P128" s="34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</row>
    <row r="129" spans="1:271">
      <c r="A129" s="25">
        <v>41551</v>
      </c>
      <c r="B129" s="26"/>
      <c r="C129" s="26"/>
      <c r="D129" s="26"/>
      <c r="E129" s="26"/>
      <c r="F129" s="26"/>
      <c r="G129" s="26"/>
      <c r="H129" s="26"/>
      <c r="I129" s="26"/>
      <c r="J129" s="27"/>
      <c r="K129" s="25">
        <v>41551</v>
      </c>
      <c r="L129" s="28"/>
      <c r="M129" s="28"/>
      <c r="N129" s="28"/>
      <c r="O129" s="34"/>
      <c r="P129" s="34"/>
    </row>
    <row r="130" spans="1:271">
      <c r="A130" s="25">
        <v>41552</v>
      </c>
      <c r="B130" s="26"/>
      <c r="C130" s="26"/>
      <c r="D130" s="26"/>
      <c r="E130" s="26"/>
      <c r="F130" s="26"/>
      <c r="G130" s="26"/>
      <c r="H130" s="26"/>
      <c r="I130" s="26"/>
      <c r="J130" s="27"/>
      <c r="K130" s="25">
        <v>41552</v>
      </c>
      <c r="L130" s="28"/>
      <c r="M130" s="28"/>
      <c r="N130" s="28"/>
      <c r="O130" s="34"/>
      <c r="P130" s="34"/>
    </row>
    <row r="131" spans="1:271">
      <c r="A131" s="25">
        <v>41553</v>
      </c>
      <c r="B131" s="26"/>
      <c r="C131" s="26"/>
      <c r="D131" s="26"/>
      <c r="E131" s="26"/>
      <c r="F131" s="26"/>
      <c r="G131" s="26"/>
      <c r="H131" s="26"/>
      <c r="I131" s="26"/>
      <c r="J131" s="27"/>
      <c r="K131" s="25">
        <v>41553</v>
      </c>
      <c r="L131" s="28"/>
      <c r="M131" s="28"/>
      <c r="N131" s="28"/>
      <c r="O131" s="34"/>
      <c r="P131" s="34"/>
    </row>
    <row r="132" spans="1:271">
      <c r="A132" s="25">
        <v>41554</v>
      </c>
      <c r="B132" s="26"/>
      <c r="C132" s="26"/>
      <c r="D132" s="26"/>
      <c r="E132" s="26"/>
      <c r="F132" s="26"/>
      <c r="G132" s="26"/>
      <c r="H132" s="26"/>
      <c r="I132" s="26"/>
      <c r="J132" s="27"/>
      <c r="K132" s="25">
        <v>41554</v>
      </c>
      <c r="L132" s="28"/>
      <c r="M132" s="28"/>
      <c r="N132" s="28"/>
      <c r="O132" s="34"/>
      <c r="P132" s="34"/>
    </row>
    <row r="133" spans="1:271">
      <c r="A133" s="25">
        <v>41555</v>
      </c>
      <c r="B133" s="26"/>
      <c r="C133" s="26"/>
      <c r="D133" s="26"/>
      <c r="E133" s="26"/>
      <c r="F133" s="26"/>
      <c r="G133" s="26"/>
      <c r="H133" s="26"/>
      <c r="I133" s="26"/>
      <c r="J133" s="27"/>
      <c r="K133" s="25">
        <v>41555</v>
      </c>
      <c r="L133" s="28"/>
      <c r="M133" s="28"/>
      <c r="N133" s="28"/>
      <c r="O133" s="34"/>
      <c r="P133" s="34"/>
    </row>
    <row r="134" spans="1:271">
      <c r="A134" s="25">
        <v>41556</v>
      </c>
      <c r="B134" s="26"/>
      <c r="C134" s="26"/>
      <c r="D134" s="26"/>
      <c r="E134" s="26"/>
      <c r="F134" s="26"/>
      <c r="G134" s="26"/>
      <c r="H134" s="26"/>
      <c r="I134" s="26"/>
      <c r="J134" s="27"/>
      <c r="K134" s="25">
        <v>41556</v>
      </c>
      <c r="L134" s="28"/>
      <c r="M134" s="28"/>
      <c r="N134" s="28"/>
      <c r="O134" s="34"/>
      <c r="P134" s="34"/>
    </row>
    <row r="135" spans="1:271">
      <c r="A135" s="25">
        <v>41557</v>
      </c>
      <c r="B135" s="26"/>
      <c r="C135" s="26"/>
      <c r="D135" s="26"/>
      <c r="E135" s="26"/>
      <c r="F135" s="26"/>
      <c r="G135" s="26"/>
      <c r="H135" s="26"/>
      <c r="I135" s="26"/>
      <c r="J135" s="27"/>
      <c r="K135" s="25">
        <v>41557</v>
      </c>
      <c r="L135" s="28"/>
      <c r="M135" s="28"/>
      <c r="N135" s="28"/>
      <c r="O135" s="34"/>
      <c r="P135" s="34"/>
    </row>
    <row r="136" spans="1:271">
      <c r="A136" s="25">
        <v>41558</v>
      </c>
      <c r="B136" s="26"/>
      <c r="C136" s="26"/>
      <c r="D136" s="26"/>
      <c r="E136" s="26"/>
      <c r="F136" s="26"/>
      <c r="G136" s="26"/>
      <c r="H136" s="26"/>
      <c r="I136" s="26"/>
      <c r="J136" s="27"/>
      <c r="K136" s="25">
        <v>41558</v>
      </c>
      <c r="L136" s="28"/>
      <c r="M136" s="28"/>
      <c r="N136" s="28"/>
      <c r="O136" s="34"/>
      <c r="P136" s="34"/>
    </row>
    <row r="137" spans="1:271">
      <c r="A137" s="25">
        <v>41559</v>
      </c>
      <c r="B137" s="26"/>
      <c r="C137" s="26"/>
      <c r="D137" s="26"/>
      <c r="E137" s="26"/>
      <c r="F137" s="26"/>
      <c r="G137" s="26"/>
      <c r="H137" s="26"/>
      <c r="I137" s="26"/>
      <c r="J137" s="27"/>
      <c r="K137" s="25">
        <v>41559</v>
      </c>
      <c r="L137" s="28"/>
      <c r="M137" s="28"/>
      <c r="N137" s="28"/>
      <c r="O137" s="34"/>
      <c r="P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34"/>
      <c r="CR137" s="34"/>
      <c r="CS137" s="34"/>
      <c r="CT137" s="34"/>
      <c r="CU137" s="34"/>
      <c r="CV137" s="34"/>
      <c r="CW137" s="34"/>
      <c r="CX137" s="34"/>
      <c r="CY137" s="34"/>
      <c r="CZ137" s="34"/>
      <c r="DA137" s="34"/>
      <c r="DB137" s="34"/>
      <c r="DC137" s="34"/>
      <c r="DD137" s="34"/>
      <c r="DE137" s="34"/>
      <c r="DF137" s="34"/>
      <c r="DG137" s="34"/>
      <c r="DH137" s="34"/>
      <c r="DI137" s="34"/>
      <c r="DJ137" s="34"/>
      <c r="DK137" s="34"/>
      <c r="DL137" s="34"/>
      <c r="DM137" s="34"/>
      <c r="DN137" s="34"/>
      <c r="DO137" s="34"/>
      <c r="DP137" s="34"/>
      <c r="DQ137" s="34"/>
      <c r="DR137" s="34"/>
      <c r="DS137" s="34"/>
      <c r="DT137" s="34"/>
      <c r="DU137" s="34"/>
      <c r="DV137" s="34"/>
      <c r="DW137" s="34"/>
      <c r="DX137" s="34"/>
      <c r="DY137" s="34"/>
      <c r="DZ137" s="34"/>
      <c r="EA137" s="34"/>
      <c r="EB137" s="34"/>
      <c r="EC137" s="34"/>
      <c r="ED137" s="34"/>
      <c r="EE137" s="34"/>
      <c r="EF137" s="34"/>
      <c r="EG137" s="34"/>
      <c r="EH137" s="34"/>
      <c r="EI137" s="34"/>
      <c r="EJ137" s="34"/>
      <c r="EK137" s="34"/>
      <c r="EL137" s="34"/>
      <c r="EM137" s="34"/>
      <c r="EN137" s="34"/>
      <c r="EO137" s="34"/>
      <c r="EP137" s="34"/>
      <c r="EQ137" s="34"/>
      <c r="ER137" s="34"/>
      <c r="ES137" s="34"/>
      <c r="ET137" s="34"/>
      <c r="EU137" s="34"/>
      <c r="EV137" s="34"/>
      <c r="EW137" s="34"/>
      <c r="EX137" s="34"/>
      <c r="EY137" s="34"/>
      <c r="EZ137" s="34"/>
      <c r="FA137" s="34"/>
      <c r="FB137" s="34"/>
      <c r="FC137" s="34"/>
      <c r="FD137" s="34"/>
      <c r="FE137" s="34"/>
      <c r="FF137" s="34"/>
      <c r="FG137" s="34"/>
      <c r="FH137" s="34"/>
      <c r="FI137" s="34"/>
      <c r="FJ137" s="34"/>
      <c r="FK137" s="34"/>
      <c r="FL137" s="34"/>
      <c r="FM137" s="34"/>
      <c r="FN137" s="34"/>
      <c r="FO137" s="34"/>
      <c r="FP137" s="34"/>
      <c r="FQ137" s="34"/>
      <c r="FR137" s="34"/>
      <c r="FS137" s="34"/>
      <c r="FT137" s="34"/>
      <c r="FU137" s="34"/>
      <c r="FV137" s="34"/>
      <c r="FW137" s="34"/>
      <c r="FX137" s="34"/>
      <c r="FY137" s="34"/>
      <c r="FZ137" s="34"/>
      <c r="GA137" s="34"/>
      <c r="GB137" s="34"/>
      <c r="GC137" s="34"/>
      <c r="GD137" s="34"/>
      <c r="GE137" s="34"/>
      <c r="GF137" s="34"/>
      <c r="GG137" s="34"/>
      <c r="GH137" s="34"/>
      <c r="GI137" s="34"/>
      <c r="GJ137" s="34"/>
      <c r="GK137" s="34"/>
      <c r="GL137" s="34"/>
      <c r="GM137" s="34"/>
      <c r="GN137" s="34"/>
      <c r="GO137" s="34"/>
      <c r="GP137" s="34"/>
      <c r="GQ137" s="34"/>
      <c r="GR137" s="34"/>
      <c r="GS137" s="34"/>
      <c r="GT137" s="34"/>
      <c r="GU137" s="34"/>
      <c r="GV137" s="34"/>
      <c r="GW137" s="34"/>
      <c r="GX137" s="34"/>
      <c r="GY137" s="34"/>
      <c r="GZ137" s="34"/>
      <c r="HA137" s="34"/>
      <c r="HB137" s="34"/>
      <c r="HC137" s="34"/>
      <c r="HD137" s="34"/>
      <c r="HE137" s="34"/>
      <c r="HF137" s="34"/>
      <c r="HG137" s="34"/>
      <c r="HH137" s="34"/>
      <c r="HI137" s="34"/>
      <c r="HJ137" s="34"/>
      <c r="HK137" s="34"/>
      <c r="HL137" s="34"/>
      <c r="HM137" s="34"/>
      <c r="HN137" s="34"/>
      <c r="HO137" s="34"/>
      <c r="HP137" s="34"/>
      <c r="HQ137" s="34"/>
      <c r="HR137" s="34"/>
      <c r="HS137" s="34"/>
      <c r="HT137" s="34"/>
      <c r="HU137" s="34"/>
      <c r="HV137" s="34"/>
      <c r="HW137" s="34"/>
      <c r="HX137" s="34"/>
      <c r="HY137" s="34"/>
      <c r="HZ137" s="34"/>
      <c r="IA137" s="34"/>
      <c r="IB137" s="34"/>
      <c r="IC137" s="34"/>
      <c r="ID137" s="34"/>
      <c r="IE137" s="34"/>
      <c r="IF137" s="34"/>
      <c r="IG137" s="34"/>
      <c r="IH137" s="34"/>
      <c r="II137" s="34"/>
      <c r="IJ137" s="34"/>
      <c r="IK137" s="34"/>
      <c r="IL137" s="34"/>
      <c r="IM137" s="34"/>
      <c r="IN137" s="34"/>
      <c r="IO137" s="34"/>
      <c r="IP137" s="34"/>
      <c r="IQ137" s="34"/>
      <c r="IR137" s="34"/>
      <c r="IS137" s="34"/>
      <c r="IT137" s="34"/>
      <c r="IU137" s="34"/>
      <c r="IV137" s="34"/>
      <c r="IW137" s="34"/>
      <c r="IX137" s="34"/>
      <c r="IY137" s="34"/>
      <c r="IZ137" s="34"/>
      <c r="JA137" s="34"/>
      <c r="JB137" s="34"/>
      <c r="JC137" s="34"/>
      <c r="JD137" s="34"/>
      <c r="JE137" s="34"/>
      <c r="JF137" s="34"/>
      <c r="JG137" s="34"/>
      <c r="JH137" s="34"/>
      <c r="JI137" s="34"/>
      <c r="JJ137" s="34"/>
      <c r="JK137" s="34"/>
    </row>
    <row r="138" spans="1:271">
      <c r="A138" s="25">
        <v>41560</v>
      </c>
      <c r="B138" s="26"/>
      <c r="C138" s="26"/>
      <c r="D138" s="26"/>
      <c r="E138" s="26"/>
      <c r="F138" s="26"/>
      <c r="G138" s="26"/>
      <c r="H138" s="26"/>
      <c r="I138" s="26"/>
      <c r="J138" s="27"/>
      <c r="K138" s="25">
        <v>41560</v>
      </c>
      <c r="L138" s="28"/>
      <c r="M138" s="28"/>
      <c r="N138" s="28"/>
      <c r="O138" s="34"/>
      <c r="P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34"/>
      <c r="CR138" s="34"/>
      <c r="CS138" s="34"/>
      <c r="CT138" s="34"/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  <c r="DI138" s="34"/>
      <c r="DJ138" s="34"/>
      <c r="DK138" s="34"/>
      <c r="DL138" s="34"/>
      <c r="DM138" s="34"/>
      <c r="DN138" s="34"/>
      <c r="DO138" s="34"/>
      <c r="DP138" s="34"/>
      <c r="DQ138" s="34"/>
      <c r="DR138" s="34"/>
      <c r="DS138" s="34"/>
      <c r="DT138" s="34"/>
      <c r="DU138" s="34"/>
      <c r="DV138" s="34"/>
      <c r="DW138" s="34"/>
      <c r="DX138" s="34"/>
      <c r="DY138" s="34"/>
      <c r="DZ138" s="34"/>
      <c r="EA138" s="34"/>
      <c r="EB138" s="34"/>
      <c r="EC138" s="34"/>
      <c r="ED138" s="34"/>
      <c r="EE138" s="34"/>
      <c r="EF138" s="34"/>
      <c r="EG138" s="34"/>
      <c r="EH138" s="34"/>
      <c r="EI138" s="34"/>
      <c r="EJ138" s="34"/>
      <c r="EK138" s="34"/>
      <c r="EL138" s="34"/>
      <c r="EM138" s="34"/>
      <c r="EN138" s="34"/>
      <c r="EO138" s="34"/>
      <c r="EP138" s="34"/>
      <c r="EQ138" s="34"/>
      <c r="ER138" s="34"/>
      <c r="ES138" s="34"/>
      <c r="ET138" s="34"/>
      <c r="EU138" s="34"/>
      <c r="EV138" s="34"/>
      <c r="EW138" s="34"/>
      <c r="EX138" s="34"/>
      <c r="EY138" s="34"/>
      <c r="EZ138" s="34"/>
      <c r="FA138" s="34"/>
      <c r="FB138" s="34"/>
      <c r="FC138" s="34"/>
      <c r="FD138" s="34"/>
      <c r="FE138" s="34"/>
      <c r="FF138" s="34"/>
      <c r="FG138" s="34"/>
      <c r="FH138" s="34"/>
      <c r="FI138" s="34"/>
      <c r="FJ138" s="34"/>
      <c r="FK138" s="34"/>
      <c r="FL138" s="34"/>
      <c r="FM138" s="34"/>
      <c r="FN138" s="34"/>
      <c r="FO138" s="34"/>
      <c r="FP138" s="34"/>
      <c r="FQ138" s="34"/>
      <c r="FR138" s="34"/>
      <c r="FS138" s="34"/>
      <c r="FT138" s="34"/>
      <c r="FU138" s="34"/>
      <c r="FV138" s="34"/>
      <c r="FW138" s="34"/>
      <c r="FX138" s="34"/>
      <c r="FY138" s="34"/>
      <c r="FZ138" s="34"/>
      <c r="GA138" s="34"/>
      <c r="GB138" s="34"/>
      <c r="GC138" s="34"/>
      <c r="GD138" s="34"/>
      <c r="GE138" s="34"/>
      <c r="GF138" s="34"/>
      <c r="GG138" s="34"/>
      <c r="GH138" s="34"/>
      <c r="GI138" s="34"/>
      <c r="GJ138" s="34"/>
      <c r="GK138" s="34"/>
      <c r="GL138" s="34"/>
      <c r="GM138" s="34"/>
      <c r="GN138" s="34"/>
      <c r="GO138" s="34"/>
      <c r="GP138" s="34"/>
      <c r="GQ138" s="34"/>
      <c r="GR138" s="34"/>
      <c r="GS138" s="34"/>
      <c r="GT138" s="34"/>
      <c r="GU138" s="34"/>
      <c r="GV138" s="34"/>
      <c r="GW138" s="34"/>
      <c r="GX138" s="34"/>
      <c r="GY138" s="34"/>
      <c r="GZ138" s="34"/>
      <c r="HA138" s="34"/>
      <c r="HB138" s="34"/>
      <c r="HC138" s="34"/>
      <c r="HD138" s="34"/>
      <c r="HE138" s="34"/>
      <c r="HF138" s="34"/>
      <c r="HG138" s="34"/>
      <c r="HH138" s="34"/>
      <c r="HI138" s="34"/>
      <c r="HJ138" s="34"/>
      <c r="HK138" s="34"/>
      <c r="HL138" s="34"/>
      <c r="HM138" s="34"/>
      <c r="HN138" s="34"/>
      <c r="HO138" s="34"/>
      <c r="HP138" s="34"/>
      <c r="HQ138" s="34"/>
      <c r="HR138" s="34"/>
      <c r="HS138" s="34"/>
      <c r="HT138" s="34"/>
      <c r="HU138" s="34"/>
      <c r="HV138" s="34"/>
      <c r="HW138" s="34"/>
      <c r="HX138" s="34"/>
      <c r="HY138" s="34"/>
      <c r="HZ138" s="34"/>
      <c r="IA138" s="34"/>
      <c r="IB138" s="34"/>
      <c r="IC138" s="34"/>
      <c r="ID138" s="34"/>
      <c r="IE138" s="34"/>
      <c r="IF138" s="34"/>
      <c r="IG138" s="34"/>
      <c r="IH138" s="34"/>
      <c r="II138" s="34"/>
      <c r="IJ138" s="34"/>
      <c r="IK138" s="34"/>
      <c r="IL138" s="34"/>
      <c r="IM138" s="34"/>
      <c r="IN138" s="34"/>
      <c r="IO138" s="34"/>
      <c r="IP138" s="34"/>
      <c r="IQ138" s="34"/>
      <c r="IR138" s="34"/>
      <c r="IS138" s="34"/>
      <c r="IT138" s="34"/>
      <c r="IU138" s="34"/>
      <c r="IV138" s="34"/>
      <c r="IW138" s="34"/>
      <c r="IX138" s="34"/>
      <c r="IY138" s="34"/>
      <c r="IZ138" s="34"/>
      <c r="JA138" s="34"/>
      <c r="JB138" s="34"/>
      <c r="JC138" s="34"/>
      <c r="JD138" s="34"/>
      <c r="JE138" s="34"/>
      <c r="JF138" s="34"/>
      <c r="JG138" s="34"/>
      <c r="JH138" s="34"/>
      <c r="JI138" s="34"/>
      <c r="JJ138" s="34"/>
      <c r="JK138" s="34"/>
    </row>
    <row r="139" spans="1:271">
      <c r="A139" s="25">
        <v>41561</v>
      </c>
      <c r="B139" s="26"/>
      <c r="C139" s="26"/>
      <c r="D139" s="26"/>
      <c r="E139" s="26"/>
      <c r="F139" s="26"/>
      <c r="G139" s="26"/>
      <c r="H139" s="26"/>
      <c r="I139" s="26"/>
      <c r="J139" s="27"/>
      <c r="K139" s="25">
        <v>41561</v>
      </c>
      <c r="L139" s="28"/>
      <c r="M139" s="28"/>
      <c r="N139" s="28"/>
      <c r="O139" s="34"/>
      <c r="P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4"/>
      <c r="CG139" s="34"/>
      <c r="CH139" s="34"/>
      <c r="CI139" s="34"/>
      <c r="CJ139" s="34"/>
      <c r="CK139" s="34"/>
      <c r="CL139" s="34"/>
      <c r="CM139" s="34"/>
      <c r="CN139" s="34"/>
      <c r="CO139" s="34"/>
      <c r="CP139" s="34"/>
      <c r="CQ139" s="34"/>
      <c r="CR139" s="34"/>
      <c r="CS139" s="34"/>
      <c r="CT139" s="34"/>
      <c r="CU139" s="34"/>
      <c r="CV139" s="34"/>
      <c r="CW139" s="34"/>
      <c r="CX139" s="34"/>
      <c r="CY139" s="34"/>
      <c r="CZ139" s="34"/>
      <c r="DA139" s="34"/>
      <c r="DB139" s="34"/>
      <c r="DC139" s="34"/>
      <c r="DD139" s="34"/>
      <c r="DE139" s="34"/>
      <c r="DF139" s="34"/>
      <c r="DG139" s="34"/>
      <c r="DH139" s="34"/>
      <c r="DI139" s="34"/>
      <c r="DJ139" s="34"/>
      <c r="DK139" s="34"/>
      <c r="DL139" s="34"/>
      <c r="DM139" s="34"/>
      <c r="DN139" s="34"/>
      <c r="DO139" s="34"/>
      <c r="DP139" s="34"/>
      <c r="DQ139" s="34"/>
      <c r="DR139" s="34"/>
      <c r="DS139" s="34"/>
      <c r="DT139" s="34"/>
      <c r="DU139" s="34"/>
      <c r="DV139" s="34"/>
      <c r="DW139" s="34"/>
      <c r="DX139" s="34"/>
      <c r="DY139" s="34"/>
      <c r="DZ139" s="34"/>
      <c r="EA139" s="34"/>
      <c r="EB139" s="34"/>
      <c r="EC139" s="34"/>
      <c r="ED139" s="34"/>
      <c r="EE139" s="34"/>
      <c r="EF139" s="34"/>
      <c r="EG139" s="34"/>
      <c r="EH139" s="34"/>
      <c r="EI139" s="34"/>
      <c r="EJ139" s="34"/>
      <c r="EK139" s="34"/>
      <c r="EL139" s="34"/>
      <c r="EM139" s="34"/>
      <c r="EN139" s="34"/>
      <c r="EO139" s="34"/>
      <c r="EP139" s="34"/>
      <c r="EQ139" s="34"/>
      <c r="ER139" s="34"/>
      <c r="ES139" s="34"/>
      <c r="ET139" s="34"/>
      <c r="EU139" s="34"/>
      <c r="EV139" s="34"/>
      <c r="EW139" s="34"/>
      <c r="EX139" s="34"/>
      <c r="EY139" s="34"/>
      <c r="EZ139" s="34"/>
      <c r="FA139" s="34"/>
      <c r="FB139" s="34"/>
      <c r="FC139" s="34"/>
      <c r="FD139" s="34"/>
      <c r="FE139" s="34"/>
      <c r="FF139" s="34"/>
      <c r="FG139" s="34"/>
      <c r="FH139" s="34"/>
      <c r="FI139" s="34"/>
      <c r="FJ139" s="34"/>
      <c r="FK139" s="34"/>
      <c r="FL139" s="34"/>
      <c r="FM139" s="34"/>
      <c r="FN139" s="34"/>
      <c r="FO139" s="34"/>
      <c r="FP139" s="34"/>
      <c r="FQ139" s="34"/>
      <c r="FR139" s="34"/>
      <c r="FS139" s="34"/>
      <c r="FT139" s="34"/>
      <c r="FU139" s="34"/>
      <c r="FV139" s="34"/>
      <c r="FW139" s="34"/>
      <c r="FX139" s="34"/>
      <c r="FY139" s="34"/>
      <c r="FZ139" s="34"/>
      <c r="GA139" s="34"/>
      <c r="GB139" s="34"/>
      <c r="GC139" s="34"/>
      <c r="GD139" s="34"/>
      <c r="GE139" s="34"/>
      <c r="GF139" s="34"/>
      <c r="GG139" s="34"/>
      <c r="GH139" s="34"/>
      <c r="GI139" s="34"/>
      <c r="GJ139" s="34"/>
      <c r="GK139" s="34"/>
      <c r="GL139" s="34"/>
      <c r="GM139" s="34"/>
      <c r="GN139" s="34"/>
      <c r="GO139" s="34"/>
      <c r="GP139" s="34"/>
      <c r="GQ139" s="34"/>
      <c r="GR139" s="34"/>
      <c r="GS139" s="34"/>
      <c r="GT139" s="34"/>
      <c r="GU139" s="34"/>
      <c r="GV139" s="34"/>
      <c r="GW139" s="34"/>
      <c r="GX139" s="34"/>
      <c r="GY139" s="34"/>
      <c r="GZ139" s="34"/>
      <c r="HA139" s="34"/>
      <c r="HB139" s="34"/>
      <c r="HC139" s="34"/>
      <c r="HD139" s="34"/>
      <c r="HE139" s="34"/>
      <c r="HF139" s="34"/>
      <c r="HG139" s="34"/>
      <c r="HH139" s="34"/>
      <c r="HI139" s="34"/>
      <c r="HJ139" s="34"/>
      <c r="HK139" s="34"/>
      <c r="HL139" s="34"/>
      <c r="HM139" s="34"/>
      <c r="HN139" s="34"/>
      <c r="HO139" s="34"/>
      <c r="HP139" s="34"/>
      <c r="HQ139" s="34"/>
      <c r="HR139" s="34"/>
      <c r="HS139" s="34"/>
      <c r="HT139" s="34"/>
      <c r="HU139" s="34"/>
      <c r="HV139" s="34"/>
      <c r="HW139" s="34"/>
      <c r="HX139" s="34"/>
      <c r="HY139" s="34"/>
      <c r="HZ139" s="34"/>
      <c r="IA139" s="34"/>
      <c r="IB139" s="34"/>
      <c r="IC139" s="34"/>
      <c r="ID139" s="34"/>
      <c r="IE139" s="34"/>
      <c r="IF139" s="34"/>
      <c r="IG139" s="34"/>
      <c r="IH139" s="34"/>
      <c r="II139" s="34"/>
      <c r="IJ139" s="34"/>
      <c r="IK139" s="34"/>
      <c r="IL139" s="34"/>
      <c r="IM139" s="34"/>
      <c r="IN139" s="34"/>
      <c r="IO139" s="34"/>
      <c r="IP139" s="34"/>
      <c r="IQ139" s="34"/>
      <c r="IR139" s="34"/>
      <c r="IS139" s="34"/>
      <c r="IT139" s="34"/>
      <c r="IU139" s="34"/>
      <c r="IV139" s="34"/>
      <c r="IW139" s="34"/>
      <c r="IX139" s="34"/>
      <c r="IY139" s="34"/>
      <c r="IZ139" s="34"/>
      <c r="JA139" s="34"/>
      <c r="JB139" s="34"/>
      <c r="JC139" s="34"/>
      <c r="JD139" s="34"/>
      <c r="JE139" s="34"/>
      <c r="JF139" s="34"/>
      <c r="JG139" s="34"/>
      <c r="JH139" s="34"/>
      <c r="JI139" s="34"/>
      <c r="JJ139" s="34"/>
      <c r="JK139" s="34"/>
    </row>
    <row r="140" spans="1:271">
      <c r="A140" s="25">
        <v>41562</v>
      </c>
      <c r="B140" s="26"/>
      <c r="C140" s="26"/>
      <c r="D140" s="26"/>
      <c r="E140" s="26"/>
      <c r="F140" s="26"/>
      <c r="G140" s="26"/>
      <c r="H140" s="26"/>
      <c r="I140" s="26"/>
      <c r="J140" s="27"/>
      <c r="K140" s="25">
        <v>41562</v>
      </c>
      <c r="L140" s="28"/>
      <c r="M140" s="28"/>
      <c r="N140" s="28"/>
      <c r="O140" s="34"/>
      <c r="P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  <c r="CM140" s="34"/>
      <c r="CN140" s="34"/>
      <c r="CO140" s="34"/>
      <c r="CP140" s="34"/>
      <c r="CQ140" s="34"/>
      <c r="CR140" s="34"/>
      <c r="CS140" s="34"/>
      <c r="CT140" s="34"/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  <c r="DI140" s="34"/>
      <c r="DJ140" s="34"/>
      <c r="DK140" s="34"/>
      <c r="DL140" s="34"/>
      <c r="DM140" s="34"/>
      <c r="DN140" s="34"/>
      <c r="DO140" s="34"/>
      <c r="DP140" s="34"/>
      <c r="DQ140" s="34"/>
      <c r="DR140" s="34"/>
      <c r="DS140" s="34"/>
      <c r="DT140" s="34"/>
      <c r="DU140" s="34"/>
      <c r="DV140" s="34"/>
      <c r="DW140" s="34"/>
      <c r="DX140" s="34"/>
      <c r="DY140" s="34"/>
      <c r="DZ140" s="34"/>
      <c r="EA140" s="34"/>
      <c r="EB140" s="34"/>
      <c r="EC140" s="34"/>
      <c r="ED140" s="34"/>
      <c r="EE140" s="34"/>
      <c r="EF140" s="34"/>
      <c r="EG140" s="34"/>
      <c r="EH140" s="34"/>
      <c r="EI140" s="34"/>
      <c r="EJ140" s="34"/>
      <c r="EK140" s="34"/>
      <c r="EL140" s="34"/>
      <c r="EM140" s="34"/>
      <c r="EN140" s="34"/>
      <c r="EO140" s="34"/>
      <c r="EP140" s="34"/>
      <c r="EQ140" s="34"/>
      <c r="ER140" s="34"/>
      <c r="ES140" s="34"/>
      <c r="ET140" s="34"/>
      <c r="EU140" s="34"/>
      <c r="EV140" s="34"/>
      <c r="EW140" s="34"/>
      <c r="EX140" s="34"/>
      <c r="EY140" s="34"/>
      <c r="EZ140" s="34"/>
      <c r="FA140" s="34"/>
      <c r="FB140" s="34"/>
      <c r="FC140" s="34"/>
      <c r="FD140" s="34"/>
      <c r="FE140" s="34"/>
      <c r="FF140" s="34"/>
      <c r="FG140" s="34"/>
      <c r="FH140" s="34"/>
      <c r="FI140" s="34"/>
      <c r="FJ140" s="34"/>
      <c r="FK140" s="34"/>
      <c r="FL140" s="34"/>
      <c r="FM140" s="34"/>
      <c r="FN140" s="34"/>
      <c r="FO140" s="34"/>
      <c r="FP140" s="34"/>
      <c r="FQ140" s="34"/>
      <c r="FR140" s="34"/>
      <c r="FS140" s="34"/>
      <c r="FT140" s="34"/>
      <c r="FU140" s="34"/>
      <c r="FV140" s="34"/>
      <c r="FW140" s="34"/>
      <c r="FX140" s="34"/>
      <c r="FY140" s="34"/>
      <c r="FZ140" s="34"/>
      <c r="GA140" s="34"/>
      <c r="GB140" s="34"/>
      <c r="GC140" s="34"/>
      <c r="GD140" s="34"/>
      <c r="GE140" s="34"/>
      <c r="GF140" s="34"/>
      <c r="GG140" s="34"/>
      <c r="GH140" s="34"/>
      <c r="GI140" s="34"/>
      <c r="GJ140" s="34"/>
      <c r="GK140" s="34"/>
      <c r="GL140" s="34"/>
      <c r="GM140" s="34"/>
      <c r="GN140" s="34"/>
      <c r="GO140" s="34"/>
      <c r="GP140" s="34"/>
      <c r="GQ140" s="34"/>
      <c r="GR140" s="34"/>
      <c r="GS140" s="34"/>
      <c r="GT140" s="34"/>
      <c r="GU140" s="34"/>
      <c r="GV140" s="34"/>
      <c r="GW140" s="34"/>
      <c r="GX140" s="34"/>
      <c r="GY140" s="34"/>
      <c r="GZ140" s="34"/>
      <c r="HA140" s="34"/>
      <c r="HB140" s="34"/>
      <c r="HC140" s="34"/>
      <c r="HD140" s="34"/>
      <c r="HE140" s="34"/>
      <c r="HF140" s="34"/>
      <c r="HG140" s="34"/>
      <c r="HH140" s="34"/>
      <c r="HI140" s="34"/>
      <c r="HJ140" s="34"/>
      <c r="HK140" s="34"/>
      <c r="HL140" s="34"/>
      <c r="HM140" s="34"/>
      <c r="HN140" s="34"/>
      <c r="HO140" s="34"/>
      <c r="HP140" s="34"/>
      <c r="HQ140" s="34"/>
      <c r="HR140" s="34"/>
      <c r="HS140" s="34"/>
      <c r="HT140" s="34"/>
      <c r="HU140" s="34"/>
      <c r="HV140" s="34"/>
      <c r="HW140" s="34"/>
      <c r="HX140" s="34"/>
      <c r="HY140" s="34"/>
      <c r="HZ140" s="34"/>
      <c r="IA140" s="34"/>
      <c r="IB140" s="34"/>
      <c r="IC140" s="34"/>
      <c r="ID140" s="34"/>
      <c r="IE140" s="34"/>
      <c r="IF140" s="34"/>
      <c r="IG140" s="34"/>
      <c r="IH140" s="34"/>
      <c r="II140" s="34"/>
      <c r="IJ140" s="34"/>
      <c r="IK140" s="34"/>
      <c r="IL140" s="34"/>
      <c r="IM140" s="34"/>
      <c r="IN140" s="34"/>
      <c r="IO140" s="34"/>
      <c r="IP140" s="34"/>
      <c r="IQ140" s="34"/>
      <c r="IR140" s="34"/>
      <c r="IS140" s="34"/>
      <c r="IT140" s="34"/>
      <c r="IU140" s="34"/>
      <c r="IV140" s="34"/>
      <c r="IW140" s="34"/>
      <c r="IX140" s="34"/>
      <c r="IY140" s="34"/>
      <c r="IZ140" s="34"/>
      <c r="JA140" s="34"/>
      <c r="JB140" s="34"/>
      <c r="JC140" s="34"/>
      <c r="JD140" s="34"/>
      <c r="JE140" s="34"/>
      <c r="JF140" s="34"/>
      <c r="JG140" s="34"/>
      <c r="JH140" s="34"/>
      <c r="JI140" s="34"/>
      <c r="JJ140" s="34"/>
      <c r="JK140" s="34"/>
    </row>
    <row r="141" spans="1:271">
      <c r="A141" s="25">
        <v>41563</v>
      </c>
      <c r="B141" s="26"/>
      <c r="C141" s="26"/>
      <c r="D141" s="26"/>
      <c r="E141" s="26"/>
      <c r="F141" s="26"/>
      <c r="G141" s="26"/>
      <c r="H141" s="26"/>
      <c r="I141" s="26"/>
      <c r="J141" s="27"/>
      <c r="K141" s="25">
        <v>41563</v>
      </c>
      <c r="L141" s="28"/>
      <c r="M141" s="28"/>
      <c r="N141" s="28"/>
      <c r="O141" s="34"/>
      <c r="P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4"/>
      <c r="CG141" s="34"/>
      <c r="CH141" s="34"/>
      <c r="CI141" s="34"/>
      <c r="CJ141" s="34"/>
      <c r="CK141" s="34"/>
      <c r="CL141" s="34"/>
      <c r="CM141" s="34"/>
      <c r="CN141" s="34"/>
      <c r="CO141" s="34"/>
      <c r="CP141" s="34"/>
      <c r="CQ141" s="34"/>
      <c r="CR141" s="34"/>
      <c r="CS141" s="34"/>
      <c r="CT141" s="34"/>
      <c r="CU141" s="34"/>
      <c r="CV141" s="34"/>
      <c r="CW141" s="34"/>
      <c r="CX141" s="34"/>
      <c r="CY141" s="34"/>
      <c r="CZ141" s="34"/>
      <c r="DA141" s="34"/>
      <c r="DB141" s="34"/>
      <c r="DC141" s="34"/>
      <c r="DD141" s="34"/>
      <c r="DE141" s="34"/>
      <c r="DF141" s="34"/>
      <c r="DG141" s="34"/>
      <c r="DH141" s="34"/>
      <c r="DI141" s="34"/>
      <c r="DJ141" s="34"/>
      <c r="DK141" s="34"/>
      <c r="DL141" s="34"/>
      <c r="DM141" s="34"/>
      <c r="DN141" s="34"/>
      <c r="DO141" s="34"/>
      <c r="DP141" s="34"/>
      <c r="DQ141" s="34"/>
      <c r="DR141" s="34"/>
      <c r="DS141" s="34"/>
      <c r="DT141" s="34"/>
      <c r="DU141" s="34"/>
      <c r="DV141" s="34"/>
      <c r="DW141" s="34"/>
      <c r="DX141" s="34"/>
      <c r="DY141" s="34"/>
      <c r="DZ141" s="34"/>
      <c r="EA141" s="34"/>
      <c r="EB141" s="34"/>
      <c r="EC141" s="34"/>
      <c r="ED141" s="34"/>
      <c r="EE141" s="34"/>
      <c r="EF141" s="34"/>
      <c r="EG141" s="34"/>
      <c r="EH141" s="34"/>
      <c r="EI141" s="34"/>
      <c r="EJ141" s="34"/>
      <c r="EK141" s="34"/>
      <c r="EL141" s="34"/>
      <c r="EM141" s="34"/>
      <c r="EN141" s="34"/>
      <c r="EO141" s="34"/>
      <c r="EP141" s="34"/>
      <c r="EQ141" s="34"/>
      <c r="ER141" s="34"/>
      <c r="ES141" s="34"/>
      <c r="ET141" s="34"/>
      <c r="EU141" s="34"/>
      <c r="EV141" s="34"/>
      <c r="EW141" s="34"/>
      <c r="EX141" s="34"/>
      <c r="EY141" s="34"/>
      <c r="EZ141" s="34"/>
      <c r="FA141" s="34"/>
      <c r="FB141" s="34"/>
      <c r="FC141" s="34"/>
      <c r="FD141" s="34"/>
      <c r="FE141" s="34"/>
      <c r="FF141" s="34"/>
      <c r="FG141" s="34"/>
      <c r="FH141" s="34"/>
      <c r="FI141" s="34"/>
      <c r="FJ141" s="34"/>
      <c r="FK141" s="34"/>
      <c r="FL141" s="34"/>
      <c r="FM141" s="34"/>
      <c r="FN141" s="34"/>
      <c r="FO141" s="34"/>
      <c r="FP141" s="34"/>
      <c r="FQ141" s="34"/>
      <c r="FR141" s="34"/>
      <c r="FS141" s="34"/>
      <c r="FT141" s="34"/>
      <c r="FU141" s="34"/>
      <c r="FV141" s="34"/>
      <c r="FW141" s="34"/>
      <c r="FX141" s="34"/>
      <c r="FY141" s="34"/>
      <c r="FZ141" s="34"/>
      <c r="GA141" s="34"/>
      <c r="GB141" s="34"/>
      <c r="GC141" s="34"/>
      <c r="GD141" s="34"/>
      <c r="GE141" s="34"/>
      <c r="GF141" s="34"/>
      <c r="GG141" s="34"/>
      <c r="GH141" s="34"/>
      <c r="GI141" s="34"/>
      <c r="GJ141" s="34"/>
      <c r="GK141" s="34"/>
      <c r="GL141" s="34"/>
      <c r="GM141" s="34"/>
      <c r="GN141" s="34"/>
      <c r="GO141" s="34"/>
      <c r="GP141" s="34"/>
      <c r="GQ141" s="34"/>
      <c r="GR141" s="34"/>
      <c r="GS141" s="34"/>
      <c r="GT141" s="34"/>
      <c r="GU141" s="34"/>
      <c r="GV141" s="34"/>
      <c r="GW141" s="34"/>
      <c r="GX141" s="34"/>
      <c r="GY141" s="34"/>
      <c r="GZ141" s="34"/>
      <c r="HA141" s="34"/>
      <c r="HB141" s="34"/>
      <c r="HC141" s="34"/>
      <c r="HD141" s="34"/>
      <c r="HE141" s="34"/>
      <c r="HF141" s="34"/>
      <c r="HG141" s="34"/>
      <c r="HH141" s="34"/>
      <c r="HI141" s="34"/>
      <c r="HJ141" s="34"/>
      <c r="HK141" s="34"/>
      <c r="HL141" s="34"/>
      <c r="HM141" s="34"/>
      <c r="HN141" s="34"/>
      <c r="HO141" s="34"/>
      <c r="HP141" s="34"/>
      <c r="HQ141" s="34"/>
      <c r="HR141" s="34"/>
      <c r="HS141" s="34"/>
      <c r="HT141" s="34"/>
      <c r="HU141" s="34"/>
      <c r="HV141" s="34"/>
      <c r="HW141" s="34"/>
      <c r="HX141" s="34"/>
      <c r="HY141" s="34"/>
      <c r="HZ141" s="34"/>
      <c r="IA141" s="34"/>
      <c r="IB141" s="34"/>
      <c r="IC141" s="34"/>
      <c r="ID141" s="34"/>
      <c r="IE141" s="34"/>
      <c r="IF141" s="34"/>
      <c r="IG141" s="34"/>
      <c r="IH141" s="34"/>
      <c r="II141" s="34"/>
      <c r="IJ141" s="34"/>
      <c r="IK141" s="34"/>
      <c r="IL141" s="34"/>
      <c r="IM141" s="34"/>
      <c r="IN141" s="34"/>
      <c r="IO141" s="34"/>
      <c r="IP141" s="34"/>
      <c r="IQ141" s="34"/>
      <c r="IR141" s="34"/>
      <c r="IS141" s="34"/>
      <c r="IT141" s="34"/>
      <c r="IU141" s="34"/>
      <c r="IV141" s="34"/>
      <c r="IW141" s="34"/>
      <c r="IX141" s="34"/>
      <c r="IY141" s="34"/>
      <c r="IZ141" s="34"/>
      <c r="JA141" s="34"/>
      <c r="JB141" s="34"/>
      <c r="JC141" s="34"/>
      <c r="JD141" s="34"/>
      <c r="JE141" s="34"/>
      <c r="JF141" s="34"/>
      <c r="JG141" s="34"/>
      <c r="JH141" s="34"/>
      <c r="JI141" s="34"/>
      <c r="JJ141" s="34"/>
      <c r="JK141" s="34"/>
    </row>
    <row r="142" spans="1:271">
      <c r="A142" s="25">
        <v>41564</v>
      </c>
      <c r="B142" s="26"/>
      <c r="C142" s="26"/>
      <c r="D142" s="26"/>
      <c r="E142" s="26"/>
      <c r="F142" s="26"/>
      <c r="G142" s="26"/>
      <c r="H142" s="26"/>
      <c r="I142" s="26"/>
      <c r="J142" s="27"/>
      <c r="K142" s="25">
        <v>41564</v>
      </c>
      <c r="L142" s="28"/>
      <c r="M142" s="28"/>
      <c r="N142" s="28"/>
      <c r="O142" s="34"/>
      <c r="P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  <c r="CM142" s="34"/>
      <c r="CN142" s="34"/>
      <c r="CO142" s="34"/>
      <c r="CP142" s="34"/>
      <c r="CQ142" s="34"/>
      <c r="CR142" s="34"/>
      <c r="CS142" s="34"/>
      <c r="CT142" s="34"/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  <c r="DI142" s="34"/>
      <c r="DJ142" s="34"/>
      <c r="DK142" s="34"/>
      <c r="DL142" s="34"/>
      <c r="DM142" s="34"/>
      <c r="DN142" s="34"/>
      <c r="DO142" s="34"/>
      <c r="DP142" s="34"/>
      <c r="DQ142" s="34"/>
      <c r="DR142" s="34"/>
      <c r="DS142" s="34"/>
      <c r="DT142" s="34"/>
      <c r="DU142" s="34"/>
      <c r="DV142" s="34"/>
      <c r="DW142" s="34"/>
      <c r="DX142" s="34"/>
      <c r="DY142" s="34"/>
      <c r="DZ142" s="34"/>
      <c r="EA142" s="34"/>
      <c r="EB142" s="34"/>
      <c r="EC142" s="34"/>
      <c r="ED142" s="34"/>
      <c r="EE142" s="34"/>
      <c r="EF142" s="34"/>
      <c r="EG142" s="34"/>
      <c r="EH142" s="34"/>
      <c r="EI142" s="34"/>
      <c r="EJ142" s="34"/>
      <c r="EK142" s="34"/>
      <c r="EL142" s="34"/>
      <c r="EM142" s="34"/>
      <c r="EN142" s="34"/>
      <c r="EO142" s="34"/>
      <c r="EP142" s="34"/>
      <c r="EQ142" s="34"/>
      <c r="ER142" s="34"/>
      <c r="ES142" s="34"/>
      <c r="ET142" s="34"/>
      <c r="EU142" s="34"/>
      <c r="EV142" s="34"/>
      <c r="EW142" s="34"/>
      <c r="EX142" s="34"/>
      <c r="EY142" s="34"/>
      <c r="EZ142" s="34"/>
      <c r="FA142" s="34"/>
      <c r="FB142" s="34"/>
      <c r="FC142" s="34"/>
      <c r="FD142" s="34"/>
      <c r="FE142" s="34"/>
      <c r="FF142" s="34"/>
      <c r="FG142" s="34"/>
      <c r="FH142" s="34"/>
      <c r="FI142" s="34"/>
      <c r="FJ142" s="34"/>
      <c r="FK142" s="34"/>
      <c r="FL142" s="34"/>
      <c r="FM142" s="34"/>
      <c r="FN142" s="34"/>
      <c r="FO142" s="34"/>
      <c r="FP142" s="34"/>
      <c r="FQ142" s="34"/>
      <c r="FR142" s="34"/>
      <c r="FS142" s="34"/>
      <c r="FT142" s="34"/>
      <c r="FU142" s="34"/>
      <c r="FV142" s="34"/>
      <c r="FW142" s="34"/>
      <c r="FX142" s="34"/>
      <c r="FY142" s="34"/>
      <c r="FZ142" s="34"/>
      <c r="GA142" s="34"/>
      <c r="GB142" s="34"/>
      <c r="GC142" s="34"/>
      <c r="GD142" s="34"/>
      <c r="GE142" s="34"/>
      <c r="GF142" s="34"/>
      <c r="GG142" s="34"/>
      <c r="GH142" s="34"/>
      <c r="GI142" s="34"/>
      <c r="GJ142" s="34"/>
      <c r="GK142" s="34"/>
      <c r="GL142" s="34"/>
      <c r="GM142" s="34"/>
      <c r="GN142" s="34"/>
      <c r="GO142" s="34"/>
      <c r="GP142" s="34"/>
      <c r="GQ142" s="34"/>
      <c r="GR142" s="34"/>
      <c r="GS142" s="34"/>
      <c r="GT142" s="34"/>
      <c r="GU142" s="34"/>
      <c r="GV142" s="34"/>
      <c r="GW142" s="34"/>
      <c r="GX142" s="34"/>
      <c r="GY142" s="34"/>
      <c r="GZ142" s="34"/>
      <c r="HA142" s="34"/>
      <c r="HB142" s="34"/>
      <c r="HC142" s="34"/>
      <c r="HD142" s="34"/>
      <c r="HE142" s="34"/>
      <c r="HF142" s="34"/>
      <c r="HG142" s="34"/>
      <c r="HH142" s="34"/>
      <c r="HI142" s="34"/>
      <c r="HJ142" s="34"/>
      <c r="HK142" s="34"/>
      <c r="HL142" s="34"/>
      <c r="HM142" s="34"/>
      <c r="HN142" s="34"/>
      <c r="HO142" s="34"/>
      <c r="HP142" s="34"/>
      <c r="HQ142" s="34"/>
      <c r="HR142" s="34"/>
      <c r="HS142" s="34"/>
      <c r="HT142" s="34"/>
      <c r="HU142" s="34"/>
      <c r="HV142" s="34"/>
      <c r="HW142" s="34"/>
      <c r="HX142" s="34"/>
      <c r="HY142" s="34"/>
      <c r="HZ142" s="34"/>
      <c r="IA142" s="34"/>
      <c r="IB142" s="34"/>
      <c r="IC142" s="34"/>
      <c r="ID142" s="34"/>
      <c r="IE142" s="34"/>
      <c r="IF142" s="34"/>
      <c r="IG142" s="34"/>
      <c r="IH142" s="34"/>
      <c r="II142" s="34"/>
      <c r="IJ142" s="34"/>
      <c r="IK142" s="34"/>
      <c r="IL142" s="34"/>
      <c r="IM142" s="34"/>
      <c r="IN142" s="34"/>
      <c r="IO142" s="34"/>
      <c r="IP142" s="34"/>
      <c r="IQ142" s="34"/>
      <c r="IR142" s="34"/>
      <c r="IS142" s="34"/>
      <c r="IT142" s="34"/>
      <c r="IU142" s="34"/>
      <c r="IV142" s="34"/>
      <c r="IW142" s="34"/>
      <c r="IX142" s="34"/>
      <c r="IY142" s="34"/>
      <c r="IZ142" s="34"/>
      <c r="JA142" s="34"/>
      <c r="JB142" s="34"/>
      <c r="JC142" s="34"/>
      <c r="JD142" s="34"/>
      <c r="JE142" s="34"/>
      <c r="JF142" s="34"/>
      <c r="JG142" s="34"/>
      <c r="JH142" s="34"/>
      <c r="JI142" s="34"/>
      <c r="JJ142" s="34"/>
      <c r="JK142" s="34"/>
    </row>
    <row r="143" spans="1:271">
      <c r="A143" s="25">
        <v>41565</v>
      </c>
      <c r="B143" s="26"/>
      <c r="C143" s="26"/>
      <c r="D143" s="26"/>
      <c r="E143" s="26"/>
      <c r="F143" s="26"/>
      <c r="G143" s="26"/>
      <c r="H143" s="26"/>
      <c r="I143" s="26"/>
      <c r="J143" s="27"/>
      <c r="K143" s="25">
        <v>41565</v>
      </c>
      <c r="L143" s="28"/>
      <c r="M143" s="28"/>
      <c r="N143" s="28"/>
      <c r="O143" s="34"/>
      <c r="P143" s="34"/>
      <c r="BM143" s="34"/>
      <c r="BN143" s="34"/>
      <c r="BO143" s="34"/>
      <c r="BP143" s="34"/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4"/>
      <c r="CG143" s="34"/>
      <c r="CH143" s="34"/>
      <c r="CI143" s="34"/>
      <c r="CJ143" s="34"/>
      <c r="CK143" s="34"/>
      <c r="CL143" s="34"/>
      <c r="CM143" s="34"/>
      <c r="CN143" s="34"/>
      <c r="CO143" s="34"/>
      <c r="CP143" s="34"/>
      <c r="CQ143" s="34"/>
      <c r="CR143" s="34"/>
      <c r="CS143" s="34"/>
      <c r="CT143" s="34"/>
      <c r="CU143" s="34"/>
      <c r="CV143" s="34"/>
      <c r="CW143" s="34"/>
      <c r="CX143" s="34"/>
      <c r="CY143" s="34"/>
      <c r="CZ143" s="34"/>
      <c r="DA143" s="34"/>
      <c r="DB143" s="34"/>
      <c r="DC143" s="34"/>
      <c r="DD143" s="34"/>
      <c r="DE143" s="34"/>
      <c r="DF143" s="34"/>
      <c r="DG143" s="34"/>
      <c r="DH143" s="34"/>
      <c r="DI143" s="34"/>
      <c r="DJ143" s="34"/>
      <c r="DK143" s="34"/>
      <c r="DL143" s="34"/>
      <c r="DM143" s="34"/>
      <c r="DN143" s="34"/>
      <c r="DO143" s="34"/>
      <c r="DP143" s="34"/>
      <c r="DQ143" s="34"/>
      <c r="DR143" s="34"/>
      <c r="DS143" s="34"/>
      <c r="DT143" s="34"/>
      <c r="DU143" s="34"/>
      <c r="DV143" s="34"/>
      <c r="DW143" s="34"/>
      <c r="DX143" s="34"/>
      <c r="DY143" s="34"/>
      <c r="DZ143" s="34"/>
      <c r="EA143" s="34"/>
      <c r="EB143" s="34"/>
      <c r="EC143" s="34"/>
      <c r="ED143" s="34"/>
      <c r="EE143" s="34"/>
      <c r="EF143" s="34"/>
      <c r="EG143" s="34"/>
      <c r="EH143" s="34"/>
      <c r="EI143" s="34"/>
      <c r="EJ143" s="34"/>
      <c r="EK143" s="34"/>
      <c r="EL143" s="34"/>
      <c r="EM143" s="34"/>
      <c r="EN143" s="34"/>
      <c r="EO143" s="34"/>
      <c r="EP143" s="34"/>
      <c r="EQ143" s="34"/>
      <c r="ER143" s="34"/>
      <c r="ES143" s="34"/>
      <c r="ET143" s="34"/>
      <c r="EU143" s="34"/>
      <c r="EV143" s="34"/>
      <c r="EW143" s="34"/>
      <c r="EX143" s="34"/>
      <c r="EY143" s="34"/>
      <c r="EZ143" s="34"/>
      <c r="FA143" s="34"/>
      <c r="FB143" s="34"/>
      <c r="FC143" s="34"/>
      <c r="FD143" s="34"/>
      <c r="FE143" s="34"/>
      <c r="FF143" s="34"/>
      <c r="FG143" s="34"/>
      <c r="FH143" s="34"/>
      <c r="FI143" s="34"/>
      <c r="FJ143" s="34"/>
      <c r="FK143" s="34"/>
      <c r="FL143" s="34"/>
      <c r="FM143" s="34"/>
      <c r="FN143" s="34"/>
      <c r="FO143" s="34"/>
      <c r="FP143" s="34"/>
      <c r="FQ143" s="34"/>
      <c r="FR143" s="34"/>
      <c r="FS143" s="34"/>
      <c r="FT143" s="34"/>
      <c r="FU143" s="34"/>
      <c r="FV143" s="34"/>
      <c r="FW143" s="34"/>
      <c r="FX143" s="34"/>
      <c r="FY143" s="34"/>
      <c r="FZ143" s="34"/>
      <c r="GA143" s="34"/>
      <c r="GB143" s="34"/>
      <c r="GC143" s="34"/>
      <c r="GD143" s="34"/>
      <c r="GE143" s="34"/>
      <c r="GF143" s="34"/>
      <c r="GG143" s="34"/>
      <c r="GH143" s="34"/>
      <c r="GI143" s="34"/>
      <c r="GJ143" s="34"/>
      <c r="GK143" s="34"/>
      <c r="GL143" s="34"/>
      <c r="GM143" s="34"/>
      <c r="GN143" s="34"/>
      <c r="GO143" s="34"/>
      <c r="GP143" s="34"/>
      <c r="GQ143" s="34"/>
      <c r="GR143" s="34"/>
      <c r="GS143" s="34"/>
      <c r="GT143" s="34"/>
      <c r="GU143" s="34"/>
      <c r="GV143" s="34"/>
      <c r="GW143" s="34"/>
      <c r="GX143" s="34"/>
      <c r="GY143" s="34"/>
      <c r="GZ143" s="34"/>
      <c r="HA143" s="34"/>
      <c r="HB143" s="34"/>
      <c r="HC143" s="34"/>
      <c r="HD143" s="34"/>
      <c r="HE143" s="34"/>
      <c r="HF143" s="34"/>
      <c r="HG143" s="34"/>
      <c r="HH143" s="34"/>
      <c r="HI143" s="34"/>
      <c r="HJ143" s="34"/>
      <c r="HK143" s="34"/>
      <c r="HL143" s="34"/>
      <c r="HM143" s="34"/>
      <c r="HN143" s="34"/>
      <c r="HO143" s="34"/>
      <c r="HP143" s="34"/>
      <c r="HQ143" s="34"/>
      <c r="HR143" s="34"/>
      <c r="HS143" s="34"/>
      <c r="HT143" s="34"/>
      <c r="HU143" s="34"/>
      <c r="HV143" s="34"/>
      <c r="HW143" s="34"/>
      <c r="HX143" s="34"/>
      <c r="HY143" s="34"/>
      <c r="HZ143" s="34"/>
      <c r="IA143" s="34"/>
      <c r="IB143" s="34"/>
      <c r="IC143" s="34"/>
      <c r="ID143" s="34"/>
      <c r="IE143" s="34"/>
      <c r="IF143" s="34"/>
      <c r="IG143" s="34"/>
      <c r="IH143" s="34"/>
      <c r="II143" s="34"/>
      <c r="IJ143" s="34"/>
      <c r="IK143" s="34"/>
      <c r="IL143" s="34"/>
      <c r="IM143" s="34"/>
      <c r="IN143" s="34"/>
      <c r="IO143" s="34"/>
      <c r="IP143" s="34"/>
      <c r="IQ143" s="34"/>
      <c r="IR143" s="34"/>
      <c r="IS143" s="34"/>
      <c r="IT143" s="34"/>
      <c r="IU143" s="34"/>
      <c r="IV143" s="34"/>
      <c r="IW143" s="34"/>
      <c r="IX143" s="34"/>
      <c r="IY143" s="34"/>
      <c r="IZ143" s="34"/>
      <c r="JA143" s="34"/>
      <c r="JB143" s="34"/>
      <c r="JC143" s="34"/>
      <c r="JD143" s="34"/>
      <c r="JE143" s="34"/>
      <c r="JF143" s="34"/>
      <c r="JG143" s="34"/>
      <c r="JH143" s="34"/>
      <c r="JI143" s="34"/>
      <c r="JJ143" s="34"/>
      <c r="JK143" s="34"/>
    </row>
    <row r="144" spans="1:271">
      <c r="A144" s="25">
        <v>41566</v>
      </c>
      <c r="B144" s="26"/>
      <c r="C144" s="26"/>
      <c r="D144" s="26"/>
      <c r="E144" s="26"/>
      <c r="F144" s="26"/>
      <c r="G144" s="26"/>
      <c r="H144" s="26"/>
      <c r="I144" s="26"/>
      <c r="J144" s="27"/>
      <c r="K144" s="25">
        <v>41566</v>
      </c>
      <c r="L144" s="28"/>
      <c r="M144" s="28"/>
      <c r="N144" s="28"/>
      <c r="O144" s="34"/>
      <c r="P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34"/>
      <c r="DP144" s="34"/>
      <c r="DQ144" s="34"/>
      <c r="DR144" s="34"/>
      <c r="DS144" s="34"/>
      <c r="DT144" s="34"/>
      <c r="DU144" s="34"/>
      <c r="DV144" s="34"/>
      <c r="DW144" s="34"/>
      <c r="DX144" s="34"/>
      <c r="DY144" s="34"/>
      <c r="DZ144" s="34"/>
      <c r="EA144" s="34"/>
      <c r="EB144" s="34"/>
      <c r="EC144" s="34"/>
      <c r="ED144" s="34"/>
      <c r="EE144" s="34"/>
      <c r="EF144" s="34"/>
      <c r="EG144" s="34"/>
      <c r="EH144" s="34"/>
      <c r="EI144" s="34"/>
      <c r="EJ144" s="34"/>
      <c r="EK144" s="34"/>
      <c r="EL144" s="34"/>
      <c r="EM144" s="34"/>
      <c r="EN144" s="34"/>
      <c r="EO144" s="34"/>
      <c r="EP144" s="34"/>
      <c r="EQ144" s="34"/>
      <c r="ER144" s="34"/>
      <c r="ES144" s="34"/>
      <c r="ET144" s="34"/>
      <c r="EU144" s="34"/>
      <c r="EV144" s="34"/>
      <c r="EW144" s="34"/>
      <c r="EX144" s="34"/>
      <c r="EY144" s="34"/>
      <c r="EZ144" s="34"/>
      <c r="FA144" s="34"/>
      <c r="FB144" s="34"/>
      <c r="FC144" s="34"/>
      <c r="FD144" s="34"/>
      <c r="FE144" s="34"/>
      <c r="FF144" s="34"/>
      <c r="FG144" s="34"/>
      <c r="FH144" s="34"/>
      <c r="FI144" s="34"/>
      <c r="FJ144" s="34"/>
      <c r="FK144" s="34"/>
      <c r="FL144" s="34"/>
      <c r="FM144" s="34"/>
      <c r="FN144" s="34"/>
      <c r="FO144" s="34"/>
      <c r="FP144" s="34"/>
      <c r="FQ144" s="34"/>
      <c r="FR144" s="34"/>
      <c r="FS144" s="34"/>
      <c r="FT144" s="34"/>
      <c r="FU144" s="34"/>
      <c r="FV144" s="34"/>
      <c r="FW144" s="34"/>
      <c r="FX144" s="34"/>
      <c r="FY144" s="34"/>
      <c r="FZ144" s="34"/>
      <c r="GA144" s="34"/>
      <c r="GB144" s="34"/>
      <c r="GC144" s="34"/>
      <c r="GD144" s="34"/>
      <c r="GE144" s="34"/>
      <c r="GF144" s="34"/>
      <c r="GG144" s="34"/>
      <c r="GH144" s="34"/>
      <c r="GI144" s="34"/>
      <c r="GJ144" s="34"/>
      <c r="GK144" s="34"/>
      <c r="GL144" s="34"/>
      <c r="GM144" s="34"/>
      <c r="GN144" s="34"/>
      <c r="GO144" s="34"/>
      <c r="GP144" s="34"/>
      <c r="GQ144" s="34"/>
      <c r="GR144" s="34"/>
      <c r="GS144" s="34"/>
      <c r="GT144" s="34"/>
      <c r="GU144" s="34"/>
      <c r="GV144" s="34"/>
      <c r="GW144" s="34"/>
      <c r="GX144" s="34"/>
      <c r="GY144" s="34"/>
      <c r="GZ144" s="34"/>
      <c r="HA144" s="34"/>
      <c r="HB144" s="34"/>
      <c r="HC144" s="34"/>
      <c r="HD144" s="34"/>
      <c r="HE144" s="34"/>
      <c r="HF144" s="34"/>
      <c r="HG144" s="34"/>
      <c r="HH144" s="34"/>
      <c r="HI144" s="34"/>
      <c r="HJ144" s="34"/>
      <c r="HK144" s="34"/>
      <c r="HL144" s="34"/>
      <c r="HM144" s="34"/>
      <c r="HN144" s="34"/>
      <c r="HO144" s="34"/>
      <c r="HP144" s="34"/>
      <c r="HQ144" s="34"/>
      <c r="HR144" s="34"/>
      <c r="HS144" s="34"/>
      <c r="HT144" s="34"/>
      <c r="HU144" s="34"/>
      <c r="HV144" s="34"/>
      <c r="HW144" s="34"/>
      <c r="HX144" s="34"/>
      <c r="HY144" s="34"/>
      <c r="HZ144" s="34"/>
      <c r="IA144" s="34"/>
      <c r="IB144" s="34"/>
      <c r="IC144" s="34"/>
      <c r="ID144" s="34"/>
      <c r="IE144" s="34"/>
      <c r="IF144" s="34"/>
      <c r="IG144" s="34"/>
      <c r="IH144" s="34"/>
      <c r="II144" s="34"/>
      <c r="IJ144" s="34"/>
      <c r="IK144" s="34"/>
      <c r="IL144" s="34"/>
      <c r="IM144" s="34"/>
      <c r="IN144" s="34"/>
      <c r="IO144" s="34"/>
      <c r="IP144" s="34"/>
      <c r="IQ144" s="34"/>
      <c r="IR144" s="34"/>
      <c r="IS144" s="34"/>
      <c r="IT144" s="34"/>
      <c r="IU144" s="34"/>
      <c r="IV144" s="34"/>
      <c r="IW144" s="34"/>
      <c r="IX144" s="34"/>
      <c r="IY144" s="34"/>
      <c r="IZ144" s="34"/>
      <c r="JA144" s="34"/>
      <c r="JB144" s="34"/>
      <c r="JC144" s="34"/>
      <c r="JD144" s="34"/>
      <c r="JE144" s="34"/>
      <c r="JF144" s="34"/>
      <c r="JG144" s="34"/>
      <c r="JH144" s="34"/>
      <c r="JI144" s="34"/>
      <c r="JJ144" s="34"/>
      <c r="JK144" s="34"/>
    </row>
    <row r="145" spans="1:271">
      <c r="A145" s="25">
        <v>41567</v>
      </c>
      <c r="B145" s="26"/>
      <c r="C145" s="26"/>
      <c r="D145" s="26"/>
      <c r="E145" s="26"/>
      <c r="F145" s="26"/>
      <c r="G145" s="26"/>
      <c r="H145" s="26"/>
      <c r="I145" s="26"/>
      <c r="J145" s="27"/>
      <c r="K145" s="25">
        <v>41567</v>
      </c>
      <c r="L145" s="28"/>
      <c r="M145" s="28"/>
      <c r="N145" s="28"/>
      <c r="O145" s="34"/>
      <c r="P145" s="34"/>
      <c r="BM145" s="34"/>
      <c r="BN145" s="34"/>
      <c r="BO145" s="34"/>
      <c r="BP145" s="34"/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4"/>
      <c r="CG145" s="34"/>
      <c r="CH145" s="34"/>
      <c r="CI145" s="34"/>
      <c r="CJ145" s="34"/>
      <c r="CK145" s="34"/>
      <c r="CL145" s="34"/>
      <c r="CM145" s="34"/>
      <c r="CN145" s="34"/>
      <c r="CO145" s="34"/>
      <c r="CP145" s="34"/>
      <c r="CQ145" s="34"/>
      <c r="CR145" s="34"/>
      <c r="CS145" s="34"/>
      <c r="CT145" s="34"/>
      <c r="CU145" s="34"/>
      <c r="CV145" s="34"/>
      <c r="CW145" s="34"/>
      <c r="CX145" s="34"/>
      <c r="CY145" s="34"/>
      <c r="CZ145" s="34"/>
      <c r="DA145" s="34"/>
      <c r="DB145" s="34"/>
      <c r="DC145" s="34"/>
      <c r="DD145" s="34"/>
      <c r="DE145" s="34"/>
      <c r="DF145" s="34"/>
      <c r="DG145" s="34"/>
      <c r="DH145" s="34"/>
      <c r="DI145" s="34"/>
      <c r="DJ145" s="34"/>
      <c r="DK145" s="34"/>
      <c r="DL145" s="34"/>
      <c r="DM145" s="34"/>
      <c r="DN145" s="34"/>
      <c r="DO145" s="34"/>
      <c r="DP145" s="34"/>
      <c r="DQ145" s="34"/>
      <c r="DR145" s="34"/>
      <c r="DS145" s="34"/>
      <c r="DT145" s="34"/>
      <c r="DU145" s="34"/>
      <c r="DV145" s="34"/>
      <c r="DW145" s="34"/>
      <c r="DX145" s="34"/>
      <c r="DY145" s="34"/>
      <c r="DZ145" s="34"/>
      <c r="EA145" s="34"/>
      <c r="EB145" s="34"/>
      <c r="EC145" s="34"/>
      <c r="ED145" s="34"/>
      <c r="EE145" s="34"/>
      <c r="EF145" s="34"/>
      <c r="EG145" s="34"/>
      <c r="EH145" s="34"/>
      <c r="EI145" s="34"/>
      <c r="EJ145" s="34"/>
      <c r="EK145" s="34"/>
      <c r="EL145" s="34"/>
      <c r="EM145" s="34"/>
      <c r="EN145" s="34"/>
      <c r="EO145" s="34"/>
      <c r="EP145" s="34"/>
      <c r="EQ145" s="34"/>
      <c r="ER145" s="34"/>
      <c r="ES145" s="34"/>
      <c r="ET145" s="34"/>
      <c r="EU145" s="34"/>
      <c r="EV145" s="34"/>
      <c r="EW145" s="34"/>
      <c r="EX145" s="34"/>
      <c r="EY145" s="34"/>
      <c r="EZ145" s="34"/>
      <c r="FA145" s="34"/>
      <c r="FB145" s="34"/>
      <c r="FC145" s="34"/>
      <c r="FD145" s="34"/>
      <c r="FE145" s="34"/>
      <c r="FF145" s="34"/>
      <c r="FG145" s="34"/>
      <c r="FH145" s="34"/>
      <c r="FI145" s="34"/>
      <c r="FJ145" s="34"/>
      <c r="FK145" s="34"/>
      <c r="FL145" s="34"/>
      <c r="FM145" s="34"/>
      <c r="FN145" s="34"/>
      <c r="FO145" s="34"/>
      <c r="FP145" s="34"/>
      <c r="FQ145" s="34"/>
      <c r="FR145" s="34"/>
      <c r="FS145" s="34"/>
      <c r="FT145" s="34"/>
      <c r="FU145" s="34"/>
      <c r="FV145" s="34"/>
      <c r="FW145" s="34"/>
      <c r="FX145" s="34"/>
      <c r="FY145" s="34"/>
      <c r="FZ145" s="34"/>
      <c r="GA145" s="34"/>
      <c r="GB145" s="34"/>
      <c r="GC145" s="34"/>
      <c r="GD145" s="34"/>
      <c r="GE145" s="34"/>
      <c r="GF145" s="34"/>
      <c r="GG145" s="34"/>
      <c r="GH145" s="34"/>
      <c r="GI145" s="34"/>
      <c r="GJ145" s="34"/>
      <c r="GK145" s="34"/>
      <c r="GL145" s="34"/>
      <c r="GM145" s="34"/>
      <c r="GN145" s="34"/>
      <c r="GO145" s="34"/>
      <c r="GP145" s="34"/>
      <c r="GQ145" s="34"/>
      <c r="GR145" s="34"/>
      <c r="GS145" s="34"/>
      <c r="GT145" s="34"/>
      <c r="GU145" s="34"/>
      <c r="GV145" s="34"/>
      <c r="GW145" s="34"/>
      <c r="GX145" s="34"/>
      <c r="GY145" s="34"/>
      <c r="GZ145" s="34"/>
      <c r="HA145" s="34"/>
      <c r="HB145" s="34"/>
      <c r="HC145" s="34"/>
      <c r="HD145" s="34"/>
      <c r="HE145" s="34"/>
      <c r="HF145" s="34"/>
      <c r="HG145" s="34"/>
      <c r="HH145" s="34"/>
      <c r="HI145" s="34"/>
      <c r="HJ145" s="34"/>
      <c r="HK145" s="34"/>
      <c r="HL145" s="34"/>
      <c r="HM145" s="34"/>
      <c r="HN145" s="34"/>
      <c r="HO145" s="34"/>
      <c r="HP145" s="34"/>
      <c r="HQ145" s="34"/>
      <c r="HR145" s="34"/>
      <c r="HS145" s="34"/>
      <c r="HT145" s="34"/>
      <c r="HU145" s="34"/>
      <c r="HV145" s="34"/>
      <c r="HW145" s="34"/>
      <c r="HX145" s="34"/>
      <c r="HY145" s="34"/>
      <c r="HZ145" s="34"/>
      <c r="IA145" s="34"/>
      <c r="IB145" s="34"/>
      <c r="IC145" s="34"/>
      <c r="ID145" s="34"/>
      <c r="IE145" s="34"/>
      <c r="IF145" s="34"/>
      <c r="IG145" s="34"/>
      <c r="IH145" s="34"/>
      <c r="II145" s="34"/>
      <c r="IJ145" s="34"/>
      <c r="IK145" s="34"/>
      <c r="IL145" s="34"/>
      <c r="IM145" s="34"/>
      <c r="IN145" s="34"/>
      <c r="IO145" s="34"/>
      <c r="IP145" s="34"/>
      <c r="IQ145" s="34"/>
      <c r="IR145" s="34"/>
      <c r="IS145" s="34"/>
      <c r="IT145" s="34"/>
      <c r="IU145" s="34"/>
      <c r="IV145" s="34"/>
      <c r="IW145" s="34"/>
      <c r="IX145" s="34"/>
      <c r="IY145" s="34"/>
      <c r="IZ145" s="34"/>
      <c r="JA145" s="34"/>
      <c r="JB145" s="34"/>
      <c r="JC145" s="34"/>
      <c r="JD145" s="34"/>
      <c r="JE145" s="34"/>
      <c r="JF145" s="34"/>
      <c r="JG145" s="34"/>
      <c r="JH145" s="34"/>
      <c r="JI145" s="34"/>
      <c r="JJ145" s="34"/>
      <c r="JK145" s="34"/>
    </row>
    <row r="146" spans="1:271">
      <c r="A146" s="25">
        <v>41568</v>
      </c>
      <c r="B146" s="26"/>
      <c r="C146" s="26"/>
      <c r="D146" s="26"/>
      <c r="E146" s="26"/>
      <c r="F146" s="26"/>
      <c r="G146" s="26"/>
      <c r="H146" s="26"/>
      <c r="I146" s="26"/>
      <c r="J146" s="27"/>
      <c r="K146" s="25">
        <v>41568</v>
      </c>
      <c r="L146" s="28"/>
      <c r="M146" s="28"/>
      <c r="N146" s="28"/>
      <c r="O146" s="34"/>
      <c r="P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  <c r="CM146" s="34"/>
      <c r="CN146" s="34"/>
      <c r="CO146" s="34"/>
      <c r="CP146" s="34"/>
      <c r="CQ146" s="34"/>
      <c r="CR146" s="34"/>
      <c r="CS146" s="34"/>
      <c r="CT146" s="34"/>
      <c r="CU146" s="34"/>
      <c r="CV146" s="34"/>
      <c r="CW146" s="34"/>
      <c r="CX146" s="34"/>
      <c r="CY146" s="34"/>
      <c r="CZ146" s="34"/>
      <c r="DA146" s="34"/>
      <c r="DB146" s="34"/>
      <c r="DC146" s="34"/>
      <c r="DD146" s="34"/>
      <c r="DE146" s="34"/>
      <c r="DF146" s="34"/>
      <c r="DG146" s="34"/>
      <c r="DH146" s="34"/>
      <c r="DI146" s="34"/>
      <c r="DJ146" s="34"/>
      <c r="DK146" s="34"/>
      <c r="DL146" s="34"/>
      <c r="DM146" s="34"/>
      <c r="DN146" s="34"/>
      <c r="DO146" s="34"/>
      <c r="DP146" s="34"/>
      <c r="DQ146" s="34"/>
      <c r="DR146" s="34"/>
      <c r="DS146" s="34"/>
      <c r="DT146" s="34"/>
      <c r="DU146" s="34"/>
      <c r="DV146" s="34"/>
      <c r="DW146" s="34"/>
      <c r="DX146" s="34"/>
      <c r="DY146" s="34"/>
      <c r="DZ146" s="34"/>
      <c r="EA146" s="34"/>
      <c r="EB146" s="34"/>
      <c r="EC146" s="34"/>
      <c r="ED146" s="34"/>
      <c r="EE146" s="34"/>
      <c r="EF146" s="34"/>
      <c r="EG146" s="34"/>
      <c r="EH146" s="34"/>
      <c r="EI146" s="34"/>
      <c r="EJ146" s="34"/>
      <c r="EK146" s="34"/>
      <c r="EL146" s="34"/>
      <c r="EM146" s="34"/>
      <c r="EN146" s="34"/>
      <c r="EO146" s="34"/>
      <c r="EP146" s="34"/>
      <c r="EQ146" s="34"/>
      <c r="ER146" s="34"/>
      <c r="ES146" s="34"/>
      <c r="ET146" s="34"/>
      <c r="EU146" s="34"/>
      <c r="EV146" s="34"/>
      <c r="EW146" s="34"/>
      <c r="EX146" s="34"/>
      <c r="EY146" s="34"/>
      <c r="EZ146" s="34"/>
      <c r="FA146" s="34"/>
      <c r="FB146" s="34"/>
      <c r="FC146" s="34"/>
      <c r="FD146" s="34"/>
      <c r="FE146" s="34"/>
      <c r="FF146" s="34"/>
      <c r="FG146" s="34"/>
      <c r="FH146" s="34"/>
      <c r="FI146" s="34"/>
      <c r="FJ146" s="34"/>
      <c r="FK146" s="34"/>
      <c r="FL146" s="34"/>
      <c r="FM146" s="34"/>
      <c r="FN146" s="34"/>
      <c r="FO146" s="34"/>
      <c r="FP146" s="34"/>
      <c r="FQ146" s="34"/>
      <c r="FR146" s="34"/>
      <c r="FS146" s="34"/>
      <c r="FT146" s="34"/>
      <c r="FU146" s="34"/>
      <c r="FV146" s="34"/>
      <c r="FW146" s="34"/>
      <c r="FX146" s="34"/>
      <c r="FY146" s="34"/>
      <c r="FZ146" s="34"/>
      <c r="GA146" s="34"/>
      <c r="GB146" s="34"/>
      <c r="GC146" s="34"/>
      <c r="GD146" s="34"/>
      <c r="GE146" s="34"/>
      <c r="GF146" s="34"/>
      <c r="GG146" s="34"/>
      <c r="GH146" s="34"/>
      <c r="GI146" s="34"/>
      <c r="GJ146" s="34"/>
      <c r="GK146" s="34"/>
      <c r="GL146" s="34"/>
      <c r="GM146" s="34"/>
      <c r="GN146" s="34"/>
      <c r="GO146" s="34"/>
      <c r="GP146" s="34"/>
      <c r="GQ146" s="34"/>
      <c r="GR146" s="34"/>
      <c r="GS146" s="34"/>
      <c r="GT146" s="34"/>
      <c r="GU146" s="34"/>
      <c r="GV146" s="34"/>
      <c r="GW146" s="34"/>
      <c r="GX146" s="34"/>
      <c r="GY146" s="34"/>
      <c r="GZ146" s="34"/>
      <c r="HA146" s="34"/>
      <c r="HB146" s="34"/>
      <c r="HC146" s="34"/>
      <c r="HD146" s="34"/>
      <c r="HE146" s="34"/>
      <c r="HF146" s="34"/>
      <c r="HG146" s="34"/>
      <c r="HH146" s="34"/>
      <c r="HI146" s="34"/>
      <c r="HJ146" s="34"/>
      <c r="HK146" s="34"/>
      <c r="HL146" s="34"/>
      <c r="HM146" s="34"/>
      <c r="HN146" s="34"/>
      <c r="HO146" s="34"/>
      <c r="HP146" s="34"/>
      <c r="HQ146" s="34"/>
      <c r="HR146" s="34"/>
      <c r="HS146" s="34"/>
      <c r="HT146" s="34"/>
      <c r="HU146" s="34"/>
      <c r="HV146" s="34"/>
      <c r="HW146" s="34"/>
      <c r="HX146" s="34"/>
      <c r="HY146" s="34"/>
      <c r="HZ146" s="34"/>
      <c r="IA146" s="34"/>
      <c r="IB146" s="34"/>
      <c r="IC146" s="34"/>
      <c r="ID146" s="34"/>
      <c r="IE146" s="34"/>
      <c r="IF146" s="34"/>
      <c r="IG146" s="34"/>
      <c r="IH146" s="34"/>
      <c r="II146" s="34"/>
      <c r="IJ146" s="34"/>
      <c r="IK146" s="34"/>
      <c r="IL146" s="34"/>
      <c r="IM146" s="34"/>
      <c r="IN146" s="34"/>
      <c r="IO146" s="34"/>
      <c r="IP146" s="34"/>
      <c r="IQ146" s="34"/>
      <c r="IR146" s="34"/>
      <c r="IS146" s="34"/>
      <c r="IT146" s="34"/>
      <c r="IU146" s="34"/>
      <c r="IV146" s="34"/>
      <c r="IW146" s="34"/>
      <c r="IX146" s="34"/>
      <c r="IY146" s="34"/>
      <c r="IZ146" s="34"/>
      <c r="JA146" s="34"/>
      <c r="JB146" s="34"/>
      <c r="JC146" s="34"/>
      <c r="JD146" s="34"/>
      <c r="JE146" s="34"/>
      <c r="JF146" s="34"/>
      <c r="JG146" s="34"/>
      <c r="JH146" s="34"/>
      <c r="JI146" s="34"/>
      <c r="JJ146" s="34"/>
      <c r="JK146" s="34"/>
    </row>
    <row r="147" spans="1:271">
      <c r="A147" s="25">
        <v>41569</v>
      </c>
      <c r="B147" s="26"/>
      <c r="C147" s="26"/>
      <c r="D147" s="26"/>
      <c r="E147" s="26"/>
      <c r="F147" s="26"/>
      <c r="G147" s="26"/>
      <c r="H147" s="26"/>
      <c r="I147" s="26"/>
      <c r="J147" s="27"/>
      <c r="K147" s="25">
        <v>41569</v>
      </c>
      <c r="L147" s="28"/>
      <c r="M147" s="28"/>
      <c r="N147" s="28"/>
      <c r="O147" s="34"/>
      <c r="P147" s="34"/>
      <c r="BM147" s="34"/>
      <c r="BN147" s="34"/>
      <c r="BO147" s="34"/>
      <c r="BP147" s="34"/>
      <c r="BQ147" s="34"/>
      <c r="BR147" s="34"/>
      <c r="BS147" s="34"/>
      <c r="BT147" s="34"/>
      <c r="BU147" s="34"/>
      <c r="BV147" s="34"/>
      <c r="BW147" s="34"/>
      <c r="BX147" s="34"/>
      <c r="BY147" s="34"/>
      <c r="BZ147" s="34"/>
      <c r="CA147" s="34"/>
      <c r="CB147" s="34"/>
      <c r="CC147" s="34"/>
      <c r="CD147" s="34"/>
      <c r="CE147" s="34"/>
      <c r="CF147" s="34"/>
      <c r="CG147" s="34"/>
      <c r="CH147" s="34"/>
      <c r="CI147" s="34"/>
      <c r="CJ147" s="34"/>
      <c r="CK147" s="34"/>
      <c r="CL147" s="34"/>
      <c r="CM147" s="34"/>
      <c r="CN147" s="34"/>
      <c r="CO147" s="34"/>
      <c r="CP147" s="34"/>
      <c r="CQ147" s="34"/>
      <c r="CR147" s="34"/>
      <c r="CS147" s="34"/>
      <c r="CT147" s="34"/>
      <c r="CU147" s="34"/>
      <c r="CV147" s="34"/>
      <c r="CW147" s="34"/>
      <c r="CX147" s="34"/>
      <c r="CY147" s="34"/>
      <c r="CZ147" s="34"/>
      <c r="DA147" s="34"/>
      <c r="DB147" s="34"/>
      <c r="DC147" s="34"/>
      <c r="DD147" s="34"/>
      <c r="DE147" s="34"/>
      <c r="DF147" s="34"/>
      <c r="DG147" s="34"/>
      <c r="DH147" s="34"/>
      <c r="DI147" s="34"/>
      <c r="DJ147" s="34"/>
      <c r="DK147" s="34"/>
      <c r="DL147" s="34"/>
      <c r="DM147" s="34"/>
      <c r="DN147" s="34"/>
      <c r="DO147" s="34"/>
      <c r="DP147" s="34"/>
      <c r="DQ147" s="34"/>
      <c r="DR147" s="34"/>
      <c r="DS147" s="34"/>
      <c r="DT147" s="34"/>
      <c r="DU147" s="34"/>
      <c r="DV147" s="34"/>
      <c r="DW147" s="34"/>
      <c r="DX147" s="34"/>
      <c r="DY147" s="34"/>
      <c r="DZ147" s="34"/>
      <c r="EA147" s="34"/>
      <c r="EB147" s="34"/>
      <c r="EC147" s="34"/>
      <c r="ED147" s="34"/>
      <c r="EE147" s="34"/>
      <c r="EF147" s="34"/>
      <c r="EG147" s="34"/>
      <c r="EH147" s="34"/>
      <c r="EI147" s="34"/>
      <c r="EJ147" s="34"/>
      <c r="EK147" s="34"/>
      <c r="EL147" s="34"/>
      <c r="EM147" s="34"/>
      <c r="EN147" s="34"/>
      <c r="EO147" s="34"/>
      <c r="EP147" s="34"/>
      <c r="EQ147" s="34"/>
      <c r="ER147" s="34"/>
      <c r="ES147" s="34"/>
      <c r="ET147" s="34"/>
      <c r="EU147" s="34"/>
      <c r="EV147" s="34"/>
      <c r="EW147" s="34"/>
      <c r="EX147" s="34"/>
      <c r="EY147" s="34"/>
      <c r="EZ147" s="34"/>
      <c r="FA147" s="34"/>
      <c r="FB147" s="34"/>
      <c r="FC147" s="34"/>
      <c r="FD147" s="34"/>
      <c r="FE147" s="34"/>
      <c r="FF147" s="34"/>
      <c r="FG147" s="34"/>
      <c r="FH147" s="34"/>
      <c r="FI147" s="34"/>
      <c r="FJ147" s="34"/>
      <c r="FK147" s="34"/>
      <c r="FL147" s="34"/>
      <c r="FM147" s="34"/>
      <c r="FN147" s="34"/>
      <c r="FO147" s="34"/>
      <c r="FP147" s="34"/>
      <c r="FQ147" s="34"/>
      <c r="FR147" s="34"/>
      <c r="FS147" s="34"/>
      <c r="FT147" s="34"/>
      <c r="FU147" s="34"/>
      <c r="FV147" s="34"/>
      <c r="FW147" s="34"/>
      <c r="FX147" s="34"/>
      <c r="FY147" s="34"/>
      <c r="FZ147" s="34"/>
      <c r="GA147" s="34"/>
      <c r="GB147" s="34"/>
      <c r="GC147" s="34"/>
      <c r="GD147" s="34"/>
      <c r="GE147" s="34"/>
      <c r="GF147" s="34"/>
      <c r="GG147" s="34"/>
      <c r="GH147" s="34"/>
      <c r="GI147" s="34"/>
      <c r="GJ147" s="34"/>
      <c r="GK147" s="34"/>
      <c r="GL147" s="34"/>
      <c r="GM147" s="34"/>
      <c r="GN147" s="34"/>
      <c r="GO147" s="34"/>
      <c r="GP147" s="34"/>
      <c r="GQ147" s="34"/>
      <c r="GR147" s="34"/>
      <c r="GS147" s="34"/>
      <c r="GT147" s="34"/>
      <c r="GU147" s="34"/>
      <c r="GV147" s="34"/>
      <c r="GW147" s="34"/>
      <c r="GX147" s="34"/>
      <c r="GY147" s="34"/>
      <c r="GZ147" s="34"/>
      <c r="HA147" s="34"/>
      <c r="HB147" s="34"/>
      <c r="HC147" s="34"/>
      <c r="HD147" s="34"/>
      <c r="HE147" s="34"/>
      <c r="HF147" s="34"/>
      <c r="HG147" s="34"/>
      <c r="HH147" s="34"/>
      <c r="HI147" s="34"/>
      <c r="HJ147" s="34"/>
      <c r="HK147" s="34"/>
      <c r="HL147" s="34"/>
      <c r="HM147" s="34"/>
      <c r="HN147" s="34"/>
      <c r="HO147" s="34"/>
      <c r="HP147" s="34"/>
      <c r="HQ147" s="34"/>
      <c r="HR147" s="34"/>
      <c r="HS147" s="34"/>
      <c r="HT147" s="34"/>
      <c r="HU147" s="34"/>
      <c r="HV147" s="34"/>
      <c r="HW147" s="34"/>
      <c r="HX147" s="34"/>
      <c r="HY147" s="34"/>
      <c r="HZ147" s="34"/>
      <c r="IA147" s="34"/>
      <c r="IB147" s="34"/>
      <c r="IC147" s="34"/>
      <c r="ID147" s="34"/>
      <c r="IE147" s="34"/>
      <c r="IF147" s="34"/>
      <c r="IG147" s="34"/>
      <c r="IH147" s="34"/>
      <c r="II147" s="34"/>
      <c r="IJ147" s="34"/>
      <c r="IK147" s="34"/>
      <c r="IL147" s="34"/>
      <c r="IM147" s="34"/>
      <c r="IN147" s="34"/>
      <c r="IO147" s="34"/>
      <c r="IP147" s="34"/>
      <c r="IQ147" s="34"/>
      <c r="IR147" s="34"/>
      <c r="IS147" s="34"/>
      <c r="IT147" s="34"/>
      <c r="IU147" s="34"/>
      <c r="IV147" s="34"/>
      <c r="IW147" s="34"/>
      <c r="IX147" s="34"/>
      <c r="IY147" s="34"/>
      <c r="IZ147" s="34"/>
      <c r="JA147" s="34"/>
      <c r="JB147" s="34"/>
      <c r="JC147" s="34"/>
      <c r="JD147" s="34"/>
      <c r="JE147" s="34"/>
      <c r="JF147" s="34"/>
      <c r="JG147" s="34"/>
      <c r="JH147" s="34"/>
      <c r="JI147" s="34"/>
      <c r="JJ147" s="34"/>
      <c r="JK147" s="34"/>
    </row>
    <row r="148" spans="1:271">
      <c r="A148" s="25">
        <v>41570</v>
      </c>
      <c r="B148" s="26"/>
      <c r="C148" s="26"/>
      <c r="D148" s="26"/>
      <c r="E148" s="26"/>
      <c r="F148" s="26"/>
      <c r="G148" s="26"/>
      <c r="H148" s="26"/>
      <c r="I148" s="26"/>
      <c r="J148" s="27"/>
      <c r="K148" s="25">
        <v>41570</v>
      </c>
      <c r="L148" s="28"/>
      <c r="M148" s="28"/>
      <c r="N148" s="28"/>
      <c r="O148" s="34"/>
      <c r="P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4"/>
      <c r="CG148" s="34"/>
      <c r="CH148" s="34"/>
      <c r="CI148" s="34"/>
      <c r="CJ148" s="34"/>
      <c r="CK148" s="34"/>
      <c r="CL148" s="34"/>
      <c r="CM148" s="34"/>
      <c r="CN148" s="34"/>
      <c r="CO148" s="34"/>
      <c r="CP148" s="34"/>
      <c r="CQ148" s="34"/>
      <c r="CR148" s="34"/>
      <c r="CS148" s="34"/>
      <c r="CT148" s="34"/>
      <c r="CU148" s="34"/>
      <c r="CV148" s="34"/>
      <c r="CW148" s="34"/>
      <c r="CX148" s="34"/>
      <c r="CY148" s="34"/>
      <c r="CZ148" s="34"/>
      <c r="DA148" s="34"/>
      <c r="DB148" s="34"/>
      <c r="DC148" s="34"/>
      <c r="DD148" s="34"/>
      <c r="DE148" s="34"/>
      <c r="DF148" s="34"/>
      <c r="DG148" s="34"/>
      <c r="DH148" s="34"/>
      <c r="DI148" s="34"/>
      <c r="DJ148" s="34"/>
      <c r="DK148" s="34"/>
      <c r="DL148" s="34"/>
      <c r="DM148" s="34"/>
      <c r="DN148" s="34"/>
      <c r="DO148" s="34"/>
      <c r="DP148" s="34"/>
      <c r="DQ148" s="34"/>
      <c r="DR148" s="34"/>
      <c r="DS148" s="34"/>
      <c r="DT148" s="34"/>
      <c r="DU148" s="34"/>
      <c r="DV148" s="34"/>
      <c r="DW148" s="34"/>
      <c r="DX148" s="34"/>
      <c r="DY148" s="34"/>
      <c r="DZ148" s="34"/>
      <c r="EA148" s="34"/>
      <c r="EB148" s="34"/>
      <c r="EC148" s="34"/>
      <c r="ED148" s="34"/>
      <c r="EE148" s="34"/>
      <c r="EF148" s="34"/>
      <c r="EG148" s="34"/>
      <c r="EH148" s="34"/>
      <c r="EI148" s="34"/>
      <c r="EJ148" s="34"/>
      <c r="EK148" s="34"/>
      <c r="EL148" s="34"/>
      <c r="EM148" s="34"/>
      <c r="EN148" s="34"/>
      <c r="EO148" s="34"/>
      <c r="EP148" s="34"/>
      <c r="EQ148" s="34"/>
      <c r="ER148" s="34"/>
      <c r="ES148" s="34"/>
      <c r="ET148" s="34"/>
      <c r="EU148" s="34"/>
      <c r="EV148" s="34"/>
      <c r="EW148" s="34"/>
      <c r="EX148" s="34"/>
      <c r="EY148" s="34"/>
      <c r="EZ148" s="34"/>
      <c r="FA148" s="34"/>
      <c r="FB148" s="34"/>
      <c r="FC148" s="34"/>
      <c r="FD148" s="34"/>
      <c r="FE148" s="34"/>
      <c r="FF148" s="34"/>
      <c r="FG148" s="34"/>
      <c r="FH148" s="34"/>
      <c r="FI148" s="34"/>
      <c r="FJ148" s="34"/>
      <c r="FK148" s="34"/>
      <c r="FL148" s="34"/>
      <c r="FM148" s="34"/>
      <c r="FN148" s="34"/>
      <c r="FO148" s="34"/>
      <c r="FP148" s="34"/>
      <c r="FQ148" s="34"/>
      <c r="FR148" s="34"/>
      <c r="FS148" s="34"/>
      <c r="FT148" s="34"/>
      <c r="FU148" s="34"/>
      <c r="FV148" s="34"/>
      <c r="FW148" s="34"/>
      <c r="FX148" s="34"/>
      <c r="FY148" s="34"/>
      <c r="FZ148" s="34"/>
      <c r="GA148" s="34"/>
      <c r="GB148" s="34"/>
      <c r="GC148" s="34"/>
      <c r="GD148" s="34"/>
      <c r="GE148" s="34"/>
      <c r="GF148" s="34"/>
      <c r="GG148" s="34"/>
      <c r="GH148" s="34"/>
      <c r="GI148" s="34"/>
      <c r="GJ148" s="34"/>
      <c r="GK148" s="34"/>
      <c r="GL148" s="34"/>
      <c r="GM148" s="34"/>
      <c r="GN148" s="34"/>
      <c r="GO148" s="34"/>
      <c r="GP148" s="34"/>
      <c r="GQ148" s="34"/>
      <c r="GR148" s="34"/>
      <c r="GS148" s="34"/>
      <c r="GT148" s="34"/>
      <c r="GU148" s="34"/>
      <c r="GV148" s="34"/>
      <c r="GW148" s="34"/>
      <c r="GX148" s="34"/>
      <c r="GY148" s="34"/>
      <c r="GZ148" s="34"/>
      <c r="HA148" s="34"/>
      <c r="HB148" s="34"/>
      <c r="HC148" s="34"/>
      <c r="HD148" s="34"/>
      <c r="HE148" s="34"/>
      <c r="HF148" s="34"/>
      <c r="HG148" s="34"/>
      <c r="HH148" s="34"/>
      <c r="HI148" s="34"/>
      <c r="HJ148" s="34"/>
      <c r="HK148" s="34"/>
      <c r="HL148" s="34"/>
      <c r="HM148" s="34"/>
      <c r="HN148" s="34"/>
      <c r="HO148" s="34"/>
      <c r="HP148" s="34"/>
      <c r="HQ148" s="34"/>
      <c r="HR148" s="34"/>
      <c r="HS148" s="34"/>
      <c r="HT148" s="34"/>
      <c r="HU148" s="34"/>
      <c r="HV148" s="34"/>
      <c r="HW148" s="34"/>
      <c r="HX148" s="34"/>
      <c r="HY148" s="34"/>
      <c r="HZ148" s="34"/>
      <c r="IA148" s="34"/>
      <c r="IB148" s="34"/>
      <c r="IC148" s="34"/>
      <c r="ID148" s="34"/>
      <c r="IE148" s="34"/>
      <c r="IF148" s="34"/>
      <c r="IG148" s="34"/>
      <c r="IH148" s="34"/>
      <c r="II148" s="34"/>
      <c r="IJ148" s="34"/>
      <c r="IK148" s="34"/>
      <c r="IL148" s="34"/>
      <c r="IM148" s="34"/>
      <c r="IN148" s="34"/>
      <c r="IO148" s="34"/>
      <c r="IP148" s="34"/>
      <c r="IQ148" s="34"/>
      <c r="IR148" s="34"/>
      <c r="IS148" s="34"/>
      <c r="IT148" s="34"/>
      <c r="IU148" s="34"/>
      <c r="IV148" s="34"/>
      <c r="IW148" s="34"/>
      <c r="IX148" s="34"/>
      <c r="IY148" s="34"/>
      <c r="IZ148" s="34"/>
      <c r="JA148" s="34"/>
      <c r="JB148" s="34"/>
      <c r="JC148" s="34"/>
      <c r="JD148" s="34"/>
      <c r="JE148" s="34"/>
      <c r="JF148" s="34"/>
      <c r="JG148" s="34"/>
      <c r="JH148" s="34"/>
      <c r="JI148" s="34"/>
      <c r="JJ148" s="34"/>
      <c r="JK148" s="34"/>
    </row>
    <row r="149" spans="1:271">
      <c r="A149" s="25">
        <v>41571</v>
      </c>
      <c r="B149" s="26"/>
      <c r="C149" s="26"/>
      <c r="D149" s="26"/>
      <c r="E149" s="26"/>
      <c r="F149" s="26"/>
      <c r="G149" s="26"/>
      <c r="H149" s="26"/>
      <c r="I149" s="26"/>
      <c r="J149" s="27"/>
      <c r="K149" s="25">
        <v>41571</v>
      </c>
      <c r="L149" s="28"/>
      <c r="M149" s="28"/>
      <c r="N149" s="28"/>
      <c r="O149" s="34"/>
      <c r="P149" s="34"/>
      <c r="BM149" s="34"/>
      <c r="BN149" s="34"/>
      <c r="BO149" s="34"/>
      <c r="BP149" s="34"/>
      <c r="BQ149" s="34"/>
      <c r="BR149" s="34"/>
      <c r="BS149" s="34"/>
      <c r="BT149" s="34"/>
      <c r="BU149" s="34"/>
      <c r="BV149" s="34"/>
      <c r="BW149" s="34"/>
      <c r="BX149" s="34"/>
      <c r="BY149" s="34"/>
      <c r="BZ149" s="34"/>
      <c r="CA149" s="34"/>
      <c r="CB149" s="34"/>
      <c r="CC149" s="34"/>
      <c r="CD149" s="34"/>
      <c r="CE149" s="34"/>
      <c r="CF149" s="34"/>
      <c r="CG149" s="34"/>
      <c r="CH149" s="34"/>
      <c r="CI149" s="34"/>
      <c r="CJ149" s="34"/>
      <c r="CK149" s="34"/>
      <c r="CL149" s="34"/>
      <c r="CM149" s="34"/>
      <c r="CN149" s="34"/>
      <c r="CO149" s="34"/>
      <c r="CP149" s="34"/>
      <c r="CQ149" s="34"/>
      <c r="CR149" s="34"/>
      <c r="CS149" s="34"/>
      <c r="CT149" s="34"/>
      <c r="CU149" s="34"/>
      <c r="CV149" s="34"/>
      <c r="CW149" s="34"/>
      <c r="CX149" s="34"/>
      <c r="CY149" s="34"/>
      <c r="CZ149" s="34"/>
      <c r="DA149" s="34"/>
      <c r="DB149" s="34"/>
      <c r="DC149" s="34"/>
      <c r="DD149" s="34"/>
      <c r="DE149" s="34"/>
      <c r="DF149" s="34"/>
      <c r="DG149" s="34"/>
      <c r="DH149" s="34"/>
      <c r="DI149" s="34"/>
      <c r="DJ149" s="34"/>
      <c r="DK149" s="34"/>
      <c r="DL149" s="34"/>
      <c r="DM149" s="34"/>
      <c r="DN149" s="34"/>
      <c r="DO149" s="34"/>
      <c r="DP149" s="34"/>
      <c r="DQ149" s="34"/>
      <c r="DR149" s="34"/>
      <c r="DS149" s="34"/>
      <c r="DT149" s="34"/>
      <c r="DU149" s="34"/>
      <c r="DV149" s="34"/>
      <c r="DW149" s="34"/>
      <c r="DX149" s="34"/>
      <c r="DY149" s="34"/>
      <c r="DZ149" s="34"/>
      <c r="EA149" s="34"/>
      <c r="EB149" s="34"/>
      <c r="EC149" s="34"/>
      <c r="ED149" s="34"/>
      <c r="EE149" s="34"/>
      <c r="EF149" s="34"/>
      <c r="EG149" s="34"/>
      <c r="EH149" s="34"/>
      <c r="EI149" s="34"/>
      <c r="EJ149" s="34"/>
      <c r="EK149" s="34"/>
      <c r="EL149" s="34"/>
      <c r="EM149" s="34"/>
      <c r="EN149" s="34"/>
      <c r="EO149" s="34"/>
      <c r="EP149" s="34"/>
      <c r="EQ149" s="34"/>
      <c r="ER149" s="34"/>
      <c r="ES149" s="34"/>
      <c r="ET149" s="34"/>
      <c r="EU149" s="34"/>
      <c r="EV149" s="34"/>
      <c r="EW149" s="34"/>
      <c r="EX149" s="34"/>
      <c r="EY149" s="34"/>
      <c r="EZ149" s="34"/>
      <c r="FA149" s="34"/>
      <c r="FB149" s="34"/>
      <c r="FC149" s="34"/>
      <c r="FD149" s="34"/>
      <c r="FE149" s="34"/>
      <c r="FF149" s="34"/>
      <c r="FG149" s="34"/>
      <c r="FH149" s="34"/>
      <c r="FI149" s="34"/>
      <c r="FJ149" s="34"/>
      <c r="FK149" s="34"/>
      <c r="FL149" s="34"/>
      <c r="FM149" s="34"/>
      <c r="FN149" s="34"/>
      <c r="FO149" s="34"/>
      <c r="FP149" s="34"/>
      <c r="FQ149" s="34"/>
      <c r="FR149" s="34"/>
      <c r="FS149" s="34"/>
      <c r="FT149" s="34"/>
      <c r="FU149" s="34"/>
      <c r="FV149" s="34"/>
      <c r="FW149" s="34"/>
      <c r="FX149" s="34"/>
      <c r="FY149" s="34"/>
      <c r="FZ149" s="34"/>
      <c r="GA149" s="34"/>
      <c r="GB149" s="34"/>
      <c r="GC149" s="34"/>
      <c r="GD149" s="34"/>
      <c r="GE149" s="34"/>
      <c r="GF149" s="34"/>
      <c r="GG149" s="34"/>
      <c r="GH149" s="34"/>
      <c r="GI149" s="34"/>
      <c r="GJ149" s="34"/>
      <c r="GK149" s="34"/>
      <c r="GL149" s="34"/>
      <c r="GM149" s="34"/>
      <c r="GN149" s="34"/>
      <c r="GO149" s="34"/>
      <c r="GP149" s="34"/>
      <c r="GQ149" s="34"/>
      <c r="GR149" s="34"/>
      <c r="GS149" s="34"/>
      <c r="GT149" s="34"/>
      <c r="GU149" s="34"/>
      <c r="GV149" s="34"/>
      <c r="GW149" s="34"/>
      <c r="GX149" s="34"/>
      <c r="GY149" s="34"/>
      <c r="GZ149" s="34"/>
      <c r="HA149" s="34"/>
      <c r="HB149" s="34"/>
      <c r="HC149" s="34"/>
      <c r="HD149" s="34"/>
      <c r="HE149" s="34"/>
      <c r="HF149" s="34"/>
      <c r="HG149" s="34"/>
      <c r="HH149" s="34"/>
      <c r="HI149" s="34"/>
      <c r="HJ149" s="34"/>
      <c r="HK149" s="34"/>
      <c r="HL149" s="34"/>
      <c r="HM149" s="34"/>
      <c r="HN149" s="34"/>
      <c r="HO149" s="34"/>
      <c r="HP149" s="34"/>
      <c r="HQ149" s="34"/>
      <c r="HR149" s="34"/>
      <c r="HS149" s="34"/>
      <c r="HT149" s="34"/>
      <c r="HU149" s="34"/>
      <c r="HV149" s="34"/>
      <c r="HW149" s="34"/>
      <c r="HX149" s="34"/>
      <c r="HY149" s="34"/>
      <c r="HZ149" s="34"/>
      <c r="IA149" s="34"/>
      <c r="IB149" s="34"/>
      <c r="IC149" s="34"/>
      <c r="ID149" s="34"/>
      <c r="IE149" s="34"/>
      <c r="IF149" s="34"/>
      <c r="IG149" s="34"/>
      <c r="IH149" s="34"/>
      <c r="II149" s="34"/>
      <c r="IJ149" s="34"/>
      <c r="IK149" s="34"/>
      <c r="IL149" s="34"/>
      <c r="IM149" s="34"/>
      <c r="IN149" s="34"/>
      <c r="IO149" s="34"/>
      <c r="IP149" s="34"/>
      <c r="IQ149" s="34"/>
      <c r="IR149" s="34"/>
      <c r="IS149" s="34"/>
      <c r="IT149" s="34"/>
      <c r="IU149" s="34"/>
      <c r="IV149" s="34"/>
      <c r="IW149" s="34"/>
      <c r="IX149" s="34"/>
      <c r="IY149" s="34"/>
      <c r="IZ149" s="34"/>
      <c r="JA149" s="34"/>
      <c r="JB149" s="34"/>
      <c r="JC149" s="34"/>
      <c r="JD149" s="34"/>
      <c r="JE149" s="34"/>
      <c r="JF149" s="34"/>
      <c r="JG149" s="34"/>
      <c r="JH149" s="34"/>
      <c r="JI149" s="34"/>
      <c r="JJ149" s="34"/>
      <c r="JK149" s="34"/>
    </row>
    <row r="150" spans="1:271">
      <c r="A150" s="25">
        <v>41572</v>
      </c>
      <c r="B150" s="26"/>
      <c r="C150" s="26"/>
      <c r="D150" s="26"/>
      <c r="E150" s="26"/>
      <c r="F150" s="26"/>
      <c r="G150" s="26"/>
      <c r="H150" s="26"/>
      <c r="I150" s="26"/>
      <c r="J150" s="27"/>
      <c r="K150" s="25">
        <v>41572</v>
      </c>
      <c r="L150" s="28"/>
      <c r="M150" s="28"/>
      <c r="N150" s="28"/>
      <c r="O150" s="34"/>
      <c r="P150" s="34"/>
      <c r="BM150" s="34"/>
      <c r="BN150" s="34"/>
      <c r="BO150" s="34"/>
      <c r="BP150" s="34"/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4"/>
      <c r="CG150" s="34"/>
      <c r="CH150" s="34"/>
      <c r="CI150" s="34"/>
      <c r="CJ150" s="34"/>
      <c r="CK150" s="34"/>
      <c r="CL150" s="34"/>
      <c r="CM150" s="34"/>
      <c r="CN150" s="34"/>
      <c r="CO150" s="34"/>
      <c r="CP150" s="34"/>
      <c r="CQ150" s="34"/>
      <c r="CR150" s="34"/>
      <c r="CS150" s="34"/>
      <c r="CT150" s="34"/>
      <c r="CU150" s="34"/>
      <c r="CV150" s="34"/>
      <c r="CW150" s="34"/>
      <c r="CX150" s="34"/>
      <c r="CY150" s="34"/>
      <c r="CZ150" s="34"/>
      <c r="DA150" s="34"/>
      <c r="DB150" s="34"/>
      <c r="DC150" s="34"/>
      <c r="DD150" s="34"/>
      <c r="DE150" s="34"/>
      <c r="DF150" s="34"/>
      <c r="DG150" s="34"/>
      <c r="DH150" s="34"/>
      <c r="DI150" s="34"/>
      <c r="DJ150" s="34"/>
      <c r="DK150" s="34"/>
      <c r="DL150" s="34"/>
      <c r="DM150" s="34"/>
      <c r="DN150" s="34"/>
      <c r="DO150" s="34"/>
      <c r="DP150" s="34"/>
      <c r="DQ150" s="34"/>
      <c r="DR150" s="34"/>
      <c r="DS150" s="34"/>
      <c r="DT150" s="34"/>
      <c r="DU150" s="34"/>
      <c r="DV150" s="34"/>
      <c r="DW150" s="34"/>
      <c r="DX150" s="34"/>
      <c r="DY150" s="34"/>
      <c r="DZ150" s="34"/>
      <c r="EA150" s="34"/>
      <c r="EB150" s="34"/>
      <c r="EC150" s="34"/>
      <c r="ED150" s="34"/>
      <c r="EE150" s="34"/>
      <c r="EF150" s="34"/>
      <c r="EG150" s="34"/>
      <c r="EH150" s="34"/>
      <c r="EI150" s="34"/>
      <c r="EJ150" s="34"/>
      <c r="EK150" s="34"/>
      <c r="EL150" s="34"/>
      <c r="EM150" s="34"/>
      <c r="EN150" s="34"/>
      <c r="EO150" s="34"/>
      <c r="EP150" s="34"/>
      <c r="EQ150" s="34"/>
      <c r="ER150" s="34"/>
      <c r="ES150" s="34"/>
      <c r="ET150" s="34"/>
      <c r="EU150" s="34"/>
      <c r="EV150" s="34"/>
      <c r="EW150" s="34"/>
      <c r="EX150" s="34"/>
      <c r="EY150" s="34"/>
      <c r="EZ150" s="34"/>
      <c r="FA150" s="34"/>
      <c r="FB150" s="34"/>
      <c r="FC150" s="34"/>
      <c r="FD150" s="34"/>
      <c r="FE150" s="34"/>
      <c r="FF150" s="34"/>
      <c r="FG150" s="34"/>
      <c r="FH150" s="34"/>
      <c r="FI150" s="34"/>
      <c r="FJ150" s="34"/>
      <c r="FK150" s="34"/>
      <c r="FL150" s="34"/>
      <c r="FM150" s="34"/>
      <c r="FN150" s="34"/>
      <c r="FO150" s="34"/>
      <c r="FP150" s="34"/>
      <c r="FQ150" s="34"/>
      <c r="FR150" s="34"/>
      <c r="FS150" s="34"/>
      <c r="FT150" s="34"/>
      <c r="FU150" s="34"/>
      <c r="FV150" s="34"/>
      <c r="FW150" s="34"/>
      <c r="FX150" s="34"/>
      <c r="FY150" s="34"/>
      <c r="FZ150" s="34"/>
      <c r="GA150" s="34"/>
      <c r="GB150" s="34"/>
      <c r="GC150" s="34"/>
      <c r="GD150" s="34"/>
      <c r="GE150" s="34"/>
      <c r="GF150" s="34"/>
      <c r="GG150" s="34"/>
      <c r="GH150" s="34"/>
      <c r="GI150" s="34"/>
      <c r="GJ150" s="34"/>
      <c r="GK150" s="34"/>
      <c r="GL150" s="34"/>
      <c r="GM150" s="34"/>
      <c r="GN150" s="34"/>
      <c r="GO150" s="34"/>
      <c r="GP150" s="34"/>
      <c r="GQ150" s="34"/>
      <c r="GR150" s="34"/>
      <c r="GS150" s="34"/>
      <c r="GT150" s="34"/>
      <c r="GU150" s="34"/>
      <c r="GV150" s="34"/>
      <c r="GW150" s="34"/>
      <c r="GX150" s="34"/>
      <c r="GY150" s="34"/>
      <c r="GZ150" s="34"/>
      <c r="HA150" s="34"/>
      <c r="HB150" s="34"/>
      <c r="HC150" s="34"/>
      <c r="HD150" s="34"/>
      <c r="HE150" s="34"/>
      <c r="HF150" s="34"/>
      <c r="HG150" s="34"/>
      <c r="HH150" s="34"/>
      <c r="HI150" s="34"/>
      <c r="HJ150" s="34"/>
      <c r="HK150" s="34"/>
      <c r="HL150" s="34"/>
      <c r="HM150" s="34"/>
      <c r="HN150" s="34"/>
      <c r="HO150" s="34"/>
      <c r="HP150" s="34"/>
      <c r="HQ150" s="34"/>
      <c r="HR150" s="34"/>
      <c r="HS150" s="34"/>
      <c r="HT150" s="34"/>
      <c r="HU150" s="34"/>
      <c r="HV150" s="34"/>
      <c r="HW150" s="34"/>
      <c r="HX150" s="34"/>
      <c r="HY150" s="34"/>
      <c r="HZ150" s="34"/>
      <c r="IA150" s="34"/>
      <c r="IB150" s="34"/>
      <c r="IC150" s="34"/>
      <c r="ID150" s="34"/>
      <c r="IE150" s="34"/>
      <c r="IF150" s="34"/>
      <c r="IG150" s="34"/>
      <c r="IH150" s="34"/>
      <c r="II150" s="34"/>
      <c r="IJ150" s="34"/>
      <c r="IK150" s="34"/>
      <c r="IL150" s="34"/>
      <c r="IM150" s="34"/>
      <c r="IN150" s="34"/>
      <c r="IO150" s="34"/>
      <c r="IP150" s="34"/>
      <c r="IQ150" s="34"/>
      <c r="IR150" s="34"/>
      <c r="IS150" s="34"/>
      <c r="IT150" s="34"/>
      <c r="IU150" s="34"/>
      <c r="IV150" s="34"/>
      <c r="IW150" s="34"/>
      <c r="IX150" s="34"/>
      <c r="IY150" s="34"/>
      <c r="IZ150" s="34"/>
      <c r="JA150" s="34"/>
      <c r="JB150" s="34"/>
      <c r="JC150" s="34"/>
      <c r="JD150" s="34"/>
      <c r="JE150" s="34"/>
      <c r="JF150" s="34"/>
      <c r="JG150" s="34"/>
      <c r="JH150" s="34"/>
      <c r="JI150" s="34"/>
      <c r="JJ150" s="34"/>
      <c r="JK150" s="34"/>
    </row>
    <row r="151" spans="1:271">
      <c r="A151" s="25">
        <v>41573</v>
      </c>
      <c r="B151" s="26"/>
      <c r="C151" s="26"/>
      <c r="D151" s="26"/>
      <c r="E151" s="26"/>
      <c r="F151" s="26"/>
      <c r="G151" s="26"/>
      <c r="H151" s="26"/>
      <c r="I151" s="26"/>
      <c r="J151" s="27"/>
      <c r="K151" s="25">
        <v>41573</v>
      </c>
      <c r="L151" s="28"/>
      <c r="M151" s="28"/>
      <c r="N151" s="28"/>
      <c r="O151" s="34"/>
      <c r="P151" s="34"/>
      <c r="BM151" s="34"/>
      <c r="BN151" s="34"/>
      <c r="BO151" s="34"/>
      <c r="BP151" s="34"/>
      <c r="BQ151" s="34"/>
      <c r="BR151" s="34"/>
      <c r="BS151" s="34"/>
      <c r="BT151" s="34"/>
      <c r="BU151" s="34"/>
      <c r="BV151" s="34"/>
      <c r="BW151" s="34"/>
      <c r="BX151" s="34"/>
      <c r="BY151" s="34"/>
      <c r="BZ151" s="34"/>
      <c r="CA151" s="34"/>
      <c r="CB151" s="34"/>
      <c r="CC151" s="34"/>
      <c r="CD151" s="34"/>
      <c r="CE151" s="34"/>
      <c r="CF151" s="34"/>
      <c r="CG151" s="34"/>
      <c r="CH151" s="34"/>
      <c r="CI151" s="34"/>
      <c r="CJ151" s="34"/>
      <c r="CK151" s="34"/>
      <c r="CL151" s="34"/>
      <c r="CM151" s="34"/>
      <c r="CN151" s="34"/>
      <c r="CO151" s="34"/>
      <c r="CP151" s="34"/>
      <c r="CQ151" s="34"/>
      <c r="CR151" s="34"/>
      <c r="CS151" s="34"/>
      <c r="CT151" s="34"/>
      <c r="CU151" s="34"/>
      <c r="CV151" s="34"/>
      <c r="CW151" s="34"/>
      <c r="CX151" s="34"/>
      <c r="CY151" s="34"/>
      <c r="CZ151" s="34"/>
      <c r="DA151" s="34"/>
      <c r="DB151" s="34"/>
      <c r="DC151" s="34"/>
      <c r="DD151" s="34"/>
      <c r="DE151" s="34"/>
      <c r="DF151" s="34"/>
      <c r="DG151" s="34"/>
      <c r="DH151" s="34"/>
      <c r="DI151" s="34"/>
      <c r="DJ151" s="34"/>
      <c r="DK151" s="34"/>
      <c r="DL151" s="34"/>
      <c r="DM151" s="34"/>
      <c r="DN151" s="34"/>
      <c r="DO151" s="34"/>
      <c r="DP151" s="34"/>
      <c r="DQ151" s="34"/>
      <c r="DR151" s="34"/>
      <c r="DS151" s="34"/>
      <c r="DT151" s="34"/>
      <c r="DU151" s="34"/>
      <c r="DV151" s="34"/>
      <c r="DW151" s="34"/>
      <c r="DX151" s="34"/>
      <c r="DY151" s="34"/>
      <c r="DZ151" s="34"/>
      <c r="EA151" s="34"/>
      <c r="EB151" s="34"/>
      <c r="EC151" s="34"/>
      <c r="ED151" s="34"/>
      <c r="EE151" s="34"/>
      <c r="EF151" s="34"/>
      <c r="EG151" s="34"/>
      <c r="EH151" s="34"/>
      <c r="EI151" s="34"/>
      <c r="EJ151" s="34"/>
      <c r="EK151" s="34"/>
      <c r="EL151" s="34"/>
      <c r="EM151" s="34"/>
      <c r="EN151" s="34"/>
      <c r="EO151" s="34"/>
      <c r="EP151" s="34"/>
      <c r="EQ151" s="34"/>
      <c r="ER151" s="34"/>
      <c r="ES151" s="34"/>
      <c r="ET151" s="34"/>
      <c r="EU151" s="34"/>
      <c r="EV151" s="34"/>
      <c r="EW151" s="34"/>
      <c r="EX151" s="34"/>
      <c r="EY151" s="34"/>
      <c r="EZ151" s="34"/>
      <c r="FA151" s="34"/>
      <c r="FB151" s="34"/>
      <c r="FC151" s="34"/>
      <c r="FD151" s="34"/>
      <c r="FE151" s="34"/>
      <c r="FF151" s="34"/>
      <c r="FG151" s="34"/>
      <c r="FH151" s="34"/>
      <c r="FI151" s="34"/>
      <c r="FJ151" s="34"/>
      <c r="FK151" s="34"/>
      <c r="FL151" s="34"/>
      <c r="FM151" s="34"/>
      <c r="FN151" s="34"/>
      <c r="FO151" s="34"/>
      <c r="FP151" s="34"/>
      <c r="FQ151" s="34"/>
      <c r="FR151" s="34"/>
      <c r="FS151" s="34"/>
      <c r="FT151" s="34"/>
      <c r="FU151" s="34"/>
      <c r="FV151" s="34"/>
      <c r="FW151" s="34"/>
      <c r="FX151" s="34"/>
      <c r="FY151" s="34"/>
      <c r="FZ151" s="34"/>
      <c r="GA151" s="34"/>
      <c r="GB151" s="34"/>
      <c r="GC151" s="34"/>
      <c r="GD151" s="34"/>
      <c r="GE151" s="34"/>
      <c r="GF151" s="34"/>
      <c r="GG151" s="34"/>
      <c r="GH151" s="34"/>
      <c r="GI151" s="34"/>
      <c r="GJ151" s="34"/>
      <c r="GK151" s="34"/>
      <c r="GL151" s="34"/>
      <c r="GM151" s="34"/>
      <c r="GN151" s="34"/>
      <c r="GO151" s="34"/>
      <c r="GP151" s="34"/>
      <c r="GQ151" s="34"/>
      <c r="GR151" s="34"/>
      <c r="GS151" s="34"/>
      <c r="GT151" s="34"/>
      <c r="GU151" s="34"/>
      <c r="GV151" s="34"/>
      <c r="GW151" s="34"/>
      <c r="GX151" s="34"/>
      <c r="GY151" s="34"/>
      <c r="GZ151" s="34"/>
      <c r="HA151" s="34"/>
      <c r="HB151" s="34"/>
      <c r="HC151" s="34"/>
      <c r="HD151" s="34"/>
      <c r="HE151" s="34"/>
      <c r="HF151" s="34"/>
      <c r="HG151" s="34"/>
      <c r="HH151" s="34"/>
      <c r="HI151" s="34"/>
      <c r="HJ151" s="34"/>
      <c r="HK151" s="34"/>
      <c r="HL151" s="34"/>
      <c r="HM151" s="34"/>
      <c r="HN151" s="34"/>
      <c r="HO151" s="34"/>
      <c r="HP151" s="34"/>
      <c r="HQ151" s="34"/>
      <c r="HR151" s="34"/>
      <c r="HS151" s="34"/>
      <c r="HT151" s="34"/>
      <c r="HU151" s="34"/>
      <c r="HV151" s="34"/>
      <c r="HW151" s="34"/>
      <c r="HX151" s="34"/>
      <c r="HY151" s="34"/>
      <c r="HZ151" s="34"/>
      <c r="IA151" s="34"/>
      <c r="IB151" s="34"/>
      <c r="IC151" s="34"/>
      <c r="ID151" s="34"/>
      <c r="IE151" s="34"/>
      <c r="IF151" s="34"/>
      <c r="IG151" s="34"/>
      <c r="IH151" s="34"/>
      <c r="II151" s="34"/>
      <c r="IJ151" s="34"/>
      <c r="IK151" s="34"/>
      <c r="IL151" s="34"/>
      <c r="IM151" s="34"/>
      <c r="IN151" s="34"/>
      <c r="IO151" s="34"/>
      <c r="IP151" s="34"/>
      <c r="IQ151" s="34"/>
      <c r="IR151" s="34"/>
      <c r="IS151" s="34"/>
      <c r="IT151" s="34"/>
      <c r="IU151" s="34"/>
      <c r="IV151" s="34"/>
      <c r="IW151" s="34"/>
      <c r="IX151" s="34"/>
      <c r="IY151" s="34"/>
      <c r="IZ151" s="34"/>
      <c r="JA151" s="34"/>
      <c r="JB151" s="34"/>
      <c r="JC151" s="34"/>
      <c r="JD151" s="34"/>
      <c r="JE151" s="34"/>
      <c r="JF151" s="34"/>
      <c r="JG151" s="34"/>
      <c r="JH151" s="34"/>
      <c r="JI151" s="34"/>
      <c r="JJ151" s="34"/>
      <c r="JK151" s="34"/>
    </row>
    <row r="152" spans="1:271">
      <c r="A152" s="25">
        <v>41574</v>
      </c>
      <c r="B152" s="26"/>
      <c r="C152" s="26"/>
      <c r="D152" s="26"/>
      <c r="E152" s="26"/>
      <c r="F152" s="26"/>
      <c r="G152" s="26"/>
      <c r="H152" s="26"/>
      <c r="I152" s="26"/>
      <c r="J152" s="27"/>
      <c r="K152" s="25">
        <v>41574</v>
      </c>
      <c r="L152" s="28"/>
      <c r="M152" s="28"/>
      <c r="N152" s="28"/>
      <c r="O152" s="34"/>
      <c r="P152" s="34"/>
      <c r="BM152" s="34"/>
      <c r="BN152" s="34"/>
      <c r="BO152" s="34"/>
      <c r="BP152" s="34"/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4"/>
      <c r="CG152" s="34"/>
      <c r="CH152" s="34"/>
      <c r="CI152" s="34"/>
      <c r="CJ152" s="34"/>
      <c r="CK152" s="34"/>
      <c r="CL152" s="34"/>
      <c r="CM152" s="34"/>
      <c r="CN152" s="34"/>
      <c r="CO152" s="34"/>
      <c r="CP152" s="34"/>
      <c r="CQ152" s="34"/>
      <c r="CR152" s="34"/>
      <c r="CS152" s="34"/>
      <c r="CT152" s="34"/>
      <c r="CU152" s="34"/>
      <c r="CV152" s="34"/>
      <c r="CW152" s="34"/>
      <c r="CX152" s="34"/>
      <c r="CY152" s="34"/>
      <c r="CZ152" s="34"/>
      <c r="DA152" s="34"/>
      <c r="DB152" s="34"/>
      <c r="DC152" s="34"/>
      <c r="DD152" s="34"/>
      <c r="DE152" s="34"/>
      <c r="DF152" s="34"/>
      <c r="DG152" s="34"/>
      <c r="DH152" s="34"/>
      <c r="DI152" s="34"/>
      <c r="DJ152" s="34"/>
      <c r="DK152" s="34"/>
      <c r="DL152" s="34"/>
      <c r="DM152" s="34"/>
      <c r="DN152" s="34"/>
      <c r="DO152" s="34"/>
      <c r="DP152" s="34"/>
      <c r="DQ152" s="34"/>
      <c r="DR152" s="34"/>
      <c r="DS152" s="34"/>
      <c r="DT152" s="34"/>
      <c r="DU152" s="34"/>
      <c r="DV152" s="34"/>
      <c r="DW152" s="34"/>
      <c r="DX152" s="34"/>
      <c r="DY152" s="34"/>
      <c r="DZ152" s="34"/>
      <c r="EA152" s="34"/>
      <c r="EB152" s="34"/>
      <c r="EC152" s="34"/>
      <c r="ED152" s="34"/>
      <c r="EE152" s="34"/>
      <c r="EF152" s="34"/>
      <c r="EG152" s="34"/>
      <c r="EH152" s="34"/>
      <c r="EI152" s="34"/>
      <c r="EJ152" s="34"/>
      <c r="EK152" s="34"/>
      <c r="EL152" s="34"/>
      <c r="EM152" s="34"/>
      <c r="EN152" s="34"/>
      <c r="EO152" s="34"/>
      <c r="EP152" s="34"/>
      <c r="EQ152" s="34"/>
      <c r="ER152" s="34"/>
      <c r="ES152" s="34"/>
      <c r="ET152" s="34"/>
      <c r="EU152" s="34"/>
      <c r="EV152" s="34"/>
      <c r="EW152" s="34"/>
      <c r="EX152" s="34"/>
      <c r="EY152" s="34"/>
      <c r="EZ152" s="34"/>
      <c r="FA152" s="34"/>
      <c r="FB152" s="34"/>
      <c r="FC152" s="34"/>
      <c r="FD152" s="34"/>
      <c r="FE152" s="34"/>
      <c r="FF152" s="34"/>
      <c r="FG152" s="34"/>
      <c r="FH152" s="34"/>
      <c r="FI152" s="34"/>
      <c r="FJ152" s="34"/>
      <c r="FK152" s="34"/>
      <c r="FL152" s="34"/>
      <c r="FM152" s="34"/>
      <c r="FN152" s="34"/>
      <c r="FO152" s="34"/>
      <c r="FP152" s="34"/>
      <c r="FQ152" s="34"/>
      <c r="FR152" s="34"/>
      <c r="FS152" s="34"/>
      <c r="FT152" s="34"/>
      <c r="FU152" s="34"/>
      <c r="FV152" s="34"/>
      <c r="FW152" s="34"/>
      <c r="FX152" s="34"/>
      <c r="FY152" s="34"/>
      <c r="FZ152" s="34"/>
      <c r="GA152" s="34"/>
      <c r="GB152" s="34"/>
      <c r="GC152" s="34"/>
      <c r="GD152" s="34"/>
      <c r="GE152" s="34"/>
      <c r="GF152" s="34"/>
      <c r="GG152" s="34"/>
      <c r="GH152" s="34"/>
      <c r="GI152" s="34"/>
      <c r="GJ152" s="34"/>
      <c r="GK152" s="34"/>
      <c r="GL152" s="34"/>
      <c r="GM152" s="34"/>
      <c r="GN152" s="34"/>
      <c r="GO152" s="34"/>
      <c r="GP152" s="34"/>
      <c r="GQ152" s="34"/>
      <c r="GR152" s="34"/>
      <c r="GS152" s="34"/>
      <c r="GT152" s="34"/>
      <c r="GU152" s="34"/>
      <c r="GV152" s="34"/>
      <c r="GW152" s="34"/>
      <c r="GX152" s="34"/>
      <c r="GY152" s="34"/>
      <c r="GZ152" s="34"/>
      <c r="HA152" s="34"/>
      <c r="HB152" s="34"/>
      <c r="HC152" s="34"/>
      <c r="HD152" s="34"/>
      <c r="HE152" s="34"/>
      <c r="HF152" s="34"/>
      <c r="HG152" s="34"/>
      <c r="HH152" s="34"/>
      <c r="HI152" s="34"/>
      <c r="HJ152" s="34"/>
      <c r="HK152" s="34"/>
      <c r="HL152" s="34"/>
      <c r="HM152" s="34"/>
      <c r="HN152" s="34"/>
      <c r="HO152" s="34"/>
      <c r="HP152" s="34"/>
      <c r="HQ152" s="34"/>
      <c r="HR152" s="34"/>
      <c r="HS152" s="34"/>
      <c r="HT152" s="34"/>
      <c r="HU152" s="34"/>
      <c r="HV152" s="34"/>
      <c r="HW152" s="34"/>
      <c r="HX152" s="34"/>
      <c r="HY152" s="34"/>
      <c r="HZ152" s="34"/>
      <c r="IA152" s="34"/>
      <c r="IB152" s="34"/>
      <c r="IC152" s="34"/>
      <c r="ID152" s="34"/>
      <c r="IE152" s="34"/>
      <c r="IF152" s="34"/>
      <c r="IG152" s="34"/>
      <c r="IH152" s="34"/>
      <c r="II152" s="34"/>
      <c r="IJ152" s="34"/>
      <c r="IK152" s="34"/>
      <c r="IL152" s="34"/>
      <c r="IM152" s="34"/>
      <c r="IN152" s="34"/>
      <c r="IO152" s="34"/>
      <c r="IP152" s="34"/>
      <c r="IQ152" s="34"/>
      <c r="IR152" s="34"/>
      <c r="IS152" s="34"/>
      <c r="IT152" s="34"/>
      <c r="IU152" s="34"/>
      <c r="IV152" s="34"/>
      <c r="IW152" s="34"/>
      <c r="IX152" s="34"/>
      <c r="IY152" s="34"/>
      <c r="IZ152" s="34"/>
      <c r="JA152" s="34"/>
      <c r="JB152" s="34"/>
      <c r="JC152" s="34"/>
      <c r="JD152" s="34"/>
      <c r="JE152" s="34"/>
      <c r="JF152" s="34"/>
      <c r="JG152" s="34"/>
      <c r="JH152" s="34"/>
      <c r="JI152" s="34"/>
      <c r="JJ152" s="34"/>
      <c r="JK152" s="34"/>
    </row>
    <row r="153" spans="1:271">
      <c r="A153" s="25">
        <v>41575</v>
      </c>
      <c r="B153" s="26"/>
      <c r="C153" s="26"/>
      <c r="D153" s="26"/>
      <c r="E153" s="26"/>
      <c r="F153" s="26"/>
      <c r="G153" s="26"/>
      <c r="H153" s="26"/>
      <c r="I153" s="26"/>
      <c r="J153" s="27"/>
      <c r="K153" s="25">
        <v>41575</v>
      </c>
      <c r="L153" s="28"/>
      <c r="M153" s="28"/>
      <c r="N153" s="28"/>
      <c r="O153" s="34"/>
      <c r="P153" s="34"/>
      <c r="BM153" s="34"/>
      <c r="BN153" s="34"/>
      <c r="BO153" s="34"/>
      <c r="BP153" s="34"/>
      <c r="BQ153" s="34"/>
      <c r="BR153" s="34"/>
      <c r="BS153" s="34"/>
      <c r="BT153" s="34"/>
      <c r="BU153" s="34"/>
      <c r="BV153" s="34"/>
      <c r="BW153" s="34"/>
      <c r="BX153" s="34"/>
      <c r="BY153" s="34"/>
      <c r="BZ153" s="34"/>
      <c r="CA153" s="34"/>
      <c r="CB153" s="34"/>
      <c r="CC153" s="34"/>
      <c r="CD153" s="34"/>
      <c r="CE153" s="34"/>
      <c r="CF153" s="34"/>
      <c r="CG153" s="34"/>
      <c r="CH153" s="34"/>
      <c r="CI153" s="34"/>
      <c r="CJ153" s="34"/>
      <c r="CK153" s="34"/>
      <c r="CL153" s="34"/>
      <c r="CM153" s="34"/>
      <c r="CN153" s="34"/>
      <c r="CO153" s="34"/>
      <c r="CP153" s="34"/>
      <c r="CQ153" s="34"/>
      <c r="CR153" s="34"/>
      <c r="CS153" s="34"/>
      <c r="CT153" s="34"/>
      <c r="CU153" s="34"/>
      <c r="CV153" s="34"/>
      <c r="CW153" s="34"/>
      <c r="CX153" s="34"/>
      <c r="CY153" s="34"/>
      <c r="CZ153" s="34"/>
      <c r="DA153" s="34"/>
      <c r="DB153" s="34"/>
      <c r="DC153" s="34"/>
      <c r="DD153" s="34"/>
      <c r="DE153" s="34"/>
      <c r="DF153" s="34"/>
      <c r="DG153" s="34"/>
      <c r="DH153" s="34"/>
      <c r="DI153" s="34"/>
      <c r="DJ153" s="34"/>
      <c r="DK153" s="34"/>
      <c r="DL153" s="34"/>
      <c r="DM153" s="34"/>
      <c r="DN153" s="34"/>
      <c r="DO153" s="34"/>
      <c r="DP153" s="34"/>
      <c r="DQ153" s="34"/>
      <c r="DR153" s="34"/>
      <c r="DS153" s="34"/>
      <c r="DT153" s="34"/>
      <c r="DU153" s="34"/>
      <c r="DV153" s="34"/>
      <c r="DW153" s="34"/>
      <c r="DX153" s="34"/>
      <c r="DY153" s="34"/>
      <c r="DZ153" s="34"/>
      <c r="EA153" s="34"/>
      <c r="EB153" s="34"/>
      <c r="EC153" s="34"/>
      <c r="ED153" s="34"/>
      <c r="EE153" s="34"/>
      <c r="EF153" s="34"/>
      <c r="EG153" s="34"/>
      <c r="EH153" s="34"/>
      <c r="EI153" s="34"/>
      <c r="EJ153" s="34"/>
      <c r="EK153" s="34"/>
      <c r="EL153" s="34"/>
      <c r="EM153" s="34"/>
      <c r="EN153" s="34"/>
      <c r="EO153" s="34"/>
      <c r="EP153" s="34"/>
      <c r="EQ153" s="34"/>
      <c r="ER153" s="34"/>
      <c r="ES153" s="34"/>
      <c r="ET153" s="34"/>
      <c r="EU153" s="34"/>
      <c r="EV153" s="34"/>
      <c r="EW153" s="34"/>
      <c r="EX153" s="34"/>
      <c r="EY153" s="34"/>
      <c r="EZ153" s="34"/>
      <c r="FA153" s="34"/>
      <c r="FB153" s="34"/>
      <c r="FC153" s="34"/>
      <c r="FD153" s="34"/>
      <c r="FE153" s="34"/>
      <c r="FF153" s="34"/>
      <c r="FG153" s="34"/>
      <c r="FH153" s="34"/>
      <c r="FI153" s="34"/>
      <c r="FJ153" s="34"/>
      <c r="FK153" s="34"/>
      <c r="FL153" s="34"/>
      <c r="FM153" s="34"/>
      <c r="FN153" s="34"/>
      <c r="FO153" s="34"/>
      <c r="FP153" s="34"/>
      <c r="FQ153" s="34"/>
      <c r="FR153" s="34"/>
      <c r="FS153" s="34"/>
      <c r="FT153" s="34"/>
      <c r="FU153" s="34"/>
      <c r="FV153" s="34"/>
      <c r="FW153" s="34"/>
      <c r="FX153" s="34"/>
      <c r="FY153" s="34"/>
      <c r="FZ153" s="34"/>
      <c r="GA153" s="34"/>
      <c r="GB153" s="34"/>
      <c r="GC153" s="34"/>
      <c r="GD153" s="34"/>
      <c r="GE153" s="34"/>
      <c r="GF153" s="34"/>
      <c r="GG153" s="34"/>
      <c r="GH153" s="34"/>
      <c r="GI153" s="34"/>
      <c r="GJ153" s="34"/>
      <c r="GK153" s="34"/>
      <c r="GL153" s="34"/>
      <c r="GM153" s="34"/>
      <c r="GN153" s="34"/>
      <c r="GO153" s="34"/>
      <c r="GP153" s="34"/>
      <c r="GQ153" s="34"/>
      <c r="GR153" s="34"/>
      <c r="GS153" s="34"/>
      <c r="GT153" s="34"/>
      <c r="GU153" s="34"/>
      <c r="GV153" s="34"/>
      <c r="GW153" s="34"/>
      <c r="GX153" s="34"/>
      <c r="GY153" s="34"/>
      <c r="GZ153" s="34"/>
      <c r="HA153" s="34"/>
      <c r="HB153" s="34"/>
      <c r="HC153" s="34"/>
      <c r="HD153" s="34"/>
      <c r="HE153" s="34"/>
      <c r="HF153" s="34"/>
      <c r="HG153" s="34"/>
      <c r="HH153" s="34"/>
      <c r="HI153" s="34"/>
      <c r="HJ153" s="34"/>
      <c r="HK153" s="34"/>
      <c r="HL153" s="34"/>
      <c r="HM153" s="34"/>
      <c r="HN153" s="34"/>
      <c r="HO153" s="34"/>
      <c r="HP153" s="34"/>
      <c r="HQ153" s="34"/>
      <c r="HR153" s="34"/>
      <c r="HS153" s="34"/>
      <c r="HT153" s="34"/>
      <c r="HU153" s="34"/>
      <c r="HV153" s="34"/>
      <c r="HW153" s="34"/>
      <c r="HX153" s="34"/>
      <c r="HY153" s="34"/>
      <c r="HZ153" s="34"/>
      <c r="IA153" s="34"/>
      <c r="IB153" s="34"/>
      <c r="IC153" s="34"/>
      <c r="ID153" s="34"/>
      <c r="IE153" s="34"/>
      <c r="IF153" s="34"/>
      <c r="IG153" s="34"/>
      <c r="IH153" s="34"/>
      <c r="II153" s="34"/>
      <c r="IJ153" s="34"/>
      <c r="IK153" s="34"/>
      <c r="IL153" s="34"/>
      <c r="IM153" s="34"/>
      <c r="IN153" s="34"/>
      <c r="IO153" s="34"/>
      <c r="IP153" s="34"/>
      <c r="IQ153" s="34"/>
      <c r="IR153" s="34"/>
      <c r="IS153" s="34"/>
      <c r="IT153" s="34"/>
      <c r="IU153" s="34"/>
      <c r="IV153" s="34"/>
      <c r="IW153" s="34"/>
      <c r="IX153" s="34"/>
      <c r="IY153" s="34"/>
      <c r="IZ153" s="34"/>
      <c r="JA153" s="34"/>
      <c r="JB153" s="34"/>
      <c r="JC153" s="34"/>
      <c r="JD153" s="34"/>
      <c r="JE153" s="34"/>
      <c r="JF153" s="34"/>
      <c r="JG153" s="34"/>
      <c r="JH153" s="34"/>
      <c r="JI153" s="34"/>
      <c r="JJ153" s="34"/>
      <c r="JK153" s="34"/>
    </row>
    <row r="154" spans="1:271">
      <c r="A154" s="25">
        <v>41576</v>
      </c>
      <c r="B154" s="26"/>
      <c r="C154" s="26"/>
      <c r="D154" s="26"/>
      <c r="E154" s="26"/>
      <c r="F154" s="26"/>
      <c r="G154" s="26"/>
      <c r="H154" s="26"/>
      <c r="I154" s="26"/>
      <c r="J154" s="27"/>
      <c r="K154" s="25">
        <v>41576</v>
      </c>
      <c r="L154" s="28"/>
      <c r="M154" s="28"/>
      <c r="N154" s="28"/>
      <c r="O154" s="34"/>
      <c r="P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4"/>
      <c r="CG154" s="34"/>
      <c r="CH154" s="34"/>
      <c r="CI154" s="34"/>
      <c r="CJ154" s="34"/>
      <c r="CK154" s="34"/>
      <c r="CL154" s="34"/>
      <c r="CM154" s="34"/>
      <c r="CN154" s="34"/>
      <c r="CO154" s="34"/>
      <c r="CP154" s="34"/>
      <c r="CQ154" s="34"/>
      <c r="CR154" s="34"/>
      <c r="CS154" s="34"/>
      <c r="CT154" s="34"/>
      <c r="CU154" s="34"/>
      <c r="CV154" s="34"/>
      <c r="CW154" s="34"/>
      <c r="CX154" s="34"/>
      <c r="CY154" s="34"/>
      <c r="CZ154" s="34"/>
      <c r="DA154" s="34"/>
      <c r="DB154" s="34"/>
      <c r="DC154" s="34"/>
      <c r="DD154" s="34"/>
      <c r="DE154" s="34"/>
      <c r="DF154" s="34"/>
      <c r="DG154" s="34"/>
      <c r="DH154" s="34"/>
      <c r="DI154" s="34"/>
      <c r="DJ154" s="34"/>
      <c r="DK154" s="34"/>
      <c r="DL154" s="34"/>
      <c r="DM154" s="34"/>
      <c r="DN154" s="34"/>
      <c r="DO154" s="34"/>
      <c r="DP154" s="34"/>
      <c r="DQ154" s="34"/>
      <c r="DR154" s="34"/>
      <c r="DS154" s="34"/>
      <c r="DT154" s="34"/>
      <c r="DU154" s="34"/>
      <c r="DV154" s="34"/>
      <c r="DW154" s="34"/>
      <c r="DX154" s="34"/>
      <c r="DY154" s="34"/>
      <c r="DZ154" s="34"/>
      <c r="EA154" s="34"/>
      <c r="EB154" s="34"/>
      <c r="EC154" s="34"/>
      <c r="ED154" s="34"/>
      <c r="EE154" s="34"/>
      <c r="EF154" s="34"/>
      <c r="EG154" s="34"/>
      <c r="EH154" s="34"/>
      <c r="EI154" s="34"/>
      <c r="EJ154" s="34"/>
      <c r="EK154" s="34"/>
      <c r="EL154" s="34"/>
      <c r="EM154" s="34"/>
      <c r="EN154" s="34"/>
      <c r="EO154" s="34"/>
      <c r="EP154" s="34"/>
      <c r="EQ154" s="34"/>
      <c r="ER154" s="34"/>
      <c r="ES154" s="34"/>
      <c r="ET154" s="34"/>
      <c r="EU154" s="34"/>
      <c r="EV154" s="34"/>
      <c r="EW154" s="34"/>
      <c r="EX154" s="34"/>
      <c r="EY154" s="34"/>
      <c r="EZ154" s="34"/>
      <c r="FA154" s="34"/>
      <c r="FB154" s="34"/>
      <c r="FC154" s="34"/>
      <c r="FD154" s="34"/>
      <c r="FE154" s="34"/>
      <c r="FF154" s="34"/>
      <c r="FG154" s="34"/>
      <c r="FH154" s="34"/>
      <c r="FI154" s="34"/>
      <c r="FJ154" s="34"/>
      <c r="FK154" s="34"/>
      <c r="FL154" s="34"/>
      <c r="FM154" s="34"/>
      <c r="FN154" s="34"/>
      <c r="FO154" s="34"/>
      <c r="FP154" s="34"/>
      <c r="FQ154" s="34"/>
      <c r="FR154" s="34"/>
      <c r="FS154" s="34"/>
      <c r="FT154" s="34"/>
      <c r="FU154" s="34"/>
      <c r="FV154" s="34"/>
      <c r="FW154" s="34"/>
      <c r="FX154" s="34"/>
      <c r="FY154" s="34"/>
      <c r="FZ154" s="34"/>
      <c r="GA154" s="34"/>
      <c r="GB154" s="34"/>
      <c r="GC154" s="34"/>
      <c r="GD154" s="34"/>
      <c r="GE154" s="34"/>
      <c r="GF154" s="34"/>
      <c r="GG154" s="34"/>
      <c r="GH154" s="34"/>
      <c r="GI154" s="34"/>
      <c r="GJ154" s="34"/>
      <c r="GK154" s="34"/>
      <c r="GL154" s="34"/>
      <c r="GM154" s="34"/>
      <c r="GN154" s="34"/>
      <c r="GO154" s="34"/>
      <c r="GP154" s="34"/>
      <c r="GQ154" s="34"/>
      <c r="GR154" s="34"/>
      <c r="GS154" s="34"/>
      <c r="GT154" s="34"/>
      <c r="GU154" s="34"/>
      <c r="GV154" s="34"/>
      <c r="GW154" s="34"/>
      <c r="GX154" s="34"/>
      <c r="GY154" s="34"/>
      <c r="GZ154" s="34"/>
      <c r="HA154" s="34"/>
      <c r="HB154" s="34"/>
      <c r="HC154" s="34"/>
      <c r="HD154" s="34"/>
      <c r="HE154" s="34"/>
      <c r="HF154" s="34"/>
      <c r="HG154" s="34"/>
      <c r="HH154" s="34"/>
      <c r="HI154" s="34"/>
      <c r="HJ154" s="34"/>
      <c r="HK154" s="34"/>
      <c r="HL154" s="34"/>
      <c r="HM154" s="34"/>
      <c r="HN154" s="34"/>
      <c r="HO154" s="34"/>
      <c r="HP154" s="34"/>
      <c r="HQ154" s="34"/>
      <c r="HR154" s="34"/>
      <c r="HS154" s="34"/>
      <c r="HT154" s="34"/>
      <c r="HU154" s="34"/>
      <c r="HV154" s="34"/>
      <c r="HW154" s="34"/>
      <c r="HX154" s="34"/>
      <c r="HY154" s="34"/>
      <c r="HZ154" s="34"/>
      <c r="IA154" s="34"/>
      <c r="IB154" s="34"/>
      <c r="IC154" s="34"/>
      <c r="ID154" s="34"/>
      <c r="IE154" s="34"/>
      <c r="IF154" s="34"/>
      <c r="IG154" s="34"/>
      <c r="IH154" s="34"/>
      <c r="II154" s="34"/>
      <c r="IJ154" s="34"/>
      <c r="IK154" s="34"/>
      <c r="IL154" s="34"/>
      <c r="IM154" s="34"/>
      <c r="IN154" s="34"/>
      <c r="IO154" s="34"/>
      <c r="IP154" s="34"/>
      <c r="IQ154" s="34"/>
      <c r="IR154" s="34"/>
      <c r="IS154" s="34"/>
      <c r="IT154" s="34"/>
      <c r="IU154" s="34"/>
      <c r="IV154" s="34"/>
      <c r="IW154" s="34"/>
      <c r="IX154" s="34"/>
      <c r="IY154" s="34"/>
      <c r="IZ154" s="34"/>
      <c r="JA154" s="34"/>
      <c r="JB154" s="34"/>
      <c r="JC154" s="34"/>
      <c r="JD154" s="34"/>
      <c r="JE154" s="34"/>
      <c r="JF154" s="34"/>
      <c r="JG154" s="34"/>
      <c r="JH154" s="34"/>
      <c r="JI154" s="34"/>
      <c r="JJ154" s="34"/>
      <c r="JK154" s="34"/>
    </row>
    <row r="155" spans="1:271">
      <c r="A155" s="25">
        <v>41577</v>
      </c>
      <c r="B155" s="26"/>
      <c r="C155" s="26"/>
      <c r="D155" s="26"/>
      <c r="E155" s="26"/>
      <c r="F155" s="26"/>
      <c r="G155" s="26"/>
      <c r="H155" s="26"/>
      <c r="I155" s="26"/>
      <c r="J155" s="27"/>
      <c r="K155" s="25">
        <v>41577</v>
      </c>
      <c r="L155" s="28"/>
      <c r="M155" s="28"/>
      <c r="N155" s="28"/>
      <c r="O155" s="34"/>
      <c r="P155" s="34"/>
      <c r="BM155" s="34"/>
      <c r="BN155" s="34"/>
      <c r="BO155" s="34"/>
      <c r="BP155" s="34"/>
      <c r="BQ155" s="34"/>
      <c r="BR155" s="34"/>
      <c r="BS155" s="34"/>
      <c r="BT155" s="34"/>
      <c r="BU155" s="34"/>
      <c r="BV155" s="34"/>
      <c r="BW155" s="34"/>
      <c r="BX155" s="34"/>
      <c r="BY155" s="34"/>
      <c r="BZ155" s="34"/>
      <c r="CA155" s="34"/>
      <c r="CB155" s="34"/>
      <c r="CC155" s="34"/>
      <c r="CD155" s="34"/>
      <c r="CE155" s="34"/>
      <c r="CF155" s="34"/>
      <c r="CG155" s="34"/>
      <c r="CH155" s="34"/>
      <c r="CI155" s="34"/>
      <c r="CJ155" s="34"/>
      <c r="CK155" s="34"/>
      <c r="CL155" s="34"/>
      <c r="CM155" s="34"/>
      <c r="CN155" s="34"/>
      <c r="CO155" s="34"/>
      <c r="CP155" s="34"/>
      <c r="CQ155" s="34"/>
      <c r="CR155" s="34"/>
      <c r="CS155" s="34"/>
      <c r="CT155" s="34"/>
      <c r="CU155" s="34"/>
      <c r="CV155" s="34"/>
      <c r="CW155" s="34"/>
      <c r="CX155" s="34"/>
      <c r="CY155" s="34"/>
      <c r="CZ155" s="34"/>
      <c r="DA155" s="34"/>
      <c r="DB155" s="34"/>
      <c r="DC155" s="34"/>
      <c r="DD155" s="34"/>
      <c r="DE155" s="34"/>
      <c r="DF155" s="34"/>
      <c r="DG155" s="34"/>
      <c r="DH155" s="34"/>
      <c r="DI155" s="34"/>
      <c r="DJ155" s="34"/>
      <c r="DK155" s="34"/>
      <c r="DL155" s="34"/>
      <c r="DM155" s="34"/>
      <c r="DN155" s="34"/>
      <c r="DO155" s="34"/>
      <c r="DP155" s="34"/>
      <c r="DQ155" s="34"/>
      <c r="DR155" s="34"/>
      <c r="DS155" s="34"/>
      <c r="DT155" s="34"/>
      <c r="DU155" s="34"/>
      <c r="DV155" s="34"/>
      <c r="DW155" s="34"/>
      <c r="DX155" s="34"/>
      <c r="DY155" s="34"/>
      <c r="DZ155" s="34"/>
      <c r="EA155" s="34"/>
      <c r="EB155" s="34"/>
      <c r="EC155" s="34"/>
      <c r="ED155" s="34"/>
      <c r="EE155" s="34"/>
      <c r="EF155" s="34"/>
      <c r="EG155" s="34"/>
      <c r="EH155" s="34"/>
      <c r="EI155" s="34"/>
      <c r="EJ155" s="34"/>
      <c r="EK155" s="34"/>
      <c r="EL155" s="34"/>
      <c r="EM155" s="34"/>
      <c r="EN155" s="34"/>
      <c r="EO155" s="34"/>
      <c r="EP155" s="34"/>
      <c r="EQ155" s="34"/>
      <c r="ER155" s="34"/>
      <c r="ES155" s="34"/>
      <c r="ET155" s="34"/>
      <c r="EU155" s="34"/>
      <c r="EV155" s="34"/>
      <c r="EW155" s="34"/>
      <c r="EX155" s="34"/>
      <c r="EY155" s="34"/>
      <c r="EZ155" s="34"/>
      <c r="FA155" s="34"/>
      <c r="FB155" s="34"/>
      <c r="FC155" s="34"/>
      <c r="FD155" s="34"/>
      <c r="FE155" s="34"/>
      <c r="FF155" s="34"/>
      <c r="FG155" s="34"/>
      <c r="FH155" s="34"/>
      <c r="FI155" s="34"/>
      <c r="FJ155" s="34"/>
      <c r="FK155" s="34"/>
      <c r="FL155" s="34"/>
      <c r="FM155" s="34"/>
      <c r="FN155" s="34"/>
      <c r="FO155" s="34"/>
      <c r="FP155" s="34"/>
      <c r="FQ155" s="34"/>
      <c r="FR155" s="34"/>
      <c r="FS155" s="34"/>
      <c r="FT155" s="34"/>
      <c r="FU155" s="34"/>
      <c r="FV155" s="34"/>
      <c r="FW155" s="34"/>
      <c r="FX155" s="34"/>
      <c r="FY155" s="34"/>
      <c r="FZ155" s="34"/>
      <c r="GA155" s="34"/>
      <c r="GB155" s="34"/>
      <c r="GC155" s="34"/>
      <c r="GD155" s="34"/>
      <c r="GE155" s="34"/>
      <c r="GF155" s="34"/>
      <c r="GG155" s="34"/>
      <c r="GH155" s="34"/>
      <c r="GI155" s="34"/>
      <c r="GJ155" s="34"/>
      <c r="GK155" s="34"/>
      <c r="GL155" s="34"/>
      <c r="GM155" s="34"/>
      <c r="GN155" s="34"/>
      <c r="GO155" s="34"/>
      <c r="GP155" s="34"/>
      <c r="GQ155" s="34"/>
      <c r="GR155" s="34"/>
      <c r="GS155" s="34"/>
      <c r="GT155" s="34"/>
      <c r="GU155" s="34"/>
      <c r="GV155" s="34"/>
      <c r="GW155" s="34"/>
      <c r="GX155" s="34"/>
      <c r="GY155" s="34"/>
      <c r="GZ155" s="34"/>
      <c r="HA155" s="34"/>
      <c r="HB155" s="34"/>
      <c r="HC155" s="34"/>
      <c r="HD155" s="34"/>
      <c r="HE155" s="34"/>
      <c r="HF155" s="34"/>
      <c r="HG155" s="34"/>
      <c r="HH155" s="34"/>
      <c r="HI155" s="34"/>
      <c r="HJ155" s="34"/>
      <c r="HK155" s="34"/>
      <c r="HL155" s="34"/>
      <c r="HM155" s="34"/>
      <c r="HN155" s="34"/>
      <c r="HO155" s="34"/>
      <c r="HP155" s="34"/>
      <c r="HQ155" s="34"/>
      <c r="HR155" s="34"/>
      <c r="HS155" s="34"/>
      <c r="HT155" s="34"/>
      <c r="HU155" s="34"/>
      <c r="HV155" s="34"/>
      <c r="HW155" s="34"/>
      <c r="HX155" s="34"/>
      <c r="HY155" s="34"/>
      <c r="HZ155" s="34"/>
      <c r="IA155" s="34"/>
      <c r="IB155" s="34"/>
      <c r="IC155" s="34"/>
      <c r="ID155" s="34"/>
      <c r="IE155" s="34"/>
      <c r="IF155" s="34"/>
      <c r="IG155" s="34"/>
      <c r="IH155" s="34"/>
      <c r="II155" s="34"/>
      <c r="IJ155" s="34"/>
      <c r="IK155" s="34"/>
      <c r="IL155" s="34"/>
      <c r="IM155" s="34"/>
      <c r="IN155" s="34"/>
      <c r="IO155" s="34"/>
      <c r="IP155" s="34"/>
      <c r="IQ155" s="34"/>
      <c r="IR155" s="34"/>
      <c r="IS155" s="34"/>
      <c r="IT155" s="34"/>
      <c r="IU155" s="34"/>
      <c r="IV155" s="34"/>
      <c r="IW155" s="34"/>
      <c r="IX155" s="34"/>
      <c r="IY155" s="34"/>
      <c r="IZ155" s="34"/>
      <c r="JA155" s="34"/>
      <c r="JB155" s="34"/>
      <c r="JC155" s="34"/>
      <c r="JD155" s="34"/>
      <c r="JE155" s="34"/>
      <c r="JF155" s="34"/>
      <c r="JG155" s="34"/>
      <c r="JH155" s="34"/>
      <c r="JI155" s="34"/>
      <c r="JJ155" s="34"/>
      <c r="JK155" s="34"/>
    </row>
    <row r="156" spans="1:271">
      <c r="A156" s="25">
        <v>41578</v>
      </c>
      <c r="B156" s="26"/>
      <c r="C156" s="26"/>
      <c r="D156" s="26"/>
      <c r="E156" s="26"/>
      <c r="F156" s="26"/>
      <c r="G156" s="26"/>
      <c r="H156" s="26"/>
      <c r="I156" s="26"/>
      <c r="J156" s="27"/>
      <c r="K156" s="25">
        <v>41578</v>
      </c>
      <c r="L156" s="28"/>
      <c r="M156" s="28"/>
      <c r="N156" s="28"/>
      <c r="O156" s="34"/>
      <c r="P156" s="34"/>
      <c r="BM156" s="34"/>
      <c r="BN156" s="34"/>
      <c r="BO156" s="34"/>
      <c r="BP156" s="34"/>
      <c r="BQ156" s="34"/>
      <c r="BR156" s="34"/>
      <c r="BS156" s="34"/>
      <c r="BT156" s="34"/>
      <c r="BU156" s="34"/>
      <c r="BV156" s="34"/>
      <c r="BW156" s="34"/>
      <c r="BX156" s="34"/>
      <c r="BY156" s="34"/>
      <c r="BZ156" s="34"/>
      <c r="CA156" s="34"/>
      <c r="CB156" s="34"/>
      <c r="CC156" s="34"/>
      <c r="CD156" s="34"/>
      <c r="CE156" s="34"/>
      <c r="CF156" s="34"/>
      <c r="CG156" s="34"/>
      <c r="CH156" s="34"/>
      <c r="CI156" s="34"/>
      <c r="CJ156" s="34"/>
      <c r="CK156" s="34"/>
      <c r="CL156" s="34"/>
      <c r="CM156" s="34"/>
      <c r="CN156" s="34"/>
      <c r="CO156" s="34"/>
      <c r="CP156" s="34"/>
      <c r="CQ156" s="34"/>
      <c r="CR156" s="34"/>
      <c r="CS156" s="34"/>
      <c r="CT156" s="34"/>
      <c r="CU156" s="34"/>
      <c r="CV156" s="34"/>
      <c r="CW156" s="34"/>
      <c r="CX156" s="34"/>
      <c r="CY156" s="34"/>
      <c r="CZ156" s="34"/>
      <c r="DA156" s="34"/>
      <c r="DB156" s="34"/>
      <c r="DC156" s="34"/>
      <c r="DD156" s="34"/>
      <c r="DE156" s="34"/>
      <c r="DF156" s="34"/>
      <c r="DG156" s="34"/>
      <c r="DH156" s="34"/>
      <c r="DI156" s="34"/>
      <c r="DJ156" s="34"/>
      <c r="DK156" s="34"/>
      <c r="DL156" s="34"/>
      <c r="DM156" s="34"/>
      <c r="DN156" s="34"/>
      <c r="DO156" s="34"/>
      <c r="DP156" s="34"/>
      <c r="DQ156" s="34"/>
      <c r="DR156" s="34"/>
      <c r="DS156" s="34"/>
      <c r="DT156" s="34"/>
      <c r="DU156" s="34"/>
      <c r="DV156" s="34"/>
      <c r="DW156" s="34"/>
      <c r="DX156" s="34"/>
      <c r="DY156" s="34"/>
      <c r="DZ156" s="34"/>
      <c r="EA156" s="34"/>
      <c r="EB156" s="34"/>
      <c r="EC156" s="34"/>
      <c r="ED156" s="34"/>
      <c r="EE156" s="34"/>
      <c r="EF156" s="34"/>
      <c r="EG156" s="34"/>
      <c r="EH156" s="34"/>
      <c r="EI156" s="34"/>
      <c r="EJ156" s="34"/>
      <c r="EK156" s="34"/>
      <c r="EL156" s="34"/>
      <c r="EM156" s="34"/>
      <c r="EN156" s="34"/>
      <c r="EO156" s="34"/>
      <c r="EP156" s="34"/>
      <c r="EQ156" s="34"/>
      <c r="ER156" s="34"/>
      <c r="ES156" s="34"/>
      <c r="ET156" s="34"/>
      <c r="EU156" s="34"/>
      <c r="EV156" s="34"/>
      <c r="EW156" s="34"/>
      <c r="EX156" s="34"/>
      <c r="EY156" s="34"/>
      <c r="EZ156" s="34"/>
      <c r="FA156" s="34"/>
      <c r="FB156" s="34"/>
      <c r="FC156" s="34"/>
      <c r="FD156" s="34"/>
      <c r="FE156" s="34"/>
      <c r="FF156" s="34"/>
      <c r="FG156" s="34"/>
      <c r="FH156" s="34"/>
      <c r="FI156" s="34"/>
      <c r="FJ156" s="34"/>
      <c r="FK156" s="34"/>
      <c r="FL156" s="34"/>
      <c r="FM156" s="34"/>
      <c r="FN156" s="34"/>
      <c r="FO156" s="34"/>
      <c r="FP156" s="34"/>
      <c r="FQ156" s="34"/>
      <c r="FR156" s="34"/>
      <c r="FS156" s="34"/>
      <c r="FT156" s="34"/>
      <c r="FU156" s="34"/>
      <c r="FV156" s="34"/>
      <c r="FW156" s="34"/>
      <c r="FX156" s="34"/>
      <c r="FY156" s="34"/>
      <c r="FZ156" s="34"/>
      <c r="GA156" s="34"/>
      <c r="GB156" s="34"/>
      <c r="GC156" s="34"/>
      <c r="GD156" s="34"/>
      <c r="GE156" s="34"/>
      <c r="GF156" s="34"/>
      <c r="GG156" s="34"/>
      <c r="GH156" s="34"/>
      <c r="GI156" s="34"/>
      <c r="GJ156" s="34"/>
      <c r="GK156" s="34"/>
      <c r="GL156" s="34"/>
      <c r="GM156" s="34"/>
      <c r="GN156" s="34"/>
      <c r="GO156" s="34"/>
      <c r="GP156" s="34"/>
      <c r="GQ156" s="34"/>
      <c r="GR156" s="34"/>
      <c r="GS156" s="34"/>
      <c r="GT156" s="34"/>
      <c r="GU156" s="34"/>
      <c r="GV156" s="34"/>
      <c r="GW156" s="34"/>
      <c r="GX156" s="34"/>
      <c r="GY156" s="34"/>
      <c r="GZ156" s="34"/>
      <c r="HA156" s="34"/>
      <c r="HB156" s="34"/>
      <c r="HC156" s="34"/>
      <c r="HD156" s="34"/>
      <c r="HE156" s="34"/>
      <c r="HF156" s="34"/>
      <c r="HG156" s="34"/>
      <c r="HH156" s="34"/>
      <c r="HI156" s="34"/>
      <c r="HJ156" s="34"/>
      <c r="HK156" s="34"/>
      <c r="HL156" s="34"/>
      <c r="HM156" s="34"/>
      <c r="HN156" s="34"/>
      <c r="HO156" s="34"/>
      <c r="HP156" s="34"/>
      <c r="HQ156" s="34"/>
      <c r="HR156" s="34"/>
      <c r="HS156" s="34"/>
      <c r="HT156" s="34"/>
      <c r="HU156" s="34"/>
      <c r="HV156" s="34"/>
      <c r="HW156" s="34"/>
      <c r="HX156" s="34"/>
      <c r="HY156" s="34"/>
      <c r="HZ156" s="34"/>
      <c r="IA156" s="34"/>
      <c r="IB156" s="34"/>
      <c r="IC156" s="34"/>
      <c r="ID156" s="34"/>
      <c r="IE156" s="34"/>
      <c r="IF156" s="34"/>
      <c r="IG156" s="34"/>
      <c r="IH156" s="34"/>
      <c r="II156" s="34"/>
      <c r="IJ156" s="34"/>
      <c r="IK156" s="34"/>
      <c r="IL156" s="34"/>
      <c r="IM156" s="34"/>
      <c r="IN156" s="34"/>
      <c r="IO156" s="34"/>
      <c r="IP156" s="34"/>
      <c r="IQ156" s="34"/>
      <c r="IR156" s="34"/>
      <c r="IS156" s="34"/>
      <c r="IT156" s="34"/>
      <c r="IU156" s="34"/>
      <c r="IV156" s="34"/>
      <c r="IW156" s="34"/>
      <c r="IX156" s="34"/>
      <c r="IY156" s="34"/>
      <c r="IZ156" s="34"/>
      <c r="JA156" s="34"/>
      <c r="JB156" s="34"/>
      <c r="JC156" s="34"/>
      <c r="JD156" s="34"/>
      <c r="JE156" s="34"/>
      <c r="JF156" s="34"/>
      <c r="JG156" s="34"/>
      <c r="JH156" s="34"/>
      <c r="JI156" s="34"/>
      <c r="JJ156" s="34"/>
      <c r="JK156" s="34"/>
    </row>
    <row r="157" spans="1:271">
      <c r="A157" s="25">
        <v>41579</v>
      </c>
      <c r="B157" s="26"/>
      <c r="C157" s="26"/>
      <c r="D157" s="26"/>
      <c r="E157" s="26"/>
      <c r="F157" s="26"/>
      <c r="G157" s="26"/>
      <c r="H157" s="26"/>
      <c r="I157" s="26"/>
      <c r="J157" s="27"/>
      <c r="K157" s="25">
        <v>41579</v>
      </c>
      <c r="L157" s="28"/>
      <c r="M157" s="28"/>
      <c r="N157" s="28"/>
      <c r="O157" s="34"/>
      <c r="P157" s="34"/>
      <c r="BM157" s="34"/>
      <c r="BN157" s="34"/>
      <c r="BO157" s="34"/>
      <c r="BP157" s="34"/>
      <c r="BQ157" s="34"/>
      <c r="BR157" s="34"/>
      <c r="BS157" s="34"/>
      <c r="BT157" s="34"/>
      <c r="BU157" s="34"/>
      <c r="BV157" s="34"/>
      <c r="BW157" s="34"/>
      <c r="BX157" s="34"/>
      <c r="BY157" s="34"/>
      <c r="BZ157" s="34"/>
      <c r="CA157" s="34"/>
      <c r="CB157" s="34"/>
      <c r="CC157" s="34"/>
      <c r="CD157" s="34"/>
      <c r="CE157" s="34"/>
      <c r="CF157" s="34"/>
      <c r="CG157" s="34"/>
      <c r="CH157" s="34"/>
      <c r="CI157" s="34"/>
      <c r="CJ157" s="34"/>
      <c r="CK157" s="34"/>
      <c r="CL157" s="34"/>
      <c r="CM157" s="34"/>
      <c r="CN157" s="34"/>
      <c r="CO157" s="34"/>
      <c r="CP157" s="34"/>
      <c r="CQ157" s="34"/>
      <c r="CR157" s="34"/>
      <c r="CS157" s="34"/>
      <c r="CT157" s="34"/>
      <c r="CU157" s="34"/>
      <c r="CV157" s="34"/>
      <c r="CW157" s="34"/>
      <c r="CX157" s="34"/>
      <c r="CY157" s="34"/>
      <c r="CZ157" s="34"/>
      <c r="DA157" s="34"/>
      <c r="DB157" s="34"/>
      <c r="DC157" s="34"/>
      <c r="DD157" s="34"/>
      <c r="DE157" s="34"/>
      <c r="DF157" s="34"/>
      <c r="DG157" s="34"/>
      <c r="DH157" s="34"/>
      <c r="DI157" s="34"/>
      <c r="DJ157" s="34"/>
      <c r="DK157" s="34"/>
      <c r="DL157" s="34"/>
      <c r="DM157" s="34"/>
      <c r="DN157" s="34"/>
      <c r="DO157" s="34"/>
      <c r="DP157" s="34"/>
      <c r="DQ157" s="34"/>
      <c r="DR157" s="34"/>
      <c r="DS157" s="34"/>
      <c r="DT157" s="34"/>
      <c r="DU157" s="34"/>
      <c r="DV157" s="34"/>
      <c r="DW157" s="34"/>
      <c r="DX157" s="34"/>
      <c r="DY157" s="34"/>
      <c r="DZ157" s="34"/>
      <c r="EA157" s="34"/>
      <c r="EB157" s="34"/>
      <c r="EC157" s="34"/>
      <c r="ED157" s="34"/>
      <c r="EE157" s="34"/>
      <c r="EF157" s="34"/>
      <c r="EG157" s="34"/>
      <c r="EH157" s="34"/>
      <c r="EI157" s="34"/>
      <c r="EJ157" s="34"/>
      <c r="EK157" s="34"/>
      <c r="EL157" s="34"/>
      <c r="EM157" s="34"/>
      <c r="EN157" s="34"/>
      <c r="EO157" s="34"/>
      <c r="EP157" s="34"/>
      <c r="EQ157" s="34"/>
      <c r="ER157" s="34"/>
      <c r="ES157" s="34"/>
      <c r="ET157" s="34"/>
      <c r="EU157" s="34"/>
      <c r="EV157" s="34"/>
      <c r="EW157" s="34"/>
      <c r="EX157" s="34"/>
      <c r="EY157" s="34"/>
      <c r="EZ157" s="34"/>
      <c r="FA157" s="34"/>
      <c r="FB157" s="34"/>
      <c r="FC157" s="34"/>
      <c r="FD157" s="34"/>
      <c r="FE157" s="34"/>
      <c r="FF157" s="34"/>
      <c r="FG157" s="34"/>
      <c r="FH157" s="34"/>
      <c r="FI157" s="34"/>
      <c r="FJ157" s="34"/>
      <c r="FK157" s="34"/>
      <c r="FL157" s="34"/>
      <c r="FM157" s="34"/>
      <c r="FN157" s="34"/>
      <c r="FO157" s="34"/>
      <c r="FP157" s="34"/>
      <c r="FQ157" s="34"/>
      <c r="FR157" s="34"/>
      <c r="FS157" s="34"/>
      <c r="FT157" s="34"/>
      <c r="FU157" s="34"/>
      <c r="FV157" s="34"/>
      <c r="FW157" s="34"/>
      <c r="FX157" s="34"/>
      <c r="FY157" s="34"/>
      <c r="FZ157" s="34"/>
      <c r="GA157" s="34"/>
      <c r="GB157" s="34"/>
      <c r="GC157" s="34"/>
      <c r="GD157" s="34"/>
      <c r="GE157" s="34"/>
      <c r="GF157" s="34"/>
      <c r="GG157" s="34"/>
      <c r="GH157" s="34"/>
      <c r="GI157" s="34"/>
      <c r="GJ157" s="34"/>
      <c r="GK157" s="34"/>
      <c r="GL157" s="34"/>
      <c r="GM157" s="34"/>
      <c r="GN157" s="34"/>
      <c r="GO157" s="34"/>
      <c r="GP157" s="34"/>
      <c r="GQ157" s="34"/>
      <c r="GR157" s="34"/>
      <c r="GS157" s="34"/>
      <c r="GT157" s="34"/>
      <c r="GU157" s="34"/>
      <c r="GV157" s="34"/>
      <c r="GW157" s="34"/>
      <c r="GX157" s="34"/>
      <c r="GY157" s="34"/>
      <c r="GZ157" s="34"/>
      <c r="HA157" s="34"/>
      <c r="HB157" s="34"/>
      <c r="HC157" s="34"/>
      <c r="HD157" s="34"/>
      <c r="HE157" s="34"/>
      <c r="HF157" s="34"/>
      <c r="HG157" s="34"/>
      <c r="HH157" s="34"/>
      <c r="HI157" s="34"/>
      <c r="HJ157" s="34"/>
      <c r="HK157" s="34"/>
      <c r="HL157" s="34"/>
      <c r="HM157" s="34"/>
      <c r="HN157" s="34"/>
      <c r="HO157" s="34"/>
      <c r="HP157" s="34"/>
      <c r="HQ157" s="34"/>
      <c r="HR157" s="34"/>
      <c r="HS157" s="34"/>
      <c r="HT157" s="34"/>
      <c r="HU157" s="34"/>
      <c r="HV157" s="34"/>
      <c r="HW157" s="34"/>
      <c r="HX157" s="34"/>
      <c r="HY157" s="34"/>
      <c r="HZ157" s="34"/>
      <c r="IA157" s="34"/>
      <c r="IB157" s="34"/>
      <c r="IC157" s="34"/>
      <c r="ID157" s="34"/>
      <c r="IE157" s="34"/>
      <c r="IF157" s="34"/>
      <c r="IG157" s="34"/>
      <c r="IH157" s="34"/>
      <c r="II157" s="34"/>
      <c r="IJ157" s="34"/>
      <c r="IK157" s="34"/>
      <c r="IL157" s="34"/>
      <c r="IM157" s="34"/>
      <c r="IN157" s="34"/>
      <c r="IO157" s="34"/>
      <c r="IP157" s="34"/>
      <c r="IQ157" s="34"/>
      <c r="IR157" s="34"/>
      <c r="IS157" s="34"/>
      <c r="IT157" s="34"/>
      <c r="IU157" s="34"/>
      <c r="IV157" s="34"/>
      <c r="IW157" s="34"/>
      <c r="IX157" s="34"/>
      <c r="IY157" s="34"/>
      <c r="IZ157" s="34"/>
      <c r="JA157" s="34"/>
      <c r="JB157" s="34"/>
      <c r="JC157" s="34"/>
      <c r="JD157" s="34"/>
      <c r="JE157" s="34"/>
      <c r="JF157" s="34"/>
      <c r="JG157" s="34"/>
      <c r="JH157" s="34"/>
      <c r="JI157" s="34"/>
      <c r="JJ157" s="34"/>
      <c r="JK157" s="34"/>
    </row>
    <row r="158" spans="1:271">
      <c r="A158" s="25">
        <v>41580</v>
      </c>
      <c r="B158" s="26"/>
      <c r="C158" s="26"/>
      <c r="D158" s="26"/>
      <c r="E158" s="26"/>
      <c r="F158" s="26"/>
      <c r="G158" s="26"/>
      <c r="H158" s="26"/>
      <c r="I158" s="26"/>
      <c r="J158" s="27"/>
      <c r="K158" s="25">
        <v>41580</v>
      </c>
      <c r="L158" s="28"/>
      <c r="M158" s="28"/>
      <c r="N158" s="28"/>
      <c r="O158" s="34"/>
      <c r="P158" s="34"/>
      <c r="BM158" s="34"/>
      <c r="BN158" s="34"/>
      <c r="BO158" s="34"/>
      <c r="BP158" s="34"/>
      <c r="BQ158" s="34"/>
      <c r="BR158" s="34"/>
      <c r="BS158" s="34"/>
      <c r="BT158" s="34"/>
      <c r="BU158" s="34"/>
      <c r="BV158" s="34"/>
      <c r="BW158" s="34"/>
      <c r="BX158" s="34"/>
      <c r="BY158" s="34"/>
      <c r="BZ158" s="34"/>
      <c r="CA158" s="34"/>
      <c r="CB158" s="34"/>
      <c r="CC158" s="34"/>
      <c r="CD158" s="34"/>
      <c r="CE158" s="34"/>
      <c r="CF158" s="34"/>
      <c r="CG158" s="34"/>
      <c r="CH158" s="34"/>
      <c r="CI158" s="34"/>
      <c r="CJ158" s="34"/>
      <c r="CK158" s="34"/>
      <c r="CL158" s="34"/>
      <c r="CM158" s="34"/>
      <c r="CN158" s="34"/>
      <c r="CO158" s="34"/>
      <c r="CP158" s="34"/>
      <c r="CQ158" s="34"/>
      <c r="CR158" s="34"/>
      <c r="CS158" s="34"/>
      <c r="CT158" s="34"/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  <c r="DI158" s="34"/>
      <c r="DJ158" s="34"/>
      <c r="DK158" s="34"/>
      <c r="DL158" s="34"/>
      <c r="DM158" s="34"/>
      <c r="DN158" s="34"/>
      <c r="DO158" s="34"/>
      <c r="DP158" s="34"/>
      <c r="DQ158" s="34"/>
      <c r="DR158" s="34"/>
      <c r="DS158" s="34"/>
      <c r="DT158" s="34"/>
      <c r="DU158" s="34"/>
      <c r="DV158" s="34"/>
      <c r="DW158" s="34"/>
      <c r="DX158" s="34"/>
      <c r="DY158" s="34"/>
      <c r="DZ158" s="34"/>
      <c r="EA158" s="34"/>
      <c r="EB158" s="34"/>
      <c r="EC158" s="34"/>
      <c r="ED158" s="34"/>
      <c r="EE158" s="34"/>
      <c r="EF158" s="34"/>
      <c r="EG158" s="34"/>
      <c r="EH158" s="34"/>
      <c r="EI158" s="34"/>
      <c r="EJ158" s="34"/>
      <c r="EK158" s="34"/>
      <c r="EL158" s="34"/>
      <c r="EM158" s="34"/>
      <c r="EN158" s="34"/>
      <c r="EO158" s="34"/>
      <c r="EP158" s="34"/>
      <c r="EQ158" s="34"/>
      <c r="ER158" s="34"/>
      <c r="ES158" s="34"/>
      <c r="ET158" s="34"/>
      <c r="EU158" s="34"/>
      <c r="EV158" s="34"/>
      <c r="EW158" s="34"/>
      <c r="EX158" s="34"/>
      <c r="EY158" s="34"/>
      <c r="EZ158" s="34"/>
      <c r="FA158" s="34"/>
      <c r="FB158" s="34"/>
      <c r="FC158" s="34"/>
      <c r="FD158" s="34"/>
      <c r="FE158" s="34"/>
      <c r="FF158" s="34"/>
      <c r="FG158" s="34"/>
      <c r="FH158" s="34"/>
      <c r="FI158" s="34"/>
      <c r="FJ158" s="34"/>
      <c r="FK158" s="34"/>
      <c r="FL158" s="34"/>
      <c r="FM158" s="34"/>
      <c r="FN158" s="34"/>
      <c r="FO158" s="34"/>
      <c r="FP158" s="34"/>
      <c r="FQ158" s="34"/>
      <c r="FR158" s="34"/>
      <c r="FS158" s="34"/>
      <c r="FT158" s="34"/>
      <c r="FU158" s="34"/>
      <c r="FV158" s="34"/>
      <c r="FW158" s="34"/>
      <c r="FX158" s="34"/>
      <c r="FY158" s="34"/>
      <c r="FZ158" s="34"/>
      <c r="GA158" s="34"/>
      <c r="GB158" s="34"/>
      <c r="GC158" s="34"/>
      <c r="GD158" s="34"/>
      <c r="GE158" s="34"/>
      <c r="GF158" s="34"/>
      <c r="GG158" s="34"/>
      <c r="GH158" s="34"/>
      <c r="GI158" s="34"/>
      <c r="GJ158" s="34"/>
      <c r="GK158" s="34"/>
      <c r="GL158" s="34"/>
      <c r="GM158" s="34"/>
      <c r="GN158" s="34"/>
      <c r="GO158" s="34"/>
      <c r="GP158" s="34"/>
      <c r="GQ158" s="34"/>
      <c r="GR158" s="34"/>
      <c r="GS158" s="34"/>
      <c r="GT158" s="34"/>
      <c r="GU158" s="34"/>
      <c r="GV158" s="34"/>
      <c r="GW158" s="34"/>
      <c r="GX158" s="34"/>
      <c r="GY158" s="34"/>
      <c r="GZ158" s="34"/>
      <c r="HA158" s="34"/>
      <c r="HB158" s="34"/>
      <c r="HC158" s="34"/>
      <c r="HD158" s="34"/>
      <c r="HE158" s="34"/>
      <c r="HF158" s="34"/>
      <c r="HG158" s="34"/>
      <c r="HH158" s="34"/>
      <c r="HI158" s="34"/>
      <c r="HJ158" s="34"/>
      <c r="HK158" s="34"/>
      <c r="HL158" s="34"/>
      <c r="HM158" s="34"/>
      <c r="HN158" s="34"/>
      <c r="HO158" s="34"/>
      <c r="HP158" s="34"/>
      <c r="HQ158" s="34"/>
      <c r="HR158" s="34"/>
      <c r="HS158" s="34"/>
      <c r="HT158" s="34"/>
      <c r="HU158" s="34"/>
      <c r="HV158" s="34"/>
      <c r="HW158" s="34"/>
      <c r="HX158" s="34"/>
      <c r="HY158" s="34"/>
      <c r="HZ158" s="34"/>
      <c r="IA158" s="34"/>
      <c r="IB158" s="34"/>
      <c r="IC158" s="34"/>
      <c r="ID158" s="34"/>
      <c r="IE158" s="34"/>
      <c r="IF158" s="34"/>
      <c r="IG158" s="34"/>
      <c r="IH158" s="34"/>
      <c r="II158" s="34"/>
      <c r="IJ158" s="34"/>
      <c r="IK158" s="34"/>
      <c r="IL158" s="34"/>
      <c r="IM158" s="34"/>
      <c r="IN158" s="34"/>
      <c r="IO158" s="34"/>
      <c r="IP158" s="34"/>
      <c r="IQ158" s="34"/>
      <c r="IR158" s="34"/>
      <c r="IS158" s="34"/>
      <c r="IT158" s="34"/>
      <c r="IU158" s="34"/>
      <c r="IV158" s="34"/>
      <c r="IW158" s="34"/>
      <c r="IX158" s="34"/>
      <c r="IY158" s="34"/>
      <c r="IZ158" s="34"/>
      <c r="JA158" s="34"/>
      <c r="JB158" s="34"/>
      <c r="JC158" s="34"/>
      <c r="JD158" s="34"/>
      <c r="JE158" s="34"/>
      <c r="JF158" s="34"/>
      <c r="JG158" s="34"/>
      <c r="JH158" s="34"/>
      <c r="JI158" s="34"/>
      <c r="JJ158" s="34"/>
      <c r="JK158" s="34"/>
    </row>
    <row r="159" spans="1:271" s="34" customFormat="1"/>
    <row r="160" spans="1:271" s="34" customFormat="1"/>
    <row r="161" s="34" customFormat="1"/>
    <row r="162" s="34" customFormat="1"/>
    <row r="163" s="34" customFormat="1"/>
    <row r="164" s="34" customFormat="1"/>
    <row r="165" s="34" customFormat="1"/>
    <row r="166" s="34" customFormat="1"/>
    <row r="167" s="34" customFormat="1"/>
    <row r="168" s="34" customFormat="1"/>
    <row r="169" s="34" customFormat="1"/>
    <row r="170" s="34" customFormat="1"/>
    <row r="171" s="34" customFormat="1"/>
    <row r="172" s="34" customFormat="1"/>
    <row r="173" s="34" customFormat="1"/>
    <row r="174" s="34" customFormat="1"/>
    <row r="175" s="34" customFormat="1"/>
    <row r="176" s="34" customFormat="1"/>
    <row r="177" s="34" customFormat="1"/>
    <row r="178" s="34" customFormat="1"/>
    <row r="179" s="34" customFormat="1"/>
    <row r="180" s="34" customFormat="1"/>
    <row r="181" s="34" customFormat="1"/>
    <row r="182" s="34" customFormat="1"/>
    <row r="183" s="34" customFormat="1"/>
    <row r="184" s="34" customFormat="1"/>
    <row r="185" s="34" customFormat="1"/>
    <row r="186" s="34" customFormat="1"/>
    <row r="187" s="34" customFormat="1"/>
    <row r="188" s="34" customFormat="1"/>
    <row r="189" s="34" customFormat="1"/>
    <row r="190" s="34" customFormat="1"/>
    <row r="191" s="34" customFormat="1"/>
    <row r="192" s="34" customFormat="1"/>
    <row r="193" s="34" customFormat="1"/>
    <row r="194" s="34" customFormat="1"/>
    <row r="195" s="34" customFormat="1"/>
    <row r="196" s="34" customFormat="1"/>
    <row r="197" s="34" customFormat="1"/>
    <row r="198" s="34" customFormat="1"/>
    <row r="199" s="34" customFormat="1"/>
    <row r="200" s="34" customFormat="1"/>
    <row r="201" s="34" customFormat="1"/>
    <row r="202" s="34" customFormat="1"/>
    <row r="203" s="34" customFormat="1"/>
    <row r="204" s="34" customFormat="1"/>
    <row r="205" s="34" customFormat="1"/>
    <row r="206" s="34" customFormat="1"/>
    <row r="207" s="34" customFormat="1"/>
    <row r="208" s="34" customFormat="1"/>
    <row r="209" s="34" customFormat="1"/>
    <row r="210" s="34" customFormat="1"/>
    <row r="211" s="34" customFormat="1"/>
    <row r="212" s="34" customFormat="1"/>
    <row r="213" s="34" customFormat="1"/>
    <row r="214" s="34" customFormat="1"/>
    <row r="215" s="34" customFormat="1"/>
    <row r="216" s="34" customFormat="1"/>
    <row r="217" s="34" customFormat="1"/>
    <row r="218" s="34" customFormat="1"/>
    <row r="219" s="34" customFormat="1"/>
    <row r="220" s="34" customFormat="1"/>
    <row r="221" s="34" customFormat="1"/>
    <row r="222" s="34" customFormat="1"/>
    <row r="223" s="34" customFormat="1"/>
    <row r="224" s="34" customFormat="1"/>
    <row r="225" s="34" customFormat="1"/>
    <row r="226" s="34" customFormat="1"/>
    <row r="227" s="34" customFormat="1"/>
    <row r="228" s="34" customFormat="1"/>
    <row r="229" s="34" customFormat="1"/>
    <row r="230" s="34" customFormat="1"/>
    <row r="231" s="34" customFormat="1"/>
    <row r="232" s="34" customFormat="1"/>
    <row r="233" s="34" customFormat="1"/>
    <row r="234" s="34" customFormat="1"/>
    <row r="235" s="34" customFormat="1"/>
    <row r="236" s="34" customFormat="1"/>
    <row r="237" s="34" customFormat="1"/>
    <row r="238" s="34" customFormat="1"/>
    <row r="239" s="34" customFormat="1"/>
    <row r="240" s="34" customFormat="1"/>
    <row r="241" s="34" customFormat="1"/>
    <row r="242" s="34" customFormat="1"/>
    <row r="243" s="34" customFormat="1"/>
  </sheetData>
  <dataConsolidate/>
  <mergeCells count="7">
    <mergeCell ref="A1:N1"/>
    <mergeCell ref="O10:P10"/>
    <mergeCell ref="O3:P3"/>
    <mergeCell ref="B2:D2"/>
    <mergeCell ref="E2:G2"/>
    <mergeCell ref="H2:J2"/>
    <mergeCell ref="K2:N2"/>
  </mergeCells>
  <conditionalFormatting sqref="B4:J33">
    <cfRule type="cellIs" dxfId="6" priority="1" operator="between">
      <formula>120</formula>
      <formula>140</formula>
    </cfRule>
    <cfRule type="cellIs" dxfId="5" priority="2" operator="equal">
      <formula>80</formula>
    </cfRule>
    <cfRule type="cellIs" dxfId="4" priority="3" operator="greaterThan">
      <formula>150</formula>
    </cfRule>
    <cfRule type="cellIs" dxfId="3" priority="4" operator="between">
      <formula>140</formula>
      <formula>150</formula>
    </cfRule>
    <cfRule type="cellIs" dxfId="2" priority="5" operator="between">
      <formula>95</formula>
      <formula>100</formula>
    </cfRule>
    <cfRule type="cellIs" dxfId="1" priority="6" operator="between">
      <formula>90</formula>
      <formula>95</formula>
    </cfRule>
    <cfRule type="cellIs" dxfId="0" priority="7" operator="between">
      <formula>80</formula>
      <formula>90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theme="9" tint="0.39997558519241921"/>
  </sheetPr>
  <dimension ref="A1:T104"/>
  <sheetViews>
    <sheetView tabSelected="1" showRuler="0" topLeftCell="A17" zoomScale="75" zoomScaleNormal="75" zoomScalePageLayoutView="75" workbookViewId="0">
      <selection activeCell="T32" sqref="T32"/>
    </sheetView>
  </sheetViews>
  <sheetFormatPr baseColWidth="10" defaultRowHeight="16" x14ac:dyDescent="0"/>
  <cols>
    <col min="1" max="12" width="10.625" style="44"/>
    <col min="13" max="13" width="3.375" style="48" customWidth="1"/>
    <col min="14" max="14" width="6.375" style="29" bestFit="1" customWidth="1"/>
    <col min="15" max="15" width="4.75" style="47" bestFit="1" customWidth="1"/>
    <col min="16" max="16" width="5.25" style="47" bestFit="1" customWidth="1"/>
    <col min="17" max="17" width="4.125" style="47" bestFit="1" customWidth="1"/>
  </cols>
  <sheetData>
    <row r="1" spans="12:20">
      <c r="N1" s="24" t="s">
        <v>0</v>
      </c>
      <c r="O1" s="24" t="s">
        <v>20</v>
      </c>
      <c r="P1" s="24" t="s">
        <v>21</v>
      </c>
      <c r="Q1" s="24" t="s">
        <v>25</v>
      </c>
    </row>
    <row r="2" spans="12:20">
      <c r="M2" s="48">
        <v>4</v>
      </c>
      <c r="N2" s="30">
        <v>41426</v>
      </c>
      <c r="O2" s="45">
        <f>Blood_Pressure!B4</f>
        <v>142</v>
      </c>
      <c r="P2" s="45">
        <f>Blood_Pressure!C4</f>
        <v>90</v>
      </c>
      <c r="Q2" s="45">
        <f>Blood_Pressure!D4</f>
        <v>79</v>
      </c>
    </row>
    <row r="3" spans="12:20">
      <c r="N3" s="30"/>
      <c r="O3" s="45">
        <f>Blood_Pressure!E4</f>
        <v>139</v>
      </c>
      <c r="P3" s="45">
        <f>Blood_Pressure!F4</f>
        <v>89</v>
      </c>
      <c r="Q3" s="45">
        <f>Blood_Pressure!G4</f>
        <v>73</v>
      </c>
      <c r="T3" s="49" t="s">
        <v>26</v>
      </c>
    </row>
    <row r="4" spans="12:20">
      <c r="L4" s="48"/>
      <c r="N4" s="30"/>
      <c r="O4" s="45">
        <f>Blood_Pressure!H4</f>
        <v>136</v>
      </c>
      <c r="P4" s="45">
        <f>Blood_Pressure!I4</f>
        <v>84</v>
      </c>
      <c r="Q4" s="45">
        <f>Blood_Pressure!J4</f>
        <v>71</v>
      </c>
    </row>
    <row r="5" spans="12:20">
      <c r="M5" s="48">
        <v>5</v>
      </c>
      <c r="N5" s="30">
        <f>IF(MOD(ROW(),3)=2,MAX($N$2:N3)+1,"")</f>
        <v>41427</v>
      </c>
      <c r="O5" s="45">
        <f>Blood_Pressure!B5</f>
        <v>126</v>
      </c>
      <c r="P5" s="45">
        <f>Blood_Pressure!C5</f>
        <v>86</v>
      </c>
      <c r="Q5" s="45">
        <f>Blood_Pressure!D5</f>
        <v>79</v>
      </c>
    </row>
    <row r="6" spans="12:20">
      <c r="N6" s="30" t="str">
        <f>IF(MOD(ROW(),3)=2,MAX($N$2:N4)+1,"")</f>
        <v/>
      </c>
      <c r="O6" s="45">
        <f>Blood_Pressure!E5</f>
        <v>133</v>
      </c>
      <c r="P6" s="45">
        <f>Blood_Pressure!F5</f>
        <v>84</v>
      </c>
      <c r="Q6" s="45">
        <f>Blood_Pressure!G5</f>
        <v>75</v>
      </c>
    </row>
    <row r="7" spans="12:20">
      <c r="N7" s="30" t="str">
        <f>IF(MOD(ROW(),3)=2,MAX($N$2:N5)+1,"")</f>
        <v/>
      </c>
      <c r="O7" s="45">
        <f>Blood_Pressure!H5</f>
        <v>132</v>
      </c>
      <c r="P7" s="45">
        <f>Blood_Pressure!I5</f>
        <v>87</v>
      </c>
      <c r="Q7" s="45">
        <f>Blood_Pressure!J5</f>
        <v>72</v>
      </c>
    </row>
    <row r="8" spans="12:20">
      <c r="M8" s="48">
        <v>6</v>
      </c>
      <c r="N8" s="30">
        <f>IF(MOD(ROW(),3)=2,MAX($N$2:N6)+1,"")</f>
        <v>41428</v>
      </c>
      <c r="O8" s="45">
        <f>Blood_Pressure!B6</f>
        <v>122</v>
      </c>
      <c r="P8" s="45">
        <f>Blood_Pressure!C6</f>
        <v>86</v>
      </c>
      <c r="Q8" s="45">
        <f>Blood_Pressure!D6</f>
        <v>80</v>
      </c>
    </row>
    <row r="9" spans="12:20">
      <c r="N9" s="30" t="str">
        <f>IF(MOD(ROW(),3)=2,MAX($N$2:N7)+1,"")</f>
        <v/>
      </c>
      <c r="O9" s="45">
        <f>Blood_Pressure!E6</f>
        <v>133</v>
      </c>
      <c r="P9" s="45">
        <f>Blood_Pressure!F6</f>
        <v>77</v>
      </c>
      <c r="Q9" s="45">
        <f>Blood_Pressure!G6</f>
        <v>89</v>
      </c>
    </row>
    <row r="10" spans="12:20">
      <c r="N10" s="30" t="str">
        <f>IF(MOD(ROW(),3)=2,MAX($N$2:N8)+1,"")</f>
        <v/>
      </c>
      <c r="O10" s="45">
        <f>Blood_Pressure!H6</f>
        <v>133</v>
      </c>
      <c r="P10" s="45">
        <f>Blood_Pressure!I6</f>
        <v>77</v>
      </c>
      <c r="Q10" s="45">
        <f>Blood_Pressure!J6</f>
        <v>78</v>
      </c>
    </row>
    <row r="11" spans="12:20">
      <c r="M11" s="48">
        <v>7</v>
      </c>
      <c r="N11" s="30">
        <f>IF(MOD(ROW(),3)=2,MAX($N$2:N10)+1,"")</f>
        <v>41429</v>
      </c>
      <c r="O11" s="45">
        <f>Blood_Pressure!B7</f>
        <v>137</v>
      </c>
      <c r="P11" s="45">
        <f>Blood_Pressure!C7</f>
        <v>94</v>
      </c>
      <c r="Q11" s="45">
        <f>Blood_Pressure!D7</f>
        <v>80</v>
      </c>
    </row>
    <row r="12" spans="12:20">
      <c r="N12" s="30" t="str">
        <f>IF(MOD(ROW(),3)=2,MAX($N$2:N11)+1,"")</f>
        <v/>
      </c>
      <c r="O12" s="45">
        <f>Blood_Pressure!E7</f>
        <v>129</v>
      </c>
      <c r="P12" s="45">
        <f>Blood_Pressure!F7</f>
        <v>84</v>
      </c>
      <c r="Q12" s="45">
        <f>Blood_Pressure!G7</f>
        <v>79</v>
      </c>
    </row>
    <row r="13" spans="12:20">
      <c r="N13" s="30" t="str">
        <f>IF(MOD(ROW(),3)=2,MAX($N$2:N12)+1,"")</f>
        <v/>
      </c>
      <c r="O13" s="45">
        <f>Blood_Pressure!H7</f>
        <v>134</v>
      </c>
      <c r="P13" s="45">
        <f>Blood_Pressure!I7</f>
        <v>86</v>
      </c>
      <c r="Q13" s="45">
        <f>Blood_Pressure!J7</f>
        <v>88</v>
      </c>
    </row>
    <row r="14" spans="12:20">
      <c r="M14" s="48">
        <v>8</v>
      </c>
      <c r="N14" s="30">
        <f>IF(MOD(ROW(),3)=2,MAX($N$2:N13)+1,"")</f>
        <v>41430</v>
      </c>
      <c r="O14" s="45">
        <f>Blood_Pressure!B8</f>
        <v>136</v>
      </c>
      <c r="P14" s="45">
        <f>Blood_Pressure!C8</f>
        <v>92</v>
      </c>
      <c r="Q14" s="45">
        <f>Blood_Pressure!D8</f>
        <v>79</v>
      </c>
    </row>
    <row r="15" spans="12:20">
      <c r="N15" s="30" t="str">
        <f>IF(MOD(ROW(),3)=2,MAX($N$2:N14)+1,"")</f>
        <v/>
      </c>
      <c r="O15" s="45">
        <f>Blood_Pressure!E8</f>
        <v>131</v>
      </c>
      <c r="P15" s="45">
        <f>Blood_Pressure!F8</f>
        <v>88</v>
      </c>
      <c r="Q15" s="45">
        <f>Blood_Pressure!G8</f>
        <v>75</v>
      </c>
    </row>
    <row r="16" spans="12:20">
      <c r="N16" s="30" t="str">
        <f>IF(MOD(ROW(),3)=2,MAX($N$2:N15)+1,"")</f>
        <v/>
      </c>
      <c r="O16" s="45">
        <f>Blood_Pressure!H8</f>
        <v>132</v>
      </c>
      <c r="P16" s="45">
        <f>Blood_Pressure!I8</f>
        <v>82</v>
      </c>
      <c r="Q16" s="45">
        <f>Blood_Pressure!J8</f>
        <v>80</v>
      </c>
    </row>
    <row r="17" spans="13:17">
      <c r="M17" s="48">
        <v>9</v>
      </c>
      <c r="N17" s="30">
        <f>IF(MOD(ROW(),3)=2,MAX($N$2:N16)+1,"")</f>
        <v>41431</v>
      </c>
      <c r="O17" s="45">
        <f>Blood_Pressure!B9</f>
        <v>122</v>
      </c>
      <c r="P17" s="45">
        <f>Blood_Pressure!C9</f>
        <v>86</v>
      </c>
      <c r="Q17" s="45">
        <f>Blood_Pressure!D9</f>
        <v>79</v>
      </c>
    </row>
    <row r="18" spans="13:17">
      <c r="N18" s="30" t="str">
        <f>IF(MOD(ROW(),3)=2,MAX($N$2:N17)+1,"")</f>
        <v/>
      </c>
      <c r="O18" s="45">
        <f>Blood_Pressure!E9</f>
        <v>128</v>
      </c>
      <c r="P18" s="45">
        <f>Blood_Pressure!F9</f>
        <v>79</v>
      </c>
      <c r="Q18" s="45">
        <f>Blood_Pressure!G9</f>
        <v>72</v>
      </c>
    </row>
    <row r="19" spans="13:17">
      <c r="N19" s="30" t="str">
        <f>IF(MOD(ROW(),3)=2,MAX($N$2:N18)+1,"")</f>
        <v/>
      </c>
      <c r="O19" s="45">
        <f>Blood_Pressure!H9</f>
        <v>129</v>
      </c>
      <c r="P19" s="45">
        <f>Blood_Pressure!I9</f>
        <v>81</v>
      </c>
      <c r="Q19" s="45">
        <f>Blood_Pressure!J9</f>
        <v>73</v>
      </c>
    </row>
    <row r="20" spans="13:17">
      <c r="M20" s="48">
        <v>10</v>
      </c>
      <c r="N20" s="30">
        <f>IF(MOD(ROW(),3)=2,MAX($N$2:N19)+1,"")</f>
        <v>41432</v>
      </c>
      <c r="O20" s="45">
        <f>Blood_Pressure!B10</f>
        <v>122</v>
      </c>
      <c r="P20" s="45">
        <f>Blood_Pressure!C10</f>
        <v>82</v>
      </c>
      <c r="Q20" s="45">
        <f>Blood_Pressure!D10</f>
        <v>80</v>
      </c>
    </row>
    <row r="21" spans="13:17">
      <c r="N21" s="30" t="str">
        <f>IF(MOD(ROW(),3)=2,MAX($N$2:N20)+1,"")</f>
        <v/>
      </c>
      <c r="O21" s="45">
        <f>Blood_Pressure!E10</f>
        <v>132</v>
      </c>
      <c r="P21" s="45">
        <f>Blood_Pressure!F10</f>
        <v>80</v>
      </c>
      <c r="Q21" s="45">
        <f>Blood_Pressure!G10</f>
        <v>78</v>
      </c>
    </row>
    <row r="22" spans="13:17">
      <c r="N22" s="30" t="str">
        <f>IF(MOD(ROW(),3)=2,MAX($N$2:N21)+1,"")</f>
        <v/>
      </c>
      <c r="O22" s="45">
        <f>Blood_Pressure!H10</f>
        <v>121</v>
      </c>
      <c r="P22" s="45">
        <f>Blood_Pressure!I10</f>
        <v>79</v>
      </c>
      <c r="Q22" s="45">
        <f>Blood_Pressure!J10</f>
        <v>76</v>
      </c>
    </row>
    <row r="23" spans="13:17">
      <c r="M23" s="48">
        <v>11</v>
      </c>
      <c r="N23" s="30">
        <f>IF(MOD(ROW(),3)=2,MAX($N$2:N22)+1,"")</f>
        <v>41433</v>
      </c>
      <c r="O23" s="45">
        <f>Blood_Pressure!B11</f>
        <v>124</v>
      </c>
      <c r="P23" s="45">
        <f>Blood_Pressure!C11</f>
        <v>83</v>
      </c>
      <c r="Q23" s="45">
        <f>Blood_Pressure!D11</f>
        <v>77</v>
      </c>
    </row>
    <row r="24" spans="13:17">
      <c r="N24" s="30" t="str">
        <f>IF(MOD(ROW(),3)=2,MAX($N$2:N23)+1,"")</f>
        <v/>
      </c>
      <c r="O24" s="45">
        <f>Blood_Pressure!E11</f>
        <v>120</v>
      </c>
      <c r="P24" s="45">
        <f>Blood_Pressure!F11</f>
        <v>80</v>
      </c>
      <c r="Q24" s="45">
        <f>Blood_Pressure!G11</f>
        <v>81</v>
      </c>
    </row>
    <row r="25" spans="13:17">
      <c r="N25" s="30" t="str">
        <f>IF(MOD(ROW(),3)=2,MAX($N$2:N24)+1,"")</f>
        <v/>
      </c>
      <c r="O25" s="45">
        <f>Blood_Pressure!H11</f>
        <v>127</v>
      </c>
      <c r="P25" s="45">
        <f>Blood_Pressure!I11</f>
        <v>80</v>
      </c>
      <c r="Q25" s="45">
        <f>Blood_Pressure!J11</f>
        <v>75</v>
      </c>
    </row>
    <row r="26" spans="13:17">
      <c r="M26" s="48">
        <v>12</v>
      </c>
      <c r="N26" s="30">
        <f>IF(MOD(ROW(),3)=2,MAX($N$2:N25)+1,"")</f>
        <v>41434</v>
      </c>
      <c r="O26" s="45">
        <f>Blood_Pressure!B12</f>
        <v>126</v>
      </c>
      <c r="P26" s="45">
        <f>Blood_Pressure!C12</f>
        <v>85</v>
      </c>
      <c r="Q26" s="45">
        <f>Blood_Pressure!D12</f>
        <v>80</v>
      </c>
    </row>
    <row r="27" spans="13:17">
      <c r="N27" s="30" t="str">
        <f>IF(MOD(ROW(),3)=2,MAX($N$2:N26)+1,"")</f>
        <v/>
      </c>
      <c r="O27" s="45">
        <f>Blood_Pressure!E12</f>
        <v>128</v>
      </c>
      <c r="P27" s="45">
        <f>Blood_Pressure!F12</f>
        <v>82</v>
      </c>
      <c r="Q27" s="45">
        <f>Blood_Pressure!G12</f>
        <v>76</v>
      </c>
    </row>
    <row r="28" spans="13:17">
      <c r="N28" s="30" t="str">
        <f>IF(MOD(ROW(),3)=2,MAX($N$2:N27)+1,"")</f>
        <v/>
      </c>
      <c r="O28" s="45">
        <f>Blood_Pressure!H12</f>
        <v>120</v>
      </c>
      <c r="P28" s="45">
        <f>Blood_Pressure!I12</f>
        <v>80</v>
      </c>
      <c r="Q28" s="45">
        <f>Blood_Pressure!J12</f>
        <v>80</v>
      </c>
    </row>
    <row r="29" spans="13:17">
      <c r="M29" s="48">
        <v>13</v>
      </c>
      <c r="N29" s="30">
        <f>IF(MOD(ROW(),3)=2,MAX($N$2:N28)+1,"")</f>
        <v>41435</v>
      </c>
      <c r="O29" s="45">
        <f>Blood_Pressure!B13</f>
        <v>132</v>
      </c>
      <c r="P29" s="45">
        <f>Blood_Pressure!C13</f>
        <v>85</v>
      </c>
      <c r="Q29" s="45">
        <f>Blood_Pressure!D13</f>
        <v>79</v>
      </c>
    </row>
    <row r="30" spans="13:17">
      <c r="N30" s="30" t="str">
        <f>IF(MOD(ROW(),3)=2,MAX($N$2:N29)+1,"")</f>
        <v/>
      </c>
      <c r="O30" s="45">
        <f>Blood_Pressure!E13</f>
        <v>126</v>
      </c>
      <c r="P30" s="45">
        <f>Blood_Pressure!F13</f>
        <v>78</v>
      </c>
      <c r="Q30" s="45">
        <f>Blood_Pressure!G13</f>
        <v>75</v>
      </c>
    </row>
    <row r="31" spans="13:17">
      <c r="N31" s="30" t="str">
        <f>IF(MOD(ROW(),3)=2,MAX($N$2:N30)+1,"")</f>
        <v/>
      </c>
      <c r="O31" s="45">
        <f>Blood_Pressure!H13</f>
        <v>127</v>
      </c>
      <c r="P31" s="45">
        <f>Blood_Pressure!I13</f>
        <v>81</v>
      </c>
      <c r="Q31" s="45">
        <f>Blood_Pressure!J13</f>
        <v>77</v>
      </c>
    </row>
    <row r="32" spans="13:17">
      <c r="M32" s="48">
        <v>14</v>
      </c>
      <c r="N32" s="30">
        <f>IF(MOD(ROW(),3)=2,MAX($N$2:N31)+1,"")</f>
        <v>41436</v>
      </c>
      <c r="O32" s="45">
        <f>Blood_Pressure!B14</f>
        <v>120</v>
      </c>
      <c r="P32" s="45">
        <f>Blood_Pressure!C14</f>
        <v>83</v>
      </c>
      <c r="Q32" s="45">
        <f>Blood_Pressure!D14</f>
        <v>74</v>
      </c>
    </row>
    <row r="33" spans="13:17">
      <c r="N33" s="30" t="str">
        <f>IF(MOD(ROW(),3)=2,MAX($N$2:N32)+1,"")</f>
        <v/>
      </c>
      <c r="O33" s="45">
        <f>Blood_Pressure!E14</f>
        <v>125</v>
      </c>
      <c r="P33" s="45">
        <f>Blood_Pressure!F14</f>
        <v>85</v>
      </c>
      <c r="Q33" s="45">
        <f>Blood_Pressure!G14</f>
        <v>80</v>
      </c>
    </row>
    <row r="34" spans="13:17">
      <c r="N34" s="30" t="str">
        <f>IF(MOD(ROW(),3)=2,MAX($N$2:N33)+1,"")</f>
        <v/>
      </c>
      <c r="O34" s="45">
        <f>Blood_Pressure!H14</f>
        <v>123</v>
      </c>
      <c r="P34" s="45">
        <f>Blood_Pressure!I14</f>
        <v>83</v>
      </c>
      <c r="Q34" s="45">
        <f>Blood_Pressure!J14</f>
        <v>78</v>
      </c>
    </row>
    <row r="35" spans="13:17">
      <c r="M35" s="48">
        <v>15</v>
      </c>
      <c r="N35" s="30">
        <f>IF(MOD(ROW(),3)=2,MAX($N$2:N34)+1,"")</f>
        <v>41437</v>
      </c>
      <c r="O35" s="45">
        <f>Blood_Pressure!B15</f>
        <v>114</v>
      </c>
      <c r="P35" s="45">
        <f>Blood_Pressure!C15</f>
        <v>80</v>
      </c>
      <c r="Q35" s="45">
        <f>Blood_Pressure!D15</f>
        <v>73</v>
      </c>
    </row>
    <row r="36" spans="13:17">
      <c r="N36" s="30" t="str">
        <f>IF(MOD(ROW(),3)=2,MAX($N$2:N35)+1,"")</f>
        <v/>
      </c>
      <c r="O36" s="45">
        <f>Blood_Pressure!E15</f>
        <v>128</v>
      </c>
      <c r="P36" s="45">
        <f>Blood_Pressure!F15</f>
        <v>83</v>
      </c>
      <c r="Q36" s="45">
        <f>Blood_Pressure!G15</f>
        <v>74</v>
      </c>
    </row>
    <row r="37" spans="13:17">
      <c r="N37" s="30" t="str">
        <f>IF(MOD(ROW(),3)=2,MAX($N$2:N36)+1,"")</f>
        <v/>
      </c>
      <c r="O37" s="45">
        <f>Blood_Pressure!H15</f>
        <v>117</v>
      </c>
      <c r="P37" s="45">
        <f>Blood_Pressure!I15</f>
        <v>76</v>
      </c>
      <c r="Q37" s="45">
        <f>Blood_Pressure!J15</f>
        <v>81</v>
      </c>
    </row>
    <row r="38" spans="13:17">
      <c r="M38" s="48">
        <v>16</v>
      </c>
      <c r="N38" s="30">
        <f>IF(MOD(ROW(),3)=2,MAX($N$2:N37)+1,"")</f>
        <v>41438</v>
      </c>
      <c r="O38" s="45">
        <f>Blood_Pressure!B16</f>
        <v>120</v>
      </c>
      <c r="P38" s="45">
        <f>Blood_Pressure!C16</f>
        <v>80</v>
      </c>
      <c r="Q38" s="45">
        <f>Blood_Pressure!D16</f>
        <v>80</v>
      </c>
    </row>
    <row r="39" spans="13:17">
      <c r="N39" s="30" t="str">
        <f>IF(MOD(ROW(),3)=2,MAX($N$2:N38)+1,"")</f>
        <v/>
      </c>
      <c r="O39" s="45">
        <f>Blood_Pressure!E16</f>
        <v>124</v>
      </c>
      <c r="P39" s="45">
        <f>Blood_Pressure!F16</f>
        <v>76</v>
      </c>
      <c r="Q39" s="45">
        <f>Blood_Pressure!G16</f>
        <v>78</v>
      </c>
    </row>
    <row r="40" spans="13:17">
      <c r="N40" s="30" t="str">
        <f>IF(MOD(ROW(),3)=2,MAX($N$2:N39)+1,"")</f>
        <v/>
      </c>
      <c r="O40" s="45">
        <f>Blood_Pressure!H16</f>
        <v>120</v>
      </c>
      <c r="P40" s="45">
        <f>Blood_Pressure!I16</f>
        <v>81</v>
      </c>
      <c r="Q40" s="45">
        <f>Blood_Pressure!J16</f>
        <v>80</v>
      </c>
    </row>
    <row r="41" spans="13:17">
      <c r="M41" s="48">
        <v>17</v>
      </c>
      <c r="N41" s="30">
        <f>IF(MOD(ROW(),3)=2,MAX($N$2:N40)+1,"")</f>
        <v>41439</v>
      </c>
      <c r="O41" s="45">
        <f>Blood_Pressure!B17</f>
        <v>122</v>
      </c>
      <c r="P41" s="45">
        <f>Blood_Pressure!C17</f>
        <v>82</v>
      </c>
      <c r="Q41" s="45">
        <f>Blood_Pressure!D17</f>
        <v>75</v>
      </c>
    </row>
    <row r="42" spans="13:17">
      <c r="N42" s="30" t="str">
        <f>IF(MOD(ROW(),3)=2,MAX($N$2:N41)+1,"")</f>
        <v/>
      </c>
      <c r="O42" s="45">
        <f>Blood_Pressure!E17</f>
        <v>126</v>
      </c>
      <c r="P42" s="45">
        <f>Blood_Pressure!F17</f>
        <v>80</v>
      </c>
      <c r="Q42" s="45">
        <f>Blood_Pressure!G17</f>
        <v>76</v>
      </c>
    </row>
    <row r="43" spans="13:17">
      <c r="N43" s="30" t="str">
        <f>IF(MOD(ROW(),3)=2,MAX($N$2:N42)+1,"")</f>
        <v/>
      </c>
      <c r="O43" s="45">
        <f>Blood_Pressure!H17</f>
        <v>121</v>
      </c>
      <c r="P43" s="45">
        <f>Blood_Pressure!I17</f>
        <v>79</v>
      </c>
      <c r="Q43" s="45">
        <f>Blood_Pressure!J17</f>
        <v>77</v>
      </c>
    </row>
    <row r="44" spans="13:17">
      <c r="M44" s="48">
        <v>18</v>
      </c>
      <c r="N44" s="30">
        <f>IF(MOD(ROW(),3)=2,MAX($N$2:N43)+1,"")</f>
        <v>41440</v>
      </c>
      <c r="O44" s="45">
        <f>Blood_Pressure!B18</f>
        <v>133</v>
      </c>
      <c r="P44" s="45">
        <f>Blood_Pressure!C18</f>
        <v>74</v>
      </c>
      <c r="Q44" s="45">
        <f>Blood_Pressure!D18</f>
        <v>80</v>
      </c>
    </row>
    <row r="45" spans="13:17">
      <c r="N45" s="30" t="str">
        <f>IF(MOD(ROW(),3)=2,MAX($N$2:N44)+1,"")</f>
        <v/>
      </c>
      <c r="O45" s="45">
        <f>Blood_Pressure!E18</f>
        <v>122</v>
      </c>
      <c r="P45" s="45">
        <f>Blood_Pressure!F18</f>
        <v>78</v>
      </c>
      <c r="Q45" s="45">
        <f>Blood_Pressure!G18</f>
        <v>81</v>
      </c>
    </row>
    <row r="46" spans="13:17">
      <c r="N46" s="30" t="str">
        <f>IF(MOD(ROW(),3)=2,MAX($N$2:N45)+1,"")</f>
        <v/>
      </c>
      <c r="O46" s="45">
        <f>Blood_Pressure!H18</f>
        <v>125</v>
      </c>
      <c r="P46" s="45">
        <f>Blood_Pressure!I18</f>
        <v>81</v>
      </c>
      <c r="Q46" s="45">
        <f>Blood_Pressure!J18</f>
        <v>76</v>
      </c>
    </row>
    <row r="47" spans="13:17">
      <c r="M47" s="48">
        <v>19</v>
      </c>
      <c r="N47" s="30">
        <f>IF(MOD(ROW(),3)=2,MAX($N$2:N46)+1,"")</f>
        <v>41441</v>
      </c>
      <c r="O47" s="45">
        <f>Blood_Pressure!B19</f>
        <v>121</v>
      </c>
      <c r="P47" s="45">
        <f>Blood_Pressure!C19</f>
        <v>81</v>
      </c>
      <c r="Q47" s="45">
        <f>Blood_Pressure!D19</f>
        <v>79</v>
      </c>
    </row>
    <row r="48" spans="13:17">
      <c r="N48" s="30" t="str">
        <f>IF(MOD(ROW(),3)=2,MAX($N$2:N47)+1,"")</f>
        <v/>
      </c>
      <c r="O48" s="45">
        <f>Blood_Pressure!E19</f>
        <v>125</v>
      </c>
      <c r="P48" s="45">
        <f>Blood_Pressure!F19</f>
        <v>83</v>
      </c>
      <c r="Q48" s="45">
        <f>Blood_Pressure!G19</f>
        <v>77</v>
      </c>
    </row>
    <row r="49" spans="13:17">
      <c r="N49" s="30" t="str">
        <f>IF(MOD(ROW(),3)=2,MAX($N$2:N48)+1,"")</f>
        <v/>
      </c>
      <c r="O49" s="45">
        <f>Blood_Pressure!H19</f>
        <v>123</v>
      </c>
      <c r="P49" s="45">
        <f>Blood_Pressure!I19</f>
        <v>82</v>
      </c>
      <c r="Q49" s="45">
        <f>Blood_Pressure!J19</f>
        <v>79</v>
      </c>
    </row>
    <row r="50" spans="13:17">
      <c r="M50" s="48">
        <v>20</v>
      </c>
      <c r="N50" s="30">
        <f>IF(MOD(ROW(),3)=2,MAX($N$2:N49)+1,"")</f>
        <v>41442</v>
      </c>
      <c r="O50" s="45">
        <f>Blood_Pressure!B20</f>
        <v>132</v>
      </c>
      <c r="P50" s="45">
        <f>Blood_Pressure!C20</f>
        <v>81</v>
      </c>
      <c r="Q50" s="45">
        <f>Blood_Pressure!D20</f>
        <v>79</v>
      </c>
    </row>
    <row r="51" spans="13:17">
      <c r="N51" s="30" t="str">
        <f>IF(MOD(ROW(),3)=2,MAX($N$2:N50)+1,"")</f>
        <v/>
      </c>
      <c r="O51" s="45">
        <f>Blood_Pressure!E20</f>
        <v>122</v>
      </c>
      <c r="P51" s="45">
        <f>Blood_Pressure!F20</f>
        <v>87</v>
      </c>
      <c r="Q51" s="45">
        <f>Blood_Pressure!G20</f>
        <v>89</v>
      </c>
    </row>
    <row r="52" spans="13:17">
      <c r="N52" s="30" t="str">
        <f>IF(MOD(ROW(),3)=2,MAX($N$2:N51)+1,"")</f>
        <v/>
      </c>
      <c r="O52" s="45">
        <f>Blood_Pressure!H20</f>
        <v>122</v>
      </c>
      <c r="P52" s="45">
        <f>Blood_Pressure!I20</f>
        <v>81</v>
      </c>
      <c r="Q52" s="45">
        <f>Blood_Pressure!J20</f>
        <v>76</v>
      </c>
    </row>
    <row r="53" spans="13:17">
      <c r="M53" s="48">
        <v>21</v>
      </c>
      <c r="N53" s="30">
        <f>IF(MOD(ROW(),3)=2,MAX($N$2:N52)+1,"")</f>
        <v>41443</v>
      </c>
      <c r="O53" s="45">
        <f>Blood_Pressure!B21</f>
        <v>124</v>
      </c>
      <c r="P53" s="45">
        <f>Blood_Pressure!C21</f>
        <v>84</v>
      </c>
      <c r="Q53" s="45">
        <f>Blood_Pressure!D21</f>
        <v>80</v>
      </c>
    </row>
    <row r="54" spans="13:17">
      <c r="N54" s="30" t="str">
        <f>IF(MOD(ROW(),3)=2,MAX($N$2:N53)+1,"")</f>
        <v/>
      </c>
      <c r="O54" s="45">
        <f>Blood_Pressure!E21</f>
        <v>127</v>
      </c>
      <c r="P54" s="45">
        <f>Blood_Pressure!F21</f>
        <v>81</v>
      </c>
      <c r="Q54" s="45">
        <f>Blood_Pressure!G21</f>
        <v>77</v>
      </c>
    </row>
    <row r="55" spans="13:17">
      <c r="N55" s="30" t="str">
        <f>IF(MOD(ROW(),3)=2,MAX($N$2:N54)+1,"")</f>
        <v/>
      </c>
      <c r="O55" s="45">
        <f>Blood_Pressure!H21</f>
        <v>127</v>
      </c>
      <c r="P55" s="45">
        <f>Blood_Pressure!I21</f>
        <v>80</v>
      </c>
      <c r="Q55" s="45">
        <f>Blood_Pressure!J21</f>
        <v>78</v>
      </c>
    </row>
    <row r="56" spans="13:17">
      <c r="M56" s="48">
        <v>22</v>
      </c>
      <c r="N56" s="30">
        <f>IF(MOD(ROW(),3)=2,MAX($N$2:N55)+1,"")</f>
        <v>41444</v>
      </c>
      <c r="O56" s="45">
        <f>Blood_Pressure!B22</f>
        <v>122</v>
      </c>
      <c r="P56" s="45">
        <f>Blood_Pressure!C22</f>
        <v>83</v>
      </c>
      <c r="Q56" s="45">
        <f>Blood_Pressure!D22</f>
        <v>77</v>
      </c>
    </row>
    <row r="57" spans="13:17">
      <c r="N57" s="30" t="str">
        <f>IF(MOD(ROW(),3)=2,MAX($N$2:N56)+1,"")</f>
        <v/>
      </c>
      <c r="O57" s="45">
        <f>Blood_Pressure!E22</f>
        <v>123</v>
      </c>
      <c r="P57" s="45">
        <f>Blood_Pressure!F22</f>
        <v>78</v>
      </c>
      <c r="Q57" s="45">
        <f>Blood_Pressure!G22</f>
        <v>79</v>
      </c>
    </row>
    <row r="58" spans="13:17">
      <c r="N58" s="30" t="str">
        <f>IF(MOD(ROW(),3)=2,MAX($N$2:N57)+1,"")</f>
        <v/>
      </c>
      <c r="O58" s="45">
        <f>Blood_Pressure!H22</f>
        <v>123</v>
      </c>
      <c r="P58" s="45">
        <f>Blood_Pressure!I22</f>
        <v>78</v>
      </c>
      <c r="Q58" s="45">
        <f>Blood_Pressure!J22</f>
        <v>73</v>
      </c>
    </row>
    <row r="59" spans="13:17">
      <c r="M59" s="48">
        <v>23</v>
      </c>
      <c r="N59" s="30">
        <f>IF(MOD(ROW(),3)=2,MAX($N$2:N58)+1,"")</f>
        <v>41445</v>
      </c>
      <c r="O59" s="45">
        <f>Blood_Pressure!B23</f>
        <v>135</v>
      </c>
      <c r="P59" s="45">
        <f>Blood_Pressure!C23</f>
        <v>88</v>
      </c>
      <c r="Q59" s="45">
        <f>Blood_Pressure!D23</f>
        <v>79</v>
      </c>
    </row>
    <row r="60" spans="13:17">
      <c r="N60" s="30" t="str">
        <f>IF(MOD(ROW(),3)=2,MAX($N$2:N59)+1,"")</f>
        <v/>
      </c>
      <c r="O60" s="45">
        <f>Blood_Pressure!E23</f>
        <v>0</v>
      </c>
      <c r="P60" s="45">
        <f>Blood_Pressure!F23</f>
        <v>0</v>
      </c>
      <c r="Q60" s="45">
        <f>Blood_Pressure!G23</f>
        <v>0</v>
      </c>
    </row>
    <row r="61" spans="13:17">
      <c r="N61" s="30" t="str">
        <f>IF(MOD(ROW(),3)=2,MAX($N$2:N60)+1,"")</f>
        <v/>
      </c>
      <c r="O61" s="45">
        <f>Blood_Pressure!H23</f>
        <v>0</v>
      </c>
      <c r="P61" s="45">
        <f>Blood_Pressure!I23</f>
        <v>0</v>
      </c>
      <c r="Q61" s="45">
        <f>Blood_Pressure!J23</f>
        <v>0</v>
      </c>
    </row>
    <row r="62" spans="13:17">
      <c r="M62" s="48">
        <v>24</v>
      </c>
      <c r="N62" s="30">
        <f>IF(MOD(ROW(),3)=2,MAX($N$2:N61)+1,"")</f>
        <v>41446</v>
      </c>
      <c r="O62" s="45">
        <f>Blood_Pressure!$B24</f>
        <v>0</v>
      </c>
      <c r="P62" s="45">
        <f>Blood_Pressure!C24</f>
        <v>0</v>
      </c>
      <c r="Q62" s="45">
        <f>Blood_Pressure!D24</f>
        <v>0</v>
      </c>
    </row>
    <row r="63" spans="13:17">
      <c r="N63" s="30" t="str">
        <f>IF(MOD(ROW(),3)=2,MAX($N$2:N62)+1,"")</f>
        <v/>
      </c>
      <c r="O63" s="45">
        <f>Blood_Pressure!$E24</f>
        <v>0</v>
      </c>
      <c r="P63" s="45">
        <f>Blood_Pressure!F24</f>
        <v>0</v>
      </c>
      <c r="Q63" s="45">
        <f>Blood_Pressure!G24</f>
        <v>0</v>
      </c>
    </row>
    <row r="64" spans="13:17">
      <c r="N64" s="30" t="str">
        <f>IF(MOD(ROW(),3)=2,MAX($N$2:N63)+1,"")</f>
        <v/>
      </c>
      <c r="O64" s="45">
        <f>Blood_Pressure!$H24</f>
        <v>0</v>
      </c>
      <c r="P64" s="45">
        <f>Blood_Pressure!I24</f>
        <v>0</v>
      </c>
      <c r="Q64" s="45">
        <f>Blood_Pressure!J24</f>
        <v>0</v>
      </c>
    </row>
    <row r="65" spans="13:19">
      <c r="M65" s="48">
        <v>25</v>
      </c>
      <c r="N65" s="30">
        <f>IF(MOD(ROW(),3)=2,MAX($N$2:N64)+1,"")</f>
        <v>41447</v>
      </c>
      <c r="O65" s="45">
        <f>Blood_Pressure!$B25</f>
        <v>0</v>
      </c>
      <c r="P65" s="45">
        <f>Blood_Pressure!$B25</f>
        <v>0</v>
      </c>
      <c r="Q65" s="45">
        <f>Blood_Pressure!$B25</f>
        <v>0</v>
      </c>
    </row>
    <row r="66" spans="13:19">
      <c r="N66" s="30" t="str">
        <f>IF(MOD(ROW(),3)=2,MAX($N$2:N65)+1,"")</f>
        <v/>
      </c>
      <c r="O66" s="45">
        <f>Blood_Pressure!$E25</f>
        <v>0</v>
      </c>
      <c r="P66" s="45">
        <f>Blood_Pressure!$E25</f>
        <v>0</v>
      </c>
      <c r="Q66" s="45">
        <f>Blood_Pressure!$E25</f>
        <v>0</v>
      </c>
    </row>
    <row r="67" spans="13:19">
      <c r="N67" s="30" t="str">
        <f>IF(MOD(ROW(),3)=2,MAX($N$2:N66)+1,"")</f>
        <v/>
      </c>
      <c r="O67" s="45">
        <f>Blood_Pressure!$H25</f>
        <v>0</v>
      </c>
      <c r="P67" s="45">
        <f>Blood_Pressure!$H25</f>
        <v>0</v>
      </c>
      <c r="Q67" s="45">
        <f>Blood_Pressure!$H25</f>
        <v>0</v>
      </c>
    </row>
    <row r="68" spans="13:19">
      <c r="M68" s="48">
        <v>26</v>
      </c>
      <c r="N68" s="30">
        <f>IF(MOD(ROW(),3)=2,MAX($N$2:N67)+1,"")</f>
        <v>41448</v>
      </c>
      <c r="O68" s="45">
        <f>Blood_Pressure!B26</f>
        <v>0</v>
      </c>
      <c r="P68" s="45">
        <f>Blood_Pressure!C26</f>
        <v>0</v>
      </c>
      <c r="Q68" s="45">
        <f>Blood_Pressure!D26</f>
        <v>0</v>
      </c>
    </row>
    <row r="69" spans="13:19">
      <c r="N69" s="30" t="str">
        <f>IF(MOD(ROW(),3)=2,MAX($N$2:N68)+1,"")</f>
        <v/>
      </c>
      <c r="O69" s="45">
        <f>Blood_Pressure!E26</f>
        <v>0</v>
      </c>
      <c r="P69" s="45">
        <f>Blood_Pressure!F26</f>
        <v>0</v>
      </c>
      <c r="Q69" s="45">
        <f>Blood_Pressure!G26</f>
        <v>0</v>
      </c>
    </row>
    <row r="70" spans="13:19">
      <c r="N70" s="30" t="str">
        <f>IF(MOD(ROW(),3)=2,MAX($N$2:N69)+1,"")</f>
        <v/>
      </c>
      <c r="O70" s="45">
        <f>Blood_Pressure!H24</f>
        <v>0</v>
      </c>
      <c r="P70" s="45">
        <f>Blood_Pressure!I24</f>
        <v>0</v>
      </c>
      <c r="Q70" s="45">
        <f>Blood_Pressure!J24</f>
        <v>0</v>
      </c>
      <c r="R70" s="50"/>
      <c r="S70" t="s">
        <v>38</v>
      </c>
    </row>
    <row r="71" spans="13:19">
      <c r="M71" s="48">
        <v>27</v>
      </c>
      <c r="N71" s="30">
        <f>IF(MOD(ROW(),3)=2,MAX($N$2:N70)+1,"")</f>
        <v>41449</v>
      </c>
      <c r="O71" s="45">
        <f>Blood_Pressure!B37</f>
        <v>0</v>
      </c>
      <c r="P71" s="45">
        <f>Blood_Pressure!$C71</f>
        <v>0</v>
      </c>
      <c r="Q71" s="45">
        <f>Blood_Pressure!D71</f>
        <v>0</v>
      </c>
      <c r="S71" t="s">
        <v>39</v>
      </c>
    </row>
    <row r="72" spans="13:19">
      <c r="N72" s="30" t="str">
        <f>IF(MOD(ROW(),3)=2,MAX($N$2:N71)+1,"")</f>
        <v/>
      </c>
      <c r="O72" s="45">
        <f>Blood_Pressure!E37</f>
        <v>0</v>
      </c>
      <c r="P72" s="45">
        <f>Blood_Pressure!$C72</f>
        <v>0</v>
      </c>
      <c r="Q72" s="45">
        <f>Blood_Pressure!D72</f>
        <v>0</v>
      </c>
    </row>
    <row r="73" spans="13:19">
      <c r="N73" s="30" t="str">
        <f>IF(MOD(ROW(),3)=2,MAX($N$2:N72)+1,"")</f>
        <v/>
      </c>
      <c r="O73" s="45">
        <f>Blood_Pressure!H37</f>
        <v>0</v>
      </c>
      <c r="P73" s="45">
        <f>Blood_Pressure!$C73</f>
        <v>0</v>
      </c>
      <c r="Q73" s="45">
        <f>Blood_Pressure!D73</f>
        <v>0</v>
      </c>
    </row>
    <row r="74" spans="13:19">
      <c r="M74" s="48">
        <v>28</v>
      </c>
      <c r="N74" s="30">
        <f>IF(MOD(ROW(),3)=2,MAX($N$2:N73)+1,"")</f>
        <v>41450</v>
      </c>
      <c r="O74" s="45">
        <f>Blood_Pressure!B40</f>
        <v>0</v>
      </c>
      <c r="P74" s="45">
        <f>Blood_Pressure!$C74</f>
        <v>0</v>
      </c>
      <c r="Q74" s="45">
        <f>Blood_Pressure!D74</f>
        <v>0</v>
      </c>
    </row>
    <row r="75" spans="13:19">
      <c r="N75" s="30" t="str">
        <f>IF(MOD(ROW(),3)=2,MAX($N$2:N74)+1,"")</f>
        <v/>
      </c>
      <c r="O75" s="45">
        <f>Blood_Pressure!E40</f>
        <v>0</v>
      </c>
      <c r="P75" s="45">
        <f>Blood_Pressure!$C75</f>
        <v>0</v>
      </c>
      <c r="Q75" s="45">
        <f>Blood_Pressure!D75</f>
        <v>0</v>
      </c>
    </row>
    <row r="76" spans="13:19">
      <c r="N76" s="30" t="str">
        <f>IF(MOD(ROW(),3)=2,MAX($N$2:N75)+1,"")</f>
        <v/>
      </c>
      <c r="O76" s="45">
        <f>Blood_Pressure!H40</f>
        <v>0</v>
      </c>
      <c r="P76" s="45">
        <f>Blood_Pressure!$C76</f>
        <v>0</v>
      </c>
      <c r="Q76" s="45">
        <f>Blood_Pressure!D76</f>
        <v>0</v>
      </c>
    </row>
    <row r="77" spans="13:19">
      <c r="M77" s="48">
        <v>29</v>
      </c>
      <c r="N77" s="30">
        <f>IF(MOD(ROW(),3)=2,MAX($N$2:N76)+1,"")</f>
        <v>41451</v>
      </c>
      <c r="O77" s="45">
        <f>Blood_Pressure!B43</f>
        <v>0</v>
      </c>
      <c r="P77" s="45">
        <f>Blood_Pressure!$C77</f>
        <v>0</v>
      </c>
      <c r="Q77" s="45">
        <f>Blood_Pressure!D77</f>
        <v>0</v>
      </c>
    </row>
    <row r="78" spans="13:19">
      <c r="N78" s="30" t="str">
        <f>IF(MOD(ROW(),3)=2,MAX($N$2:N77)+1,"")</f>
        <v/>
      </c>
      <c r="O78" s="45">
        <f>Blood_Pressure!E43</f>
        <v>0</v>
      </c>
      <c r="P78" s="45">
        <f>Blood_Pressure!$C78</f>
        <v>0</v>
      </c>
      <c r="Q78" s="45">
        <f>Blood_Pressure!D78</f>
        <v>0</v>
      </c>
    </row>
    <row r="79" spans="13:19">
      <c r="N79" s="30" t="str">
        <f>IF(MOD(ROW(),3)=2,MAX($N$2:N78)+1,"")</f>
        <v/>
      </c>
      <c r="O79" s="45">
        <f>Blood_Pressure!H43</f>
        <v>0</v>
      </c>
      <c r="P79" s="45">
        <f>Blood_Pressure!$C79</f>
        <v>0</v>
      </c>
      <c r="Q79" s="45">
        <f>Blood_Pressure!D79</f>
        <v>0</v>
      </c>
    </row>
    <row r="80" spans="13:19">
      <c r="M80" s="48">
        <v>30</v>
      </c>
      <c r="N80" s="30">
        <f>IF(MOD(ROW(),3)=2,MAX($N$2:N79)+1,"")</f>
        <v>41452</v>
      </c>
      <c r="O80" s="45">
        <f>Blood_Pressure!B46</f>
        <v>0</v>
      </c>
      <c r="P80" s="45">
        <f>Blood_Pressure!$C80</f>
        <v>0</v>
      </c>
      <c r="Q80" s="45">
        <f>Blood_Pressure!D80</f>
        <v>0</v>
      </c>
    </row>
    <row r="81" spans="14:17">
      <c r="N81" s="30" t="str">
        <f>IF(MOD(ROW(),3)=2,MAX($N$2:N80)+1,"")</f>
        <v/>
      </c>
      <c r="O81" s="45">
        <f>Blood_Pressure!E46</f>
        <v>0</v>
      </c>
      <c r="P81" s="45">
        <f>Blood_Pressure!$C81</f>
        <v>0</v>
      </c>
      <c r="Q81" s="45">
        <f>Blood_Pressure!D81</f>
        <v>0</v>
      </c>
    </row>
    <row r="82" spans="14:17">
      <c r="N82" s="30" t="str">
        <f>IF(MOD(ROW(),3)=2,MAX($N$2:N81)+1,"")</f>
        <v/>
      </c>
      <c r="O82" s="45">
        <f>Blood_Pressure!H46</f>
        <v>0</v>
      </c>
      <c r="P82" s="45">
        <f>Blood_Pressure!$C82</f>
        <v>0</v>
      </c>
      <c r="Q82" s="45">
        <f>Blood_Pressure!D82</f>
        <v>0</v>
      </c>
    </row>
    <row r="83" spans="14:17">
      <c r="N83" s="30">
        <f>IF(MOD(ROW(),3)=2,MAX($N$2:N82)+1,"")</f>
        <v>41453</v>
      </c>
      <c r="O83" s="45">
        <f>Blood_Pressure!B49</f>
        <v>0</v>
      </c>
      <c r="P83" s="45">
        <f>Blood_Pressure!$C83</f>
        <v>0</v>
      </c>
      <c r="Q83" s="45">
        <f>Blood_Pressure!D83</f>
        <v>0</v>
      </c>
    </row>
    <row r="84" spans="14:17">
      <c r="N84" s="30" t="str">
        <f>IF(MOD(ROW(),3)=2,MAX($N$2:N83)+1,"")</f>
        <v/>
      </c>
      <c r="O84" s="45">
        <f>Blood_Pressure!E49</f>
        <v>0</v>
      </c>
      <c r="P84" s="45">
        <f>Blood_Pressure!$C84</f>
        <v>0</v>
      </c>
      <c r="Q84" s="45">
        <f>Blood_Pressure!D84</f>
        <v>0</v>
      </c>
    </row>
    <row r="85" spans="14:17">
      <c r="N85" s="30" t="str">
        <f>IF(MOD(ROW(),3)=2,MAX($N$2:N84)+1,"")</f>
        <v/>
      </c>
      <c r="O85" s="45">
        <f>Blood_Pressure!H49</f>
        <v>0</v>
      </c>
      <c r="P85" s="45">
        <f>Blood_Pressure!$C85</f>
        <v>0</v>
      </c>
      <c r="Q85" s="45">
        <f>Blood_Pressure!D85</f>
        <v>0</v>
      </c>
    </row>
    <row r="86" spans="14:17">
      <c r="N86" s="30">
        <f>IF(MOD(ROW(),3)=2,MAX($N$2:N85)+1,"")</f>
        <v>41454</v>
      </c>
      <c r="O86" s="45">
        <f>Blood_Pressure!$B86</f>
        <v>0</v>
      </c>
      <c r="P86" s="45">
        <f>Blood_Pressure!$C86</f>
        <v>0</v>
      </c>
      <c r="Q86" s="45">
        <f>Blood_Pressure!D86</f>
        <v>0</v>
      </c>
    </row>
    <row r="87" spans="14:17">
      <c r="N87" s="30" t="str">
        <f>IF(MOD(ROW(),3)=2,MAX($N$2:N86)+1,"")</f>
        <v/>
      </c>
      <c r="O87" s="45">
        <f>Blood_Pressure!$B87</f>
        <v>0</v>
      </c>
      <c r="P87" s="45">
        <f>Blood_Pressure!$C87</f>
        <v>0</v>
      </c>
      <c r="Q87" s="45">
        <f>Blood_Pressure!D87</f>
        <v>0</v>
      </c>
    </row>
    <row r="88" spans="14:17">
      <c r="N88" s="30" t="str">
        <f>IF(MOD(ROW(),3)=2,MAX($N$2:N87)+1,"")</f>
        <v/>
      </c>
      <c r="O88" s="45">
        <f>Blood_Pressure!$B88</f>
        <v>0</v>
      </c>
      <c r="P88" s="45">
        <f>Blood_Pressure!$C88</f>
        <v>0</v>
      </c>
      <c r="Q88" s="45">
        <f>Blood_Pressure!D88</f>
        <v>0</v>
      </c>
    </row>
    <row r="89" spans="14:17">
      <c r="N89" s="30">
        <f>IF(MOD(ROW(),3)=2,MAX($N$2:N88)+1,"")</f>
        <v>41455</v>
      </c>
      <c r="O89" s="45">
        <f>Blood_Pressure!$B89</f>
        <v>0</v>
      </c>
      <c r="P89" s="45">
        <f>Blood_Pressure!$C89</f>
        <v>0</v>
      </c>
      <c r="Q89" s="45">
        <f>Blood_Pressure!D89</f>
        <v>0</v>
      </c>
    </row>
    <row r="90" spans="14:17">
      <c r="N90" s="30" t="str">
        <f>IF(MOD(ROW(),3)=2,MAX($N$2:N89)+1,"")</f>
        <v/>
      </c>
      <c r="O90" s="45">
        <f>Blood_Pressure!L93</f>
        <v>0</v>
      </c>
      <c r="P90" s="45">
        <f>Blood_Pressure!M93</f>
        <v>0</v>
      </c>
      <c r="Q90" s="46">
        <f>Blood_Pressure!N93</f>
        <v>0</v>
      </c>
    </row>
    <row r="91" spans="14:17">
      <c r="N91" s="30" t="str">
        <f>IF(MOD(ROW(),3)=2,MAX($N$2:N90)+1,"")</f>
        <v/>
      </c>
      <c r="O91" s="45">
        <f>Blood_Pressure!L94</f>
        <v>0</v>
      </c>
      <c r="P91" s="45">
        <f>Blood_Pressure!M94</f>
        <v>0</v>
      </c>
      <c r="Q91" s="46">
        <f>Blood_Pressure!N94</f>
        <v>0</v>
      </c>
    </row>
    <row r="92" spans="14:17">
      <c r="N92" s="30">
        <f>IF(MOD(ROW(),3)=2,MAX($N$2:N91)+1,"")</f>
        <v>41456</v>
      </c>
      <c r="O92" s="45">
        <f>Blood_Pressure!L95</f>
        <v>0</v>
      </c>
      <c r="P92" s="45">
        <f>Blood_Pressure!M95</f>
        <v>0</v>
      </c>
      <c r="Q92" s="46">
        <f>Blood_Pressure!N95</f>
        <v>0</v>
      </c>
    </row>
    <row r="93" spans="14:17">
      <c r="N93" s="30" t="str">
        <f>IF(MOD(ROW(),3)=2,MAX($N$2:N92)+1,"")</f>
        <v/>
      </c>
      <c r="O93" s="45">
        <f>Blood_Pressure!L96</f>
        <v>0</v>
      </c>
      <c r="P93" s="45">
        <f>Blood_Pressure!M96</f>
        <v>0</v>
      </c>
      <c r="Q93" s="46">
        <f>Blood_Pressure!N96</f>
        <v>0</v>
      </c>
    </row>
    <row r="94" spans="14:17">
      <c r="N94" s="30" t="str">
        <f>IF(MOD(ROW(),3)=2,MAX($N$2:N93)+1,"")</f>
        <v/>
      </c>
      <c r="O94" s="45">
        <f>Blood_Pressure!L97</f>
        <v>0</v>
      </c>
      <c r="P94" s="45">
        <f>Blood_Pressure!M97</f>
        <v>0</v>
      </c>
      <c r="Q94" s="46">
        <f>Blood_Pressure!N97</f>
        <v>0</v>
      </c>
    </row>
    <row r="95" spans="14:17">
      <c r="N95" s="30">
        <f>IF(MOD(ROW(),3)=2,MAX($N$2:N94)+1,"")</f>
        <v>41457</v>
      </c>
      <c r="O95" s="45">
        <f>Blood_Pressure!L98</f>
        <v>0</v>
      </c>
      <c r="P95" s="45">
        <f>Blood_Pressure!M98</f>
        <v>0</v>
      </c>
      <c r="Q95" s="46">
        <f>Blood_Pressure!N98</f>
        <v>0</v>
      </c>
    </row>
    <row r="96" spans="14:17">
      <c r="N96" s="30" t="str">
        <f>IF(MOD(ROW(),3)=2,MAX($N$2:N95)+1,"")</f>
        <v/>
      </c>
      <c r="O96" s="45">
        <f>Blood_Pressure!L99</f>
        <v>0</v>
      </c>
      <c r="P96" s="45">
        <f>Blood_Pressure!M99</f>
        <v>0</v>
      </c>
      <c r="Q96" s="46">
        <f>Blood_Pressure!N99</f>
        <v>0</v>
      </c>
    </row>
    <row r="97" spans="14:17">
      <c r="N97" s="30" t="str">
        <f>IF(MOD(ROW(),3)=2,MAX($N$2:N96)+1,"")</f>
        <v/>
      </c>
      <c r="O97" s="45">
        <f>Blood_Pressure!L100</f>
        <v>0</v>
      </c>
      <c r="P97" s="45">
        <f>Blood_Pressure!M100</f>
        <v>0</v>
      </c>
      <c r="Q97" s="46">
        <f>Blood_Pressure!N100</f>
        <v>0</v>
      </c>
    </row>
    <row r="98" spans="14:17">
      <c r="N98" s="30">
        <f>IF(MOD(ROW(),3)=2,MAX($N$2:N97)+1,"")</f>
        <v>41458</v>
      </c>
      <c r="O98" s="45">
        <f>Blood_Pressure!L101</f>
        <v>0</v>
      </c>
      <c r="P98" s="45">
        <f>Blood_Pressure!M101</f>
        <v>0</v>
      </c>
      <c r="Q98" s="46">
        <f>Blood_Pressure!N101</f>
        <v>0</v>
      </c>
    </row>
    <row r="99" spans="14:17">
      <c r="N99" s="30" t="str">
        <f>IF(MOD(ROW(),3)=2,MAX($N$2:N98)+1,"")</f>
        <v/>
      </c>
      <c r="O99" s="45">
        <f>Blood_Pressure!L102</f>
        <v>0</v>
      </c>
      <c r="P99" s="45">
        <f>Blood_Pressure!M102</f>
        <v>0</v>
      </c>
      <c r="Q99" s="46">
        <f>Blood_Pressure!N102</f>
        <v>0</v>
      </c>
    </row>
    <row r="100" spans="14:17">
      <c r="N100" s="30" t="str">
        <f>IF(MOD(ROW(),3)=2,MAX($N$2:N99)+1,"")</f>
        <v/>
      </c>
      <c r="O100" s="45">
        <f>Blood_Pressure!L103</f>
        <v>0</v>
      </c>
      <c r="P100" s="45">
        <f>Blood_Pressure!M103</f>
        <v>0</v>
      </c>
      <c r="Q100" s="46">
        <f>Blood_Pressure!N103</f>
        <v>0</v>
      </c>
    </row>
    <row r="101" spans="14:17">
      <c r="N101" s="30">
        <f>IF(MOD(ROW(),3)=2,MAX($N$2:N100)+1,"")</f>
        <v>41459</v>
      </c>
      <c r="O101" s="45">
        <f>Blood_Pressure!L104</f>
        <v>0</v>
      </c>
      <c r="P101" s="45">
        <f>Blood_Pressure!M104</f>
        <v>0</v>
      </c>
      <c r="Q101" s="46">
        <f>Blood_Pressure!N104</f>
        <v>0</v>
      </c>
    </row>
    <row r="102" spans="14:17">
      <c r="N102" s="30" t="str">
        <f>IF(MOD(ROW(),3)=2,MAX($N$2:N101)+1,"")</f>
        <v/>
      </c>
      <c r="O102" s="45">
        <f>Blood_Pressure!L105</f>
        <v>0</v>
      </c>
      <c r="P102" s="45">
        <f>Blood_Pressure!M105</f>
        <v>0</v>
      </c>
      <c r="Q102" s="46">
        <f>Blood_Pressure!N105</f>
        <v>0</v>
      </c>
    </row>
    <row r="103" spans="14:17">
      <c r="N103" s="30" t="str">
        <f>IF(MOD(ROW(),3)=2,MAX($N$2:N102)+1,"")</f>
        <v/>
      </c>
      <c r="O103" s="45">
        <f>Blood_Pressure!L106</f>
        <v>0</v>
      </c>
      <c r="P103" s="45">
        <f>Blood_Pressure!M106</f>
        <v>0</v>
      </c>
      <c r="Q103" s="46">
        <f>Blood_Pressure!N106</f>
        <v>0</v>
      </c>
    </row>
    <row r="104" spans="14:17">
      <c r="N104" s="30">
        <f>IF(MOD(ROW(),3)=2,MAX($N$2:N103)+1,"")</f>
        <v>41460</v>
      </c>
      <c r="O104" s="45">
        <f>Blood_Pressure!L107</f>
        <v>0</v>
      </c>
      <c r="P104" s="45">
        <f>Blood_Pressure!M107</f>
        <v>0</v>
      </c>
      <c r="Q104" s="46">
        <f>Blood_Pressure!N107</f>
        <v>0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MAIN_MENU</vt:lpstr>
      <vt:lpstr>Record_Blood</vt:lpstr>
      <vt:lpstr>Glucose_Graph</vt:lpstr>
      <vt:lpstr>Blood_Pressure</vt:lpstr>
      <vt:lpstr>Pressure_Graph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2013-05-27T12:05:13Z</cp:lastPrinted>
  <dcterms:created xsi:type="dcterms:W3CDTF">2013-03-24T00:20:52Z</dcterms:created>
  <dcterms:modified xsi:type="dcterms:W3CDTF">2013-06-20T13:36:08Z</dcterms:modified>
  <cp:category/>
</cp:coreProperties>
</file>