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9320" windowHeight="12045"/>
  </bookViews>
  <sheets>
    <sheet name="Feuil1" sheetId="1" r:id="rId1"/>
    <sheet name="Feuil2" sheetId="2" r:id="rId2"/>
    <sheet name="Feuil3" sheetId="3" r:id="rId3"/>
  </sheets>
  <definedNames>
    <definedName name="rg">Feuil1!$B$3:$B$7</definedName>
  </definedNames>
  <calcPr calcId="125725"/>
</workbook>
</file>

<file path=xl/calcChain.xml><?xml version="1.0" encoding="utf-8"?>
<calcChain xmlns="http://schemas.openxmlformats.org/spreadsheetml/2006/main">
  <c r="D3" i="1"/>
  <c r="A3" s="1"/>
  <c r="D4"/>
  <c r="A4" s="1"/>
  <c r="D5"/>
  <c r="D6"/>
  <c r="A6" s="1"/>
  <c r="D7"/>
  <c r="B4" l="1"/>
  <c r="B5"/>
  <c r="B3"/>
  <c r="B6"/>
  <c r="B7"/>
  <c r="A7"/>
  <c r="A5"/>
  <c r="C13" l="1"/>
  <c r="C12"/>
  <c r="C10"/>
  <c r="C14"/>
  <c r="C11"/>
  <c r="E10"/>
  <c r="G10"/>
  <c r="I10"/>
  <c r="E11"/>
  <c r="G11"/>
  <c r="I11"/>
  <c r="E12"/>
  <c r="G12"/>
  <c r="I12"/>
  <c r="E13"/>
  <c r="G13"/>
  <c r="I13"/>
  <c r="E14"/>
  <c r="G14"/>
  <c r="I14"/>
  <c r="C15"/>
  <c r="E15"/>
  <c r="G15"/>
  <c r="I15"/>
  <c r="C16"/>
  <c r="E16"/>
  <c r="G16"/>
  <c r="I16"/>
  <c r="C17"/>
  <c r="E17"/>
  <c r="G17"/>
  <c r="I17"/>
  <c r="D10"/>
  <c r="F10"/>
  <c r="H10"/>
  <c r="J10"/>
  <c r="D11"/>
  <c r="F11"/>
  <c r="H11"/>
  <c r="J11"/>
  <c r="D12"/>
  <c r="F12"/>
  <c r="H12"/>
  <c r="J12"/>
  <c r="D13"/>
  <c r="F13"/>
  <c r="H13"/>
  <c r="J13"/>
  <c r="D14"/>
  <c r="F14"/>
  <c r="H14"/>
  <c r="J14"/>
  <c r="D15"/>
  <c r="F15"/>
  <c r="H15"/>
  <c r="J15"/>
  <c r="D16"/>
  <c r="F16"/>
  <c r="H16"/>
  <c r="J16"/>
  <c r="D17"/>
  <c r="F17"/>
  <c r="H17"/>
  <c r="J17"/>
</calcChain>
</file>

<file path=xl/sharedStrings.xml><?xml version="1.0" encoding="utf-8"?>
<sst xmlns="http://schemas.openxmlformats.org/spreadsheetml/2006/main" count="11" uniqueCount="11">
  <si>
    <t>Classement</t>
  </si>
  <si>
    <t>Σ</t>
  </si>
  <si>
    <t>CA</t>
  </si>
  <si>
    <t>MD</t>
  </si>
  <si>
    <t>EB</t>
  </si>
  <si>
    <t>NT</t>
  </si>
  <si>
    <t>MW</t>
  </si>
  <si>
    <t>Correction</t>
  </si>
  <si>
    <t>Noms \ Activités</t>
  </si>
  <si>
    <t xml:space="preserve">pour oter les 0 </t>
  </si>
  <si>
    <t xml:space="preserve">outils &gt;&gt;options&gt;&gt;affichage  &gt;&gt;&gt;decocher : valeurs 0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</si>
</sst>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Helvetica"/>
    </font>
    <font>
      <sz val="10"/>
      <name val="Arial"/>
      <family val="2"/>
    </font>
    <font>
      <sz val="10"/>
      <name val="Helv"/>
    </font>
    <font>
      <sz val="1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" fontId="3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">
    <xf numFmtId="0" fontId="0" fillId="0" borderId="0" xfId="0"/>
    <xf numFmtId="0" fontId="1" fillId="0" borderId="0" xfId="35"/>
    <xf numFmtId="0" fontId="4" fillId="0" borderId="0" xfId="35" applyFont="1" applyAlignment="1">
      <alignment horizontal="center"/>
    </xf>
    <xf numFmtId="0" fontId="1" fillId="0" borderId="0" xfId="35" applyFill="1"/>
    <xf numFmtId="0" fontId="0" fillId="0" borderId="1" xfId="0" applyBorder="1"/>
    <xf numFmtId="0" fontId="0" fillId="2" borderId="0" xfId="0" applyFill="1"/>
  </cellXfs>
  <cellStyles count="42">
    <cellStyle name="Normal" xfId="0" builtinId="0"/>
    <cellStyle name="Normal 10" xfId="1"/>
    <cellStyle name="Normal 11" xfId="2"/>
    <cellStyle name="Normal 12" xfId="3"/>
    <cellStyle name="Normal 13" xfId="4"/>
    <cellStyle name="Normal 14" xfId="5"/>
    <cellStyle name="Normal 15" xfId="6"/>
    <cellStyle name="Normal 16" xfId="7"/>
    <cellStyle name="Normal 17" xfId="8"/>
    <cellStyle name="Normal 18" xfId="9"/>
    <cellStyle name="Normal 19" xfId="10"/>
    <cellStyle name="Normal 2" xfId="11"/>
    <cellStyle name="Normal 20" xfId="12"/>
    <cellStyle name="Normal 21" xfId="13"/>
    <cellStyle name="Normal 22" xfId="14"/>
    <cellStyle name="Normal 23" xfId="15"/>
    <cellStyle name="Normal 24" xfId="16"/>
    <cellStyle name="Normal 25" xfId="17"/>
    <cellStyle name="Normal 26" xfId="18"/>
    <cellStyle name="Normal 27" xfId="19"/>
    <cellStyle name="Normal 28" xfId="20"/>
    <cellStyle name="Normal 29" xfId="21"/>
    <cellStyle name="Normal 3" xfId="22"/>
    <cellStyle name="Normal 3 2" xfId="23"/>
    <cellStyle name="Normal 30" xfId="24"/>
    <cellStyle name="Normal 31" xfId="25"/>
    <cellStyle name="Normal 32" xfId="26"/>
    <cellStyle name="Normal 33" xfId="27"/>
    <cellStyle name="Normal 34" xfId="28"/>
    <cellStyle name="Normal 35" xfId="29"/>
    <cellStyle name="Normal 36" xfId="30"/>
    <cellStyle name="Normal 36 2" xfId="31"/>
    <cellStyle name="Normal 37" xfId="32"/>
    <cellStyle name="Normal 37 2" xfId="33"/>
    <cellStyle name="Normal 37 3" xfId="34"/>
    <cellStyle name="Normal 38" xfId="35"/>
    <cellStyle name="Normal 4" xfId="36"/>
    <cellStyle name="Normal 5" xfId="37"/>
    <cellStyle name="Normal 6" xfId="38"/>
    <cellStyle name="Normal 7" xfId="39"/>
    <cellStyle name="Normal 8" xfId="40"/>
    <cellStyle name="Normal 9" xfId="4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19"/>
  <sheetViews>
    <sheetView showZeros="0" tabSelected="1" workbookViewId="0">
      <selection activeCell="F7" sqref="F7"/>
    </sheetView>
  </sheetViews>
  <sheetFormatPr baseColWidth="10" defaultRowHeight="15"/>
  <cols>
    <col min="1" max="1" width="10.28515625" bestFit="1" customWidth="1"/>
    <col min="2" max="2" width="10.85546875" bestFit="1" customWidth="1"/>
    <col min="3" max="3" width="14.5703125" bestFit="1" customWidth="1"/>
  </cols>
  <sheetData>
    <row r="2" spans="1:12">
      <c r="A2" s="5" t="s">
        <v>7</v>
      </c>
      <c r="B2" s="1" t="s">
        <v>0</v>
      </c>
      <c r="C2" s="1" t="s">
        <v>8</v>
      </c>
      <c r="D2" s="2" t="s">
        <v>1</v>
      </c>
      <c r="E2" s="1">
        <v>1</v>
      </c>
      <c r="F2" s="1">
        <v>2</v>
      </c>
      <c r="G2" s="1">
        <v>3</v>
      </c>
      <c r="H2" s="1">
        <v>4</v>
      </c>
      <c r="I2" s="1">
        <v>5</v>
      </c>
      <c r="J2" s="1">
        <v>6</v>
      </c>
    </row>
    <row r="3" spans="1:12">
      <c r="A3" s="5">
        <f>D3+ROW(A1)/10000</f>
        <v>27.0001</v>
      </c>
      <c r="B3" s="1">
        <f t="shared" ref="B3:B6" si="0">IF(D3=0,0,RANK(D3,$D$3:$D$7,1))</f>
        <v>5</v>
      </c>
      <c r="C3" s="1" t="s">
        <v>5</v>
      </c>
      <c r="D3" s="1">
        <f>SUM(E3:J3)</f>
        <v>27</v>
      </c>
      <c r="E3" s="1"/>
      <c r="F3" s="1">
        <v>10</v>
      </c>
      <c r="G3" s="1"/>
      <c r="H3" s="1"/>
      <c r="I3" s="1">
        <v>15</v>
      </c>
      <c r="J3" s="1">
        <v>2</v>
      </c>
      <c r="K3" s="3"/>
    </row>
    <row r="4" spans="1:12">
      <c r="A4" s="5">
        <f>D4+ROW(A2)/10000</f>
        <v>20.0002</v>
      </c>
      <c r="B4" s="1">
        <f t="shared" si="0"/>
        <v>3</v>
      </c>
      <c r="C4" s="1" t="s">
        <v>3</v>
      </c>
      <c r="D4" s="1">
        <f>SUM(E4:J4)</f>
        <v>20</v>
      </c>
      <c r="E4" s="1"/>
      <c r="F4" s="1">
        <v>20</v>
      </c>
      <c r="G4" s="1"/>
      <c r="H4" s="1"/>
      <c r="I4" s="1"/>
      <c r="J4" s="1"/>
      <c r="K4" s="3"/>
    </row>
    <row r="5" spans="1:12">
      <c r="A5" s="5">
        <f>D5+ROW(A3)/10000</f>
        <v>15.000299999999999</v>
      </c>
      <c r="B5" s="1">
        <f t="shared" si="0"/>
        <v>2</v>
      </c>
      <c r="C5" s="1" t="s">
        <v>4</v>
      </c>
      <c r="D5" s="1">
        <f>SUM(E5:J5)</f>
        <v>15</v>
      </c>
      <c r="E5" s="1">
        <v>15</v>
      </c>
      <c r="F5" s="1"/>
      <c r="G5" s="1"/>
      <c r="H5" s="1"/>
      <c r="I5" s="1"/>
      <c r="J5" s="1"/>
      <c r="K5" s="3"/>
    </row>
    <row r="6" spans="1:12">
      <c r="A6" s="5">
        <f>D6+ROW(A4)/10000</f>
        <v>22.000399999999999</v>
      </c>
      <c r="B6" s="1">
        <f t="shared" si="0"/>
        <v>4</v>
      </c>
      <c r="C6" s="1" t="s">
        <v>2</v>
      </c>
      <c r="D6" s="1">
        <f>SUM(E6:J6)</f>
        <v>22</v>
      </c>
      <c r="E6" s="1">
        <v>11</v>
      </c>
      <c r="F6" s="1"/>
      <c r="G6" s="1">
        <v>6</v>
      </c>
      <c r="H6" s="1">
        <v>2</v>
      </c>
      <c r="I6" s="1"/>
      <c r="J6" s="1">
        <v>3</v>
      </c>
      <c r="K6" s="3"/>
    </row>
    <row r="7" spans="1:12">
      <c r="A7" s="5">
        <f>D7+ROW(A5)/10000</f>
        <v>11.000500000000001</v>
      </c>
      <c r="B7" s="1">
        <f>IF(D7=0,0,RANK(D7,$D$3:$D$7,1))</f>
        <v>1</v>
      </c>
      <c r="C7" s="1" t="s">
        <v>6</v>
      </c>
      <c r="D7" s="1">
        <f>SUM(E7:J7)</f>
        <v>11</v>
      </c>
      <c r="E7" s="1">
        <v>11</v>
      </c>
      <c r="F7" s="1"/>
      <c r="G7" s="1"/>
      <c r="H7" s="1"/>
      <c r="I7" s="1"/>
      <c r="J7" s="1"/>
      <c r="K7" s="3"/>
    </row>
    <row r="8" spans="1:12">
      <c r="K8" s="3"/>
    </row>
    <row r="9" spans="1:12">
      <c r="D9" s="3"/>
    </row>
    <row r="10" spans="1:12">
      <c r="C10" s="4" t="str">
        <f>IF(MIN(rg)&lt;&gt;1,"",IF(ROW($A1)&gt;COUNT($A$3:$A$7),"",INDEX(C$3:C$7,MATCH(SMALL($A$3:$A$7,ROW($A1)),$A$3:$A$7,0))))</f>
        <v>MW</v>
      </c>
      <c r="D10" s="4">
        <f t="shared" ref="C10:J15" si="1">IF(ROW($A1)&gt;COUNT($A$3:$A$7),"",INDEX(D$3:D$7,MATCH(SMALL($A$3:$A$7,ROW($A1)),$A$3:$A$7,0)))</f>
        <v>11</v>
      </c>
      <c r="E10" s="4">
        <f t="shared" si="1"/>
        <v>11</v>
      </c>
      <c r="F10" s="4">
        <f t="shared" si="1"/>
        <v>0</v>
      </c>
      <c r="G10" s="4">
        <f t="shared" si="1"/>
        <v>0</v>
      </c>
      <c r="H10" s="4">
        <f t="shared" si="1"/>
        <v>0</v>
      </c>
      <c r="I10" s="4">
        <f t="shared" si="1"/>
        <v>0</v>
      </c>
      <c r="J10" s="4">
        <f t="shared" si="1"/>
        <v>0</v>
      </c>
    </row>
    <row r="11" spans="1:12">
      <c r="C11" s="4" t="str">
        <f>IF(SMALL(rg,2)&lt;&gt;2,"",IF(ROW($A2)&gt;COUNT($A$3:$A$7),"",INDEX(C$3:C$7,MATCH(SMALL($A$3:$A$7,ROW($A2)),$A$3:$A$7,0))))</f>
        <v>EB</v>
      </c>
      <c r="D11" s="4">
        <f t="shared" si="1"/>
        <v>15</v>
      </c>
      <c r="E11" s="4">
        <f t="shared" si="1"/>
        <v>15</v>
      </c>
      <c r="F11" s="4">
        <f t="shared" si="1"/>
        <v>0</v>
      </c>
      <c r="G11" s="4">
        <f t="shared" si="1"/>
        <v>0</v>
      </c>
      <c r="H11" s="4">
        <f t="shared" si="1"/>
        <v>0</v>
      </c>
      <c r="I11" s="4">
        <f t="shared" si="1"/>
        <v>0</v>
      </c>
      <c r="J11" s="4">
        <f t="shared" si="1"/>
        <v>0</v>
      </c>
    </row>
    <row r="12" spans="1:12">
      <c r="C12" s="4" t="str">
        <f>IF(SMALL(rg,3)&lt;&gt;3,"",IF(ROW($A3)&gt;COUNT($A$3:$A$7),"",INDEX(C$3:C$7,MATCH(SMALL($A$3:$A$7,ROW($A3)),$A$3:$A$7,0))))</f>
        <v>MD</v>
      </c>
      <c r="D12" s="4">
        <f t="shared" si="1"/>
        <v>20</v>
      </c>
      <c r="E12" s="4">
        <f t="shared" si="1"/>
        <v>0</v>
      </c>
      <c r="F12" s="4">
        <f t="shared" si="1"/>
        <v>20</v>
      </c>
      <c r="G12" s="4">
        <f t="shared" si="1"/>
        <v>0</v>
      </c>
      <c r="H12" s="4">
        <f t="shared" si="1"/>
        <v>0</v>
      </c>
      <c r="I12" s="4">
        <f t="shared" si="1"/>
        <v>0</v>
      </c>
      <c r="J12" s="4">
        <f t="shared" si="1"/>
        <v>0</v>
      </c>
      <c r="L12" t="s">
        <v>9</v>
      </c>
    </row>
    <row r="13" spans="1:12">
      <c r="C13" s="4" t="str">
        <f>IF(SMALL(rg,4)&lt;&gt;4,"",IF(ROW($A4)&gt;COUNT($A$3:$A$7),"",INDEX(C$3:C$7,MATCH(SMALL($A$3:$A$7,ROW($A4)),$A$3:$A$7,0))))</f>
        <v>CA</v>
      </c>
      <c r="D13" s="4">
        <f t="shared" si="1"/>
        <v>22</v>
      </c>
      <c r="E13" s="4">
        <f t="shared" si="1"/>
        <v>11</v>
      </c>
      <c r="F13" s="4">
        <f t="shared" si="1"/>
        <v>0</v>
      </c>
      <c r="G13" s="4">
        <f t="shared" si="1"/>
        <v>6</v>
      </c>
      <c r="H13" s="4">
        <f t="shared" si="1"/>
        <v>2</v>
      </c>
      <c r="I13" s="4">
        <f t="shared" si="1"/>
        <v>0</v>
      </c>
      <c r="J13" s="4">
        <f t="shared" si="1"/>
        <v>3</v>
      </c>
      <c r="L13" t="s">
        <v>10</v>
      </c>
    </row>
    <row r="14" spans="1:12">
      <c r="C14" s="4" t="str">
        <f>IF(SMALL(rg,5)&lt;&gt;5,"",IF(ROW($A5)&gt;COUNT($A$3:$A$7),"",INDEX(C$3:C$7,MATCH(SMALL($A$3:$A$7,ROW($A5)),$A$3:$A$7,0))))</f>
        <v>NT</v>
      </c>
      <c r="D14" s="4">
        <f t="shared" si="1"/>
        <v>27</v>
      </c>
      <c r="E14" s="4">
        <f t="shared" si="1"/>
        <v>0</v>
      </c>
      <c r="F14" s="4">
        <f t="shared" si="1"/>
        <v>10</v>
      </c>
      <c r="G14" s="4">
        <f t="shared" si="1"/>
        <v>0</v>
      </c>
      <c r="H14" s="4">
        <f t="shared" si="1"/>
        <v>0</v>
      </c>
      <c r="I14" s="4">
        <f t="shared" si="1"/>
        <v>15</v>
      </c>
      <c r="J14" s="4">
        <f t="shared" si="1"/>
        <v>2</v>
      </c>
    </row>
    <row r="15" spans="1:12">
      <c r="C15" s="4" t="str">
        <f t="shared" si="1"/>
        <v/>
      </c>
      <c r="D15" s="4" t="str">
        <f t="shared" si="1"/>
        <v/>
      </c>
      <c r="E15" s="4" t="str">
        <f t="shared" si="1"/>
        <v/>
      </c>
      <c r="F15" s="4" t="str">
        <f t="shared" si="1"/>
        <v/>
      </c>
      <c r="G15" s="4" t="str">
        <f t="shared" si="1"/>
        <v/>
      </c>
      <c r="H15" s="4" t="str">
        <f t="shared" si="1"/>
        <v/>
      </c>
      <c r="I15" s="4" t="str">
        <f t="shared" si="1"/>
        <v/>
      </c>
      <c r="J15" s="4" t="str">
        <f t="shared" si="1"/>
        <v/>
      </c>
    </row>
    <row r="16" spans="1:12">
      <c r="C16" s="4" t="str">
        <f t="shared" ref="C16:J16" si="2">IF(ROW($A7)&gt;COUNT($A$3:$A$7),"",INDEX(C$3:C$7,MATCH(SMALL($A$3:$A$7,ROW($A7)),$A$3:$A$7,0)))</f>
        <v/>
      </c>
      <c r="D16" s="4" t="str">
        <f t="shared" si="2"/>
        <v/>
      </c>
      <c r="E16" s="4" t="str">
        <f t="shared" si="2"/>
        <v/>
      </c>
      <c r="F16" s="4" t="str">
        <f t="shared" si="2"/>
        <v/>
      </c>
      <c r="G16" s="4" t="str">
        <f t="shared" si="2"/>
        <v/>
      </c>
      <c r="H16" s="4" t="str">
        <f t="shared" si="2"/>
        <v/>
      </c>
      <c r="I16" s="4" t="str">
        <f t="shared" si="2"/>
        <v/>
      </c>
      <c r="J16" s="4" t="str">
        <f t="shared" si="2"/>
        <v/>
      </c>
    </row>
    <row r="17" spans="3:10">
      <c r="C17" s="4" t="str">
        <f t="shared" ref="C17:J17" si="3">IF(ROW($A8)&gt;COUNT($A$3:$A$7),"",INDEX(C$3:C$7,MATCH(SMALL($A$3:$A$7,ROW($A8)),$A$3:$A$7,0)))</f>
        <v/>
      </c>
      <c r="D17" s="4" t="str">
        <f t="shared" si="3"/>
        <v/>
      </c>
      <c r="E17" s="4" t="str">
        <f t="shared" si="3"/>
        <v/>
      </c>
      <c r="F17" s="4" t="str">
        <f t="shared" si="3"/>
        <v/>
      </c>
      <c r="G17" s="4" t="str">
        <f t="shared" si="3"/>
        <v/>
      </c>
      <c r="H17" s="4" t="str">
        <f t="shared" si="3"/>
        <v/>
      </c>
      <c r="I17" s="4" t="str">
        <f t="shared" si="3"/>
        <v/>
      </c>
      <c r="J17" s="4" t="str">
        <f t="shared" si="3"/>
        <v/>
      </c>
    </row>
    <row r="18" spans="3:10">
      <c r="C18" s="4"/>
      <c r="D18" s="4"/>
      <c r="E18" s="4"/>
      <c r="F18" s="4"/>
      <c r="G18" s="4"/>
      <c r="H18" s="4"/>
      <c r="I18" s="4"/>
      <c r="J18" s="4"/>
    </row>
    <row r="19" spans="3:10">
      <c r="C19" s="4"/>
      <c r="D19" s="4"/>
      <c r="E19" s="4"/>
      <c r="F19" s="4"/>
      <c r="G19" s="4"/>
      <c r="H19" s="4"/>
      <c r="I19" s="4"/>
      <c r="J19" s="4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jpinquie</cp:lastModifiedBy>
  <dcterms:created xsi:type="dcterms:W3CDTF">2013-06-25T09:02:43Z</dcterms:created>
  <dcterms:modified xsi:type="dcterms:W3CDTF">2013-06-28T10:13:31Z</dcterms:modified>
</cp:coreProperties>
</file>