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915" windowHeight="12045"/>
  </bookViews>
  <sheets>
    <sheet name="Feuil1" sheetId="1" r:id="rId1"/>
    <sheet name="Feuil2" sheetId="2" r:id="rId2"/>
    <sheet name="Feuil3" sheetId="3" r:id="rId3"/>
  </sheets>
  <definedNames>
    <definedName name="rg">Feuil1!$B$3:$B$7</definedName>
  </definedNames>
  <calcPr calcId="125725"/>
</workbook>
</file>

<file path=xl/calcChain.xml><?xml version="1.0" encoding="utf-8"?>
<calcChain xmlns="http://schemas.openxmlformats.org/spreadsheetml/2006/main">
  <c r="C11" i="1"/>
  <c r="F10"/>
  <c r="G10"/>
  <c r="H10"/>
  <c r="I10"/>
  <c r="J10"/>
  <c r="F11"/>
  <c r="G11"/>
  <c r="H11"/>
  <c r="I11"/>
  <c r="J11"/>
  <c r="F12"/>
  <c r="G12"/>
  <c r="H12"/>
  <c r="I12"/>
  <c r="J12"/>
  <c r="F13"/>
  <c r="G13"/>
  <c r="H13"/>
  <c r="I13"/>
  <c r="J13"/>
  <c r="F9"/>
  <c r="G9"/>
  <c r="H9"/>
  <c r="I9"/>
  <c r="J9"/>
  <c r="D12"/>
  <c r="D6" l="1"/>
  <c r="D4"/>
  <c r="D5"/>
  <c r="D7"/>
  <c r="D3"/>
  <c r="B3" s="1"/>
  <c r="E10" l="1"/>
  <c r="D11"/>
  <c r="D13"/>
  <c r="E13"/>
  <c r="D9"/>
  <c r="E9"/>
  <c r="E11"/>
  <c r="E12"/>
  <c r="D10"/>
  <c r="B7"/>
  <c r="A7" s="1"/>
  <c r="B5"/>
  <c r="B6"/>
  <c r="B4"/>
  <c r="A6" l="1"/>
  <c r="A4"/>
  <c r="C10" s="1"/>
  <c r="A5"/>
  <c r="A3"/>
  <c r="C9" s="1"/>
  <c r="C13" l="1"/>
  <c r="C12"/>
</calcChain>
</file>

<file path=xl/sharedStrings.xml><?xml version="1.0" encoding="utf-8"?>
<sst xmlns="http://schemas.openxmlformats.org/spreadsheetml/2006/main" count="9" uniqueCount="9">
  <si>
    <t>Classement</t>
  </si>
  <si>
    <t>Σ</t>
  </si>
  <si>
    <t>CA</t>
  </si>
  <si>
    <t>MD</t>
  </si>
  <si>
    <t>EB</t>
  </si>
  <si>
    <t>NT</t>
  </si>
  <si>
    <t>MW</t>
  </si>
  <si>
    <t>Correction</t>
  </si>
  <si>
    <t>Noms \ Activités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</si>
</sst>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etica"/>
    </font>
    <font>
      <sz val="11"/>
      <color theme="1"/>
      <name val="Arial"/>
      <family val="2"/>
    </font>
    <font>
      <sz val="10"/>
      <name val="Arial"/>
      <family val="2"/>
    </font>
    <font>
      <sz val="10"/>
      <name val="Helv"/>
    </font>
    <font>
      <sz val="12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2">
    <xf numFmtId="0" fontId="0" fillId="0" borderId="0"/>
    <xf numFmtId="0" fontId="1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4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1" fillId="0" borderId="0" xfId="1"/>
    <xf numFmtId="0" fontId="6" fillId="0" borderId="0" xfId="1" applyFont="1" applyAlignment="1">
      <alignment horizontal="center"/>
    </xf>
    <xf numFmtId="0" fontId="1" fillId="0" borderId="0" xfId="1" applyFill="1"/>
  </cellXfs>
  <cellStyles count="42"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"/>
    <cellStyle name="Normal 20" xfId="22"/>
    <cellStyle name="Normal 21" xfId="23"/>
    <cellStyle name="Normal 22" xfId="24"/>
    <cellStyle name="Normal 23" xfId="27"/>
    <cellStyle name="Normal 24" xfId="28"/>
    <cellStyle name="Normal 25" xfId="29"/>
    <cellStyle name="Normal 26" xfId="30"/>
    <cellStyle name="Normal 27" xfId="31"/>
    <cellStyle name="Normal 28" xfId="32"/>
    <cellStyle name="Normal 29" xfId="33"/>
    <cellStyle name="Normal 3" xfId="3"/>
    <cellStyle name="Normal 3 2" xfId="5"/>
    <cellStyle name="Normal 30" xfId="34"/>
    <cellStyle name="Normal 31" xfId="4"/>
    <cellStyle name="Normal 32" xfId="25"/>
    <cellStyle name="Normal 33" xfId="26"/>
    <cellStyle name="Normal 34" xfId="35"/>
    <cellStyle name="Normal 35" xfId="36"/>
    <cellStyle name="Normal 36" xfId="37"/>
    <cellStyle name="Normal 36 2" xfId="39"/>
    <cellStyle name="Normal 37" xfId="38"/>
    <cellStyle name="Normal 37 2" xfId="40"/>
    <cellStyle name="Normal 37 3" xfId="41"/>
    <cellStyle name="Normal 38" xfId="1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13"/>
  <sheetViews>
    <sheetView tabSelected="1" workbookViewId="0">
      <selection activeCell="C12" sqref="C12"/>
    </sheetView>
  </sheetViews>
  <sheetFormatPr baseColWidth="10" defaultRowHeight="15"/>
  <cols>
    <col min="1" max="1" width="10.28515625" bestFit="1" customWidth="1"/>
    <col min="2" max="2" width="10.85546875" bestFit="1" customWidth="1"/>
    <col min="3" max="3" width="14.5703125" bestFit="1" customWidth="1"/>
  </cols>
  <sheetData>
    <row r="2" spans="1:11">
      <c r="A2" t="s">
        <v>7</v>
      </c>
      <c r="B2" s="1" t="s">
        <v>0</v>
      </c>
      <c r="C2" s="1" t="s">
        <v>8</v>
      </c>
      <c r="D2" s="2" t="s">
        <v>1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</row>
    <row r="3" spans="1:11">
      <c r="A3">
        <f>IF(OR(B3=B4,B3=B5,B3=B6,B3=B7),B3+1,B3)</f>
        <v>1</v>
      </c>
      <c r="B3" s="1">
        <f>RANK(D3,$D$3:$D$7)</f>
        <v>1</v>
      </c>
      <c r="C3" s="1" t="s">
        <v>5</v>
      </c>
      <c r="D3" s="1">
        <f>SUM(E3:J3)</f>
        <v>27</v>
      </c>
      <c r="E3" s="1"/>
      <c r="F3" s="1">
        <v>10</v>
      </c>
      <c r="G3" s="1"/>
      <c r="H3" s="1"/>
      <c r="I3" s="1">
        <v>15</v>
      </c>
      <c r="J3" s="1">
        <v>2</v>
      </c>
      <c r="K3" s="3"/>
    </row>
    <row r="4" spans="1:11">
      <c r="A4">
        <f t="shared" ref="A4:A7" si="0">IF(OR(B4=B5,B4=B6,B4=B7,B4=B8),B4+1,B4)</f>
        <v>5</v>
      </c>
      <c r="B4" s="1">
        <f>RANK(D4,$D$3:$D$7)</f>
        <v>5</v>
      </c>
      <c r="C4" s="1" t="s">
        <v>3</v>
      </c>
      <c r="D4" s="1">
        <f t="shared" ref="D4:D7" si="1">SUM(E4:J4)</f>
        <v>20</v>
      </c>
      <c r="E4" s="1"/>
      <c r="F4" s="1">
        <v>20</v>
      </c>
      <c r="G4" s="1"/>
      <c r="H4" s="1"/>
      <c r="I4" s="1"/>
      <c r="J4" s="1"/>
      <c r="K4" s="3"/>
    </row>
    <row r="5" spans="1:11">
      <c r="A5">
        <f t="shared" si="0"/>
        <v>2</v>
      </c>
      <c r="B5" s="1">
        <f>RANK(D5,$D$3:$D$7)</f>
        <v>2</v>
      </c>
      <c r="C5" s="1" t="s">
        <v>4</v>
      </c>
      <c r="D5" s="1">
        <f t="shared" si="1"/>
        <v>24</v>
      </c>
      <c r="E5" s="1">
        <v>15</v>
      </c>
      <c r="F5" s="1"/>
      <c r="G5" s="1">
        <v>9</v>
      </c>
      <c r="H5" s="1"/>
      <c r="I5" s="1"/>
      <c r="J5" s="1"/>
      <c r="K5" s="3"/>
    </row>
    <row r="6" spans="1:11">
      <c r="A6">
        <f t="shared" si="0"/>
        <v>4</v>
      </c>
      <c r="B6" s="1">
        <f>RANK(D6,$D$3:$D$7)</f>
        <v>4</v>
      </c>
      <c r="C6" s="1" t="s">
        <v>2</v>
      </c>
      <c r="D6" s="1">
        <f t="shared" si="1"/>
        <v>22</v>
      </c>
      <c r="E6" s="1">
        <v>11</v>
      </c>
      <c r="F6" s="1"/>
      <c r="G6" s="1">
        <v>6</v>
      </c>
      <c r="H6" s="1">
        <v>2</v>
      </c>
      <c r="I6" s="1"/>
      <c r="J6" s="1">
        <v>3</v>
      </c>
      <c r="K6" s="3"/>
    </row>
    <row r="7" spans="1:11">
      <c r="A7">
        <f t="shared" si="0"/>
        <v>3</v>
      </c>
      <c r="B7" s="1">
        <f>RANK(D7,$D$3:$D$7)</f>
        <v>3</v>
      </c>
      <c r="C7" s="1" t="s">
        <v>6</v>
      </c>
      <c r="D7" s="1">
        <f t="shared" si="1"/>
        <v>23</v>
      </c>
      <c r="E7" s="1">
        <v>12</v>
      </c>
      <c r="F7" s="1"/>
      <c r="G7" s="1">
        <v>11</v>
      </c>
      <c r="H7" s="1"/>
      <c r="I7" s="1"/>
      <c r="J7" s="1"/>
      <c r="K7" s="3"/>
    </row>
    <row r="8" spans="1:11">
      <c r="K8" s="3"/>
    </row>
    <row r="9" spans="1:11">
      <c r="C9" t="str">
        <f>VLOOKUP(A3,$A$3:$A$7:$C$3:$C$7,3)</f>
        <v>NT</v>
      </c>
      <c r="D9" s="3">
        <f>IFERROR(VLOOKUP(C3,$C$3:$D$7,2),"")</f>
        <v>23</v>
      </c>
      <c r="E9">
        <f>IFERROR(VLOOKUP(D3,D$3:E$7,2),"")</f>
        <v>12</v>
      </c>
      <c r="F9" t="str">
        <f t="shared" ref="F9:J9" si="2">IFERROR(VLOOKUP(E3,E$3:F$7,2),"")</f>
        <v/>
      </c>
      <c r="G9">
        <f t="shared" si="2"/>
        <v>0</v>
      </c>
      <c r="H9" t="str">
        <f t="shared" si="2"/>
        <v/>
      </c>
      <c r="I9" t="str">
        <f t="shared" si="2"/>
        <v/>
      </c>
      <c r="J9">
        <f t="shared" si="2"/>
        <v>2</v>
      </c>
    </row>
    <row r="10" spans="1:11">
      <c r="C10" t="str">
        <f>VLOOKUP(A4,$A$3:$A$7:$C$3:$C$7,3)</f>
        <v>MW</v>
      </c>
      <c r="D10" s="3">
        <f t="shared" ref="D10:D13" si="3">IFERROR(VLOOKUP(C4,$C$3:$D$7,2),"")</f>
        <v>22</v>
      </c>
      <c r="E10" t="str">
        <f t="shared" ref="E10:J10" si="4">IFERROR(VLOOKUP(D4,D$3:E$7,2),"")</f>
        <v/>
      </c>
      <c r="F10" t="str">
        <f t="shared" si="4"/>
        <v/>
      </c>
      <c r="G10">
        <f t="shared" si="4"/>
        <v>0</v>
      </c>
      <c r="H10" t="str">
        <f t="shared" si="4"/>
        <v/>
      </c>
      <c r="I10" t="str">
        <f t="shared" si="4"/>
        <v/>
      </c>
      <c r="J10" t="str">
        <f t="shared" si="4"/>
        <v/>
      </c>
    </row>
    <row r="11" spans="1:11">
      <c r="C11" t="str">
        <f>VLOOKUP(A5,$A$3:$A$7:$C$3:$C$7,3)</f>
        <v>EB</v>
      </c>
      <c r="D11" s="3">
        <f t="shared" si="3"/>
        <v>24</v>
      </c>
      <c r="E11">
        <f t="shared" ref="E11:J11" si="5">IFERROR(VLOOKUP(D5,D$3:E$7,2),"")</f>
        <v>15</v>
      </c>
      <c r="F11">
        <f t="shared" si="5"/>
        <v>0</v>
      </c>
      <c r="G11" t="str">
        <f t="shared" si="5"/>
        <v/>
      </c>
      <c r="H11">
        <f t="shared" si="5"/>
        <v>0</v>
      </c>
      <c r="I11" t="str">
        <f t="shared" si="5"/>
        <v/>
      </c>
      <c r="J11" t="str">
        <f t="shared" si="5"/>
        <v/>
      </c>
    </row>
    <row r="12" spans="1:11">
      <c r="C12" t="str">
        <f>VLOOKUP(A6,$A$3:$A$7:$C$3:$C$7,3)</f>
        <v>CA</v>
      </c>
      <c r="D12" s="3" t="str">
        <f t="shared" si="3"/>
        <v/>
      </c>
      <c r="E12" t="str">
        <f t="shared" ref="E12:J12" si="6">IFERROR(VLOOKUP(D6,D$3:E$7,2),"")</f>
        <v/>
      </c>
      <c r="F12" t="str">
        <f t="shared" si="6"/>
        <v/>
      </c>
      <c r="G12" t="str">
        <f t="shared" si="6"/>
        <v/>
      </c>
      <c r="H12" t="str">
        <f t="shared" si="6"/>
        <v/>
      </c>
      <c r="I12">
        <f t="shared" si="6"/>
        <v>0</v>
      </c>
      <c r="J12" t="str">
        <f t="shared" si="6"/>
        <v/>
      </c>
    </row>
    <row r="13" spans="1:11">
      <c r="C13" t="str">
        <f>VLOOKUP(A7,$A$3:$A$7:$C$3:$C$7,3)</f>
        <v>EB</v>
      </c>
      <c r="D13" s="3">
        <f t="shared" si="3"/>
        <v>23</v>
      </c>
      <c r="E13" t="str">
        <f t="shared" ref="E13:J13" si="7">IFERROR(VLOOKUP(D7,D$3:E$7,2),"")</f>
        <v/>
      </c>
      <c r="F13" t="str">
        <f t="shared" si="7"/>
        <v/>
      </c>
      <c r="G13" t="str">
        <f t="shared" si="7"/>
        <v/>
      </c>
      <c r="H13">
        <f t="shared" si="7"/>
        <v>0</v>
      </c>
      <c r="I13" t="str">
        <f t="shared" si="7"/>
        <v/>
      </c>
      <c r="J13" t="str">
        <f t="shared" si="7"/>
        <v/>
      </c>
    </row>
  </sheetData>
  <sortState ref="C3:J7">
    <sortCondition descending="1" ref="D2:D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2013-06-25T09:02:43Z</dcterms:created>
  <dcterms:modified xsi:type="dcterms:W3CDTF">2013-06-27T14:17:26Z</dcterms:modified>
</cp:coreProperties>
</file>