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9995" windowHeight="81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5" i="1" l="1"/>
  <c r="Q6" i="1"/>
  <c r="Q7" i="1"/>
  <c r="Q8" i="1"/>
  <c r="Q9" i="1"/>
  <c r="Q10" i="1"/>
  <c r="O5" i="1"/>
  <c r="O6" i="1"/>
  <c r="O7" i="1"/>
  <c r="O8" i="1"/>
  <c r="O9" i="1"/>
  <c r="O10" i="1"/>
  <c r="M5" i="1"/>
  <c r="M6" i="1"/>
  <c r="M7" i="1"/>
  <c r="M8" i="1"/>
  <c r="M9" i="1"/>
  <c r="M10" i="1"/>
  <c r="K5" i="1"/>
  <c r="K6" i="1"/>
  <c r="K7" i="1"/>
  <c r="K8" i="1"/>
  <c r="K9" i="1"/>
  <c r="K10" i="1"/>
  <c r="I5" i="1"/>
  <c r="I6" i="1"/>
  <c r="I7" i="1"/>
  <c r="I8" i="1"/>
  <c r="I9" i="1"/>
  <c r="I10" i="1"/>
  <c r="G5" i="1"/>
  <c r="G6" i="1"/>
  <c r="G7" i="1"/>
  <c r="G8" i="1"/>
  <c r="G9" i="1"/>
  <c r="G10" i="1"/>
  <c r="E5" i="1"/>
  <c r="E6" i="1"/>
  <c r="E7" i="1"/>
  <c r="E8" i="1"/>
  <c r="E9" i="1"/>
  <c r="E10" i="1"/>
  <c r="Q4" i="1"/>
  <c r="O4" i="1"/>
  <c r="G4" i="1"/>
  <c r="I4" i="1"/>
  <c r="K4" i="1"/>
  <c r="M4" i="1"/>
  <c r="E4" i="1"/>
  <c r="C5" i="1"/>
  <c r="C6" i="1"/>
  <c r="C7" i="1"/>
  <c r="C8" i="1"/>
  <c r="C9" i="1"/>
  <c r="C10" i="1"/>
  <c r="C4" i="1"/>
</calcChain>
</file>

<file path=xl/sharedStrings.xml><?xml version="1.0" encoding="utf-8"?>
<sst xmlns="http://schemas.openxmlformats.org/spreadsheetml/2006/main" count="18" uniqueCount="18">
  <si>
    <t>Mardi</t>
  </si>
  <si>
    <t>Effectif</t>
  </si>
  <si>
    <t>Lundi</t>
  </si>
  <si>
    <t>Mercredi</t>
  </si>
  <si>
    <t>Jeudi</t>
  </si>
  <si>
    <t>Vendredi</t>
  </si>
  <si>
    <t>Samedi</t>
  </si>
  <si>
    <t>Dimanche</t>
  </si>
  <si>
    <t>D/L</t>
  </si>
  <si>
    <t>L/M</t>
  </si>
  <si>
    <t>M/M</t>
  </si>
  <si>
    <t>M/J</t>
  </si>
  <si>
    <t>J/V</t>
  </si>
  <si>
    <t>V/S</t>
  </si>
  <si>
    <t>S/D</t>
  </si>
  <si>
    <t>nb</t>
  </si>
  <si>
    <t>date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</si>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</sst>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3" borderId="3" xfId="1" applyNumberFormat="1" applyFont="1" applyFill="1" applyBorder="1" applyAlignment="1" applyProtection="1">
      <alignment horizontal="center"/>
    </xf>
    <xf numFmtId="0" fontId="4" fillId="0" borderId="0" xfId="1" applyNumberFormat="1" applyFont="1"/>
    <xf numFmtId="14" fontId="3" fillId="2" borderId="2" xfId="1" applyNumberFormat="1" applyFont="1" applyFill="1" applyBorder="1" applyAlignment="1" applyProtection="1">
      <alignment horizontal="center" vertical="center"/>
      <protection locked="0"/>
    </xf>
    <xf numFmtId="0" fontId="2" fillId="3" borderId="4" xfId="1" applyNumberFormat="1" applyFont="1" applyFill="1" applyBorder="1" applyAlignment="1" applyProtection="1">
      <alignment horizontal="center"/>
    </xf>
    <xf numFmtId="0" fontId="2" fillId="3" borderId="1" xfId="1" applyNumberFormat="1" applyFont="1" applyFill="1" applyBorder="1" applyAlignment="1" applyProtection="1">
      <alignment horizontal="center"/>
    </xf>
    <xf numFmtId="0" fontId="2" fillId="4" borderId="3" xfId="1" applyNumberFormat="1" applyFont="1" applyFill="1" applyBorder="1" applyAlignment="1" applyProtection="1">
      <alignment horizontal="center"/>
      <protection locked="0"/>
    </xf>
    <xf numFmtId="0" fontId="2" fillId="4" borderId="1" xfId="1" applyNumberFormat="1" applyFont="1" applyFill="1" applyBorder="1" applyAlignment="1" applyProtection="1">
      <alignment horizontal="center"/>
      <protection locked="0"/>
    </xf>
    <xf numFmtId="0" fontId="2" fillId="4" borderId="4" xfId="1" applyNumberFormat="1" applyFont="1" applyFill="1" applyBorder="1" applyAlignment="1" applyProtection="1">
      <alignment horizontal="center"/>
      <protection locked="0"/>
    </xf>
    <xf numFmtId="14" fontId="3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workbookViewId="0">
      <selection activeCell="F14" sqref="F14"/>
    </sheetView>
  </sheetViews>
  <sheetFormatPr baseColWidth="10" defaultRowHeight="15" x14ac:dyDescent="0.25"/>
  <sheetData>
    <row r="1" spans="1:18" ht="15.75" thickBot="1" x14ac:dyDescent="0.3">
      <c r="B1" s="9"/>
      <c r="C1" s="9"/>
      <c r="E1" s="6" t="s">
        <v>1</v>
      </c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8"/>
    </row>
    <row r="2" spans="1:18" ht="15.75" thickBot="1" x14ac:dyDescent="0.3">
      <c r="B2" s="9"/>
      <c r="C2" s="9"/>
      <c r="E2" s="1" t="s">
        <v>2</v>
      </c>
      <c r="F2" s="5"/>
      <c r="G2" s="1" t="s">
        <v>0</v>
      </c>
      <c r="H2" s="5"/>
      <c r="I2" s="1" t="s">
        <v>3</v>
      </c>
      <c r="J2" s="5"/>
      <c r="K2" s="1" t="s">
        <v>4</v>
      </c>
      <c r="L2" s="5"/>
      <c r="M2" s="1" t="s">
        <v>5</v>
      </c>
      <c r="N2" s="5"/>
      <c r="O2" s="1" t="s">
        <v>6</v>
      </c>
      <c r="P2" s="5"/>
      <c r="Q2" s="1" t="s">
        <v>7</v>
      </c>
      <c r="R2" s="4"/>
    </row>
    <row r="3" spans="1:18" ht="15.75" thickBot="1" x14ac:dyDescent="0.3">
      <c r="A3" s="11" t="s">
        <v>15</v>
      </c>
      <c r="B3" s="9" t="s">
        <v>16</v>
      </c>
      <c r="C3" s="9" t="s">
        <v>17</v>
      </c>
      <c r="E3" s="1" t="s">
        <v>8</v>
      </c>
      <c r="F3" s="5"/>
      <c r="G3" s="1" t="s">
        <v>9</v>
      </c>
      <c r="H3" s="5"/>
      <c r="I3" s="1" t="s">
        <v>10</v>
      </c>
      <c r="J3" s="5"/>
      <c r="K3" s="1" t="s">
        <v>11</v>
      </c>
      <c r="L3" s="5"/>
      <c r="M3" s="1" t="s">
        <v>12</v>
      </c>
      <c r="N3" s="5"/>
      <c r="O3" s="1" t="s">
        <v>13</v>
      </c>
      <c r="P3" s="5"/>
      <c r="Q3" s="1" t="s">
        <v>14</v>
      </c>
      <c r="R3" s="4"/>
    </row>
    <row r="4" spans="1:18" x14ac:dyDescent="0.25">
      <c r="A4" s="10">
        <v>21</v>
      </c>
      <c r="B4" s="3">
        <v>42349</v>
      </c>
      <c r="C4" s="3" t="str">
        <f>IF(WEEKDAY(B4)=1,"Dimanche",IF(WEEKDAY(B4)=2,"Lundi",IF(WEEKDAY(B4)=3,"Mardi",IF(WEEKDAY(B4)=4,"Mercredi",IF(WEEKDAY(B4)=5,"Jeudi",IF(WEEKDAY(B4)=6,"Vendredi",IF(WEEKDAY(B4)=7,"Samedi","Erreur")))))))</f>
        <v>Vendredi</v>
      </c>
      <c r="E4" s="2">
        <f>IF(C4=E$2,A4,0)</f>
        <v>0</v>
      </c>
      <c r="F4" s="2"/>
      <c r="G4" s="2">
        <f>IF(C4=G$2,A4,0)</f>
        <v>0</v>
      </c>
      <c r="H4" s="2"/>
      <c r="I4" s="2">
        <f>IF(C4=I$2,A4,0)</f>
        <v>0</v>
      </c>
      <c r="J4" s="2"/>
      <c r="K4" s="2">
        <f>IF(C4=K$2,A4,0)</f>
        <v>0</v>
      </c>
      <c r="L4" s="2"/>
      <c r="M4" s="2">
        <f>IF(C4=M$2,A4,0)</f>
        <v>21</v>
      </c>
      <c r="N4" s="2"/>
      <c r="O4" s="2">
        <f>IF(C4=O$2,A4,0)</f>
        <v>0</v>
      </c>
      <c r="P4" s="2"/>
      <c r="Q4" s="2">
        <f>IF(C4=Q$2,A4,0)</f>
        <v>0</v>
      </c>
      <c r="R4" s="2"/>
    </row>
    <row r="5" spans="1:18" x14ac:dyDescent="0.25">
      <c r="A5" s="10">
        <v>2</v>
      </c>
      <c r="B5" s="3">
        <v>42350</v>
      </c>
      <c r="C5" s="3" t="str">
        <f t="shared" ref="C5:C10" si="0">IF(WEEKDAY(B5)=1,"Dimanche",IF(WEEKDAY(B5)=2,"Lundi",IF(WEEKDAY(B5)=3,"Mardi",IF(WEEKDAY(B5)=4,"Mercredi",IF(WEEKDAY(B5)=5,"Jeudi",IF(WEEKDAY(B5)=6,"Vendredi",IF(WEEKDAY(B5)=7,"Samedi","Erreur")))))))</f>
        <v>Samedi</v>
      </c>
      <c r="E5" s="2">
        <f t="shared" ref="E5:E10" si="1">IF(C5=E$2,A5,0)</f>
        <v>0</v>
      </c>
      <c r="F5" s="2"/>
      <c r="G5" s="2">
        <f t="shared" ref="G5:G10" si="2">IF(C5=G$2,A5,0)</f>
        <v>0</v>
      </c>
      <c r="H5" s="2"/>
      <c r="I5" s="2">
        <f t="shared" ref="I5:I10" si="3">IF(C5=I$2,A5,0)</f>
        <v>0</v>
      </c>
      <c r="J5" s="2"/>
      <c r="K5" s="2">
        <f t="shared" ref="K5:K10" si="4">IF(C5=K$2,A5,0)</f>
        <v>0</v>
      </c>
      <c r="L5" s="2"/>
      <c r="M5" s="2">
        <f t="shared" ref="M5:M10" si="5">IF(C5=M$2,A5,0)</f>
        <v>0</v>
      </c>
      <c r="N5" s="2"/>
      <c r="O5" s="2">
        <f t="shared" ref="O5:O10" si="6">IF(C5=O$2,A5,0)</f>
        <v>2</v>
      </c>
      <c r="P5" s="2"/>
      <c r="Q5" s="2">
        <f t="shared" ref="Q5:Q10" si="7">IF(C5=Q$2,A5,0)</f>
        <v>0</v>
      </c>
      <c r="R5" s="2"/>
    </row>
    <row r="6" spans="1:18" x14ac:dyDescent="0.25">
      <c r="A6" s="10">
        <v>4</v>
      </c>
      <c r="B6" s="3">
        <v>42351</v>
      </c>
      <c r="C6" s="3" t="str">
        <f t="shared" si="0"/>
        <v>Dimanche</v>
      </c>
      <c r="E6" s="2">
        <f t="shared" si="1"/>
        <v>0</v>
      </c>
      <c r="F6" s="2"/>
      <c r="G6" s="2">
        <f t="shared" si="2"/>
        <v>0</v>
      </c>
      <c r="H6" s="2"/>
      <c r="I6" s="2">
        <f t="shared" si="3"/>
        <v>0</v>
      </c>
      <c r="J6" s="2"/>
      <c r="K6" s="2">
        <f t="shared" si="4"/>
        <v>0</v>
      </c>
      <c r="L6" s="2"/>
      <c r="M6" s="2">
        <f t="shared" si="5"/>
        <v>0</v>
      </c>
      <c r="N6" s="2"/>
      <c r="O6" s="2">
        <f t="shared" si="6"/>
        <v>0</v>
      </c>
      <c r="P6" s="2"/>
      <c r="Q6" s="2">
        <f t="shared" si="7"/>
        <v>4</v>
      </c>
      <c r="R6" s="2"/>
    </row>
    <row r="7" spans="1:18" x14ac:dyDescent="0.25">
      <c r="A7" s="10"/>
      <c r="B7" s="3"/>
      <c r="C7" s="3" t="str">
        <f t="shared" si="0"/>
        <v>Samedi</v>
      </c>
      <c r="E7" s="2">
        <f t="shared" si="1"/>
        <v>0</v>
      </c>
      <c r="F7" s="2"/>
      <c r="G7" s="2">
        <f t="shared" si="2"/>
        <v>0</v>
      </c>
      <c r="H7" s="2"/>
      <c r="I7" s="2">
        <f t="shared" si="3"/>
        <v>0</v>
      </c>
      <c r="J7" s="2"/>
      <c r="K7" s="2">
        <f t="shared" si="4"/>
        <v>0</v>
      </c>
      <c r="L7" s="2"/>
      <c r="M7" s="2">
        <f t="shared" si="5"/>
        <v>0</v>
      </c>
      <c r="N7" s="2"/>
      <c r="O7" s="2">
        <f t="shared" si="6"/>
        <v>0</v>
      </c>
      <c r="P7" s="2"/>
      <c r="Q7" s="2">
        <f t="shared" si="7"/>
        <v>0</v>
      </c>
      <c r="R7" s="2"/>
    </row>
    <row r="8" spans="1:18" x14ac:dyDescent="0.25">
      <c r="A8" s="10"/>
      <c r="B8" s="3"/>
      <c r="C8" s="3" t="str">
        <f t="shared" si="0"/>
        <v>Samedi</v>
      </c>
      <c r="E8" s="2">
        <f t="shared" si="1"/>
        <v>0</v>
      </c>
      <c r="F8" s="2"/>
      <c r="G8" s="2">
        <f t="shared" si="2"/>
        <v>0</v>
      </c>
      <c r="H8" s="2"/>
      <c r="I8" s="2">
        <f t="shared" si="3"/>
        <v>0</v>
      </c>
      <c r="J8" s="2"/>
      <c r="K8" s="2">
        <f t="shared" si="4"/>
        <v>0</v>
      </c>
      <c r="L8" s="2"/>
      <c r="M8" s="2">
        <f t="shared" si="5"/>
        <v>0</v>
      </c>
      <c r="N8" s="2"/>
      <c r="O8" s="2">
        <f t="shared" si="6"/>
        <v>0</v>
      </c>
      <c r="P8" s="2"/>
      <c r="Q8" s="2">
        <f t="shared" si="7"/>
        <v>0</v>
      </c>
      <c r="R8" s="2"/>
    </row>
    <row r="9" spans="1:18" x14ac:dyDescent="0.25">
      <c r="A9" s="10"/>
      <c r="B9" s="3"/>
      <c r="C9" s="3" t="str">
        <f t="shared" si="0"/>
        <v>Samedi</v>
      </c>
      <c r="E9" s="2">
        <f t="shared" si="1"/>
        <v>0</v>
      </c>
      <c r="F9" s="2"/>
      <c r="G9" s="2">
        <f t="shared" si="2"/>
        <v>0</v>
      </c>
      <c r="H9" s="2"/>
      <c r="I9" s="2">
        <f t="shared" si="3"/>
        <v>0</v>
      </c>
      <c r="J9" s="2"/>
      <c r="K9" s="2">
        <f t="shared" si="4"/>
        <v>0</v>
      </c>
      <c r="L9" s="2"/>
      <c r="M9" s="2">
        <f t="shared" si="5"/>
        <v>0</v>
      </c>
      <c r="N9" s="2"/>
      <c r="O9" s="2">
        <f t="shared" si="6"/>
        <v>0</v>
      </c>
      <c r="P9" s="2"/>
      <c r="Q9" s="2">
        <f t="shared" si="7"/>
        <v>0</v>
      </c>
      <c r="R9" s="2"/>
    </row>
    <row r="10" spans="1:18" x14ac:dyDescent="0.25">
      <c r="A10" s="10">
        <v>8</v>
      </c>
      <c r="B10" s="3">
        <v>42355</v>
      </c>
      <c r="C10" s="3" t="str">
        <f t="shared" si="0"/>
        <v>Jeudi</v>
      </c>
      <c r="E10" s="2">
        <f t="shared" si="1"/>
        <v>0</v>
      </c>
      <c r="F10" s="2"/>
      <c r="G10" s="2">
        <f t="shared" si="2"/>
        <v>0</v>
      </c>
      <c r="H10" s="2"/>
      <c r="I10" s="2">
        <f t="shared" si="3"/>
        <v>0</v>
      </c>
      <c r="J10" s="2"/>
      <c r="K10" s="2">
        <f t="shared" si="4"/>
        <v>8</v>
      </c>
      <c r="L10" s="2"/>
      <c r="M10" s="2">
        <f t="shared" si="5"/>
        <v>0</v>
      </c>
      <c r="N10" s="2"/>
      <c r="O10" s="2">
        <f t="shared" si="6"/>
        <v>0</v>
      </c>
      <c r="P10" s="2"/>
      <c r="Q10" s="2">
        <f t="shared" si="7"/>
        <v>0</v>
      </c>
      <c r="R10" s="2"/>
    </row>
  </sheetData>
  <mergeCells count="15">
    <mergeCell ref="Q3:R3"/>
    <mergeCell ref="E2:F2"/>
    <mergeCell ref="G2:H2"/>
    <mergeCell ref="I2:J2"/>
    <mergeCell ref="K2:L2"/>
    <mergeCell ref="M2:N2"/>
    <mergeCell ref="O2:P2"/>
    <mergeCell ref="Q2:R2"/>
    <mergeCell ref="E1:R1"/>
    <mergeCell ref="E3:F3"/>
    <mergeCell ref="G3:H3"/>
    <mergeCell ref="I3:J3"/>
    <mergeCell ref="K3:L3"/>
    <mergeCell ref="M3:N3"/>
    <mergeCell ref="O3:P3"/>
  </mergeCells>
  <pageMargins left="0.7" right="0.7" top="0.75" bottom="0.75" header="0.3" footer="0.3"/>
  <ignoredErrors>
    <ignoredError sqref="C4 C5:C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eric89</dc:creator>
  <cp:lastModifiedBy>eric89</cp:lastModifiedBy>
  <dcterms:created xsi:type="dcterms:W3CDTF">2015-12-08T19:14:15Z</dcterms:created>
  <dcterms:modified xsi:type="dcterms:W3CDTF">2015-12-08T19:28:56Z</dcterms:modified>
</cp:coreProperties>
</file>