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95" windowHeight="10230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Q32" i="1" l="1"/>
  <c r="P32" i="1"/>
  <c r="O32" i="1"/>
  <c r="Q31" i="1"/>
  <c r="P31" i="1"/>
  <c r="O31" i="1"/>
  <c r="Q30" i="1"/>
  <c r="P30" i="1"/>
  <c r="O30" i="1"/>
  <c r="Q28" i="1"/>
  <c r="P28" i="1"/>
  <c r="O28" i="1"/>
  <c r="Q27" i="1"/>
  <c r="P27" i="1"/>
  <c r="O27" i="1"/>
  <c r="Q26" i="1"/>
  <c r="P26" i="1"/>
  <c r="O26" i="1"/>
  <c r="Q25" i="1"/>
  <c r="P25" i="1"/>
  <c r="O25" i="1"/>
  <c r="Q22" i="1"/>
  <c r="P22" i="1"/>
  <c r="O22" i="1"/>
  <c r="Q21" i="1"/>
  <c r="P21" i="1"/>
  <c r="O21" i="1"/>
  <c r="Q20" i="1"/>
  <c r="P20" i="1"/>
  <c r="O20" i="1"/>
  <c r="Q18" i="1"/>
  <c r="P18" i="1"/>
  <c r="O18" i="1"/>
  <c r="Q17" i="1"/>
  <c r="P17" i="1"/>
  <c r="O17" i="1"/>
  <c r="Q16" i="1"/>
  <c r="P16" i="1"/>
  <c r="O16" i="1"/>
  <c r="Q15" i="1"/>
  <c r="P15" i="1"/>
  <c r="O15" i="1"/>
  <c r="Q12" i="1"/>
  <c r="P12" i="1"/>
  <c r="O12" i="1"/>
  <c r="Q11" i="1"/>
  <c r="P11" i="1"/>
  <c r="O11" i="1"/>
  <c r="Q10" i="1"/>
  <c r="P10" i="1"/>
  <c r="O10" i="1"/>
  <c r="Q8" i="1"/>
  <c r="P8" i="1"/>
  <c r="O8" i="1"/>
  <c r="Q7" i="1"/>
  <c r="P7" i="1"/>
  <c r="O7" i="1"/>
  <c r="Q6" i="1"/>
  <c r="P6" i="1"/>
  <c r="O6" i="1"/>
  <c r="Q5" i="1"/>
  <c r="P5" i="1"/>
  <c r="O5" i="1"/>
</calcChain>
</file>

<file path=xl/sharedStrings.xml><?xml version="1.0" encoding="utf-8"?>
<sst xmlns="http://schemas.openxmlformats.org/spreadsheetml/2006/main" count="55" uniqueCount="41">
  <si>
    <t>Départ</t>
  </si>
  <si>
    <t>Retour</t>
  </si>
  <si>
    <r>
      <t>(</t>
    </r>
    <r>
      <rPr>
        <b/>
        <sz val="12"/>
        <color indexed="10"/>
        <rFont val="Arial"/>
        <family val="2"/>
      </rPr>
      <t>P1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</si>
  <si>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P4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</si>
  <si>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P7</t>
    </r>
    <r>
      <rPr>
        <b/>
        <sz val="12"/>
        <rFont val="Arial"/>
        <family val="2"/>
      </rPr>
      <t>)</t>
    </r>
  </si>
  <si>
    <t>00H 45</t>
  </si>
  <si>
    <r>
      <t>(</t>
    </r>
    <r>
      <rPr>
        <b/>
        <sz val="12"/>
        <color indexed="10"/>
        <rFont val="Arial"/>
        <family val="2"/>
      </rPr>
      <t>R1</t>
    </r>
    <r>
      <rPr>
        <b/>
        <sz val="12"/>
        <rFont val="Arial"/>
        <family val="2"/>
      </rPr>
      <t xml:space="preserve">) </t>
    </r>
  </si>
  <si>
    <t>04H 30</t>
  </si>
  <si>
    <r>
      <t>(</t>
    </r>
    <r>
      <rPr>
        <b/>
        <sz val="12"/>
        <color indexed="10"/>
        <rFont val="Arial"/>
        <family val="2"/>
      </rPr>
      <t>R4</t>
    </r>
    <r>
      <rPr>
        <b/>
        <sz val="12"/>
        <rFont val="Arial"/>
        <family val="2"/>
      </rPr>
      <t>)</t>
    </r>
  </si>
  <si>
    <t>04H 50</t>
  </si>
  <si>
    <r>
      <t>(</t>
    </r>
    <r>
      <rPr>
        <b/>
        <sz val="12"/>
        <color indexed="10"/>
        <rFont val="Arial"/>
        <family val="2"/>
      </rPr>
      <t>R7</t>
    </r>
    <r>
      <rPr>
        <b/>
        <sz val="12"/>
        <rFont val="Arial"/>
        <family val="2"/>
      </rPr>
      <t>)</t>
    </r>
  </si>
  <si>
    <t>05H 10</t>
  </si>
  <si>
    <r>
      <t>(</t>
    </r>
    <r>
      <rPr>
        <b/>
        <sz val="12"/>
        <color indexed="10"/>
        <rFont val="Arial"/>
        <family val="2"/>
      </rPr>
      <t>P2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</si>
  <si>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P5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</si>
  <si>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P8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</si>
  <si>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R2</t>
    </r>
    <r>
      <rPr>
        <b/>
        <sz val="12"/>
        <rFont val="Arial"/>
        <family val="2"/>
      </rPr>
      <t>)</t>
    </r>
  </si>
  <si>
    <t xml:space="preserve">04H 30 </t>
  </si>
  <si>
    <r>
      <t>(</t>
    </r>
    <r>
      <rPr>
        <b/>
        <sz val="12"/>
        <color indexed="10"/>
        <rFont val="Arial"/>
        <family val="2"/>
      </rPr>
      <t>R5</t>
    </r>
    <r>
      <rPr>
        <b/>
        <sz val="12"/>
        <rFont val="Arial"/>
        <family val="2"/>
      </rPr>
      <t>)</t>
    </r>
  </si>
  <si>
    <t xml:space="preserve">04H 50 </t>
  </si>
  <si>
    <r>
      <t>(</t>
    </r>
    <r>
      <rPr>
        <b/>
        <sz val="12"/>
        <color indexed="10"/>
        <rFont val="Arial"/>
        <family val="2"/>
      </rPr>
      <t>R8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</si>
  <si>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P3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</si>
  <si>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P6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</si>
  <si>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P9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</si>
  <si>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R3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</si>
  <si>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R6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</si>
  <si>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R9</t>
    </r>
    <r>
      <rPr>
        <b/>
        <sz val="12"/>
        <rFont val="Arial"/>
        <family val="2"/>
      </rPr>
      <t>)</t>
    </r>
  </si>
  <si>
    <t>p1</t>
  </si>
  <si>
    <t>p2</t>
  </si>
  <si>
    <t xml:space="preserve">CAMION T14 </t>
  </si>
  <si>
    <t>00H 00</t>
  </si>
  <si>
    <t>01H 15</t>
  </si>
  <si>
    <r>
      <t>(</t>
    </r>
    <r>
      <rPr>
        <b/>
        <sz val="12"/>
        <color indexed="10"/>
        <rFont val="Arial"/>
        <family val="2"/>
      </rPr>
      <t>P10</t>
    </r>
    <r>
      <rPr>
        <b/>
        <sz val="12"/>
        <rFont val="Arial"/>
        <family val="2"/>
      </rPr>
      <t>)</t>
    </r>
  </si>
  <si>
    <t>01H 45</t>
  </si>
  <si>
    <t>6 places</t>
  </si>
  <si>
    <t>p6</t>
  </si>
  <si>
    <t>p9</t>
  </si>
  <si>
    <t xml:space="preserve">CAMIONNETTE T43 </t>
  </si>
  <si>
    <r>
      <t>(</t>
    </r>
    <r>
      <rPr>
        <b/>
        <sz val="12"/>
        <color indexed="10"/>
        <rFont val="Arial"/>
        <family val="2"/>
      </rPr>
      <t>P11</t>
    </r>
    <r>
      <rPr>
        <b/>
        <sz val="12"/>
        <rFont val="Arial"/>
        <family val="2"/>
      </rPr>
      <t>)</t>
    </r>
  </si>
  <si>
    <t>CAMION T44</t>
  </si>
  <si>
    <r>
      <t>(</t>
    </r>
    <r>
      <rPr>
        <b/>
        <sz val="12"/>
        <color indexed="10"/>
        <rFont val="Arial"/>
        <family val="2"/>
      </rPr>
      <t>P12</t>
    </r>
    <r>
      <rPr>
        <b/>
        <sz val="12"/>
        <rFont val="Arial"/>
        <family val="2"/>
      </rPr>
      <t>)</t>
    </r>
  </si>
  <si>
    <t>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</si>
</sst>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Parisine Office"/>
      <family val="2"/>
    </font>
    <font>
      <b/>
      <sz val="10"/>
      <name val="Parisine Office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10"/>
      <name val="Calibri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sz val="12"/>
      <color indexed="52"/>
      <name val="Calibri"/>
      <family val="2"/>
    </font>
    <font>
      <sz val="12"/>
      <color indexed="62"/>
      <name val="Calibri"/>
      <family val="2"/>
    </font>
    <font>
      <sz val="12"/>
      <color indexed="14"/>
      <name val="Calibri"/>
      <family val="2"/>
    </font>
    <font>
      <sz val="12"/>
      <color indexed="60"/>
      <name val="Calibri"/>
      <family val="2"/>
    </font>
    <font>
      <b/>
      <sz val="12"/>
      <color indexed="63"/>
      <name val="Calibri"/>
      <family val="2"/>
    </font>
    <font>
      <i/>
      <sz val="12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  <font>
      <b/>
      <sz val="12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color indexed="13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b/>
      <sz val="12"/>
      <color theme="4"/>
      <name val="Arial"/>
      <family val="2"/>
    </font>
    <font>
      <b/>
      <sz val="10"/>
      <color indexed="8"/>
      <name val="Lucida Sans Unicode"/>
      <family val="2"/>
    </font>
    <font>
      <b/>
      <sz val="8"/>
      <name val="Arial"/>
      <family val="2"/>
    </font>
    <font>
      <b/>
      <sz val="8"/>
      <color indexed="4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44"/>
      </patternFill>
    </fill>
    <fill>
      <patternFill patternType="solid">
        <fgColor indexed="46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9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2" borderId="0" applyNumberFormat="0" applyBorder="0" applyAlignment="0" applyProtection="0"/>
    <xf numFmtId="0" fontId="5" fillId="5" borderId="0" applyNumberFormat="0" applyBorder="0" applyAlignment="0" applyProtection="0"/>
    <xf numFmtId="0" fontId="5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16" borderId="0" applyNumberFormat="0" applyBorder="0" applyAlignment="0" applyProtection="0"/>
    <xf numFmtId="0" fontId="9" fillId="11" borderId="1" applyNumberFormat="0" applyAlignment="0" applyProtection="0"/>
    <xf numFmtId="0" fontId="10" fillId="0" borderId="2" applyNumberFormat="0" applyFill="0" applyAlignment="0" applyProtection="0"/>
    <xf numFmtId="0" fontId="11" fillId="3" borderId="1" applyNumberFormat="0" applyAlignment="0" applyProtection="0"/>
    <xf numFmtId="0" fontId="12" fillId="18" borderId="0" applyNumberFormat="0" applyBorder="0" applyAlignment="0" applyProtection="0"/>
    <xf numFmtId="0" fontId="13" fillId="17" borderId="0" applyNumberFormat="0" applyBorder="0" applyAlignment="0" applyProtection="0"/>
    <xf numFmtId="0" fontId="2" fillId="19" borderId="3" applyNumberFormat="0" applyFont="0" applyAlignment="0" applyProtection="0"/>
    <xf numFmtId="0" fontId="14" fillId="11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0" borderId="9" applyNumberFormat="0" applyAlignment="0" applyProtection="0"/>
    <xf numFmtId="0" fontId="2" fillId="0" borderId="0"/>
  </cellStyleXfs>
  <cellXfs count="117">
    <xf numFmtId="0" fontId="0" fillId="0" borderId="0" xfId="0"/>
    <xf numFmtId="0" fontId="4" fillId="21" borderId="28" xfId="0" applyFont="1" applyFill="1" applyBorder="1" applyAlignment="1">
      <alignment horizontal="center"/>
    </xf>
    <xf numFmtId="0" fontId="4" fillId="21" borderId="29" xfId="0" applyFont="1" applyFill="1" applyBorder="1" applyAlignment="1">
      <alignment horizontal="center"/>
    </xf>
    <xf numFmtId="0" fontId="4" fillId="21" borderId="30" xfId="0" applyFont="1" applyFill="1" applyBorder="1" applyAlignment="1">
      <alignment horizontal="center"/>
    </xf>
    <xf numFmtId="0" fontId="3" fillId="21" borderId="0" xfId="0" applyFont="1" applyFill="1" applyAlignment="1">
      <alignment horizontal="left" wrapText="1"/>
    </xf>
    <xf numFmtId="0" fontId="23" fillId="0" borderId="0" xfId="0" applyFont="1" applyBorder="1" applyAlignment="1">
      <alignment horizontal="center" wrapText="1"/>
    </xf>
    <xf numFmtId="0" fontId="4" fillId="21" borderId="31" xfId="0" applyFont="1" applyFill="1" applyBorder="1" applyAlignment="1">
      <alignment horizontal="center"/>
    </xf>
    <xf numFmtId="0" fontId="4" fillId="21" borderId="32" xfId="0" applyFont="1" applyFill="1" applyBorder="1" applyAlignment="1">
      <alignment horizontal="center"/>
    </xf>
    <xf numFmtId="0" fontId="4" fillId="21" borderId="33" xfId="0" applyFont="1" applyFill="1" applyBorder="1" applyAlignment="1">
      <alignment horizontal="center"/>
    </xf>
    <xf numFmtId="0" fontId="4" fillId="21" borderId="34" xfId="0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shrinkToFit="1"/>
    </xf>
    <xf numFmtId="0" fontId="26" fillId="0" borderId="29" xfId="0" applyFont="1" applyFill="1" applyBorder="1" applyAlignment="1">
      <alignment horizontal="center" shrinkToFit="1"/>
    </xf>
    <xf numFmtId="0" fontId="26" fillId="0" borderId="30" xfId="0" applyFont="1" applyFill="1" applyBorder="1" applyAlignment="1">
      <alignment horizontal="center" shrinkToFit="1"/>
    </xf>
    <xf numFmtId="0" fontId="3" fillId="0" borderId="13" xfId="0" applyFont="1" applyFill="1" applyBorder="1" applyAlignment="1">
      <alignment horizontal="center"/>
    </xf>
    <xf numFmtId="0" fontId="3" fillId="0" borderId="10" xfId="0" applyFont="1" applyFill="1" applyBorder="1" applyAlignment="1"/>
    <xf numFmtId="0" fontId="3" fillId="21" borderId="11" xfId="0" applyFont="1" applyFill="1" applyBorder="1" applyAlignment="1"/>
    <xf numFmtId="0" fontId="3" fillId="21" borderId="34" xfId="0" applyFont="1" applyFill="1" applyBorder="1" applyAlignment="1">
      <alignment horizontal="center"/>
    </xf>
    <xf numFmtId="0" fontId="24" fillId="0" borderId="20" xfId="0" applyFont="1" applyBorder="1" applyAlignment="1">
      <alignment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14" xfId="0" applyFont="1" applyBorder="1" applyAlignment="1">
      <alignment vertical="center" wrapText="1"/>
    </xf>
    <xf numFmtId="0" fontId="24" fillId="0" borderId="13" xfId="0" applyFont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vertical="center" wrapText="1"/>
    </xf>
    <xf numFmtId="0" fontId="25" fillId="22" borderId="35" xfId="0" applyFont="1" applyFill="1" applyBorder="1" applyAlignment="1">
      <alignment horizontal="center" vertical="center"/>
    </xf>
    <xf numFmtId="0" fontId="25" fillId="22" borderId="36" xfId="0" applyFont="1" applyFill="1" applyBorder="1" applyAlignment="1">
      <alignment horizontal="center" vertical="center"/>
    </xf>
    <xf numFmtId="0" fontId="25" fillId="22" borderId="37" xfId="0" applyFont="1" applyFill="1" applyBorder="1" applyAlignment="1">
      <alignment horizontal="center" vertical="center"/>
    </xf>
    <xf numFmtId="0" fontId="24" fillId="0" borderId="38" xfId="0" applyFont="1" applyFill="1" applyBorder="1" applyAlignment="1">
      <alignment horizontal="center" vertical="center" wrapText="1"/>
    </xf>
    <xf numFmtId="0" fontId="22" fillId="0" borderId="38" xfId="0" applyFont="1" applyFill="1" applyBorder="1" applyAlignment="1">
      <alignment horizontal="center" wrapText="1"/>
    </xf>
    <xf numFmtId="0" fontId="24" fillId="0" borderId="14" xfId="0" applyFont="1" applyBorder="1" applyAlignment="1">
      <alignment horizontal="left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wrapText="1"/>
    </xf>
    <xf numFmtId="0" fontId="24" fillId="0" borderId="15" xfId="0" applyFont="1" applyBorder="1" applyAlignment="1">
      <alignment horizontal="left" vertical="center" wrapText="1"/>
    </xf>
    <xf numFmtId="0" fontId="24" fillId="0" borderId="19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wrapText="1"/>
    </xf>
    <xf numFmtId="0" fontId="24" fillId="0" borderId="16" xfId="0" applyFont="1" applyBorder="1" applyAlignment="1">
      <alignment horizontal="left" vertical="center" wrapText="1"/>
    </xf>
    <xf numFmtId="0" fontId="0" fillId="0" borderId="0" xfId="0" applyFill="1"/>
    <xf numFmtId="0" fontId="23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3" fillId="0" borderId="10" xfId="0" applyFont="1" applyFill="1" applyBorder="1" applyAlignment="1">
      <alignment horizontal="center"/>
    </xf>
    <xf numFmtId="0" fontId="3" fillId="21" borderId="11" xfId="0" applyFont="1" applyFill="1" applyBorder="1" applyAlignment="1">
      <alignment horizontal="center"/>
    </xf>
    <xf numFmtId="0" fontId="27" fillId="0" borderId="28" xfId="0" applyFont="1" applyBorder="1" applyAlignment="1">
      <alignment horizontal="center" vertical="center" wrapTex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30" xfId="0" applyFont="1" applyFill="1" applyBorder="1" applyAlignment="1">
      <alignment horizontal="center" vertical="center" wrapText="1"/>
    </xf>
    <xf numFmtId="0" fontId="25" fillId="22" borderId="25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28" fillId="23" borderId="39" xfId="0" applyFont="1" applyFill="1" applyBorder="1" applyAlignment="1">
      <alignment wrapText="1"/>
    </xf>
    <xf numFmtId="0" fontId="28" fillId="23" borderId="40" xfId="0" applyFont="1" applyFill="1" applyBorder="1" applyAlignment="1">
      <alignment horizontal="center" vertical="center" wrapText="1"/>
    </xf>
    <xf numFmtId="0" fontId="28" fillId="0" borderId="40" xfId="0" applyFont="1" applyFill="1" applyBorder="1" applyAlignment="1">
      <alignment horizontal="center" vertical="center" wrapText="1"/>
    </xf>
    <xf numFmtId="0" fontId="28" fillId="23" borderId="27" xfId="0" applyFont="1" applyFill="1" applyBorder="1" applyAlignment="1">
      <alignment horizontal="center" vertical="center" wrapText="1"/>
    </xf>
    <xf numFmtId="0" fontId="29" fillId="0" borderId="41" xfId="0" applyFont="1" applyFill="1" applyBorder="1" applyAlignment="1" applyProtection="1">
      <alignment horizontal="center" vertical="center" wrapText="1"/>
      <protection locked="0"/>
    </xf>
    <xf numFmtId="0" fontId="30" fillId="0" borderId="20" xfId="0" applyFont="1" applyFill="1" applyBorder="1" applyAlignment="1">
      <alignment horizontal="center" wrapText="1"/>
    </xf>
    <xf numFmtId="0" fontId="30" fillId="0" borderId="21" xfId="0" applyFont="1" applyFill="1" applyBorder="1" applyAlignment="1">
      <alignment horizontal="center" wrapText="1"/>
    </xf>
    <xf numFmtId="0" fontId="30" fillId="0" borderId="21" xfId="0" applyFont="1" applyFill="1" applyBorder="1" applyAlignment="1">
      <alignment horizontal="center" wrapText="1"/>
    </xf>
    <xf numFmtId="0" fontId="29" fillId="0" borderId="42" xfId="0" applyFont="1" applyFill="1" applyBorder="1" applyAlignment="1" applyProtection="1">
      <alignment horizontal="center" vertical="center" wrapText="1"/>
      <protection locked="0"/>
    </xf>
    <xf numFmtId="0" fontId="30" fillId="0" borderId="13" xfId="0" applyFont="1" applyFill="1" applyBorder="1" applyAlignment="1">
      <alignment horizontal="center" wrapText="1"/>
    </xf>
    <xf numFmtId="0" fontId="30" fillId="0" borderId="10" xfId="0" applyFont="1" applyFill="1" applyBorder="1" applyAlignment="1">
      <alignment horizontal="center" wrapText="1"/>
    </xf>
    <xf numFmtId="0" fontId="30" fillId="0" borderId="10" xfId="0" applyFont="1" applyFill="1" applyBorder="1" applyAlignment="1">
      <alignment horizontal="center" wrapText="1"/>
    </xf>
    <xf numFmtId="0" fontId="29" fillId="0" borderId="43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/>
    <xf numFmtId="0" fontId="3" fillId="0" borderId="11" xfId="0" applyFont="1" applyFill="1" applyBorder="1" applyAlignment="1">
      <alignment horizontal="center"/>
    </xf>
    <xf numFmtId="0" fontId="30" fillId="0" borderId="17" xfId="0" applyFont="1" applyFill="1" applyBorder="1" applyAlignment="1">
      <alignment horizontal="center" wrapText="1"/>
    </xf>
    <xf numFmtId="0" fontId="30" fillId="0" borderId="18" xfId="0" applyFont="1" applyFill="1" applyBorder="1" applyAlignment="1">
      <alignment horizontal="center" wrapText="1"/>
    </xf>
    <xf numFmtId="0" fontId="30" fillId="0" borderId="18" xfId="0" applyFont="1" applyFill="1" applyBorder="1" applyAlignment="1">
      <alignment horizontal="center" wrapText="1"/>
    </xf>
    <xf numFmtId="0" fontId="29" fillId="0" borderId="13" xfId="0" applyFont="1" applyFill="1" applyBorder="1" applyAlignment="1" applyProtection="1">
      <alignment horizontal="center" vertical="center" wrapText="1"/>
      <protection locked="0"/>
    </xf>
    <xf numFmtId="0" fontId="30" fillId="0" borderId="44" xfId="0" applyFont="1" applyFill="1" applyBorder="1" applyAlignment="1">
      <alignment horizontal="center" wrapText="1"/>
    </xf>
    <xf numFmtId="0" fontId="30" fillId="0" borderId="33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wrapText="1"/>
    </xf>
    <xf numFmtId="0" fontId="3" fillId="0" borderId="34" xfId="0" applyFont="1" applyFill="1" applyBorder="1" applyAlignment="1"/>
    <xf numFmtId="0" fontId="29" fillId="0" borderId="17" xfId="0" applyFont="1" applyFill="1" applyBorder="1" applyAlignment="1" applyProtection="1">
      <alignment horizontal="center" vertical="center" wrapText="1"/>
      <protection locked="0"/>
    </xf>
    <xf numFmtId="0" fontId="29" fillId="0" borderId="31" xfId="0" applyFont="1" applyFill="1" applyBorder="1" applyAlignment="1" applyProtection="1">
      <alignment horizontal="center" vertical="center" wrapText="1"/>
      <protection locked="0"/>
    </xf>
    <xf numFmtId="0" fontId="3" fillId="0" borderId="34" xfId="0" applyFont="1" applyFill="1" applyBorder="1" applyAlignment="1">
      <alignment horizontal="left" wrapText="1"/>
    </xf>
    <xf numFmtId="0" fontId="31" fillId="0" borderId="10" xfId="0" applyFont="1" applyFill="1" applyBorder="1" applyAlignment="1">
      <alignment horizontal="center" wrapText="1"/>
    </xf>
    <xf numFmtId="0" fontId="31" fillId="0" borderId="11" xfId="0" applyFont="1" applyFill="1" applyBorder="1" applyAlignment="1">
      <alignment wrapText="1"/>
    </xf>
    <xf numFmtId="0" fontId="3" fillId="0" borderId="45" xfId="0" applyFont="1" applyFill="1" applyBorder="1" applyAlignment="1">
      <alignment horizontal="center"/>
    </xf>
    <xf numFmtId="0" fontId="3" fillId="0" borderId="46" xfId="0" applyFont="1" applyFill="1" applyBorder="1" applyAlignment="1">
      <alignment horizontal="center"/>
    </xf>
    <xf numFmtId="0" fontId="3" fillId="0" borderId="47" xfId="0" applyFont="1" applyFill="1" applyBorder="1" applyAlignment="1">
      <alignment horizontal="center"/>
    </xf>
    <xf numFmtId="0" fontId="3" fillId="0" borderId="48" xfId="0" applyFont="1" applyFill="1" applyBorder="1" applyAlignment="1">
      <alignment horizontal="center"/>
    </xf>
    <xf numFmtId="0" fontId="3" fillId="0" borderId="49" xfId="0" applyFont="1" applyFill="1" applyBorder="1" applyAlignment="1"/>
    <xf numFmtId="0" fontId="3" fillId="0" borderId="50" xfId="0" applyFont="1" applyFill="1" applyBorder="1" applyAlignment="1"/>
    <xf numFmtId="0" fontId="3" fillId="0" borderId="49" xfId="0" applyFont="1" applyFill="1" applyBorder="1" applyAlignment="1">
      <alignment horizontal="center"/>
    </xf>
    <xf numFmtId="0" fontId="3" fillId="0" borderId="50" xfId="0" applyFont="1" applyFill="1" applyBorder="1" applyAlignment="1">
      <alignment horizontal="center"/>
    </xf>
    <xf numFmtId="0" fontId="0" fillId="0" borderId="17" xfId="0" applyFill="1" applyBorder="1"/>
    <xf numFmtId="0" fontId="31" fillId="0" borderId="18" xfId="0" applyFont="1" applyFill="1" applyBorder="1" applyAlignment="1">
      <alignment horizontal="center" wrapText="1"/>
    </xf>
    <xf numFmtId="0" fontId="31" fillId="0" borderId="23" xfId="0" applyFont="1" applyFill="1" applyBorder="1" applyAlignment="1">
      <alignment wrapText="1"/>
    </xf>
    <xf numFmtId="0" fontId="29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1" xfId="0" applyFont="1" applyFill="1" applyBorder="1" applyAlignment="1" applyProtection="1">
      <alignment horizontal="center" vertical="center" wrapText="1"/>
      <protection locked="0"/>
    </xf>
    <xf numFmtId="0" fontId="29" fillId="0" borderId="18" xfId="0" applyFont="1" applyFill="1" applyBorder="1" applyAlignment="1" applyProtection="1">
      <alignment horizontal="center" vertical="center" wrapText="1"/>
      <protection locked="0"/>
    </xf>
    <xf numFmtId="0" fontId="29" fillId="0" borderId="23" xfId="0" applyFont="1" applyFill="1" applyBorder="1" applyAlignment="1" applyProtection="1">
      <alignment horizontal="center" vertical="center" wrapText="1"/>
      <protection locked="0"/>
    </xf>
    <xf numFmtId="0" fontId="3" fillId="0" borderId="51" xfId="0" applyFont="1" applyFill="1" applyBorder="1" applyAlignment="1">
      <alignment horizontal="center"/>
    </xf>
    <xf numFmtId="0" fontId="3" fillId="0" borderId="52" xfId="0" applyFont="1" applyFill="1" applyBorder="1" applyAlignment="1">
      <alignment horizontal="center"/>
    </xf>
    <xf numFmtId="0" fontId="3" fillId="0" borderId="53" xfId="0" applyFont="1" applyFill="1" applyBorder="1" applyAlignment="1">
      <alignment horizontal="center"/>
    </xf>
    <xf numFmtId="0" fontId="3" fillId="0" borderId="54" xfId="0" applyFont="1" applyFill="1" applyBorder="1" applyAlignment="1">
      <alignment horizontal="center"/>
    </xf>
    <xf numFmtId="0" fontId="3" fillId="0" borderId="55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21" borderId="48" xfId="0" applyFont="1" applyFill="1" applyBorder="1" applyAlignment="1">
      <alignment horizontal="center"/>
    </xf>
    <xf numFmtId="0" fontId="3" fillId="21" borderId="49" xfId="0" applyFont="1" applyFill="1" applyBorder="1" applyAlignment="1">
      <alignment horizontal="center"/>
    </xf>
    <xf numFmtId="0" fontId="3" fillId="21" borderId="50" xfId="0" applyFont="1" applyFill="1" applyBorder="1" applyAlignment="1">
      <alignment horizontal="center"/>
    </xf>
    <xf numFmtId="0" fontId="3" fillId="21" borderId="34" xfId="0" applyFont="1" applyFill="1" applyBorder="1" applyAlignment="1">
      <alignment horizontal="left" wrapText="1"/>
    </xf>
    <xf numFmtId="0" fontId="3" fillId="21" borderId="51" xfId="0" applyFont="1" applyFill="1" applyBorder="1" applyAlignment="1">
      <alignment horizontal="center"/>
    </xf>
    <xf numFmtId="0" fontId="3" fillId="21" borderId="52" xfId="0" applyFont="1" applyFill="1" applyBorder="1" applyAlignment="1">
      <alignment horizontal="center"/>
    </xf>
    <xf numFmtId="0" fontId="3" fillId="21" borderId="53" xfId="0" applyFont="1" applyFill="1" applyBorder="1" applyAlignment="1">
      <alignment horizontal="center"/>
    </xf>
    <xf numFmtId="0" fontId="3" fillId="21" borderId="56" xfId="0" applyFont="1" applyFill="1" applyBorder="1" applyAlignment="1">
      <alignment horizontal="center"/>
    </xf>
    <xf numFmtId="0" fontId="3" fillId="21" borderId="57" xfId="0" applyFont="1" applyFill="1" applyBorder="1" applyAlignment="1">
      <alignment horizontal="center"/>
    </xf>
    <xf numFmtId="0" fontId="3" fillId="21" borderId="58" xfId="0" applyFont="1" applyFill="1" applyBorder="1" applyAlignment="1">
      <alignment horizontal="center"/>
    </xf>
  </cellXfs>
  <cellStyles count="44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Bon" xfId="27"/>
    <cellStyle name="Calcul 2" xfId="28"/>
    <cellStyle name="Cellule liée 2" xfId="29"/>
    <cellStyle name="Entrée 2" xfId="30"/>
    <cellStyle name="Insatisfaisant 2" xfId="31"/>
    <cellStyle name="Neutre 2" xfId="32"/>
    <cellStyle name="Normal" xfId="0" builtinId="0"/>
    <cellStyle name="Normal 2" xfId="43"/>
    <cellStyle name="Normal 3" xfId="1"/>
    <cellStyle name="Remarque" xfId="33"/>
    <cellStyle name="Sortie 2" xfId="34"/>
    <cellStyle name="Texte explicatif 2" xfId="35"/>
    <cellStyle name="Titre 1" xfId="36"/>
    <cellStyle name="Titre 2" xfId="37"/>
    <cellStyle name="Titre 3" xfId="38"/>
    <cellStyle name="Titre 4" xfId="39"/>
    <cellStyle name="Titre " xfId="40"/>
    <cellStyle name="Total 2" xfId="41"/>
    <cellStyle name="Vérification de cellule" xfId="42"/>
  </cellStyles>
  <dxfs count="1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00B050"/>
        </patternFill>
      </fill>
    </dxf>
    <dxf>
      <fill>
        <patternFill patternType="solid"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2:R137"/>
  <sheetViews>
    <sheetView tabSelected="1" topLeftCell="B1" workbookViewId="0">
      <selection activeCell="G11" sqref="G11"/>
    </sheetView>
  </sheetViews>
  <sheetFormatPr baseColWidth="10" defaultRowHeight="15" x14ac:dyDescent="0.25"/>
  <sheetData>
    <row r="2" spans="9:18" ht="15.75" thickBot="1" x14ac:dyDescent="0.3"/>
    <row r="3" spans="9:18" ht="15.75" thickBot="1" x14ac:dyDescent="0.3">
      <c r="I3" s="1"/>
      <c r="J3" s="2"/>
      <c r="K3" s="3"/>
      <c r="L3" s="4"/>
      <c r="Q3" s="5"/>
    </row>
    <row r="4" spans="9:18" ht="18.75" thickBot="1" x14ac:dyDescent="0.3">
      <c r="I4" s="6" t="s">
        <v>0</v>
      </c>
      <c r="J4" s="7" t="s">
        <v>1</v>
      </c>
      <c r="K4" s="8"/>
      <c r="L4" s="9"/>
      <c r="N4" s="10" t="s">
        <v>28</v>
      </c>
      <c r="O4" s="11"/>
      <c r="P4" s="11"/>
      <c r="Q4" s="11"/>
      <c r="R4" s="12"/>
    </row>
    <row r="5" spans="9:18" ht="15.75" x14ac:dyDescent="0.25">
      <c r="I5" s="13"/>
      <c r="J5" s="44"/>
      <c r="K5" s="45"/>
      <c r="L5" s="16"/>
      <c r="N5" s="17" t="s">
        <v>2</v>
      </c>
      <c r="O5" s="18" t="str">
        <f>IF(COUNTIF($I$6:$I$136,LEFT(RIGHT($N5,3),2))&gt;0,"X","")</f>
        <v>X</v>
      </c>
      <c r="P5" s="18" t="str">
        <f>IF(COUNTIF($I$6:$I$136,LEFT(RIGHT($N5,3),2))&gt;1,"X","")</f>
        <v/>
      </c>
      <c r="Q5" s="19" t="str">
        <f>IF(COUNTIF($I$6:$I$136,LEFT(RIGHT($N5,3),2))&gt;2,"X","")</f>
        <v/>
      </c>
      <c r="R5" s="20" t="s">
        <v>29</v>
      </c>
    </row>
    <row r="6" spans="9:18" ht="15.75" x14ac:dyDescent="0.25">
      <c r="I6" s="13" t="s">
        <v>26</v>
      </c>
      <c r="J6" s="44"/>
      <c r="K6" s="45"/>
      <c r="L6" s="16"/>
      <c r="N6" s="21" t="s">
        <v>3</v>
      </c>
      <c r="O6" s="22" t="str">
        <f t="shared" ref="O6:O8" si="0">IF(COUNTIF($I$6:$I$136,LEFT(RIGHT($N6,3),2))&gt;0,"X","")</f>
        <v/>
      </c>
      <c r="P6" s="22" t="str">
        <f t="shared" ref="P6:P8" si="1">IF(COUNTIF($I$6:$I$136,LEFT(RIGHT($N6,3),2))&gt;1,"X","")</f>
        <v/>
      </c>
      <c r="Q6" s="23" t="str">
        <f t="shared" ref="Q6:Q8" si="2">IF(COUNTIF($I$6:$I$136,LEFT(RIGHT($N6,3),2))&gt;2,"X","")</f>
        <v/>
      </c>
      <c r="R6" s="24" t="s">
        <v>5</v>
      </c>
    </row>
    <row r="7" spans="9:18" ht="15.75" x14ac:dyDescent="0.25">
      <c r="I7" s="13"/>
      <c r="J7" s="44"/>
      <c r="K7" s="45"/>
      <c r="L7" s="16"/>
      <c r="N7" s="21" t="s">
        <v>4</v>
      </c>
      <c r="O7" s="22" t="str">
        <f t="shared" si="0"/>
        <v/>
      </c>
      <c r="P7" s="22" t="str">
        <f t="shared" si="1"/>
        <v/>
      </c>
      <c r="Q7" s="23" t="str">
        <f t="shared" si="2"/>
        <v/>
      </c>
      <c r="R7" s="24" t="s">
        <v>30</v>
      </c>
    </row>
    <row r="8" spans="9:18" ht="16.5" thickBot="1" x14ac:dyDescent="0.3">
      <c r="I8" s="13" t="s">
        <v>27</v>
      </c>
      <c r="J8" s="44" t="s">
        <v>40</v>
      </c>
      <c r="K8" s="45"/>
      <c r="L8" s="16"/>
      <c r="N8" s="25" t="s">
        <v>31</v>
      </c>
      <c r="O8" s="26" t="str">
        <f t="shared" si="0"/>
        <v/>
      </c>
      <c r="P8" s="26" t="str">
        <f t="shared" si="1"/>
        <v/>
      </c>
      <c r="Q8" s="27" t="str">
        <f t="shared" si="2"/>
        <v/>
      </c>
      <c r="R8" s="28" t="s">
        <v>32</v>
      </c>
    </row>
    <row r="9" spans="9:18" ht="15.75" thickBot="1" x14ac:dyDescent="0.3">
      <c r="I9" s="13"/>
      <c r="J9" s="44"/>
      <c r="K9" s="45"/>
      <c r="L9" s="16"/>
      <c r="N9" s="29" t="s">
        <v>33</v>
      </c>
      <c r="O9" s="30"/>
      <c r="P9" s="30"/>
      <c r="Q9" s="30"/>
      <c r="R9" s="31"/>
    </row>
    <row r="10" spans="9:18" ht="15.75" x14ac:dyDescent="0.25">
      <c r="I10" s="13" t="s">
        <v>34</v>
      </c>
      <c r="J10" s="44"/>
      <c r="K10" s="45"/>
      <c r="L10" s="16"/>
      <c r="N10" s="17" t="s">
        <v>6</v>
      </c>
      <c r="O10" s="18" t="str">
        <f>IF(COUNTIF($J$6:$J$136,LEFT(RIGHT($N10,3),2))&gt;0,"X","")</f>
        <v/>
      </c>
      <c r="P10" s="32" t="str">
        <f>IF(COUNTIF($J$6:$J$136,LEFT(RIGHT($N10,3),2))&gt;1,"X","")</f>
        <v/>
      </c>
      <c r="Q10" s="33" t="str">
        <f>IF(COUNTIF($J$6:$J$136,LEFT(RIGHT($N10,3),2))&gt;2,"X","")</f>
        <v/>
      </c>
      <c r="R10" s="34" t="s">
        <v>7</v>
      </c>
    </row>
    <row r="11" spans="9:18" ht="15.75" x14ac:dyDescent="0.25">
      <c r="I11" s="13" t="s">
        <v>35</v>
      </c>
      <c r="J11" s="44"/>
      <c r="K11" s="45"/>
      <c r="L11" s="16"/>
      <c r="N11" s="21" t="s">
        <v>8</v>
      </c>
      <c r="O11" s="22" t="str">
        <f t="shared" ref="O11:O12" si="3">IF(COUNTIF($J$6:$J$136,LEFT(RIGHT($N11,3),2))&gt;0,"X","")</f>
        <v/>
      </c>
      <c r="P11" s="35" t="str">
        <f t="shared" ref="P11:P12" si="4">IF(COUNTIF($J$6:$J$136,LEFT(RIGHT($N11,3),2))&gt;1,"X","")</f>
        <v/>
      </c>
      <c r="Q11" s="36" t="str">
        <f t="shared" ref="Q11:Q12" si="5">IF(COUNTIF($J$6:$J$136,LEFT(RIGHT($N11,3),2))&gt;2,"X","")</f>
        <v/>
      </c>
      <c r="R11" s="37" t="s">
        <v>9</v>
      </c>
    </row>
    <row r="12" spans="9:18" ht="16.5" thickBot="1" x14ac:dyDescent="0.3">
      <c r="I12" s="13"/>
      <c r="J12" s="44"/>
      <c r="K12" s="45"/>
      <c r="L12" s="16"/>
      <c r="N12" s="25" t="s">
        <v>10</v>
      </c>
      <c r="O12" s="26" t="str">
        <f t="shared" si="3"/>
        <v/>
      </c>
      <c r="P12" s="38" t="str">
        <f t="shared" si="4"/>
        <v/>
      </c>
      <c r="Q12" s="39" t="str">
        <f t="shared" si="5"/>
        <v/>
      </c>
      <c r="R12" s="40" t="s">
        <v>11</v>
      </c>
    </row>
    <row r="13" spans="9:18" ht="15.75" thickBot="1" x14ac:dyDescent="0.3">
      <c r="I13" s="13"/>
      <c r="J13" s="44"/>
      <c r="K13" s="45"/>
      <c r="L13" s="16"/>
      <c r="N13" s="41"/>
      <c r="O13" s="41"/>
      <c r="P13" s="41"/>
      <c r="Q13" s="42"/>
      <c r="R13" s="43"/>
    </row>
    <row r="14" spans="9:18" ht="15.75" thickBot="1" x14ac:dyDescent="0.3">
      <c r="I14" s="13"/>
      <c r="J14" s="44"/>
      <c r="K14" s="45"/>
      <c r="L14" s="16"/>
      <c r="N14" s="46" t="s">
        <v>36</v>
      </c>
      <c r="O14" s="47"/>
      <c r="P14" s="47"/>
      <c r="Q14" s="47"/>
      <c r="R14" s="48"/>
    </row>
    <row r="15" spans="9:18" ht="15.75" customHeight="1" x14ac:dyDescent="0.25">
      <c r="I15" s="13"/>
      <c r="J15" s="44"/>
      <c r="K15" s="45"/>
      <c r="L15" s="16"/>
      <c r="N15" s="17" t="s">
        <v>12</v>
      </c>
      <c r="O15" s="18" t="str">
        <f>IF(COUNTIF($I$6:$I$136,LEFT(RIGHT($N15,3),2))&gt;0,"X","")</f>
        <v>X</v>
      </c>
      <c r="P15" s="18" t="str">
        <f>IF(COUNTIF($I$6:$I$136,LEFT(RIGHT($N15,3),2))&gt;1,"X","")</f>
        <v/>
      </c>
      <c r="Q15" s="19" t="str">
        <f>IF(COUNTIF($I$6:$I$136,LEFT(RIGHT($N15,3),2))&gt;2,"X","")</f>
        <v/>
      </c>
      <c r="R15" s="20" t="s">
        <v>29</v>
      </c>
    </row>
    <row r="16" spans="9:18" ht="15.75" x14ac:dyDescent="0.25">
      <c r="I16" s="13"/>
      <c r="J16" s="44"/>
      <c r="K16" s="45"/>
      <c r="L16" s="16"/>
      <c r="N16" s="21" t="s">
        <v>13</v>
      </c>
      <c r="O16" s="22" t="str">
        <f t="shared" ref="O16:O18" si="6">IF(COUNTIF($I$6:$I$136,LEFT(RIGHT($N16,3),2))&gt;0,"X","")</f>
        <v/>
      </c>
      <c r="P16" s="22" t="str">
        <f t="shared" ref="P16:P18" si="7">IF(COUNTIF($I$6:$I$136,LEFT(RIGHT($N16,3),2))&gt;1,"X","")</f>
        <v/>
      </c>
      <c r="Q16" s="23" t="str">
        <f t="shared" ref="Q16:Q18" si="8">IF(COUNTIF($I$6:$I$136,LEFT(RIGHT($N16,3),2))&gt;2,"X","")</f>
        <v/>
      </c>
      <c r="R16" s="24" t="s">
        <v>5</v>
      </c>
    </row>
    <row r="17" spans="9:18" ht="15.75" x14ac:dyDescent="0.25">
      <c r="I17" s="13"/>
      <c r="J17" s="44"/>
      <c r="K17" s="45"/>
      <c r="L17" s="16"/>
      <c r="N17" s="21" t="s">
        <v>14</v>
      </c>
      <c r="O17" s="22" t="str">
        <f t="shared" si="6"/>
        <v/>
      </c>
      <c r="P17" s="22" t="str">
        <f t="shared" si="7"/>
        <v/>
      </c>
      <c r="Q17" s="23" t="str">
        <f t="shared" si="8"/>
        <v/>
      </c>
      <c r="R17" s="24" t="s">
        <v>30</v>
      </c>
    </row>
    <row r="18" spans="9:18" ht="16.5" thickBot="1" x14ac:dyDescent="0.3">
      <c r="I18" s="13"/>
      <c r="J18" s="44"/>
      <c r="K18" s="45"/>
      <c r="L18" s="16"/>
      <c r="N18" s="25" t="s">
        <v>37</v>
      </c>
      <c r="O18" s="26" t="str">
        <f t="shared" si="6"/>
        <v/>
      </c>
      <c r="P18" s="26" t="str">
        <f t="shared" si="7"/>
        <v/>
      </c>
      <c r="Q18" s="27" t="str">
        <f t="shared" si="8"/>
        <v/>
      </c>
      <c r="R18" s="28" t="s">
        <v>32</v>
      </c>
    </row>
    <row r="19" spans="9:18" ht="15.75" thickBot="1" x14ac:dyDescent="0.3">
      <c r="I19" s="13"/>
      <c r="J19" s="44"/>
      <c r="K19" s="45"/>
      <c r="L19" s="16"/>
      <c r="N19" s="49" t="s">
        <v>33</v>
      </c>
      <c r="O19" s="50"/>
      <c r="P19" s="50"/>
      <c r="Q19" s="50"/>
      <c r="R19" s="51"/>
    </row>
    <row r="20" spans="9:18" ht="15.75" x14ac:dyDescent="0.25">
      <c r="I20" s="13"/>
      <c r="J20" s="44"/>
      <c r="K20" s="45"/>
      <c r="L20" s="16"/>
      <c r="N20" s="17" t="s">
        <v>15</v>
      </c>
      <c r="O20" s="18" t="str">
        <f>IF(COUNTIF($J$6:$J$136,LEFT(RIGHT($N20,3),2))&gt;0,"X","")</f>
        <v/>
      </c>
      <c r="P20" s="32" t="str">
        <f>IF(COUNTIF($J$6:$J$136,LEFT(RIGHT($N20,3),2))&gt;1,"X","")</f>
        <v/>
      </c>
      <c r="Q20" s="33" t="str">
        <f>IF(COUNTIF($J$6:$J$136,LEFT(RIGHT($N20,3),2))&gt;2,"X","")</f>
        <v/>
      </c>
      <c r="R20" s="20" t="s">
        <v>16</v>
      </c>
    </row>
    <row r="21" spans="9:18" ht="15.75" x14ac:dyDescent="0.25">
      <c r="I21" s="13"/>
      <c r="J21" s="44"/>
      <c r="K21" s="45"/>
      <c r="L21" s="16"/>
      <c r="N21" s="21" t="s">
        <v>17</v>
      </c>
      <c r="O21" s="22" t="str">
        <f t="shared" ref="O21:O22" si="9">IF(COUNTIF($J$6:$J$136,LEFT(RIGHT($N21,3),2))&gt;0,"X","")</f>
        <v/>
      </c>
      <c r="P21" s="35" t="str">
        <f t="shared" ref="P21:P22" si="10">IF(COUNTIF($J$6:$J$136,LEFT(RIGHT($N21,3),2))&gt;1,"X","")</f>
        <v/>
      </c>
      <c r="Q21" s="36" t="str">
        <f t="shared" ref="Q21:Q22" si="11">IF(COUNTIF($J$6:$J$136,LEFT(RIGHT($N21,3),2))&gt;2,"X","")</f>
        <v/>
      </c>
      <c r="R21" s="24" t="s">
        <v>18</v>
      </c>
    </row>
    <row r="22" spans="9:18" ht="16.5" thickBot="1" x14ac:dyDescent="0.3">
      <c r="I22" s="13"/>
      <c r="J22" s="44"/>
      <c r="K22" s="45"/>
      <c r="L22" s="16"/>
      <c r="N22" s="25" t="s">
        <v>19</v>
      </c>
      <c r="O22" s="26" t="str">
        <f t="shared" si="9"/>
        <v/>
      </c>
      <c r="P22" s="38" t="str">
        <f t="shared" si="10"/>
        <v/>
      </c>
      <c r="Q22" s="39" t="str">
        <f t="shared" si="11"/>
        <v/>
      </c>
      <c r="R22" s="40" t="s">
        <v>11</v>
      </c>
    </row>
    <row r="23" spans="9:18" ht="15.75" thickBot="1" x14ac:dyDescent="0.3">
      <c r="I23" s="13"/>
      <c r="J23" s="44"/>
      <c r="K23" s="45"/>
      <c r="L23" s="16"/>
      <c r="N23" s="41"/>
      <c r="O23" s="41"/>
      <c r="P23" s="41"/>
      <c r="Q23" s="42"/>
      <c r="R23" s="43"/>
    </row>
    <row r="24" spans="9:18" ht="18.75" thickBot="1" x14ac:dyDescent="0.3">
      <c r="I24" s="13"/>
      <c r="J24" s="44"/>
      <c r="K24" s="45"/>
      <c r="L24" s="16"/>
      <c r="N24" s="52" t="s">
        <v>38</v>
      </c>
      <c r="O24" s="53"/>
      <c r="P24" s="53"/>
      <c r="Q24" s="53"/>
      <c r="R24" s="54"/>
    </row>
    <row r="25" spans="9:18" ht="18.75" customHeight="1" x14ac:dyDescent="0.25">
      <c r="I25" s="13"/>
      <c r="J25" s="44"/>
      <c r="K25" s="45"/>
      <c r="L25" s="55"/>
      <c r="N25" s="17" t="s">
        <v>20</v>
      </c>
      <c r="O25" s="18" t="str">
        <f>IF(COUNTIF($I$6:$I$136,LEFT(RIGHT($N25,3),2))&gt;0,"X","")</f>
        <v/>
      </c>
      <c r="P25" s="18" t="str">
        <f>IF(COUNTIF($I$6:$I$136,LEFT(RIGHT($N25,3),2))&gt;1,"X","")</f>
        <v/>
      </c>
      <c r="Q25" s="19" t="str">
        <f>IF(COUNTIF($I$6:$I$136,LEFT(RIGHT($N25,3),2))&gt;2,"X","")</f>
        <v/>
      </c>
      <c r="R25" s="20" t="s">
        <v>29</v>
      </c>
    </row>
    <row r="26" spans="9:18" ht="15.75" x14ac:dyDescent="0.25">
      <c r="I26" s="13"/>
      <c r="J26" s="44"/>
      <c r="K26" s="45"/>
      <c r="L26" s="16"/>
      <c r="N26" s="21" t="s">
        <v>21</v>
      </c>
      <c r="O26" s="22" t="str">
        <f t="shared" ref="O26:O28" si="12">IF(COUNTIF($I$6:$I$136,LEFT(RIGHT($N26,3),2))&gt;0,"X","")</f>
        <v>X</v>
      </c>
      <c r="P26" s="22" t="str">
        <f t="shared" ref="P26:P28" si="13">IF(COUNTIF($I$6:$I$136,LEFT(RIGHT($N26,3),2))&gt;1,"X","")</f>
        <v/>
      </c>
      <c r="Q26" s="23" t="str">
        <f t="shared" ref="Q26:Q28" si="14">IF(COUNTIF($I$6:$I$136,LEFT(RIGHT($N26,3),2))&gt;2,"X","")</f>
        <v/>
      </c>
      <c r="R26" s="24" t="s">
        <v>5</v>
      </c>
    </row>
    <row r="27" spans="9:18" ht="15.75" x14ac:dyDescent="0.25">
      <c r="I27" s="13"/>
      <c r="J27" s="44"/>
      <c r="K27" s="45"/>
      <c r="L27" s="16"/>
      <c r="N27" s="21" t="s">
        <v>22</v>
      </c>
      <c r="O27" s="22" t="str">
        <f t="shared" si="12"/>
        <v>X</v>
      </c>
      <c r="P27" s="22" t="str">
        <f t="shared" si="13"/>
        <v/>
      </c>
      <c r="Q27" s="23" t="str">
        <f t="shared" si="14"/>
        <v/>
      </c>
      <c r="R27" s="24" t="s">
        <v>30</v>
      </c>
    </row>
    <row r="28" spans="9:18" ht="16.5" thickBot="1" x14ac:dyDescent="0.3">
      <c r="I28" s="13"/>
      <c r="J28" s="44"/>
      <c r="K28" s="45"/>
      <c r="L28" s="16"/>
      <c r="N28" s="25" t="s">
        <v>39</v>
      </c>
      <c r="O28" s="26" t="str">
        <f t="shared" si="12"/>
        <v/>
      </c>
      <c r="P28" s="26" t="str">
        <f t="shared" si="13"/>
        <v/>
      </c>
      <c r="Q28" s="27" t="str">
        <f t="shared" si="14"/>
        <v/>
      </c>
      <c r="R28" s="28" t="s">
        <v>32</v>
      </c>
    </row>
    <row r="29" spans="9:18" ht="15.75" thickBot="1" x14ac:dyDescent="0.3">
      <c r="I29" s="13"/>
      <c r="J29" s="44"/>
      <c r="K29" s="45"/>
      <c r="L29" s="16"/>
      <c r="N29" s="49" t="s">
        <v>33</v>
      </c>
      <c r="O29" s="50"/>
      <c r="P29" s="50"/>
      <c r="Q29" s="50"/>
      <c r="R29" s="51"/>
    </row>
    <row r="30" spans="9:18" ht="15.75" x14ac:dyDescent="0.25">
      <c r="I30" s="13"/>
      <c r="J30" s="44"/>
      <c r="K30" s="45"/>
      <c r="L30" s="16"/>
      <c r="N30" s="17" t="s">
        <v>23</v>
      </c>
      <c r="O30" s="18" t="str">
        <f>IF(COUNTIF($J$6:$J$136,LEFT(RIGHT($N30,3),2))&gt;0,"X","")</f>
        <v/>
      </c>
      <c r="P30" s="32" t="str">
        <f>IF(COUNTIF($J$6:$J$136,LEFT(RIGHT($N30,3),2))&gt;1,"X","")</f>
        <v/>
      </c>
      <c r="Q30" s="33" t="str">
        <f>IF(COUNTIF($J$6:$J$136,LEFT(RIGHT($N30,3),2))&gt;2,"X","")</f>
        <v/>
      </c>
      <c r="R30" s="20" t="s">
        <v>16</v>
      </c>
    </row>
    <row r="31" spans="9:18" ht="15.75" x14ac:dyDescent="0.25">
      <c r="I31" s="13"/>
      <c r="J31" s="44"/>
      <c r="K31" s="45"/>
      <c r="L31" s="16"/>
      <c r="N31" s="21" t="s">
        <v>24</v>
      </c>
      <c r="O31" s="22" t="str">
        <f t="shared" ref="O31:O32" si="15">IF(COUNTIF($J$6:$J$136,LEFT(RIGHT($N31,3),2))&gt;0,"X","")</f>
        <v>X</v>
      </c>
      <c r="P31" s="35" t="str">
        <f t="shared" ref="P31:P32" si="16">IF(COUNTIF($J$6:$J$136,LEFT(RIGHT($N31,3),2))&gt;1,"X","")</f>
        <v/>
      </c>
      <c r="Q31" s="36" t="str">
        <f t="shared" ref="Q31:Q32" si="17">IF(COUNTIF($J$6:$J$136,LEFT(RIGHT($N31,3),2))&gt;2,"X","")</f>
        <v/>
      </c>
      <c r="R31" s="24" t="s">
        <v>18</v>
      </c>
    </row>
    <row r="32" spans="9:18" ht="16.5" thickBot="1" x14ac:dyDescent="0.3">
      <c r="I32" s="13"/>
      <c r="J32" s="44"/>
      <c r="K32" s="45"/>
      <c r="L32" s="16"/>
      <c r="N32" s="25" t="s">
        <v>25</v>
      </c>
      <c r="O32" s="26" t="str">
        <f t="shared" si="15"/>
        <v/>
      </c>
      <c r="P32" s="38" t="str">
        <f t="shared" si="16"/>
        <v/>
      </c>
      <c r="Q32" s="39" t="str">
        <f t="shared" si="17"/>
        <v/>
      </c>
      <c r="R32" s="40" t="s">
        <v>11</v>
      </c>
    </row>
    <row r="33" spans="9:18" ht="16.5" thickBot="1" x14ac:dyDescent="0.3">
      <c r="I33" s="13"/>
      <c r="J33" s="14"/>
      <c r="K33" s="15"/>
      <c r="L33" s="16"/>
      <c r="N33" s="56"/>
      <c r="O33" s="57"/>
      <c r="P33" s="57"/>
      <c r="Q33" s="42"/>
      <c r="R33" s="57"/>
    </row>
    <row r="34" spans="9:18" ht="16.5" thickBot="1" x14ac:dyDescent="0.3">
      <c r="I34" s="13"/>
      <c r="J34" s="44"/>
      <c r="K34" s="45"/>
      <c r="L34" s="16"/>
      <c r="N34" s="58"/>
      <c r="O34" s="59"/>
      <c r="P34" s="60"/>
      <c r="Q34" s="60"/>
      <c r="R34" s="61"/>
    </row>
    <row r="35" spans="9:18" x14ac:dyDescent="0.25">
      <c r="I35" s="13"/>
      <c r="J35" s="44"/>
      <c r="K35" s="45"/>
      <c r="L35" s="16"/>
      <c r="N35" s="62"/>
      <c r="O35" s="63"/>
      <c r="P35" s="64"/>
      <c r="Q35" s="64"/>
      <c r="R35" s="65"/>
    </row>
    <row r="36" spans="9:18" x14ac:dyDescent="0.25">
      <c r="I36" s="13"/>
      <c r="J36" s="14"/>
      <c r="K36" s="15"/>
      <c r="L36" s="16"/>
      <c r="N36" s="66"/>
      <c r="O36" s="67"/>
      <c r="P36" s="68"/>
      <c r="Q36" s="68"/>
      <c r="R36" s="69"/>
    </row>
    <row r="37" spans="9:18" x14ac:dyDescent="0.25">
      <c r="I37" s="13"/>
      <c r="J37" s="14"/>
      <c r="K37" s="15"/>
      <c r="L37" s="55"/>
      <c r="N37" s="66"/>
      <c r="O37" s="67"/>
      <c r="P37" s="68"/>
      <c r="Q37" s="68"/>
      <c r="R37" s="69"/>
    </row>
    <row r="38" spans="9:18" x14ac:dyDescent="0.25">
      <c r="I38" s="13"/>
      <c r="J38" s="14"/>
      <c r="K38" s="15"/>
      <c r="L38" s="16"/>
      <c r="N38" s="66"/>
      <c r="O38" s="67"/>
      <c r="P38" s="68"/>
      <c r="Q38" s="68"/>
      <c r="R38" s="69"/>
    </row>
    <row r="39" spans="9:18" ht="15.75" thickBot="1" x14ac:dyDescent="0.3">
      <c r="I39" s="13"/>
      <c r="J39" s="44"/>
      <c r="K39" s="45"/>
      <c r="L39" s="16"/>
      <c r="N39" s="70"/>
      <c r="O39" s="67"/>
      <c r="P39" s="68"/>
      <c r="Q39" s="68"/>
      <c r="R39" s="69"/>
    </row>
    <row r="40" spans="9:18" x14ac:dyDescent="0.25">
      <c r="I40" s="13"/>
      <c r="J40" s="44"/>
      <c r="K40" s="45"/>
      <c r="L40" s="16"/>
      <c r="N40" s="62"/>
      <c r="O40" s="67"/>
      <c r="P40" s="68"/>
      <c r="Q40" s="68"/>
      <c r="R40" s="69"/>
    </row>
    <row r="41" spans="9:18" x14ac:dyDescent="0.25">
      <c r="I41" s="13"/>
      <c r="J41" s="14"/>
      <c r="K41" s="15"/>
      <c r="L41" s="16"/>
      <c r="N41" s="66"/>
      <c r="O41" s="67"/>
      <c r="P41" s="68"/>
      <c r="Q41" s="68"/>
      <c r="R41" s="69"/>
    </row>
    <row r="42" spans="9:18" ht="15.75" thickBot="1" x14ac:dyDescent="0.3">
      <c r="I42" s="13"/>
      <c r="J42" s="14"/>
      <c r="K42" s="15"/>
      <c r="L42" s="16"/>
      <c r="N42" s="70"/>
      <c r="O42" s="67"/>
      <c r="P42" s="68"/>
      <c r="Q42" s="68"/>
      <c r="R42" s="69"/>
    </row>
    <row r="43" spans="9:18" x14ac:dyDescent="0.25">
      <c r="I43" s="13"/>
      <c r="J43" s="44"/>
      <c r="K43" s="45"/>
      <c r="L43" s="16"/>
      <c r="N43" s="62"/>
      <c r="O43" s="67"/>
      <c r="P43" s="68"/>
      <c r="Q43" s="68"/>
      <c r="R43" s="69"/>
    </row>
    <row r="44" spans="9:18" x14ac:dyDescent="0.25">
      <c r="I44" s="13"/>
      <c r="J44" s="44"/>
      <c r="K44" s="45"/>
      <c r="L44" s="16"/>
      <c r="N44" s="66"/>
      <c r="O44" s="67"/>
      <c r="P44" s="68"/>
      <c r="Q44" s="68"/>
      <c r="R44" s="69"/>
    </row>
    <row r="45" spans="9:18" x14ac:dyDescent="0.25">
      <c r="I45" s="13"/>
      <c r="J45" s="44"/>
      <c r="K45" s="45"/>
      <c r="L45" s="16"/>
      <c r="N45" s="66"/>
      <c r="O45" s="67"/>
      <c r="P45" s="68"/>
      <c r="Q45" s="68"/>
      <c r="R45" s="69"/>
    </row>
    <row r="46" spans="9:18" x14ac:dyDescent="0.25">
      <c r="I46" s="13"/>
      <c r="J46" s="44"/>
      <c r="K46" s="45"/>
      <c r="L46" s="16"/>
      <c r="N46" s="66"/>
      <c r="O46" s="67"/>
      <c r="P46" s="68"/>
      <c r="Q46" s="68"/>
      <c r="R46" s="69"/>
    </row>
    <row r="47" spans="9:18" x14ac:dyDescent="0.25">
      <c r="I47" s="13"/>
      <c r="J47" s="44"/>
      <c r="K47" s="45"/>
      <c r="L47" s="16"/>
      <c r="N47" s="66"/>
      <c r="O47" s="67"/>
      <c r="P47" s="68"/>
      <c r="Q47" s="68"/>
      <c r="R47" s="69"/>
    </row>
    <row r="48" spans="9:18" ht="15.75" thickBot="1" x14ac:dyDescent="0.3">
      <c r="I48" s="13"/>
      <c r="J48" s="14"/>
      <c r="K48" s="71"/>
      <c r="L48" s="55"/>
      <c r="N48" s="70"/>
      <c r="O48" s="67"/>
      <c r="P48" s="68"/>
      <c r="Q48" s="68"/>
      <c r="R48" s="69"/>
    </row>
    <row r="49" spans="9:18" x14ac:dyDescent="0.25">
      <c r="I49" s="13"/>
      <c r="J49" s="14"/>
      <c r="K49" s="71"/>
      <c r="L49" s="55"/>
      <c r="N49" s="62"/>
      <c r="O49" s="67"/>
      <c r="P49" s="68"/>
      <c r="Q49" s="68"/>
      <c r="R49" s="69"/>
    </row>
    <row r="50" spans="9:18" ht="15.75" thickBot="1" x14ac:dyDescent="0.3">
      <c r="I50" s="13"/>
      <c r="J50" s="44"/>
      <c r="K50" s="72"/>
      <c r="L50" s="55"/>
      <c r="N50" s="66"/>
      <c r="O50" s="73"/>
      <c r="P50" s="74"/>
      <c r="Q50" s="74"/>
      <c r="R50" s="75"/>
    </row>
    <row r="51" spans="9:18" x14ac:dyDescent="0.25">
      <c r="I51" s="13"/>
      <c r="J51" s="14"/>
      <c r="K51" s="71"/>
      <c r="L51" s="55"/>
      <c r="N51" s="76"/>
      <c r="O51" s="77"/>
      <c r="P51" s="77"/>
      <c r="Q51" s="77"/>
      <c r="R51" s="78"/>
    </row>
    <row r="52" spans="9:18" x14ac:dyDescent="0.25">
      <c r="I52" s="13"/>
      <c r="J52" s="44"/>
      <c r="K52" s="72"/>
      <c r="L52" s="55"/>
      <c r="N52" s="76"/>
      <c r="O52" s="68"/>
      <c r="P52" s="68"/>
      <c r="Q52" s="68"/>
      <c r="R52" s="79"/>
    </row>
    <row r="53" spans="9:18" x14ac:dyDescent="0.25">
      <c r="I53" s="13"/>
      <c r="J53" s="14"/>
      <c r="K53" s="71"/>
      <c r="L53" s="80"/>
      <c r="N53" s="76"/>
      <c r="O53" s="68"/>
      <c r="P53" s="68"/>
      <c r="Q53" s="68"/>
      <c r="R53" s="79"/>
    </row>
    <row r="54" spans="9:18" ht="15.75" thickBot="1" x14ac:dyDescent="0.3">
      <c r="I54" s="13"/>
      <c r="J54" s="14"/>
      <c r="K54" s="71"/>
      <c r="L54" s="55"/>
      <c r="N54" s="81"/>
      <c r="O54" s="68"/>
      <c r="P54" s="68"/>
      <c r="Q54" s="68"/>
      <c r="R54" s="79"/>
    </row>
    <row r="55" spans="9:18" x14ac:dyDescent="0.25">
      <c r="I55" s="13"/>
      <c r="J55" s="14"/>
      <c r="K55" s="71"/>
      <c r="L55" s="55"/>
      <c r="N55" s="82"/>
      <c r="O55" s="68"/>
      <c r="P55" s="68"/>
      <c r="Q55" s="68"/>
      <c r="R55" s="79"/>
    </row>
    <row r="56" spans="9:18" x14ac:dyDescent="0.25">
      <c r="I56" s="13"/>
      <c r="J56" s="44"/>
      <c r="K56" s="72"/>
      <c r="L56" s="55"/>
      <c r="N56" s="76"/>
      <c r="O56" s="68"/>
      <c r="P56" s="68"/>
      <c r="Q56" s="68"/>
      <c r="R56" s="79"/>
    </row>
    <row r="57" spans="9:18" x14ac:dyDescent="0.25">
      <c r="I57" s="13"/>
      <c r="J57" s="14"/>
      <c r="K57" s="71"/>
      <c r="L57" s="83"/>
      <c r="N57" s="76"/>
      <c r="O57" s="68"/>
      <c r="P57" s="68"/>
      <c r="Q57" s="68"/>
      <c r="R57" s="79"/>
    </row>
    <row r="58" spans="9:18" x14ac:dyDescent="0.25">
      <c r="I58" s="13"/>
      <c r="J58" s="14"/>
      <c r="K58" s="71"/>
      <c r="L58" s="83"/>
      <c r="N58" s="76"/>
      <c r="O58" s="68"/>
      <c r="P58" s="68"/>
      <c r="Q58" s="68"/>
      <c r="R58" s="79"/>
    </row>
    <row r="59" spans="9:18" x14ac:dyDescent="0.25">
      <c r="I59" s="13"/>
      <c r="J59" s="14"/>
      <c r="K59" s="71"/>
      <c r="L59" s="55"/>
      <c r="N59" s="76"/>
      <c r="O59" s="84"/>
      <c r="P59" s="84"/>
      <c r="Q59" s="84"/>
      <c r="R59" s="85"/>
    </row>
    <row r="60" spans="9:18" ht="15.75" thickBot="1" x14ac:dyDescent="0.3">
      <c r="I60" s="13"/>
      <c r="J60" s="14"/>
      <c r="K60" s="71"/>
      <c r="L60" s="80"/>
      <c r="N60" s="81"/>
      <c r="O60" s="84"/>
      <c r="P60" s="84"/>
      <c r="Q60" s="84"/>
      <c r="R60" s="85"/>
    </row>
    <row r="61" spans="9:18" x14ac:dyDescent="0.25">
      <c r="I61" s="13"/>
      <c r="J61" s="44"/>
      <c r="K61" s="72"/>
      <c r="L61" s="80"/>
      <c r="N61" s="82"/>
      <c r="O61" s="84"/>
      <c r="P61" s="84"/>
      <c r="Q61" s="84"/>
      <c r="R61" s="85"/>
    </row>
    <row r="62" spans="9:18" x14ac:dyDescent="0.25">
      <c r="I62" s="13"/>
      <c r="J62" s="44"/>
      <c r="K62" s="72"/>
      <c r="L62" s="80"/>
      <c r="N62" s="76"/>
      <c r="O62" s="84"/>
      <c r="P62" s="84"/>
      <c r="Q62" s="84"/>
      <c r="R62" s="85"/>
    </row>
    <row r="63" spans="9:18" x14ac:dyDescent="0.25">
      <c r="I63" s="13"/>
      <c r="J63" s="44"/>
      <c r="K63" s="72"/>
      <c r="L63" s="80"/>
      <c r="N63" s="76"/>
      <c r="O63" s="84"/>
      <c r="P63" s="84"/>
      <c r="Q63" s="84"/>
      <c r="R63" s="85"/>
    </row>
    <row r="64" spans="9:18" x14ac:dyDescent="0.25">
      <c r="I64" s="13"/>
      <c r="J64" s="44"/>
      <c r="K64" s="72"/>
      <c r="L64" s="80"/>
      <c r="N64" s="76"/>
      <c r="O64" s="84"/>
      <c r="P64" s="84"/>
      <c r="Q64" s="84"/>
      <c r="R64" s="85"/>
    </row>
    <row r="65" spans="9:18" x14ac:dyDescent="0.25">
      <c r="I65" s="13"/>
      <c r="J65" s="44"/>
      <c r="K65" s="72"/>
      <c r="L65" s="55"/>
      <c r="N65" s="76"/>
      <c r="O65" s="84"/>
      <c r="P65" s="84"/>
      <c r="Q65" s="84"/>
      <c r="R65" s="85"/>
    </row>
    <row r="66" spans="9:18" ht="15.75" thickBot="1" x14ac:dyDescent="0.3">
      <c r="I66" s="13"/>
      <c r="J66" s="44"/>
      <c r="K66" s="72"/>
      <c r="L66" s="55"/>
      <c r="N66" s="81"/>
      <c r="O66" s="84"/>
      <c r="P66" s="84"/>
      <c r="Q66" s="84"/>
      <c r="R66" s="85"/>
    </row>
    <row r="67" spans="9:18" x14ac:dyDescent="0.25">
      <c r="I67" s="13"/>
      <c r="J67" s="44"/>
      <c r="K67" s="72"/>
      <c r="L67" s="55"/>
      <c r="N67" s="82"/>
      <c r="O67" s="84"/>
      <c r="P67" s="84"/>
      <c r="Q67" s="84"/>
      <c r="R67" s="85"/>
    </row>
    <row r="68" spans="9:18" x14ac:dyDescent="0.25">
      <c r="I68" s="86"/>
      <c r="J68" s="87"/>
      <c r="K68" s="88"/>
      <c r="L68" s="80"/>
      <c r="N68" s="76"/>
      <c r="O68" s="84"/>
      <c r="P68" s="84"/>
      <c r="Q68" s="84"/>
      <c r="R68" s="85"/>
    </row>
    <row r="69" spans="9:18" x14ac:dyDescent="0.25">
      <c r="I69" s="89"/>
      <c r="J69" s="90"/>
      <c r="K69" s="91"/>
      <c r="L69" s="80"/>
      <c r="N69" s="76"/>
      <c r="O69" s="84"/>
      <c r="P69" s="84"/>
      <c r="Q69" s="84"/>
      <c r="R69" s="85"/>
    </row>
    <row r="70" spans="9:18" x14ac:dyDescent="0.25">
      <c r="I70" s="89"/>
      <c r="J70" s="92"/>
      <c r="K70" s="93"/>
      <c r="L70" s="83"/>
      <c r="N70" s="76"/>
      <c r="O70" s="84"/>
      <c r="P70" s="84"/>
      <c r="Q70" s="84"/>
      <c r="R70" s="85"/>
    </row>
    <row r="71" spans="9:18" x14ac:dyDescent="0.25">
      <c r="I71" s="89"/>
      <c r="J71" s="90"/>
      <c r="K71" s="91"/>
      <c r="L71" s="83"/>
      <c r="N71" s="76"/>
      <c r="O71" s="84"/>
      <c r="P71" s="84"/>
      <c r="Q71" s="84"/>
      <c r="R71" s="85"/>
    </row>
    <row r="72" spans="9:18" x14ac:dyDescent="0.25">
      <c r="I72" s="89"/>
      <c r="J72" s="92"/>
      <c r="K72" s="93"/>
      <c r="L72" s="83"/>
      <c r="N72" s="76"/>
      <c r="O72" s="84"/>
      <c r="P72" s="84"/>
      <c r="Q72" s="84"/>
      <c r="R72" s="85"/>
    </row>
    <row r="73" spans="9:18" x14ac:dyDescent="0.25">
      <c r="I73" s="89"/>
      <c r="J73" s="92"/>
      <c r="K73" s="93"/>
      <c r="L73" s="83"/>
      <c r="N73" s="76"/>
      <c r="O73" s="84"/>
      <c r="P73" s="84"/>
      <c r="Q73" s="84"/>
      <c r="R73" s="85"/>
    </row>
    <row r="74" spans="9:18" ht="15.75" thickBot="1" x14ac:dyDescent="0.3">
      <c r="I74" s="89"/>
      <c r="J74" s="90"/>
      <c r="K74" s="91"/>
      <c r="L74" s="83"/>
      <c r="N74" s="94"/>
      <c r="O74" s="95"/>
      <c r="P74" s="95"/>
      <c r="Q74" s="95"/>
      <c r="R74" s="96"/>
    </row>
    <row r="75" spans="9:18" x14ac:dyDescent="0.25">
      <c r="I75" s="89"/>
      <c r="J75" s="90"/>
      <c r="K75" s="91"/>
      <c r="L75" s="83"/>
      <c r="N75" s="76"/>
      <c r="O75" s="97"/>
      <c r="P75" s="97"/>
      <c r="Q75" s="97"/>
      <c r="R75" s="98"/>
    </row>
    <row r="76" spans="9:18" ht="15.75" thickBot="1" x14ac:dyDescent="0.3">
      <c r="I76" s="89"/>
      <c r="J76" s="92"/>
      <c r="K76" s="93"/>
      <c r="L76" s="83"/>
      <c r="N76" s="94"/>
      <c r="O76" s="99"/>
      <c r="P76" s="99"/>
      <c r="Q76" s="99"/>
      <c r="R76" s="100"/>
    </row>
    <row r="77" spans="9:18" x14ac:dyDescent="0.25">
      <c r="I77" s="89"/>
      <c r="J77" s="92"/>
      <c r="K77" s="93"/>
      <c r="L77" s="83"/>
    </row>
    <row r="78" spans="9:18" x14ac:dyDescent="0.25">
      <c r="I78" s="89"/>
      <c r="J78" s="92"/>
      <c r="K78" s="93"/>
      <c r="L78" s="83"/>
    </row>
    <row r="79" spans="9:18" x14ac:dyDescent="0.25">
      <c r="I79" s="89"/>
      <c r="J79" s="92"/>
      <c r="K79" s="93"/>
      <c r="L79" s="83"/>
    </row>
    <row r="80" spans="9:18" x14ac:dyDescent="0.25">
      <c r="I80" s="89"/>
      <c r="J80" s="92"/>
      <c r="K80" s="93"/>
      <c r="L80" s="83"/>
    </row>
    <row r="81" spans="9:15" x14ac:dyDescent="0.25">
      <c r="I81" s="89"/>
      <c r="J81" s="92"/>
      <c r="K81" s="93"/>
      <c r="L81" s="83"/>
      <c r="O81" s="41"/>
    </row>
    <row r="82" spans="9:15" x14ac:dyDescent="0.25">
      <c r="I82" s="89"/>
      <c r="J82" s="92"/>
      <c r="K82" s="93"/>
      <c r="L82" s="83"/>
    </row>
    <row r="83" spans="9:15" x14ac:dyDescent="0.25">
      <c r="I83" s="89"/>
      <c r="J83" s="92"/>
      <c r="K83" s="93"/>
      <c r="L83" s="83"/>
    </row>
    <row r="84" spans="9:15" x14ac:dyDescent="0.25">
      <c r="I84" s="89"/>
      <c r="J84" s="92"/>
      <c r="K84" s="93"/>
      <c r="L84" s="83"/>
    </row>
    <row r="85" spans="9:15" x14ac:dyDescent="0.25">
      <c r="I85" s="89"/>
      <c r="J85" s="92"/>
      <c r="K85" s="93"/>
      <c r="L85" s="83"/>
    </row>
    <row r="86" spans="9:15" x14ac:dyDescent="0.25">
      <c r="I86" s="89"/>
      <c r="J86" s="92"/>
      <c r="K86" s="93"/>
      <c r="L86" s="83"/>
    </row>
    <row r="87" spans="9:15" x14ac:dyDescent="0.25">
      <c r="I87" s="89"/>
      <c r="J87" s="92"/>
      <c r="K87" s="93"/>
      <c r="L87" s="83"/>
    </row>
    <row r="88" spans="9:15" x14ac:dyDescent="0.25">
      <c r="I88" s="89"/>
      <c r="J88" s="92"/>
      <c r="K88" s="93"/>
      <c r="L88" s="83"/>
    </row>
    <row r="89" spans="9:15" x14ac:dyDescent="0.25">
      <c r="I89" s="89"/>
      <c r="J89" s="92"/>
      <c r="K89" s="93"/>
      <c r="L89" s="83"/>
    </row>
    <row r="90" spans="9:15" x14ac:dyDescent="0.25">
      <c r="I90" s="89"/>
      <c r="J90" s="92"/>
      <c r="K90" s="93"/>
      <c r="L90" s="83"/>
    </row>
    <row r="91" spans="9:15" x14ac:dyDescent="0.25">
      <c r="I91" s="89"/>
      <c r="J91" s="92"/>
      <c r="K91" s="93"/>
      <c r="L91" s="83"/>
    </row>
    <row r="92" spans="9:15" x14ac:dyDescent="0.25">
      <c r="I92" s="89"/>
      <c r="J92" s="92"/>
      <c r="K92" s="93"/>
      <c r="L92" s="83"/>
    </row>
    <row r="93" spans="9:15" x14ac:dyDescent="0.25">
      <c r="I93" s="89"/>
      <c r="J93" s="92"/>
      <c r="K93" s="93"/>
      <c r="L93" s="83"/>
    </row>
    <row r="94" spans="9:15" x14ac:dyDescent="0.25">
      <c r="I94" s="89"/>
      <c r="J94" s="92"/>
      <c r="K94" s="93"/>
      <c r="L94" s="83"/>
    </row>
    <row r="95" spans="9:15" x14ac:dyDescent="0.25">
      <c r="I95" s="89"/>
      <c r="J95" s="92"/>
      <c r="K95" s="93"/>
      <c r="L95" s="83"/>
    </row>
    <row r="96" spans="9:15" x14ac:dyDescent="0.25">
      <c r="I96" s="89"/>
      <c r="J96" s="92"/>
      <c r="K96" s="93"/>
      <c r="L96" s="83"/>
    </row>
    <row r="97" spans="9:12" x14ac:dyDescent="0.25">
      <c r="I97" s="89"/>
      <c r="J97" s="92"/>
      <c r="K97" s="93"/>
      <c r="L97" s="83"/>
    </row>
    <row r="98" spans="9:12" x14ac:dyDescent="0.25">
      <c r="I98" s="89"/>
      <c r="J98" s="92"/>
      <c r="K98" s="93"/>
      <c r="L98" s="83"/>
    </row>
    <row r="99" spans="9:12" x14ac:dyDescent="0.25">
      <c r="I99" s="89"/>
      <c r="J99" s="92"/>
      <c r="K99" s="93"/>
      <c r="L99" s="83"/>
    </row>
    <row r="100" spans="9:12" x14ac:dyDescent="0.25">
      <c r="I100" s="89"/>
      <c r="J100" s="92"/>
      <c r="K100" s="93"/>
      <c r="L100" s="83"/>
    </row>
    <row r="101" spans="9:12" x14ac:dyDescent="0.25">
      <c r="I101" s="89"/>
      <c r="J101" s="92"/>
      <c r="K101" s="93"/>
      <c r="L101" s="83"/>
    </row>
    <row r="102" spans="9:12" x14ac:dyDescent="0.25">
      <c r="I102" s="89"/>
      <c r="J102" s="92"/>
      <c r="K102" s="93"/>
      <c r="L102" s="83"/>
    </row>
    <row r="103" spans="9:12" x14ac:dyDescent="0.25">
      <c r="I103" s="89"/>
      <c r="J103" s="92"/>
      <c r="K103" s="93"/>
      <c r="L103" s="83"/>
    </row>
    <row r="104" spans="9:12" x14ac:dyDescent="0.25">
      <c r="I104" s="89"/>
      <c r="J104" s="92"/>
      <c r="K104" s="93"/>
      <c r="L104" s="83"/>
    </row>
    <row r="105" spans="9:12" x14ac:dyDescent="0.25">
      <c r="I105" s="89"/>
      <c r="J105" s="92"/>
      <c r="K105" s="93"/>
      <c r="L105" s="83"/>
    </row>
    <row r="106" spans="9:12" x14ac:dyDescent="0.25">
      <c r="I106" s="89"/>
      <c r="J106" s="92"/>
      <c r="K106" s="93"/>
      <c r="L106" s="83"/>
    </row>
    <row r="107" spans="9:12" x14ac:dyDescent="0.25">
      <c r="I107" s="89"/>
      <c r="J107" s="92"/>
      <c r="K107" s="93"/>
      <c r="L107" s="83"/>
    </row>
    <row r="108" spans="9:12" x14ac:dyDescent="0.25">
      <c r="I108" s="89"/>
      <c r="J108" s="92"/>
      <c r="K108" s="93"/>
      <c r="L108" s="83"/>
    </row>
    <row r="109" spans="9:12" x14ac:dyDescent="0.25">
      <c r="I109" s="89"/>
      <c r="J109" s="92"/>
      <c r="K109" s="93"/>
      <c r="L109" s="83"/>
    </row>
    <row r="110" spans="9:12" x14ac:dyDescent="0.25">
      <c r="I110" s="89"/>
      <c r="J110" s="92"/>
      <c r="K110" s="93"/>
      <c r="L110" s="83"/>
    </row>
    <row r="111" spans="9:12" x14ac:dyDescent="0.25">
      <c r="I111" s="89"/>
      <c r="J111" s="92"/>
      <c r="K111" s="93"/>
      <c r="L111" s="83"/>
    </row>
    <row r="112" spans="9:12" x14ac:dyDescent="0.25">
      <c r="I112" s="89"/>
      <c r="J112" s="92"/>
      <c r="K112" s="93"/>
      <c r="L112" s="83"/>
    </row>
    <row r="113" spans="9:12" x14ac:dyDescent="0.25">
      <c r="I113" s="89"/>
      <c r="J113" s="92"/>
      <c r="K113" s="93"/>
      <c r="L113" s="83"/>
    </row>
    <row r="114" spans="9:12" x14ac:dyDescent="0.25">
      <c r="I114" s="89"/>
      <c r="J114" s="92"/>
      <c r="K114" s="93"/>
      <c r="L114" s="83"/>
    </row>
    <row r="115" spans="9:12" x14ac:dyDescent="0.25">
      <c r="I115" s="89"/>
      <c r="J115" s="92"/>
      <c r="K115" s="93"/>
      <c r="L115" s="83"/>
    </row>
    <row r="116" spans="9:12" x14ac:dyDescent="0.25">
      <c r="I116" s="89"/>
      <c r="J116" s="92"/>
      <c r="K116" s="93"/>
      <c r="L116" s="83"/>
    </row>
    <row r="117" spans="9:12" x14ac:dyDescent="0.25">
      <c r="I117" s="89"/>
      <c r="J117" s="92"/>
      <c r="K117" s="93"/>
      <c r="L117" s="83"/>
    </row>
    <row r="118" spans="9:12" x14ac:dyDescent="0.25">
      <c r="I118" s="89"/>
      <c r="J118" s="92"/>
      <c r="K118" s="93"/>
      <c r="L118" s="83"/>
    </row>
    <row r="119" spans="9:12" x14ac:dyDescent="0.25">
      <c r="I119" s="89"/>
      <c r="J119" s="92"/>
      <c r="K119" s="93"/>
      <c r="L119" s="83"/>
    </row>
    <row r="120" spans="9:12" x14ac:dyDescent="0.25">
      <c r="I120" s="89"/>
      <c r="J120" s="92"/>
      <c r="K120" s="93"/>
      <c r="L120" s="83"/>
    </row>
    <row r="121" spans="9:12" x14ac:dyDescent="0.25">
      <c r="I121" s="89"/>
      <c r="J121" s="92"/>
      <c r="K121" s="93"/>
      <c r="L121" s="83"/>
    </row>
    <row r="122" spans="9:12" x14ac:dyDescent="0.25">
      <c r="I122" s="89"/>
      <c r="J122" s="92"/>
      <c r="K122" s="93"/>
      <c r="L122" s="83"/>
    </row>
    <row r="123" spans="9:12" x14ac:dyDescent="0.25">
      <c r="I123" s="89"/>
      <c r="J123" s="92"/>
      <c r="K123" s="93"/>
      <c r="L123" s="83"/>
    </row>
    <row r="124" spans="9:12" x14ac:dyDescent="0.25">
      <c r="I124" s="89"/>
      <c r="J124" s="92"/>
      <c r="K124" s="93"/>
      <c r="L124" s="80"/>
    </row>
    <row r="125" spans="9:12" x14ac:dyDescent="0.25">
      <c r="I125" s="89"/>
      <c r="J125" s="92"/>
      <c r="K125" s="93"/>
      <c r="L125" s="55"/>
    </row>
    <row r="126" spans="9:12" x14ac:dyDescent="0.25">
      <c r="I126" s="89"/>
      <c r="J126" s="92"/>
      <c r="K126" s="93"/>
      <c r="L126" s="55"/>
    </row>
    <row r="127" spans="9:12" x14ac:dyDescent="0.25">
      <c r="I127" s="89"/>
      <c r="J127" s="92"/>
      <c r="K127" s="93"/>
      <c r="L127" s="80"/>
    </row>
    <row r="128" spans="9:12" x14ac:dyDescent="0.25">
      <c r="I128" s="89"/>
      <c r="J128" s="92"/>
      <c r="K128" s="93"/>
      <c r="L128" s="80"/>
    </row>
    <row r="129" spans="9:12" x14ac:dyDescent="0.25">
      <c r="I129" s="89"/>
      <c r="J129" s="92"/>
      <c r="K129" s="93"/>
      <c r="L129" s="83"/>
    </row>
    <row r="130" spans="9:12" x14ac:dyDescent="0.25">
      <c r="I130" s="89"/>
      <c r="J130" s="92"/>
      <c r="K130" s="93"/>
      <c r="L130" s="83"/>
    </row>
    <row r="131" spans="9:12" x14ac:dyDescent="0.25">
      <c r="I131" s="101"/>
      <c r="J131" s="102"/>
      <c r="K131" s="103"/>
      <c r="L131" s="83"/>
    </row>
    <row r="132" spans="9:12" x14ac:dyDescent="0.25">
      <c r="I132" s="104"/>
      <c r="J132" s="105"/>
      <c r="K132" s="106"/>
      <c r="L132" s="83"/>
    </row>
    <row r="133" spans="9:12" x14ac:dyDescent="0.25">
      <c r="I133" s="107"/>
      <c r="J133" s="108"/>
      <c r="K133" s="109"/>
      <c r="L133" s="110"/>
    </row>
    <row r="134" spans="9:12" x14ac:dyDescent="0.25">
      <c r="I134" s="107"/>
      <c r="J134" s="108"/>
      <c r="K134" s="109"/>
      <c r="L134" s="110"/>
    </row>
    <row r="135" spans="9:12" x14ac:dyDescent="0.25">
      <c r="I135" s="107"/>
      <c r="J135" s="108"/>
      <c r="K135" s="109"/>
      <c r="L135" s="110"/>
    </row>
    <row r="136" spans="9:12" x14ac:dyDescent="0.25">
      <c r="I136" s="111"/>
      <c r="J136" s="112"/>
      <c r="K136" s="113"/>
      <c r="L136" s="110"/>
    </row>
    <row r="137" spans="9:12" ht="15.75" thickBot="1" x14ac:dyDescent="0.3">
      <c r="I137" s="114"/>
      <c r="J137" s="115"/>
      <c r="K137" s="116"/>
      <c r="L137" s="110"/>
    </row>
  </sheetData>
  <mergeCells count="50">
    <mergeCell ref="O74:Q74"/>
    <mergeCell ref="O76:R76"/>
    <mergeCell ref="I3:K3"/>
    <mergeCell ref="N4:R4"/>
    <mergeCell ref="N19:R19"/>
    <mergeCell ref="N24:R24"/>
    <mergeCell ref="N29:R29"/>
    <mergeCell ref="O34:Q34"/>
    <mergeCell ref="O75:R75"/>
    <mergeCell ref="O69:Q69"/>
    <mergeCell ref="O70:Q70"/>
    <mergeCell ref="O71:Q71"/>
    <mergeCell ref="O72:Q72"/>
    <mergeCell ref="O73:Q73"/>
    <mergeCell ref="O64:Q64"/>
    <mergeCell ref="O65:Q65"/>
    <mergeCell ref="O66:Q66"/>
    <mergeCell ref="O67:Q67"/>
    <mergeCell ref="O68:Q68"/>
    <mergeCell ref="O59:Q59"/>
    <mergeCell ref="O60:Q60"/>
    <mergeCell ref="O61:Q61"/>
    <mergeCell ref="O62:Q62"/>
    <mergeCell ref="O63:Q63"/>
    <mergeCell ref="O54:Q54"/>
    <mergeCell ref="O55:Q55"/>
    <mergeCell ref="O56:Q56"/>
    <mergeCell ref="O57:Q57"/>
    <mergeCell ref="O58:Q58"/>
    <mergeCell ref="O49:Q49"/>
    <mergeCell ref="O50:Q50"/>
    <mergeCell ref="O51:Q51"/>
    <mergeCell ref="O52:Q52"/>
    <mergeCell ref="O53:Q53"/>
    <mergeCell ref="O44:Q44"/>
    <mergeCell ref="O45:Q45"/>
    <mergeCell ref="O46:Q46"/>
    <mergeCell ref="O47:Q47"/>
    <mergeCell ref="O48:Q48"/>
    <mergeCell ref="O39:Q39"/>
    <mergeCell ref="O40:Q40"/>
    <mergeCell ref="O41:Q41"/>
    <mergeCell ref="O42:Q42"/>
    <mergeCell ref="O43:Q43"/>
    <mergeCell ref="O35:Q35"/>
    <mergeCell ref="O36:Q36"/>
    <mergeCell ref="O37:Q37"/>
    <mergeCell ref="O38:Q38"/>
    <mergeCell ref="N14:R14"/>
    <mergeCell ref="N9:R9"/>
  </mergeCells>
  <conditionalFormatting sqref="N75:N76">
    <cfRule type="expression" dxfId="9" priority="3" stopIfTrue="1">
      <formula>COUNTIF(G:G,N75)</formula>
    </cfRule>
  </conditionalFormatting>
  <conditionalFormatting sqref="I5:K137">
    <cfRule type="expression" dxfId="7" priority="4" stopIfTrue="1">
      <formula>FIND("L13",$H5)</formula>
    </cfRule>
    <cfRule type="expression" dxfId="6" priority="5" stopIfTrue="1">
      <formula>FIND("L4",$H5)</formula>
    </cfRule>
  </conditionalFormatting>
  <conditionalFormatting sqref="N35:N74">
    <cfRule type="expression" dxfId="3" priority="2" stopIfTrue="1">
      <formula>COUNTIF(G:G,N35)</formula>
    </cfRule>
  </conditionalFormatting>
  <conditionalFormatting sqref="R35:R50">
    <cfRule type="expression" dxfId="1" priority="1">
      <formula>COUNTIF(I:I,R35)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 Eric</dc:creator>
  <cp:lastModifiedBy>BARRE Eric</cp:lastModifiedBy>
  <dcterms:created xsi:type="dcterms:W3CDTF">2015-04-28T00:01:53Z</dcterms:created>
  <dcterms:modified xsi:type="dcterms:W3CDTF">2015-04-28T20:28:03Z</dcterms:modified>
</cp:coreProperties>
</file>