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Yoann\Documents\goal\"/>
    </mc:Choice>
  </mc:AlternateContent>
  <bookViews>
    <workbookView xWindow="0" yWindow="0" windowWidth="28800" windowHeight="12045" activeTab="2"/>
  </bookViews>
  <sheets>
    <sheet name="CG" sheetId="4" r:id="rId1"/>
    <sheet name="CATALOGUE FOURNISSEUR" sheetId="1" r:id="rId2"/>
    <sheet name="Params" sheetId="2" r:id="rId3"/>
  </sheets>
  <definedNames>
    <definedName name="_xlnm.Print_Area" localSheetId="1">'CATALOGUE FOURNISSEUR'!$B$1:$J$696</definedName>
  </definedNames>
  <calcPr calcId="152511"/>
  <pivotCaches>
    <pivotCache cacheId="162" r:id="rId4"/>
  </pivotCaches>
</workbook>
</file>

<file path=xl/calcChain.xml><?xml version="1.0" encoding="utf-8"?>
<calcChain xmlns="http://schemas.openxmlformats.org/spreadsheetml/2006/main">
  <c r="P2" i="1" l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1" i="1"/>
  <c r="P452" i="1"/>
  <c r="P453" i="1"/>
  <c r="P454" i="1"/>
  <c r="P455" i="1"/>
  <c r="P456" i="1"/>
  <c r="P457" i="1"/>
  <c r="P458" i="1"/>
  <c r="P459" i="1"/>
  <c r="P460" i="1"/>
  <c r="P461" i="1"/>
  <c r="P462" i="1"/>
  <c r="P463" i="1"/>
  <c r="P464" i="1"/>
  <c r="P465" i="1"/>
  <c r="P466" i="1"/>
  <c r="P467" i="1"/>
  <c r="P468" i="1"/>
  <c r="P469" i="1"/>
  <c r="P470" i="1"/>
  <c r="P471" i="1"/>
  <c r="P472" i="1"/>
  <c r="P473" i="1"/>
  <c r="P474" i="1"/>
  <c r="P475" i="1"/>
  <c r="P476" i="1"/>
  <c r="P477" i="1"/>
  <c r="P478" i="1"/>
  <c r="P479" i="1"/>
  <c r="P480" i="1"/>
  <c r="P481" i="1"/>
  <c r="P482" i="1"/>
  <c r="P483" i="1"/>
  <c r="P484" i="1"/>
  <c r="P485" i="1"/>
  <c r="P486" i="1"/>
  <c r="P487" i="1"/>
  <c r="P488" i="1"/>
  <c r="P489" i="1"/>
  <c r="P490" i="1"/>
  <c r="P491" i="1"/>
  <c r="P492" i="1"/>
  <c r="P493" i="1"/>
  <c r="P494" i="1"/>
  <c r="P495" i="1"/>
  <c r="P496" i="1"/>
  <c r="P497" i="1"/>
  <c r="P498" i="1"/>
  <c r="P499" i="1"/>
  <c r="P500" i="1"/>
  <c r="P501" i="1"/>
  <c r="P502" i="1"/>
  <c r="P503" i="1"/>
  <c r="P504" i="1"/>
  <c r="P505" i="1"/>
  <c r="P506" i="1"/>
  <c r="P507" i="1"/>
  <c r="P508" i="1"/>
  <c r="P509" i="1"/>
  <c r="P510" i="1"/>
  <c r="P511" i="1"/>
  <c r="P512" i="1"/>
  <c r="P513" i="1"/>
  <c r="P514" i="1"/>
  <c r="P515" i="1"/>
  <c r="P516" i="1"/>
  <c r="P517" i="1"/>
  <c r="P518" i="1"/>
  <c r="P519" i="1"/>
  <c r="P520" i="1"/>
  <c r="P521" i="1"/>
  <c r="P522" i="1"/>
  <c r="P523" i="1"/>
  <c r="P524" i="1"/>
  <c r="P525" i="1"/>
  <c r="P526" i="1"/>
  <c r="P527" i="1"/>
  <c r="P528" i="1"/>
  <c r="P529" i="1"/>
  <c r="P530" i="1"/>
  <c r="P531" i="1"/>
  <c r="P532" i="1"/>
  <c r="P533" i="1"/>
  <c r="P534" i="1"/>
  <c r="P535" i="1"/>
  <c r="P536" i="1"/>
  <c r="P537" i="1"/>
  <c r="P538" i="1"/>
  <c r="P539" i="1"/>
  <c r="P540" i="1"/>
  <c r="P541" i="1"/>
  <c r="P542" i="1"/>
  <c r="P543" i="1"/>
  <c r="P544" i="1"/>
  <c r="P545" i="1"/>
  <c r="P546" i="1"/>
  <c r="P547" i="1"/>
  <c r="P548" i="1"/>
  <c r="P549" i="1"/>
  <c r="P550" i="1"/>
  <c r="P551" i="1"/>
  <c r="P552" i="1"/>
  <c r="P553" i="1"/>
  <c r="P554" i="1"/>
  <c r="P555" i="1"/>
  <c r="P556" i="1"/>
  <c r="P557" i="1"/>
  <c r="P558" i="1"/>
  <c r="P559" i="1"/>
  <c r="P560" i="1"/>
  <c r="P561" i="1"/>
  <c r="P562" i="1"/>
  <c r="P563" i="1"/>
  <c r="P564" i="1"/>
  <c r="P565" i="1"/>
  <c r="P566" i="1"/>
  <c r="P567" i="1"/>
  <c r="P568" i="1"/>
  <c r="P569" i="1"/>
  <c r="P570" i="1"/>
  <c r="P571" i="1"/>
  <c r="P572" i="1"/>
  <c r="P573" i="1"/>
  <c r="P574" i="1"/>
  <c r="P575" i="1"/>
  <c r="P576" i="1"/>
  <c r="P577" i="1"/>
  <c r="P578" i="1"/>
  <c r="P579" i="1"/>
  <c r="P580" i="1"/>
  <c r="P581" i="1"/>
  <c r="P582" i="1"/>
  <c r="P583" i="1"/>
  <c r="P584" i="1"/>
  <c r="P585" i="1"/>
  <c r="P586" i="1"/>
  <c r="P587" i="1"/>
  <c r="P588" i="1"/>
  <c r="P589" i="1"/>
  <c r="P590" i="1"/>
  <c r="P591" i="1"/>
  <c r="P592" i="1"/>
  <c r="P593" i="1"/>
  <c r="P594" i="1"/>
  <c r="P595" i="1"/>
  <c r="P596" i="1"/>
  <c r="P597" i="1"/>
  <c r="P598" i="1"/>
  <c r="P599" i="1"/>
  <c r="P600" i="1"/>
  <c r="P601" i="1"/>
  <c r="P602" i="1"/>
  <c r="P603" i="1"/>
  <c r="P604" i="1"/>
  <c r="P605" i="1"/>
  <c r="P606" i="1"/>
  <c r="P607" i="1"/>
  <c r="P608" i="1"/>
  <c r="P609" i="1"/>
  <c r="P610" i="1"/>
  <c r="P611" i="1"/>
  <c r="P612" i="1"/>
  <c r="P613" i="1"/>
  <c r="P614" i="1"/>
  <c r="P615" i="1"/>
  <c r="P616" i="1"/>
  <c r="P617" i="1"/>
  <c r="P618" i="1"/>
  <c r="P619" i="1"/>
  <c r="P620" i="1"/>
  <c r="P621" i="1"/>
  <c r="P622" i="1"/>
  <c r="P623" i="1"/>
  <c r="P624" i="1"/>
  <c r="P625" i="1"/>
  <c r="P626" i="1"/>
  <c r="P627" i="1"/>
  <c r="P628" i="1"/>
  <c r="P629" i="1"/>
  <c r="P630" i="1"/>
  <c r="P631" i="1"/>
  <c r="P632" i="1"/>
  <c r="P633" i="1"/>
  <c r="P634" i="1"/>
  <c r="P635" i="1"/>
  <c r="P636" i="1"/>
  <c r="P637" i="1"/>
  <c r="P638" i="1"/>
  <c r="P639" i="1"/>
  <c r="P640" i="1"/>
  <c r="P641" i="1"/>
  <c r="P642" i="1"/>
  <c r="P643" i="1"/>
  <c r="P644" i="1"/>
  <c r="P645" i="1"/>
  <c r="P646" i="1"/>
  <c r="P647" i="1"/>
  <c r="P648" i="1"/>
  <c r="P649" i="1"/>
  <c r="P650" i="1"/>
  <c r="P651" i="1"/>
  <c r="P652" i="1"/>
  <c r="P653" i="1"/>
  <c r="P654" i="1"/>
  <c r="P655" i="1"/>
  <c r="P656" i="1"/>
  <c r="P657" i="1"/>
  <c r="P658" i="1"/>
  <c r="P659" i="1"/>
  <c r="P660" i="1"/>
  <c r="P661" i="1"/>
  <c r="P662" i="1"/>
  <c r="P663" i="1"/>
  <c r="P664" i="1"/>
  <c r="P665" i="1"/>
  <c r="P666" i="1"/>
  <c r="P667" i="1"/>
  <c r="P668" i="1"/>
  <c r="P669" i="1"/>
  <c r="P670" i="1"/>
  <c r="P671" i="1"/>
  <c r="P672" i="1"/>
  <c r="P673" i="1"/>
  <c r="P674" i="1"/>
  <c r="P675" i="1"/>
  <c r="P676" i="1"/>
  <c r="P677" i="1"/>
  <c r="P678" i="1"/>
  <c r="P679" i="1"/>
  <c r="P680" i="1"/>
  <c r="P681" i="1"/>
  <c r="P682" i="1"/>
  <c r="P683" i="1"/>
  <c r="P684" i="1"/>
  <c r="P685" i="1"/>
  <c r="P686" i="1"/>
  <c r="P687" i="1"/>
  <c r="P688" i="1"/>
  <c r="P689" i="1"/>
  <c r="P690" i="1"/>
  <c r="P691" i="1"/>
  <c r="P692" i="1"/>
  <c r="P693" i="1"/>
  <c r="P694" i="1"/>
  <c r="P695" i="1"/>
  <c r="O2" i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O523" i="1"/>
  <c r="O524" i="1"/>
  <c r="O525" i="1"/>
  <c r="O526" i="1"/>
  <c r="O527" i="1"/>
  <c r="O528" i="1"/>
  <c r="O529" i="1"/>
  <c r="O530" i="1"/>
  <c r="O531" i="1"/>
  <c r="O532" i="1"/>
  <c r="O533" i="1"/>
  <c r="O534" i="1"/>
  <c r="O535" i="1"/>
  <c r="O536" i="1"/>
  <c r="O537" i="1"/>
  <c r="O538" i="1"/>
  <c r="O539" i="1"/>
  <c r="O540" i="1"/>
  <c r="O541" i="1"/>
  <c r="O542" i="1"/>
  <c r="O543" i="1"/>
  <c r="O544" i="1"/>
  <c r="O545" i="1"/>
  <c r="O546" i="1"/>
  <c r="O547" i="1"/>
  <c r="O548" i="1"/>
  <c r="O549" i="1"/>
  <c r="O550" i="1"/>
  <c r="O551" i="1"/>
  <c r="O552" i="1"/>
  <c r="O553" i="1"/>
  <c r="O554" i="1"/>
  <c r="O555" i="1"/>
  <c r="O556" i="1"/>
  <c r="O557" i="1"/>
  <c r="O558" i="1"/>
  <c r="O559" i="1"/>
  <c r="O560" i="1"/>
  <c r="O561" i="1"/>
  <c r="O562" i="1"/>
  <c r="O563" i="1"/>
  <c r="O564" i="1"/>
  <c r="O565" i="1"/>
  <c r="O566" i="1"/>
  <c r="O567" i="1"/>
  <c r="O568" i="1"/>
  <c r="O569" i="1"/>
  <c r="O570" i="1"/>
  <c r="O571" i="1"/>
  <c r="O572" i="1"/>
  <c r="O573" i="1"/>
  <c r="O574" i="1"/>
  <c r="O575" i="1"/>
  <c r="O576" i="1"/>
  <c r="O577" i="1"/>
  <c r="O578" i="1"/>
  <c r="O579" i="1"/>
  <c r="O580" i="1"/>
  <c r="O581" i="1"/>
  <c r="O582" i="1"/>
  <c r="O583" i="1"/>
  <c r="O584" i="1"/>
  <c r="O585" i="1"/>
  <c r="O586" i="1"/>
  <c r="O587" i="1"/>
  <c r="O588" i="1"/>
  <c r="O589" i="1"/>
  <c r="O590" i="1"/>
  <c r="O591" i="1"/>
  <c r="O592" i="1"/>
  <c r="O593" i="1"/>
  <c r="O594" i="1"/>
  <c r="O595" i="1"/>
  <c r="O596" i="1"/>
  <c r="O597" i="1"/>
  <c r="O598" i="1"/>
  <c r="O599" i="1"/>
  <c r="O600" i="1"/>
  <c r="O601" i="1"/>
  <c r="O602" i="1"/>
  <c r="O603" i="1"/>
  <c r="O604" i="1"/>
  <c r="O605" i="1"/>
  <c r="O606" i="1"/>
  <c r="O607" i="1"/>
  <c r="O608" i="1"/>
  <c r="O609" i="1"/>
  <c r="O610" i="1"/>
  <c r="O611" i="1"/>
  <c r="O612" i="1"/>
  <c r="O613" i="1"/>
  <c r="O614" i="1"/>
  <c r="O615" i="1"/>
  <c r="O616" i="1"/>
  <c r="O617" i="1"/>
  <c r="O618" i="1"/>
  <c r="O619" i="1"/>
  <c r="O620" i="1"/>
  <c r="O621" i="1"/>
  <c r="O622" i="1"/>
  <c r="O623" i="1"/>
  <c r="O624" i="1"/>
  <c r="O625" i="1"/>
  <c r="O626" i="1"/>
  <c r="O627" i="1"/>
  <c r="O628" i="1"/>
  <c r="O629" i="1"/>
  <c r="O630" i="1"/>
  <c r="O631" i="1"/>
  <c r="O632" i="1"/>
  <c r="O633" i="1"/>
  <c r="O634" i="1"/>
  <c r="O635" i="1"/>
  <c r="O636" i="1"/>
  <c r="O637" i="1"/>
  <c r="O638" i="1"/>
  <c r="O639" i="1"/>
  <c r="O640" i="1"/>
  <c r="O641" i="1"/>
  <c r="O642" i="1"/>
  <c r="O643" i="1"/>
  <c r="O644" i="1"/>
  <c r="O645" i="1"/>
  <c r="O646" i="1"/>
  <c r="O647" i="1"/>
  <c r="O648" i="1"/>
  <c r="O649" i="1"/>
  <c r="O650" i="1"/>
  <c r="O651" i="1"/>
  <c r="O652" i="1"/>
  <c r="O653" i="1"/>
  <c r="O654" i="1"/>
  <c r="O655" i="1"/>
  <c r="O656" i="1"/>
  <c r="O657" i="1"/>
  <c r="O658" i="1"/>
  <c r="O659" i="1"/>
  <c r="O660" i="1"/>
  <c r="O661" i="1"/>
  <c r="O662" i="1"/>
  <c r="O663" i="1"/>
  <c r="O664" i="1"/>
  <c r="O665" i="1"/>
  <c r="O666" i="1"/>
  <c r="O667" i="1"/>
  <c r="O668" i="1"/>
  <c r="O669" i="1"/>
  <c r="O670" i="1"/>
  <c r="O671" i="1"/>
  <c r="O672" i="1"/>
  <c r="O673" i="1"/>
  <c r="O674" i="1"/>
  <c r="O675" i="1"/>
  <c r="O676" i="1"/>
  <c r="O677" i="1"/>
  <c r="O678" i="1"/>
  <c r="O679" i="1"/>
  <c r="O680" i="1"/>
  <c r="O681" i="1"/>
  <c r="O682" i="1"/>
  <c r="O683" i="1"/>
  <c r="O684" i="1"/>
  <c r="O685" i="1"/>
  <c r="O686" i="1"/>
  <c r="O687" i="1"/>
  <c r="O688" i="1"/>
  <c r="O689" i="1"/>
  <c r="O690" i="1"/>
  <c r="O691" i="1"/>
  <c r="O692" i="1"/>
  <c r="O693" i="1"/>
  <c r="O694" i="1"/>
  <c r="O695" i="1"/>
  <c r="N2" i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N601" i="1"/>
  <c r="N602" i="1"/>
  <c r="N603" i="1"/>
  <c r="N604" i="1"/>
  <c r="N605" i="1"/>
  <c r="N606" i="1"/>
  <c r="N607" i="1"/>
  <c r="N608" i="1"/>
  <c r="N609" i="1"/>
  <c r="N610" i="1"/>
  <c r="N611" i="1"/>
  <c r="N612" i="1"/>
  <c r="N613" i="1"/>
  <c r="N614" i="1"/>
  <c r="N615" i="1"/>
  <c r="N616" i="1"/>
  <c r="N617" i="1"/>
  <c r="N618" i="1"/>
  <c r="N619" i="1"/>
  <c r="N620" i="1"/>
  <c r="N621" i="1"/>
  <c r="N622" i="1"/>
  <c r="N623" i="1"/>
  <c r="N624" i="1"/>
  <c r="N625" i="1"/>
  <c r="N626" i="1"/>
  <c r="N627" i="1"/>
  <c r="N628" i="1"/>
  <c r="N629" i="1"/>
  <c r="N630" i="1"/>
  <c r="N631" i="1"/>
  <c r="N632" i="1"/>
  <c r="N633" i="1"/>
  <c r="N634" i="1"/>
  <c r="N635" i="1"/>
  <c r="N636" i="1"/>
  <c r="N637" i="1"/>
  <c r="N638" i="1"/>
  <c r="N639" i="1"/>
  <c r="N640" i="1"/>
  <c r="N641" i="1"/>
  <c r="N642" i="1"/>
  <c r="N643" i="1"/>
  <c r="N644" i="1"/>
  <c r="N645" i="1"/>
  <c r="N646" i="1"/>
  <c r="N647" i="1"/>
  <c r="N648" i="1"/>
  <c r="N649" i="1"/>
  <c r="N650" i="1"/>
  <c r="N651" i="1"/>
  <c r="N652" i="1"/>
  <c r="N653" i="1"/>
  <c r="N654" i="1"/>
  <c r="N655" i="1"/>
  <c r="N656" i="1"/>
  <c r="N657" i="1"/>
  <c r="N658" i="1"/>
  <c r="N659" i="1"/>
  <c r="N660" i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L2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M2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</calcChain>
</file>

<file path=xl/sharedStrings.xml><?xml version="1.0" encoding="utf-8"?>
<sst xmlns="http://schemas.openxmlformats.org/spreadsheetml/2006/main" count="5785" uniqueCount="1109">
  <si>
    <t>Libellé</t>
  </si>
  <si>
    <t>Unité</t>
  </si>
  <si>
    <t>Référence</t>
  </si>
  <si>
    <t>Condition.</t>
  </si>
  <si>
    <t>Marque</t>
  </si>
  <si>
    <t>Commentaire</t>
  </si>
  <si>
    <t>UNITÉ</t>
  </si>
  <si>
    <t>Beurre 250 g  1/2 sel</t>
  </si>
  <si>
    <t>KILO</t>
  </si>
  <si>
    <t>plaquette</t>
  </si>
  <si>
    <t>Douceur de France</t>
  </si>
  <si>
    <t>prix au kg</t>
  </si>
  <si>
    <t>Beurre micro 15 g  1/2 sel  x 1.5 kg</t>
  </si>
  <si>
    <t>boite</t>
  </si>
  <si>
    <t>Président</t>
  </si>
  <si>
    <t>Beurre micro 10 g  1/2 Sel  x 2  kg</t>
  </si>
  <si>
    <t>Candia</t>
  </si>
  <si>
    <t>Beurre 250 g  doux</t>
  </si>
  <si>
    <t>Beurre micro 15 g  doux x 1.5 kg</t>
  </si>
  <si>
    <t>Beurre micro 10 g  doux  x 2 kg</t>
  </si>
  <si>
    <t>Beurre 500 g 1/2 sel</t>
  </si>
  <si>
    <t>Beuralia</t>
  </si>
  <si>
    <t>Beurre doux 500g</t>
  </si>
  <si>
    <t>Beurre motte doux 5kg</t>
  </si>
  <si>
    <t>motte</t>
  </si>
  <si>
    <t>Eurial</t>
  </si>
  <si>
    <t>CORPS GRAS</t>
  </si>
  <si>
    <t>Margarine en 500 g</t>
  </si>
  <si>
    <t>CARTON</t>
  </si>
  <si>
    <t>kilo</t>
  </si>
  <si>
    <t>Olma</t>
  </si>
  <si>
    <t>Fruit d'or en 250 g</t>
  </si>
  <si>
    <t>barquette</t>
  </si>
  <si>
    <t>Fruit d'Or</t>
  </si>
  <si>
    <t>Préparation base huile végétale</t>
  </si>
  <si>
    <t>LITRE</t>
  </si>
  <si>
    <t>bidon</t>
  </si>
  <si>
    <t>Phase</t>
  </si>
  <si>
    <t>prix au litre</t>
  </si>
  <si>
    <t>Planta fin liaison et foisonnement</t>
  </si>
  <si>
    <t>bric</t>
  </si>
  <si>
    <t>Planta Fin</t>
  </si>
  <si>
    <t>Planta fin professionnel cuisson</t>
  </si>
  <si>
    <t>Planta Pro</t>
  </si>
  <si>
    <t>Mayonaise en 5 kg</t>
  </si>
  <si>
    <t>SEAU</t>
  </si>
  <si>
    <t>seau</t>
  </si>
  <si>
    <t>CRÈMES FRAICHES</t>
  </si>
  <si>
    <t>Crème Anglaise UHT en 1 L</t>
  </si>
  <si>
    <t>Yoplait</t>
  </si>
  <si>
    <t>Crème Anglaise UHT en  2 L</t>
  </si>
  <si>
    <t>Debic</t>
  </si>
  <si>
    <t>prix au bidon</t>
  </si>
  <si>
    <t>Crème fraîche épaisse en 1 L</t>
  </si>
  <si>
    <t>seau 1L</t>
  </si>
  <si>
    <t>Grand Fermage</t>
  </si>
  <si>
    <t>prix au seau</t>
  </si>
  <si>
    <t>Crème fraîche épaisse en 5 L</t>
  </si>
  <si>
    <t>seau 5L</t>
  </si>
  <si>
    <t>Crème UHT en litre 30% MG</t>
  </si>
  <si>
    <t>Baignes</t>
  </si>
  <si>
    <t>Creme fraiche UHT 35% MG</t>
  </si>
  <si>
    <t>LAIT</t>
  </si>
  <si>
    <t>Lait demi écrèmé UHT en brick cl</t>
  </si>
  <si>
    <t>pack 6 x 1L</t>
  </si>
  <si>
    <t>Fsseur Candia</t>
  </si>
  <si>
    <t>Lait entier UHT en brick</t>
  </si>
  <si>
    <t>Lait en briquette 20 cl. entier</t>
  </si>
  <si>
    <t>carton x36</t>
  </si>
  <si>
    <t>prix au carton 20cl x 36</t>
  </si>
  <si>
    <t>Lait UHT demi écrémé en outre de 10 L</t>
  </si>
  <si>
    <t>BIDON</t>
  </si>
  <si>
    <t>outre</t>
  </si>
  <si>
    <t>prix de l'outre</t>
  </si>
  <si>
    <t>Lait écréme 1 l</t>
  </si>
  <si>
    <t>FROMAGES FRAIS</t>
  </si>
  <si>
    <t>From. frais battu 20 % MG 5 kg "bio"</t>
  </si>
  <si>
    <t>Vrai</t>
  </si>
  <si>
    <t>From.blanc frais0% MG  4 x 100 g</t>
  </si>
  <si>
    <t>lot X 4</t>
  </si>
  <si>
    <t>Mamie Nova</t>
  </si>
  <si>
    <t>From. frais 0% fruits aspartame 4x100 g.</t>
  </si>
  <si>
    <t>From. blanc frais 20% MG   4 x 100 g</t>
  </si>
  <si>
    <t>From. blanc fruits 20% MG   4 x 100 g</t>
  </si>
  <si>
    <t>From. blanc sucré 20% MG   4 x 100 g</t>
  </si>
  <si>
    <t>From. blanc 20 % MG   vrac 5 Kg *</t>
  </si>
  <si>
    <t>Du Bon Pré</t>
  </si>
  <si>
    <t>From. frais nature 30% MG   6 x 60 g</t>
  </si>
  <si>
    <t>lot x 6</t>
  </si>
  <si>
    <t>Nova</t>
  </si>
  <si>
    <t>From. frais  fruit 20% MG   6 x 60 g</t>
  </si>
  <si>
    <t>From. blanc  frais 40% MG   4 x 100 g</t>
  </si>
  <si>
    <t>From. blanc sucré 40 % MG   4 x 100 g*</t>
  </si>
  <si>
    <t>From. blanc vanille 40 % MG 100 g  *</t>
  </si>
  <si>
    <t>colis de 24u</t>
  </si>
  <si>
    <t>From. frais fruits 40% MG    4 x 100 g</t>
  </si>
  <si>
    <t>Calin</t>
  </si>
  <si>
    <t>Calin 1/2 écr./lit frt 100g x4</t>
  </si>
  <si>
    <t>Fromage frais  40% MG   6 x 60 g</t>
  </si>
  <si>
    <t>From. frais sucré 40 % MG   6 x 60 g</t>
  </si>
  <si>
    <t>From. frais fruits 40% MG   6 x 60 g</t>
  </si>
  <si>
    <t>From. blanc frais 40% MG    5 Kg</t>
  </si>
  <si>
    <t>FROMAGES À LA PIÈCE</t>
  </si>
  <si>
    <t>Bûche lait mélangé 175 g</t>
  </si>
  <si>
    <t>Mélusine</t>
  </si>
  <si>
    <t>180gr</t>
  </si>
  <si>
    <t>Buchette pur chèvre 180 g</t>
  </si>
  <si>
    <t/>
  </si>
  <si>
    <t>Camembert 240 g. avec boîte</t>
  </si>
  <si>
    <t>Ligueil</t>
  </si>
  <si>
    <t>Camembert supérieur 250 g</t>
  </si>
  <si>
    <t>Chateau du bois</t>
  </si>
  <si>
    <t>Pont L'Evêque 300 g  *</t>
  </si>
  <si>
    <t>Fameux Normand</t>
  </si>
  <si>
    <t>FROMAGES À LA COUPE</t>
  </si>
  <si>
    <t>Bleu en pain 50 % MG</t>
  </si>
  <si>
    <t>pièce 1,9kenv</t>
  </si>
  <si>
    <t>Fromagerie Occi</t>
  </si>
  <si>
    <t>Brie entier 50 % MG</t>
  </si>
  <si>
    <t>pièce 3,2kenv</t>
  </si>
  <si>
    <t>Maubert</t>
  </si>
  <si>
    <t>Edam en pain 50 % MG</t>
  </si>
  <si>
    <t>pièce 2,5kenv</t>
  </si>
  <si>
    <t>Cadi</t>
  </si>
  <si>
    <t>pièce 4kenv</t>
  </si>
  <si>
    <t>Ermitage</t>
  </si>
  <si>
    <t>barq 500gr</t>
  </si>
  <si>
    <t>sachet 1kg</t>
  </si>
  <si>
    <t>Morbier  45 % MG  4 kg</t>
  </si>
  <si>
    <t>pièce 3,5kenv</t>
  </si>
  <si>
    <t>Livradois</t>
  </si>
  <si>
    <t>Fournols</t>
  </si>
  <si>
    <t>Reblochon laitier   45% MG 450 gr</t>
  </si>
  <si>
    <t>pièce 450genv</t>
  </si>
  <si>
    <t>Coeur Savoyard</t>
  </si>
  <si>
    <t>Saint Nectaire   45 % MG</t>
  </si>
  <si>
    <t>Saint Paulin   40 % MG</t>
  </si>
  <si>
    <t>pièce 2,1kenv</t>
  </si>
  <si>
    <t>Célia</t>
  </si>
  <si>
    <t>Saint Paulin  45 % MG  2.1 kg</t>
  </si>
  <si>
    <t>Tomme blanche 50% MG environ 2 kg</t>
  </si>
  <si>
    <t>pièce 2,2kenv</t>
  </si>
  <si>
    <t>Mont Salvy</t>
  </si>
  <si>
    <t>Tomme noire type Pyrénées 50 % MG</t>
  </si>
  <si>
    <t>pièce 2,4kenv</t>
  </si>
  <si>
    <t>FROMAGES PORTIONNÉS</t>
  </si>
  <si>
    <t>colis x 96</t>
  </si>
  <si>
    <t>Babybel</t>
  </si>
  <si>
    <t>Bonbel</t>
  </si>
  <si>
    <t>Boursin fines herbes 70 % MG x 30</t>
  </si>
  <si>
    <t>colis x 30</t>
  </si>
  <si>
    <t>Boursin</t>
  </si>
  <si>
    <t>Camembert port 45 % MG 30 gr x 8</t>
  </si>
  <si>
    <t>boite 8x30g</t>
  </si>
  <si>
    <t>Camembert port. 45 % MG 30 g</t>
  </si>
  <si>
    <t>Cantafrais 70 % MG x 54</t>
  </si>
  <si>
    <t>colis x 54</t>
  </si>
  <si>
    <t>Cantafrais</t>
  </si>
  <si>
    <t>Chanteneige fouetté nat. 16 gr x 54</t>
  </si>
  <si>
    <t>Chanteneige</t>
  </si>
  <si>
    <t>Crème gruyère 50 % MG 20gr x 32</t>
  </si>
  <si>
    <t>colis x 60</t>
  </si>
  <si>
    <t>Fondu Président</t>
  </si>
  <si>
    <t>Emmenthal port. indiv.45%MG 30gr/ 24</t>
  </si>
  <si>
    <t>colis x 24</t>
  </si>
  <si>
    <t>Vie de Château</t>
  </si>
  <si>
    <t>Chantaillou ail f. herbes 55% MG x 54</t>
  </si>
  <si>
    <t>Ecobel</t>
  </si>
  <si>
    <t>Rondelé ail f. herbes 70% MG  x 60</t>
  </si>
  <si>
    <t>Rondelé</t>
  </si>
  <si>
    <t>Tartare ail f. herbes 70% MG x 32</t>
  </si>
  <si>
    <t>colis x 32</t>
  </si>
  <si>
    <t>Tartare</t>
  </si>
  <si>
    <t>Petit moulé ail, f. herbes 65 % MG x 144</t>
  </si>
  <si>
    <t>Paysan Breton</t>
  </si>
  <si>
    <t>Kiri nature 65 % MG 20gr x 80</t>
  </si>
  <si>
    <t>colis x 80</t>
  </si>
  <si>
    <t>Kiri</t>
  </si>
  <si>
    <t>Samos 99    70% MG x 80</t>
  </si>
  <si>
    <t>Samos 99</t>
  </si>
  <si>
    <t>St Moret 55% MG en 20 g, x 24</t>
  </si>
  <si>
    <t>colis x 144</t>
  </si>
  <si>
    <t>Saint Moret</t>
  </si>
  <si>
    <t>pain</t>
  </si>
  <si>
    <t>Port salut 30gr / 80  50% MG</t>
  </si>
  <si>
    <t>Port Salut</t>
  </si>
  <si>
    <t>St Paulin  45 % MG 25 gr x 100</t>
  </si>
  <si>
    <t>colis x 100</t>
  </si>
  <si>
    <t>Saint-Paulin supérieur 50 % MG x 100</t>
  </si>
  <si>
    <t>St Paulin sans sel 45 % MG 30 gr x 50</t>
  </si>
  <si>
    <t>colis x 50</t>
  </si>
  <si>
    <t>Six de Savoie crème 60% MG x 80</t>
  </si>
  <si>
    <t>Six de Savoie</t>
  </si>
  <si>
    <t>Vache qui rit   50% MG  17,5 g x 80</t>
  </si>
  <si>
    <t>Vache qui Rit</t>
  </si>
  <si>
    <t>YAOURTS</t>
  </si>
  <si>
    <t>Lot x 4</t>
  </si>
  <si>
    <t>40183/40184</t>
  </si>
  <si>
    <t>colis de 48u</t>
  </si>
  <si>
    <t>fraise ou vanille</t>
  </si>
  <si>
    <t>Yaourt brassé pulpe fruit 125 g</t>
  </si>
  <si>
    <t>Bulgy Nova</t>
  </si>
  <si>
    <t>Yaourt aux fruits 180 g</t>
  </si>
  <si>
    <t>Carton x 10</t>
  </si>
  <si>
    <t>Danone</t>
  </si>
  <si>
    <t>Yaourt nature bio 125 g "bio"</t>
  </si>
  <si>
    <t>CREME DESSERTS</t>
  </si>
  <si>
    <t>Crème dessert UHT 125 g caramel</t>
  </si>
  <si>
    <t>Elle &amp; Vire</t>
  </si>
  <si>
    <t>Crème dessert UHT 125g chocolat</t>
  </si>
  <si>
    <t>Crème dessert UHT 125 g vanille</t>
  </si>
  <si>
    <t>Flan 90 g.vanille nappé caramel x 4</t>
  </si>
  <si>
    <t>Flan nappé caramel "Bio" 125 g</t>
  </si>
  <si>
    <t>colis 24u</t>
  </si>
  <si>
    <t>Mousse 11,5 cl. chocolat noir x 4</t>
  </si>
  <si>
    <t>Mousse 11,5 cl. chocolat au lait x 4</t>
  </si>
  <si>
    <t>Liégeois café 115 g</t>
  </si>
  <si>
    <t>Carton 24u</t>
  </si>
  <si>
    <t>Liégois chocolat 115 g</t>
  </si>
  <si>
    <t>Liégeois vanille caramel 115 g</t>
  </si>
  <si>
    <t>Crème dessert chocolat 125 g</t>
  </si>
  <si>
    <t>Onctueuse Nova</t>
  </si>
  <si>
    <t>Crème dessert vanille 125 g</t>
  </si>
  <si>
    <t>Liégeois Maestro  café 100 g</t>
  </si>
  <si>
    <t>Maestro Nova</t>
  </si>
  <si>
    <t>Liégeois Maestro chocolat 100 g</t>
  </si>
  <si>
    <t>Crème dessert vanille 125 g x 4</t>
  </si>
  <si>
    <t>Des. gél. chocolat Novly 90 g</t>
  </si>
  <si>
    <t>Novly</t>
  </si>
  <si>
    <t>Des. gél. vanille Novly 90 g</t>
  </si>
  <si>
    <t>OVOPRODUITS</t>
  </si>
  <si>
    <t>Oeufs durs écalés 53 g par 30</t>
  </si>
  <si>
    <t>carton</t>
  </si>
  <si>
    <t>A.B.C.D.</t>
  </si>
  <si>
    <t>53/63 x 180</t>
  </si>
  <si>
    <t>Oeufs  neige Ile Blanche en 2,2 L</t>
  </si>
  <si>
    <t>BARQUETTE</t>
  </si>
  <si>
    <t>Oeufs liquides entiers past. en 2 L</t>
  </si>
  <si>
    <t>oeufs pochés en moule</t>
  </si>
  <si>
    <t>seau de 75u</t>
  </si>
  <si>
    <t>Prix HT</t>
  </si>
  <si>
    <t>Nbre</t>
  </si>
  <si>
    <t>321</t>
  </si>
  <si>
    <t>Breton/Coralis</t>
  </si>
  <si>
    <t>800</t>
  </si>
  <si>
    <t>bte</t>
  </si>
  <si>
    <t>Fleur d'Even</t>
  </si>
  <si>
    <t>890</t>
  </si>
  <si>
    <t>Agrilait</t>
  </si>
  <si>
    <t>322</t>
  </si>
  <si>
    <t>820</t>
  </si>
  <si>
    <t>989</t>
  </si>
  <si>
    <t>338</t>
  </si>
  <si>
    <t>Coglais/Coralis</t>
  </si>
  <si>
    <t>337</t>
  </si>
  <si>
    <t>Baratte/Coralis</t>
  </si>
  <si>
    <t>2146</t>
  </si>
  <si>
    <t>Royal Lacroix</t>
  </si>
  <si>
    <t>6041</t>
  </si>
  <si>
    <t>Fr. d'Or - Unilever</t>
  </si>
  <si>
    <t>6040</t>
  </si>
  <si>
    <t>Phase - Unilever</t>
  </si>
  <si>
    <t>prix du bidon 3,7 L</t>
  </si>
  <si>
    <t>4024</t>
  </si>
  <si>
    <t>Planta fin- Unilever</t>
  </si>
  <si>
    <t>4102</t>
  </si>
  <si>
    <t>Planta fin - Unilever</t>
  </si>
  <si>
    <t>4232</t>
  </si>
  <si>
    <t>Comexo</t>
  </si>
  <si>
    <t>prix seau Mayon.Légère</t>
  </si>
  <si>
    <t>18384</t>
  </si>
  <si>
    <t>pack</t>
  </si>
  <si>
    <t>17264</t>
  </si>
  <si>
    <t>Débic/Friesland</t>
  </si>
  <si>
    <t>243</t>
  </si>
  <si>
    <t>Coralis</t>
  </si>
  <si>
    <t>209</t>
  </si>
  <si>
    <t>0</t>
  </si>
  <si>
    <t>5520</t>
  </si>
  <si>
    <t>Baignes Candia</t>
  </si>
  <si>
    <t>6008</t>
  </si>
  <si>
    <t>Grancoeur</t>
  </si>
  <si>
    <t>466</t>
  </si>
  <si>
    <t>Lait d'ici /Orlait-Coralis</t>
  </si>
  <si>
    <t>429</t>
  </si>
  <si>
    <t>carton 6</t>
  </si>
  <si>
    <t>404</t>
  </si>
  <si>
    <t>415</t>
  </si>
  <si>
    <t>Agrilait/Coralis</t>
  </si>
  <si>
    <t>12697</t>
  </si>
  <si>
    <t>5191</t>
  </si>
  <si>
    <t>Lot x 8</t>
  </si>
  <si>
    <t>3925</t>
  </si>
  <si>
    <t>12882</t>
  </si>
  <si>
    <t>11371</t>
  </si>
  <si>
    <t>Senoble</t>
  </si>
  <si>
    <t>12998</t>
  </si>
  <si>
    <t>11185</t>
  </si>
  <si>
    <t>Lot x 6</t>
  </si>
  <si>
    <t>11210</t>
  </si>
  <si>
    <t>11363</t>
  </si>
  <si>
    <t>2194</t>
  </si>
  <si>
    <t>6070</t>
  </si>
  <si>
    <t>12947</t>
  </si>
  <si>
    <t>3689</t>
  </si>
  <si>
    <t>Chap.Thireuil</t>
  </si>
  <si>
    <t>7528</t>
  </si>
  <si>
    <t>3808</t>
  </si>
  <si>
    <t>Cam. Nu 45%</t>
  </si>
  <si>
    <t>4261</t>
  </si>
  <si>
    <t>Ligueuil/Eurial</t>
  </si>
  <si>
    <t>2710</t>
  </si>
  <si>
    <t>From. St Désir</t>
  </si>
  <si>
    <t>2763</t>
  </si>
  <si>
    <t>From. Occitanes</t>
  </si>
  <si>
    <t>2992</t>
  </si>
  <si>
    <t>C.L.F.S.</t>
  </si>
  <si>
    <t>3158</t>
  </si>
  <si>
    <t>Per Inter</t>
  </si>
  <si>
    <t>6734</t>
  </si>
  <si>
    <t>à la coupe</t>
  </si>
  <si>
    <t>Ftrecal</t>
  </si>
  <si>
    <t>15679</t>
  </si>
  <si>
    <t>Even/laita</t>
  </si>
  <si>
    <t>sachet</t>
  </si>
  <si>
    <t>Schoeps</t>
  </si>
  <si>
    <t>3182</t>
  </si>
  <si>
    <t>6246</t>
  </si>
  <si>
    <t>Masson</t>
  </si>
  <si>
    <t>2690</t>
  </si>
  <si>
    <t>Grancoeur-Livradois</t>
  </si>
  <si>
    <t>3719</t>
  </si>
  <si>
    <t>Grancoeur-Eurial</t>
  </si>
  <si>
    <t>2685</t>
  </si>
  <si>
    <t>From. &amp; Terroirs</t>
  </si>
  <si>
    <t>8354</t>
  </si>
  <si>
    <t>Grancoeur-Chap.Thireuil</t>
  </si>
  <si>
    <t>3212</t>
  </si>
  <si>
    <t>Mont Cadi - Per Inter</t>
  </si>
  <si>
    <t>4987</t>
  </si>
  <si>
    <t>96</t>
  </si>
  <si>
    <t>Bel</t>
  </si>
  <si>
    <t>3581</t>
  </si>
  <si>
    <t>2292</t>
  </si>
  <si>
    <t>30</t>
  </si>
  <si>
    <t>2747</t>
  </si>
  <si>
    <t>8</t>
  </si>
  <si>
    <t>Cœur Lion-C.L.F.S.</t>
  </si>
  <si>
    <t>884</t>
  </si>
  <si>
    <t>Président/Lactalis</t>
  </si>
  <si>
    <t>8584</t>
  </si>
  <si>
    <t>54</t>
  </si>
  <si>
    <t>3920</t>
  </si>
  <si>
    <t>1571</t>
  </si>
  <si>
    <t>60</t>
  </si>
  <si>
    <t>100</t>
  </si>
  <si>
    <t>Codipal</t>
  </si>
  <si>
    <t>11591</t>
  </si>
  <si>
    <t>2582</t>
  </si>
  <si>
    <t>Lactalis</t>
  </si>
  <si>
    <t>32</t>
  </si>
  <si>
    <t>3477</t>
  </si>
  <si>
    <t>144</t>
  </si>
  <si>
    <t>LNA CP</t>
  </si>
  <si>
    <t>4936</t>
  </si>
  <si>
    <t>80</t>
  </si>
  <si>
    <t>9555</t>
  </si>
  <si>
    <t>5741</t>
  </si>
  <si>
    <t>24</t>
  </si>
  <si>
    <t>4480</t>
  </si>
  <si>
    <t>66</t>
  </si>
  <si>
    <t>2615</t>
  </si>
  <si>
    <t>2098</t>
  </si>
  <si>
    <t>From occitane</t>
  </si>
  <si>
    <t>18237</t>
  </si>
  <si>
    <t>50</t>
  </si>
  <si>
    <t>7764</t>
  </si>
  <si>
    <t>4625</t>
  </si>
  <si>
    <t>Codipal portion 30 g</t>
  </si>
  <si>
    <t>1143</t>
  </si>
  <si>
    <t>1135</t>
  </si>
  <si>
    <t>11029</t>
  </si>
  <si>
    <t>5098</t>
  </si>
  <si>
    <t>Danone (150 g)</t>
  </si>
  <si>
    <t>9253</t>
  </si>
  <si>
    <t>9245</t>
  </si>
  <si>
    <t>9237</t>
  </si>
  <si>
    <t>16381</t>
  </si>
  <si>
    <t>Nova 100 g</t>
  </si>
  <si>
    <t>7234</t>
  </si>
  <si>
    <t>7641</t>
  </si>
  <si>
    <t>14141</t>
  </si>
  <si>
    <t>Carton</t>
  </si>
  <si>
    <t>24.00</t>
  </si>
  <si>
    <t>13188</t>
  </si>
  <si>
    <t>19700</t>
  </si>
  <si>
    <t>1565</t>
  </si>
  <si>
    <t>1595</t>
  </si>
  <si>
    <t>2984</t>
  </si>
  <si>
    <t>90 g</t>
  </si>
  <si>
    <t>5037</t>
  </si>
  <si>
    <t>1590</t>
  </si>
  <si>
    <t>5207</t>
  </si>
  <si>
    <t>18317</t>
  </si>
  <si>
    <t>5282</t>
  </si>
  <si>
    <t>12920</t>
  </si>
  <si>
    <t>48.00</t>
  </si>
  <si>
    <t>12939</t>
  </si>
  <si>
    <t>1512</t>
  </si>
  <si>
    <t>180</t>
  </si>
  <si>
    <t>Ovoteam</t>
  </si>
  <si>
    <t>2002</t>
  </si>
  <si>
    <t>Barquette</t>
  </si>
  <si>
    <t>Grancoeur/PEP</t>
  </si>
  <si>
    <t>15520</t>
  </si>
  <si>
    <t>Bidon</t>
  </si>
  <si>
    <t>PEP/ABCD</t>
  </si>
  <si>
    <t>15017</t>
  </si>
  <si>
    <t>ORIGINE France</t>
  </si>
  <si>
    <t>190002</t>
  </si>
  <si>
    <t xml:space="preserve"> 10.0</t>
  </si>
  <si>
    <t>BEUR.250G SEL LAITIER</t>
  </si>
  <si>
    <t>190286</t>
  </si>
  <si>
    <t>MICROPAIN 15G*100 1/2S</t>
  </si>
  <si>
    <t>190120</t>
  </si>
  <si>
    <t>MICROPAIN 10G*100 1/2S</t>
  </si>
  <si>
    <t>190004</t>
  </si>
  <si>
    <t>BEUR.250G DOUX LAITIER</t>
  </si>
  <si>
    <t>190287</t>
  </si>
  <si>
    <t>MICROPAIN 15G*100 DX</t>
  </si>
  <si>
    <t>190125</t>
  </si>
  <si>
    <t>MICROPAIN 10G*100 DX</t>
  </si>
  <si>
    <t>190277</t>
  </si>
  <si>
    <t>BEUR.500G SEL LAITIER</t>
  </si>
  <si>
    <t>190276</t>
  </si>
  <si>
    <t>BEUR.500G DOUX LAITIER</t>
  </si>
  <si>
    <t>190003</t>
  </si>
  <si>
    <t>BEUR.MOTTE 5K DOUX</t>
  </si>
  <si>
    <t>190152</t>
  </si>
  <si>
    <t xml:space="preserve"> 12.0</t>
  </si>
  <si>
    <t>62749</t>
  </si>
  <si>
    <t xml:space="preserve">  4.0</t>
  </si>
  <si>
    <t>FRUIT D'OR 250G PRIX AU KG</t>
  </si>
  <si>
    <t>64250</t>
  </si>
  <si>
    <t xml:space="preserve">  6.0</t>
  </si>
  <si>
    <t>CUIRE ET ROTIR 1L UHT DEBIC</t>
  </si>
  <si>
    <t>67731</t>
  </si>
  <si>
    <t xml:space="preserve">  0.0</t>
  </si>
  <si>
    <t>PLANTA FIN LIAISON &amp; FOIS.1L</t>
  </si>
  <si>
    <t>67730</t>
  </si>
  <si>
    <t>PLANTA FIN PROF CUISSON 15% 1L</t>
  </si>
  <si>
    <t>190151</t>
  </si>
  <si>
    <t>1</t>
  </si>
  <si>
    <t>MAYONNAISE FRAICHE SEAU 5L</t>
  </si>
  <si>
    <t>190344</t>
  </si>
  <si>
    <t>CREME ANGLAISE 1 L</t>
  </si>
  <si>
    <t>64977</t>
  </si>
  <si>
    <t>CREME ANGLAISE UHT 2L DEBIC</t>
  </si>
  <si>
    <t>190030</t>
  </si>
  <si>
    <t>CREME EPAISSE 1L 30%</t>
  </si>
  <si>
    <t>190031</t>
  </si>
  <si>
    <t xml:space="preserve">  1.0</t>
  </si>
  <si>
    <t>CREME EPAISSE 5L 30%</t>
  </si>
  <si>
    <t>190127</t>
  </si>
  <si>
    <t>CREME UHT 1L 30%</t>
  </si>
  <si>
    <t>190270</t>
  </si>
  <si>
    <t>CREME UHT 35% 1 L</t>
  </si>
  <si>
    <t>190042</t>
  </si>
  <si>
    <t>LAIT UHT 1/2 ECREME 1L</t>
  </si>
  <si>
    <t>190046</t>
  </si>
  <si>
    <t>LAIT UHT ENTIER 1L</t>
  </si>
  <si>
    <t>190047</t>
  </si>
  <si>
    <t>LAIT UHT ENT.NAT 20CL*6</t>
  </si>
  <si>
    <t>190049</t>
  </si>
  <si>
    <t>LAIT UHT 1/2 ECREME 10L 15%</t>
  </si>
  <si>
    <t>190045</t>
  </si>
  <si>
    <t>LAIT UHT ECREME 1L</t>
  </si>
  <si>
    <t>50225</t>
  </si>
  <si>
    <t>FROM F NAT BIO 20% 5K VRAI</t>
  </si>
  <si>
    <t>64863</t>
  </si>
  <si>
    <t xml:space="preserve"> 48.0</t>
  </si>
  <si>
    <t>FROM F NAT 0% 100G*1 MLC</t>
  </si>
  <si>
    <t>62200</t>
  </si>
  <si>
    <t>24.0</t>
  </si>
  <si>
    <t>FROM F FRUITS 0% 100G*4 NOVA</t>
  </si>
  <si>
    <t>63750</t>
  </si>
  <si>
    <t>FROM F NAT 20% 100G*1 MLC</t>
  </si>
  <si>
    <t>100206</t>
  </si>
  <si>
    <t>FROM F FRUITS 20% 100G*4 MLC</t>
  </si>
  <si>
    <t>57595</t>
  </si>
  <si>
    <t>FROM F NAT SUCRE 20% 100G MLC</t>
  </si>
  <si>
    <t>190153</t>
  </si>
  <si>
    <t>FROM F NAT 2O% 5K</t>
  </si>
  <si>
    <t>57100</t>
  </si>
  <si>
    <t>48.0</t>
  </si>
  <si>
    <t>63765</t>
  </si>
  <si>
    <t>96.0</t>
  </si>
  <si>
    <t>63682</t>
  </si>
  <si>
    <t>190500</t>
  </si>
  <si>
    <t>FROM F NAT SUCRE 40% 100G</t>
  </si>
  <si>
    <t>64729</t>
  </si>
  <si>
    <t xml:space="preserve"> 24.0</t>
  </si>
  <si>
    <t>FROM F VANILLE 40% 100G*4</t>
  </si>
  <si>
    <t>179752</t>
  </si>
  <si>
    <t>LAIT ST MALO</t>
  </si>
  <si>
    <t>FROM FRAIS FRUITS 40% 100GR*4</t>
  </si>
  <si>
    <t>62302</t>
  </si>
  <si>
    <t>62310</t>
  </si>
  <si>
    <t>62306</t>
  </si>
  <si>
    <t>190171</t>
  </si>
  <si>
    <t>FROM F NAT 40% 5K</t>
  </si>
  <si>
    <t>190018</t>
  </si>
  <si>
    <t xml:space="preserve"> 15.0</t>
  </si>
  <si>
    <t>190022</t>
  </si>
  <si>
    <t xml:space="preserve"> 18.0</t>
  </si>
  <si>
    <t>CHEVRE LONG 180G 45%</t>
  </si>
  <si>
    <t xml:space="preserve"> 30.0</t>
  </si>
  <si>
    <t>CAMEMBERT NU 240G</t>
  </si>
  <si>
    <t>190065</t>
  </si>
  <si>
    <t>PONT L'EVEQUE 300G</t>
  </si>
  <si>
    <t>190006</t>
  </si>
  <si>
    <t>PIECE</t>
  </si>
  <si>
    <t>2.00</t>
  </si>
  <si>
    <t>BLEU PAIN</t>
  </si>
  <si>
    <t>190010</t>
  </si>
  <si>
    <t>3.00</t>
  </si>
  <si>
    <t>BRIE PAST 5O% 3KG</t>
  </si>
  <si>
    <t>190504</t>
  </si>
  <si>
    <t>EDAM 45% 2,75K PAIN</t>
  </si>
  <si>
    <t>190130</t>
  </si>
  <si>
    <t>3.50</t>
  </si>
  <si>
    <t>EMMENTAL BLOC</t>
  </si>
  <si>
    <t>190522</t>
  </si>
  <si>
    <t>0.50</t>
  </si>
  <si>
    <t>EMMENTAL CUBE 1KG</t>
  </si>
  <si>
    <t>190154</t>
  </si>
  <si>
    <t>1.00</t>
  </si>
  <si>
    <t>EMMENTAL RAPE</t>
  </si>
  <si>
    <t>190055</t>
  </si>
  <si>
    <t>1.50</t>
  </si>
  <si>
    <t>66260</t>
  </si>
  <si>
    <t>FOURNOL 50% 3K4</t>
  </si>
  <si>
    <t>190068</t>
  </si>
  <si>
    <t>REBLOCHON LAITIER 45%</t>
  </si>
  <si>
    <t>190073</t>
  </si>
  <si>
    <t>1.70</t>
  </si>
  <si>
    <t>ST NECTAIRE LAITIER</t>
  </si>
  <si>
    <t>St Paulin 45%</t>
  </si>
  <si>
    <t>190074</t>
  </si>
  <si>
    <t>ST PAULIN 45%</t>
  </si>
  <si>
    <t>190075</t>
  </si>
  <si>
    <t>TOMME BLANCHE 1,9KG 50%</t>
  </si>
  <si>
    <t>190553</t>
  </si>
  <si>
    <t>TOME NOIRE 50% PAIN 2,6K</t>
  </si>
  <si>
    <t>67929</t>
  </si>
  <si>
    <t xml:space="preserve"> 96.0</t>
  </si>
  <si>
    <t>67994</t>
  </si>
  <si>
    <t>MINI BONBEL 22G*96 45%</t>
  </si>
  <si>
    <t>67987</t>
  </si>
  <si>
    <t>BOURSIN AHF 16G*30 70%</t>
  </si>
  <si>
    <t>190128</t>
  </si>
  <si>
    <t xml:space="preserve">  8.0</t>
  </si>
  <si>
    <t>CAMEMBERT PORTION 30G</t>
  </si>
  <si>
    <t>65310</t>
  </si>
  <si>
    <t>CAMEMBERT 1/8 240G PRESIDENT</t>
  </si>
  <si>
    <t>65368</t>
  </si>
  <si>
    <t xml:space="preserve"> 54.0</t>
  </si>
  <si>
    <t>CANTAFRAIS 16.66G*54 70%</t>
  </si>
  <si>
    <t>67791</t>
  </si>
  <si>
    <t>CHANTENEIGE NAT 16,66G*54 60%</t>
  </si>
  <si>
    <t>190547</t>
  </si>
  <si>
    <t>FONDU VACHE PICON 20G*80 50%</t>
  </si>
  <si>
    <t>67724</t>
  </si>
  <si>
    <t>67892</t>
  </si>
  <si>
    <t>67871</t>
  </si>
  <si>
    <t xml:space="preserve"> 60.0</t>
  </si>
  <si>
    <t>RONDELE AFH 16,66G*60 70%</t>
  </si>
  <si>
    <t>67947</t>
  </si>
  <si>
    <t>32.00</t>
  </si>
  <si>
    <t>TARTARE AFH 16G*32 70%</t>
  </si>
  <si>
    <t>190036</t>
  </si>
  <si>
    <t>144.0</t>
  </si>
  <si>
    <t>PT COTENTIN AFH 16,67*8 65%</t>
  </si>
  <si>
    <t>67924</t>
  </si>
  <si>
    <t xml:space="preserve"> 80.0</t>
  </si>
  <si>
    <t>KIRI CREME 20G*80 65%</t>
  </si>
  <si>
    <t>67935</t>
  </si>
  <si>
    <t>SAMOS 20G*80 65%</t>
  </si>
  <si>
    <t>64159</t>
  </si>
  <si>
    <t>ST MORET 20G*24 13,5%</t>
  </si>
  <si>
    <t>100071</t>
  </si>
  <si>
    <t xml:space="preserve"> 66.0</t>
  </si>
  <si>
    <t>ST PAULIN RECONST 30G*68 45%</t>
  </si>
  <si>
    <t>67927</t>
  </si>
  <si>
    <t>PORT SALUT CAVE 30G*80 50%</t>
  </si>
  <si>
    <t>58272</t>
  </si>
  <si>
    <t>58273</t>
  </si>
  <si>
    <t>58314</t>
  </si>
  <si>
    <t>50.0</t>
  </si>
  <si>
    <t>ST PAULIN SANS SEL 30G*48 50%</t>
  </si>
  <si>
    <t>67936</t>
  </si>
  <si>
    <t>SIX DE SAVOIE 2OG*80 60%</t>
  </si>
  <si>
    <t>67792</t>
  </si>
  <si>
    <t>VACHE QUI RIT 17,5G*80 50%</t>
  </si>
  <si>
    <t>67810</t>
  </si>
  <si>
    <t>68.0</t>
  </si>
  <si>
    <t>TOME NOIRE RECONST 30G*68*4</t>
  </si>
  <si>
    <t>64768</t>
  </si>
  <si>
    <t>DANONE</t>
  </si>
  <si>
    <t>YAO AROMATISE 125G*4</t>
  </si>
  <si>
    <t>64766</t>
  </si>
  <si>
    <t>YAO NAT ECREME 125G*4</t>
  </si>
  <si>
    <t>64767</t>
  </si>
  <si>
    <t>YAO NAT SUCRE 125G*4</t>
  </si>
  <si>
    <t>190257</t>
  </si>
  <si>
    <t>64050</t>
  </si>
  <si>
    <t>62441</t>
  </si>
  <si>
    <t>12</t>
  </si>
  <si>
    <t>YOPLAIT</t>
  </si>
  <si>
    <t>60808</t>
  </si>
  <si>
    <t>LACTALIS</t>
  </si>
  <si>
    <t>YAO NAT L.E. BIO 125G *4</t>
  </si>
  <si>
    <t>ELVIR</t>
  </si>
  <si>
    <t>CR DES UHT CARAMEL 125G*4</t>
  </si>
  <si>
    <t>CR DES UHT CHOCO 125G*4</t>
  </si>
  <si>
    <t>CR DES UHT VANILLE 125G*4</t>
  </si>
  <si>
    <t>190309</t>
  </si>
  <si>
    <t>FLAN NAPPE CARAMEL 90G*4</t>
  </si>
  <si>
    <t>42268</t>
  </si>
  <si>
    <t>41349</t>
  </si>
  <si>
    <t>MOUSSE CHOCO NOIR 10,2CL *4</t>
  </si>
  <si>
    <t>190332</t>
  </si>
  <si>
    <t>MOUSSE CHOCO LAIT 10,2CL*4</t>
  </si>
  <si>
    <t>63591</t>
  </si>
  <si>
    <t>LIEGEOIS CAFE 115G*1 NOVA</t>
  </si>
  <si>
    <t>63590</t>
  </si>
  <si>
    <t>62067</t>
  </si>
  <si>
    <t>190321</t>
  </si>
  <si>
    <t>CR ONCT CHOCO 125G*4</t>
  </si>
  <si>
    <t>190320</t>
  </si>
  <si>
    <t>CR ONCT VANILLE 125G*4</t>
  </si>
  <si>
    <t>190441</t>
  </si>
  <si>
    <t>LIEGEOIS CAFE 100G*1</t>
  </si>
  <si>
    <t>190331</t>
  </si>
  <si>
    <t>LIEGEOIS CHOCOLAT 100G*1</t>
  </si>
  <si>
    <t>190322</t>
  </si>
  <si>
    <t>CR ONCT CARAMEL 125G*4</t>
  </si>
  <si>
    <t>62101</t>
  </si>
  <si>
    <t>CR DES PRALINE 125G NOVA*4</t>
  </si>
  <si>
    <t>190328</t>
  </si>
  <si>
    <t>LAIT GELIFIE CHOCOLAT 90G*4</t>
  </si>
  <si>
    <t>190327</t>
  </si>
  <si>
    <t>LAIT GELIFIE VANILLE 90G*4</t>
  </si>
  <si>
    <t>190122</t>
  </si>
  <si>
    <t>OEUF DUR 43/53G ALV 40*3</t>
  </si>
  <si>
    <t>190147</t>
  </si>
  <si>
    <t>OEUF NEIGE BARQUET 2,2L*6</t>
  </si>
  <si>
    <t>190247</t>
  </si>
  <si>
    <t>OEUF ENTIER LIQUID 2K</t>
  </si>
  <si>
    <t>190146</t>
  </si>
  <si>
    <t>OEUF POCHE 43/53G ALV*8/48</t>
  </si>
  <si>
    <t>PU</t>
  </si>
  <si>
    <t>KG</t>
  </si>
  <si>
    <t>PAYSAN BRETON</t>
  </si>
  <si>
    <t>POMONA PASSION FROID</t>
  </si>
  <si>
    <t>BRIOIS</t>
  </si>
  <si>
    <t>AIGREMONT</t>
  </si>
  <si>
    <t>UNILEVER</t>
  </si>
  <si>
    <t>L</t>
  </si>
  <si>
    <t>DEBIC</t>
  </si>
  <si>
    <t>SEA</t>
  </si>
  <si>
    <t>BRQ</t>
  </si>
  <si>
    <t>CANDIA</t>
  </si>
  <si>
    <t>VRAI</t>
  </si>
  <si>
    <t>POT</t>
  </si>
  <si>
    <t>MAMIE NOVA</t>
  </si>
  <si>
    <t>NOVA</t>
  </si>
  <si>
    <t>BQT</t>
  </si>
  <si>
    <t>ALSACE LAIT</t>
  </si>
  <si>
    <t>MÉLUSINE</t>
  </si>
  <si>
    <t>EURIAL</t>
  </si>
  <si>
    <t>ALLIANCE FOODSERVICE</t>
  </si>
  <si>
    <t>FROMAGERIES OCCITANES</t>
  </si>
  <si>
    <t>3.25</t>
  </si>
  <si>
    <t>PER INTER</t>
  </si>
  <si>
    <t>SAC</t>
  </si>
  <si>
    <t>VERGEER HOLLAND</t>
  </si>
  <si>
    <t>3.5</t>
  </si>
  <si>
    <t>LIVRADOIS</t>
  </si>
  <si>
    <t>FROMAGERIE OCCITANES</t>
  </si>
  <si>
    <t>ONETIK</t>
  </si>
  <si>
    <t>FROMAGE ET TERROIRS</t>
  </si>
  <si>
    <t>BEL</t>
  </si>
  <si>
    <t>CŒUR DE LION</t>
  </si>
  <si>
    <t>PRÉSIDENT</t>
  </si>
  <si>
    <t>LA VIE DE CHÂTEAU</t>
  </si>
  <si>
    <t>ELLE &amp; VIRE</t>
  </si>
  <si>
    <t>LAITERIE SAINT PÈRE</t>
  </si>
  <si>
    <t>ABCD</t>
  </si>
  <si>
    <t>1 kg</t>
  </si>
  <si>
    <t>10.00</t>
  </si>
  <si>
    <t>TULIPE</t>
  </si>
  <si>
    <t>kg</t>
  </si>
  <si>
    <t>1,5 kg</t>
  </si>
  <si>
    <t>PRESIDENT</t>
  </si>
  <si>
    <t>1 unité</t>
  </si>
  <si>
    <t>OLMA</t>
  </si>
  <si>
    <t>FRUIT D'or</t>
  </si>
  <si>
    <t>x 6</t>
  </si>
  <si>
    <t>PLANTA FIN</t>
  </si>
  <si>
    <t>1 seau</t>
  </si>
  <si>
    <t>YOPLAIT BRIQUE</t>
  </si>
  <si>
    <t>x 1</t>
  </si>
  <si>
    <t>BOURG FLEURI MLC</t>
  </si>
  <si>
    <t>FLORY</t>
  </si>
  <si>
    <t>BRIDEL</t>
  </si>
  <si>
    <t>5433/1488</t>
  </si>
  <si>
    <t>LACTEL / BOCAGE</t>
  </si>
  <si>
    <t>LACTEL</t>
  </si>
  <si>
    <t>x 24</t>
  </si>
  <si>
    <t>BRIQUETTES</t>
  </si>
  <si>
    <t>x 4</t>
  </si>
  <si>
    <t>MLC</t>
  </si>
  <si>
    <t>LOT DE 4</t>
  </si>
  <si>
    <t>UNITE</t>
  </si>
  <si>
    <t>1 X 4</t>
  </si>
  <si>
    <t>1 X 48</t>
  </si>
  <si>
    <t>1 X 6</t>
  </si>
  <si>
    <t>PLAQUE DE 6</t>
  </si>
  <si>
    <t>1 x 4</t>
  </si>
  <si>
    <t>1X48</t>
  </si>
  <si>
    <t>6X4</t>
  </si>
  <si>
    <t>1x4</t>
  </si>
  <si>
    <t>1x6</t>
  </si>
  <si>
    <t>18</t>
  </si>
  <si>
    <t>MELUSINE</t>
  </si>
  <si>
    <t>CAPRIFRAIS</t>
  </si>
  <si>
    <t>NU LACTALIS</t>
  </si>
  <si>
    <t>BON MOINE</t>
  </si>
  <si>
    <t>FROM ST DESIR</t>
  </si>
  <si>
    <t>OCCITANES</t>
  </si>
  <si>
    <t>X 3KG</t>
  </si>
  <si>
    <t>MAUBERT</t>
  </si>
  <si>
    <t>X 2,5KG</t>
  </si>
  <si>
    <t>CADI</t>
  </si>
  <si>
    <t>X 3,5KG</t>
  </si>
  <si>
    <t>ERMITAGE</t>
  </si>
  <si>
    <t>X1KG</t>
  </si>
  <si>
    <t>X 1KG</t>
  </si>
  <si>
    <t>x 5,85kg</t>
  </si>
  <si>
    <t>X 0,500KG</t>
  </si>
  <si>
    <t>POCHAT</t>
  </si>
  <si>
    <t>X1,8KG</t>
  </si>
  <si>
    <t>WALCHI</t>
  </si>
  <si>
    <t>X 2KG</t>
  </si>
  <si>
    <t>MONTCADI</t>
  </si>
  <si>
    <t>327</t>
  </si>
  <si>
    <t>X 96</t>
  </si>
  <si>
    <t>MINI BABY</t>
  </si>
  <si>
    <t>PORTION</t>
  </si>
  <si>
    <t>1243</t>
  </si>
  <si>
    <t>MINI BONBEL</t>
  </si>
  <si>
    <t>3093</t>
  </si>
  <si>
    <t>X 30</t>
  </si>
  <si>
    <t>BOURSIN</t>
  </si>
  <si>
    <t>74203</t>
  </si>
  <si>
    <t>1 X 8</t>
  </si>
  <si>
    <t>3443</t>
  </si>
  <si>
    <t>X 54</t>
  </si>
  <si>
    <t>CANTAFRAIS</t>
  </si>
  <si>
    <t>5596</t>
  </si>
  <si>
    <t>CHANTENEIGE</t>
  </si>
  <si>
    <t>4412</t>
  </si>
  <si>
    <t>X 24</t>
  </si>
  <si>
    <t>3457</t>
  </si>
  <si>
    <t>x100</t>
  </si>
  <si>
    <t>100.0</t>
  </si>
  <si>
    <t>4679</t>
  </si>
  <si>
    <t>CHANTAILLOU</t>
  </si>
  <si>
    <t>1702</t>
  </si>
  <si>
    <t>X 60</t>
  </si>
  <si>
    <t>RONDELE</t>
  </si>
  <si>
    <t>3375</t>
  </si>
  <si>
    <t>X 32</t>
  </si>
  <si>
    <t>TARTARE</t>
  </si>
  <si>
    <t>X120</t>
  </si>
  <si>
    <t>120</t>
  </si>
  <si>
    <t>PETIT COTENTIN</t>
  </si>
  <si>
    <t>174</t>
  </si>
  <si>
    <t>X 80</t>
  </si>
  <si>
    <t>KIRI</t>
  </si>
  <si>
    <t>192</t>
  </si>
  <si>
    <t>SAMOS</t>
  </si>
  <si>
    <t>474</t>
  </si>
  <si>
    <t>ST MORET 25G</t>
  </si>
  <si>
    <t>1311</t>
  </si>
  <si>
    <t>X 66</t>
  </si>
  <si>
    <t>869</t>
  </si>
  <si>
    <t>PORT SALUT</t>
  </si>
  <si>
    <t>3464</t>
  </si>
  <si>
    <t>X 100</t>
  </si>
  <si>
    <t>3463</t>
  </si>
  <si>
    <t>3466</t>
  </si>
  <si>
    <t>298</t>
  </si>
  <si>
    <t>SIX DE SAVOIE</t>
  </si>
  <si>
    <t>326</t>
  </si>
  <si>
    <t>VQR</t>
  </si>
  <si>
    <t>1312</t>
  </si>
  <si>
    <t>8097</t>
  </si>
  <si>
    <t>X48</t>
  </si>
  <si>
    <t>8100</t>
  </si>
  <si>
    <t>1X4</t>
  </si>
  <si>
    <t>8099</t>
  </si>
  <si>
    <t>8095</t>
  </si>
  <si>
    <t>VELOUTE FRUIX</t>
  </si>
  <si>
    <t>4714/4713</t>
  </si>
  <si>
    <t>10</t>
  </si>
  <si>
    <t>DANONE 150G</t>
  </si>
  <si>
    <t>41079</t>
  </si>
  <si>
    <t>8119</t>
  </si>
  <si>
    <t>ELLE ET VIRE</t>
  </si>
  <si>
    <t>8141</t>
  </si>
  <si>
    <t>8117</t>
  </si>
  <si>
    <t>X 48</t>
  </si>
  <si>
    <t>LACTEL 100G</t>
  </si>
  <si>
    <t>20600</t>
  </si>
  <si>
    <t>NESTLE</t>
  </si>
  <si>
    <t>8105</t>
  </si>
  <si>
    <t>48</t>
  </si>
  <si>
    <t>5082</t>
  </si>
  <si>
    <t>5081</t>
  </si>
  <si>
    <t>5202</t>
  </si>
  <si>
    <t>X24</t>
  </si>
  <si>
    <t>8102</t>
  </si>
  <si>
    <t>8103</t>
  </si>
  <si>
    <t>8101</t>
  </si>
  <si>
    <t>Creation</t>
  </si>
  <si>
    <t>Onctueuse NOVA</t>
  </si>
  <si>
    <t>8108</t>
  </si>
  <si>
    <t>YOVITA 100G</t>
  </si>
  <si>
    <t>8109</t>
  </si>
  <si>
    <t>1237</t>
  </si>
  <si>
    <t>X180</t>
  </si>
  <si>
    <t>1495</t>
  </si>
  <si>
    <t>x1 barquette</t>
  </si>
  <si>
    <t>5440</t>
  </si>
  <si>
    <t>2l</t>
  </si>
  <si>
    <t>3918</t>
  </si>
  <si>
    <t>0.0</t>
  </si>
  <si>
    <t>NOVANDIE</t>
  </si>
  <si>
    <t>SPLO</t>
  </si>
  <si>
    <t xml:space="preserve">Yaourt arom. lait 1/2 écrèmé  125 g </t>
  </si>
  <si>
    <t xml:space="preserve">Yaourt nature non sucré 125 g </t>
  </si>
  <si>
    <t xml:space="preserve">Yaourt nature sucré 125 g </t>
  </si>
  <si>
    <t xml:space="preserve">Yaourt  lait entier aromatisé 125 g </t>
  </si>
  <si>
    <t xml:space="preserve">Crème dessert caramel 125 g </t>
  </si>
  <si>
    <t xml:space="preserve">Crème dessert chocolat 125 g </t>
  </si>
  <si>
    <t xml:space="preserve">Crème dessert praliné 125 g </t>
  </si>
  <si>
    <t>BARQ</t>
  </si>
  <si>
    <t xml:space="preserve"> 180G 45%</t>
  </si>
  <si>
    <t xml:space="preserve"> ROUGE 22G*96 45 %</t>
  </si>
  <si>
    <t>OVOTEAM</t>
  </si>
  <si>
    <t>0.25</t>
  </si>
  <si>
    <t>BEURALIA</t>
  </si>
  <si>
    <t>0.01</t>
  </si>
  <si>
    <t>L.C.H.F.</t>
  </si>
  <si>
    <t>0.015</t>
  </si>
  <si>
    <t>0.5</t>
  </si>
  <si>
    <t>AIGREMONT NV</t>
  </si>
  <si>
    <t>2.4</t>
  </si>
  <si>
    <t>SAVEURS ET SAUCES</t>
  </si>
  <si>
    <t>FRIESLANDCAMPINA</t>
  </si>
  <si>
    <t>YOPLAIT France</t>
  </si>
  <si>
    <t>SENAGRAL</t>
  </si>
  <si>
    <t>TRANSGOURMET</t>
  </si>
  <si>
    <t>0.02</t>
  </si>
  <si>
    <t>0.1</t>
  </si>
  <si>
    <t>SENOBLE</t>
  </si>
  <si>
    <t>0.06</t>
  </si>
  <si>
    <t>0.18</t>
  </si>
  <si>
    <t>0.24</t>
  </si>
  <si>
    <t>LIGUEIL</t>
  </si>
  <si>
    <t>0.33</t>
  </si>
  <si>
    <t>VACHE PATURE</t>
  </si>
  <si>
    <t>LES FROMAGERIES OCCITANES</t>
  </si>
  <si>
    <t>2.5</t>
  </si>
  <si>
    <t>TIPPAGRAL</t>
  </si>
  <si>
    <t>FTRECAL</t>
  </si>
  <si>
    <t>3.3</t>
  </si>
  <si>
    <t>0.45</t>
  </si>
  <si>
    <t>1.8</t>
  </si>
  <si>
    <t>2.2</t>
  </si>
  <si>
    <t>COEUR DE LION</t>
  </si>
  <si>
    <t>LA VIE DE CHATEAU</t>
  </si>
  <si>
    <t>ST MORET</t>
  </si>
  <si>
    <t>0.125</t>
  </si>
  <si>
    <t>0.09</t>
  </si>
  <si>
    <t>0.115</t>
  </si>
  <si>
    <t>OVIPAC</t>
  </si>
  <si>
    <t>4</t>
  </si>
  <si>
    <t>UNILEVER France FOODSOLUTIONS</t>
  </si>
  <si>
    <t>6</t>
  </si>
  <si>
    <t>SOCIETE FROMAGERE DU LIVRADOIS</t>
  </si>
  <si>
    <t>FROMAGERIE DE LA TOURNETTE</t>
  </si>
  <si>
    <t>0.022</t>
  </si>
  <si>
    <t>0.016</t>
  </si>
  <si>
    <t>FROMAGERIES BEL DIV.FOODSERVIC</t>
  </si>
  <si>
    <t>0.03</t>
  </si>
  <si>
    <t>0.01666</t>
  </si>
  <si>
    <t>0.01667</t>
  </si>
  <si>
    <t>0.025</t>
  </si>
  <si>
    <t>0.0175</t>
  </si>
  <si>
    <t>0.12</t>
  </si>
  <si>
    <t>0.54</t>
  </si>
  <si>
    <t>40</t>
  </si>
  <si>
    <t>0.04</t>
  </si>
  <si>
    <t>Beurre 1/2 sel 250Gx40plq /10KG</t>
  </si>
  <si>
    <t>Beurre micro 1/2sel(15Gx100)x4</t>
  </si>
  <si>
    <t>Beurre doux 250Gx40plq /10KG PPF</t>
  </si>
  <si>
    <t>Beurre 1/2sel 500Gx20 /10KG</t>
  </si>
  <si>
    <t>Beurre motte doux 5KG</t>
  </si>
  <si>
    <t>prix kg</t>
  </si>
  <si>
    <t>Cuire et rotir UHT 1Lx6btl Debic</t>
  </si>
  <si>
    <t>Vegetop nature 33% 1Lx6btl Debic</t>
  </si>
  <si>
    <t>Mayonnaise fraiche 5L</t>
  </si>
  <si>
    <t>Creme anglaise UHT 1Lx6brq PPF</t>
  </si>
  <si>
    <t>Creme fraiche epaisse 15% 5L PPF</t>
  </si>
  <si>
    <t>Creme liquide 30% UHT (1Lx6) PPF</t>
  </si>
  <si>
    <t>Creme liquide 35% UHT (1Lx6) PPF</t>
  </si>
  <si>
    <t>Lait entier UHT France (1Lx6brq)</t>
  </si>
  <si>
    <t>prix pièce</t>
  </si>
  <si>
    <t>Lait ecreme UHT 1Lx6brq</t>
  </si>
  <si>
    <t>NOVLY</t>
  </si>
  <si>
    <t>Fromage blanc nature 2,8% 5KG PPF</t>
  </si>
  <si>
    <t>Buchette pur chevre 26% 180Gx18p</t>
  </si>
  <si>
    <t>LA FROMAGERIE GRAINDORGE</t>
  </si>
  <si>
    <t>Bleu pain 26% 1,9KGx2p /3,8KG</t>
  </si>
  <si>
    <t>Brie pasteurise 25% 3KG env PPF</t>
  </si>
  <si>
    <t>COCAGNE</t>
  </si>
  <si>
    <t>Emmental des 28% 500Gx6</t>
  </si>
  <si>
    <t>3,5KGenv - prix kg</t>
  </si>
  <si>
    <t>St Nectaire laitier AOP 27% 1,6KGx2</t>
  </si>
  <si>
    <t>St paulin 24% 2KG env x4</t>
  </si>
  <si>
    <t>BEL FOODSERVICE</t>
  </si>
  <si>
    <t>Port salut 27% (30Gx80p) Bel</t>
  </si>
  <si>
    <t>St paulin 26% (25Gx100p) VDC</t>
  </si>
  <si>
    <t>Croix Malte 24% (20Gx80p) Ecobel</t>
  </si>
  <si>
    <t>Liegeois sav cafe (115Gx24p)</t>
  </si>
  <si>
    <t>Liegeois sav chocolat (115Gx24p)</t>
  </si>
  <si>
    <t>Liegeois sav vanille (115Gx24p)</t>
  </si>
  <si>
    <t>Blanc en neige 2,2Lx6bqt ABCD</t>
  </si>
  <si>
    <t>Oeuf entier liquide 2Lx4 /8L ABCD</t>
  </si>
  <si>
    <t>Fsseur VAUBERNIER</t>
  </si>
  <si>
    <t>Fsseur Lactalis</t>
  </si>
  <si>
    <t>pièce 1,8kenv</t>
  </si>
  <si>
    <t>Le Cantou</t>
  </si>
  <si>
    <t>Douceur Angevine</t>
  </si>
  <si>
    <t>19859/19858</t>
  </si>
  <si>
    <t>Carton x 150g x 8</t>
  </si>
  <si>
    <t>fruits jaunes ou fruits rouges 150gr</t>
  </si>
  <si>
    <t xml:space="preserve">    UNILEVER FRANCE</t>
  </si>
  <si>
    <t xml:space="preserve">    FRIESLAND FOODS PROFESSION</t>
  </si>
  <si>
    <t xml:space="preserve">    TRIBALLAT</t>
  </si>
  <si>
    <t xml:space="preserve">    MAITRES LAITIERS COTENTIN</t>
  </si>
  <si>
    <t xml:space="preserve">    NOVANDIE</t>
  </si>
  <si>
    <t xml:space="preserve">    LIVRADOIS</t>
  </si>
  <si>
    <t xml:space="preserve">    BEL</t>
  </si>
  <si>
    <t xml:space="preserve">    LACTALIS</t>
  </si>
  <si>
    <t xml:space="preserve">    DOMALAIT</t>
  </si>
  <si>
    <t xml:space="preserve">    COMPAGNIE LAIT.FOOD SERVIC</t>
  </si>
  <si>
    <t xml:space="preserve"> VEGET 60% 500G SULFU PRIX AU KG</t>
  </si>
  <si>
    <t>NAT 40% 60G*6 MONTEBOURG</t>
  </si>
  <si>
    <t xml:space="preserve"> F NAT 40% 100G MONTEBOURG</t>
  </si>
  <si>
    <t>F NAT 20% 60G*6 PT MONTEB</t>
  </si>
  <si>
    <t xml:space="preserve"> TYPE MORBIER 45% 4K PRIX AU KG</t>
  </si>
  <si>
    <t xml:space="preserve"> VANI/CARA 115G*1 NOVA</t>
  </si>
  <si>
    <t xml:space="preserve"> CHOCO 115G*1 NOVA</t>
  </si>
  <si>
    <t>Distralis</t>
  </si>
  <si>
    <t>Transgourmet</t>
  </si>
  <si>
    <t>Pomona PF</t>
  </si>
  <si>
    <t>Pro a Pro</t>
  </si>
  <si>
    <t>Team Ouest</t>
  </si>
  <si>
    <t>erreur</t>
  </si>
  <si>
    <t>BT</t>
  </si>
  <si>
    <t>Emmental Cube 45% MG 500gr</t>
  </si>
  <si>
    <t>Emmental Cube45% MG 500gr</t>
  </si>
  <si>
    <t>Emmenthal   bloc 45% MG</t>
  </si>
  <si>
    <t>Emmenthal  rapé  45% MG</t>
  </si>
  <si>
    <t>Babybel 22 g x 96</t>
  </si>
  <si>
    <t>Bonbel 22 g x96</t>
  </si>
  <si>
    <t xml:space="preserve">St Paulin  pré-découpé 45 % MG 30gr </t>
  </si>
  <si>
    <t>St Paulin  pré-découpé 45 % MG 30gr</t>
  </si>
  <si>
    <t>Tomme noire 50 % MG pré-déc. 30 gr</t>
  </si>
  <si>
    <t>Yaourt arom. lait 1/2 écrèmé  125 g</t>
  </si>
  <si>
    <t>Crème dessert caramel 125 g</t>
  </si>
  <si>
    <t>Bulgy frt mixe sav panac 125g</t>
  </si>
  <si>
    <t>Yt aro frutos (125G</t>
  </si>
  <si>
    <t>Yt aro frutos  125G</t>
  </si>
  <si>
    <t>VQR carre 19,5% (17,5Gx80)</t>
  </si>
  <si>
    <t>Tomme noire 27% 30G</t>
  </si>
  <si>
    <t>Tartare AFH 32,2% 16G</t>
  </si>
  <si>
    <t>Danone et fruits fraise cerise 150G</t>
  </si>
  <si>
    <t>YAO PANIER L.ENT LIT FRUITS 140G</t>
  </si>
  <si>
    <t>VELOUTE FRUIX PANACHE 125G</t>
  </si>
  <si>
    <t>Activia nature (125G</t>
  </si>
  <si>
    <t>Yt nature (125G</t>
  </si>
  <si>
    <t>Yt nat sucre (125G</t>
  </si>
  <si>
    <t>Creme onctueuse caramel (125G</t>
  </si>
  <si>
    <t>Creme dessert chocolat (125G</t>
  </si>
  <si>
    <t>Creme onctueuse sav choc (125G</t>
  </si>
  <si>
    <t>Creme dessert sav praline (125G</t>
  </si>
  <si>
    <t>Creme dessert caramel UHT (125G</t>
  </si>
  <si>
    <t>Creme dessert vanille UHT (125G</t>
  </si>
  <si>
    <t>Creme dessert choc UHT (125G</t>
  </si>
  <si>
    <t>Creme dessert sav vanille (125G</t>
  </si>
  <si>
    <t>Creme onctueuse sav van (125G</t>
  </si>
  <si>
    <t>Novly chocolat (90G</t>
  </si>
  <si>
    <t>Novly vanille (90G</t>
  </si>
  <si>
    <t>Mousse choco et lait (54G</t>
  </si>
  <si>
    <t>Mousse chocolat noir (54G</t>
  </si>
  <si>
    <t>Oeuf dur ecale (&lt;53G /180p</t>
  </si>
  <si>
    <t xml:space="preserve">Oeuf poche s/alveole (&lt;53) /48p </t>
  </si>
  <si>
    <t>Liegeois sav choco maestro(100G</t>
  </si>
  <si>
    <t>Liegeois cafe maestro (100G</t>
  </si>
  <si>
    <t>Flan nappe caramel BIO (125G</t>
  </si>
  <si>
    <t xml:space="preserve">FLAN BIO NAP CARAMEL 125G </t>
  </si>
  <si>
    <t>Flan nappe (90G</t>
  </si>
  <si>
    <t xml:space="preserve"> 22% (30Gx66)x4 /264p Ligueil</t>
  </si>
  <si>
    <t>St paulin tp/sel 26% (30Gx50p)</t>
  </si>
  <si>
    <t xml:space="preserve"> 19% (20Gx24)x6 /144p</t>
  </si>
  <si>
    <t>29% (20Gx80)x2x3 /480p Bel</t>
  </si>
  <si>
    <t xml:space="preserve"> 29,5% (20Gx80)x6 /480p Bel</t>
  </si>
  <si>
    <t xml:space="preserve"> 30G *96 45% DOMALAIT</t>
  </si>
  <si>
    <t xml:space="preserve"> AFH 28% (16,6Gx60)x4 /240p</t>
  </si>
  <si>
    <t xml:space="preserve"> AFH calc 20%(16,67Gx24)x6 PB</t>
  </si>
  <si>
    <t xml:space="preserve"> 29,5%(20Gx80)x6/480p BEL</t>
  </si>
  <si>
    <t xml:space="preserve"> 28,5% (30Gx102p)</t>
  </si>
  <si>
    <t xml:space="preserve">EMMENTAL 17G*120 45 % </t>
  </si>
  <si>
    <t>Fondu carre 22% (20G</t>
  </si>
  <si>
    <t>Chanteneige nat 23% (16,6G</t>
  </si>
  <si>
    <t>Chantaillou AFH 19%(16,6G</t>
  </si>
  <si>
    <t>CHANTAILLOU AFH 16.66G</t>
  </si>
  <si>
    <t>Cantafrais 23% (16,66G</t>
  </si>
  <si>
    <t>Camembert 20% (30G</t>
  </si>
  <si>
    <t>Camemb 20% (30G</t>
  </si>
  <si>
    <t>Boursin AFH 41% (16G</t>
  </si>
  <si>
    <t>Mini bonbel 15% (22G</t>
  </si>
  <si>
    <t>Montcadi croute noir 28,6% 2,5KG</t>
  </si>
  <si>
    <t xml:space="preserve"> AOP 26,5% 500Genvx12/6KG</t>
  </si>
  <si>
    <t>29% 1KGx10sac /10KG PPF</t>
  </si>
  <si>
    <t xml:space="preserve"> 29% 3/4KG env x3 PPF</t>
  </si>
  <si>
    <t>24% 2,6KGenvx4 /10,4KGenv</t>
  </si>
  <si>
    <t>nu AOP 23% 300Gx12 Bon Normd</t>
  </si>
  <si>
    <t xml:space="preserve"> 21% 250Gx30bte Le Pere normand</t>
  </si>
  <si>
    <t xml:space="preserve"> PASTEURISE 45% 240G BOITE </t>
  </si>
  <si>
    <t>nat 0%(100Gx4x6)/24 M Nova</t>
  </si>
  <si>
    <t>6,8% (60Gx6)x8 Nova</t>
  </si>
  <si>
    <t xml:space="preserve"> 40% 60G*6 MONTEB</t>
  </si>
  <si>
    <t>2,4% (100Gx4)x6 /24 M Nova</t>
  </si>
  <si>
    <t xml:space="preserve"> nature BIO 3,6% 5KG VRAI</t>
  </si>
  <si>
    <t xml:space="preserve"> frt 0% (100Gx4x6) /24p M Nova</t>
  </si>
  <si>
    <t xml:space="preserve"> vanille 2,6% (100Gx4x6)/24</t>
  </si>
  <si>
    <t xml:space="preserve"> fruit 2,4% (60Gx6)x8 Nova</t>
  </si>
  <si>
    <t xml:space="preserve"> 20% 60G*6 MONTEB</t>
  </si>
  <si>
    <t xml:space="preserve"> nat sucre 6,8% (100Gx4x6) /24</t>
  </si>
  <si>
    <t>nat sucre 3% (100Gx4x6) /24p</t>
  </si>
  <si>
    <t>fruit 2,4% (100Gx4)x6 /24 M Nova</t>
  </si>
  <si>
    <t xml:space="preserve"> nature 7,8% 5KG PPF</t>
  </si>
  <si>
    <t xml:space="preserve"> nat 3% (100Gx4)x6 /24p Nova</t>
  </si>
  <si>
    <t xml:space="preserve"> 7,4% (100Gx4x6) /24 M Nova</t>
  </si>
  <si>
    <t xml:space="preserve"> UHT 2Lx6btl /12L Debic</t>
  </si>
  <si>
    <t xml:space="preserve"> 31% UHT 1Lx6brq Planta fin</t>
  </si>
  <si>
    <t xml:space="preserve"> dx (15Gx100)x4 /6KG PB</t>
  </si>
  <si>
    <t>(10Gx100)x6 /6KG PB</t>
  </si>
  <si>
    <t xml:space="preserve"> (10Gx100)x6 /6KG PB</t>
  </si>
  <si>
    <t xml:space="preserve"> 500Gx20 /10KG</t>
  </si>
  <si>
    <t>UHT France (1Lx6brq)</t>
  </si>
  <si>
    <t xml:space="preserve"> outre UHT 10L Lactel</t>
  </si>
  <si>
    <t xml:space="preserve"> fruit 6% (60Gx6)x8 Nova</t>
  </si>
  <si>
    <t xml:space="preserve"> PULPE 40% 60G*6 MONTEB</t>
  </si>
  <si>
    <t>nat 8,4% (60Gx6)x8 Nova</t>
  </si>
  <si>
    <t xml:space="preserve"> nat 8,4% (60Gx6)x8 Nova</t>
  </si>
  <si>
    <t xml:space="preserve"> 23% 180Gx18p</t>
  </si>
  <si>
    <t>nu 22% 240Gx30p PPF</t>
  </si>
  <si>
    <t xml:space="preserve"> 26% 3KGx2 /6KG Livradois</t>
  </si>
  <si>
    <t>21% 2,2KGenvx4p /8,8KG</t>
  </si>
  <si>
    <t xml:space="preserve"> 27,5% 2KGx2p /4KG</t>
  </si>
  <si>
    <t>rouge 24% (22G</t>
  </si>
  <si>
    <t xml:space="preserve"> 25G*96 45% DOMALAIT</t>
  </si>
  <si>
    <t>Fournisseur</t>
  </si>
  <si>
    <t>Catégorie</t>
  </si>
  <si>
    <t>Beurre</t>
  </si>
  <si>
    <t>Total</t>
  </si>
  <si>
    <t>(vide)</t>
  </si>
  <si>
    <t>Nombre de Référence</t>
  </si>
  <si>
    <t>Sous Catégorie</t>
  </si>
  <si>
    <t>Sous catégorie</t>
  </si>
  <si>
    <t>Frais</t>
  </si>
  <si>
    <t>Ultra Frais</t>
  </si>
  <si>
    <t>Total Frais</t>
  </si>
  <si>
    <t>(Tous)</t>
  </si>
  <si>
    <t>Recherche Catégorie</t>
  </si>
  <si>
    <t>Recherche Sous / Catégorie</t>
  </si>
  <si>
    <t>Recherche Fournisseur</t>
  </si>
  <si>
    <t>Recherche Référence</t>
  </si>
  <si>
    <t>Recherche libellé</t>
  </si>
  <si>
    <t>Fomage Frais</t>
  </si>
  <si>
    <t>Fromage à la pièce</t>
  </si>
  <si>
    <t>Fromage à la coupe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</si>
</sst>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&quot;F&quot;_-;\-* #,##0.00\ &quot;F&quot;_-;_-* &quot;-&quot;??\ &quot;F&quot;_-;_-@_-"/>
    <numFmt numFmtId="165" formatCode="_-* #,##0.00\ _F_-;\-* #,##0.00\ _F_-;_-* &quot;-&quot;??\ _F_-;_-@_-"/>
    <numFmt numFmtId="166" formatCode="#,##0.0000\ &quot;€&quot;"/>
    <numFmt numFmtId="167" formatCode="_-* #,##0.00\ [$€-40C]_-;\-* #,##0.00\ [$€-40C]_-;_-* &quot;-&quot;??\ [$€-40C]_-;_-@_-"/>
  </numFmts>
  <fonts count="7" x14ac:knownFonts="1">
    <font>
      <sz val="10"/>
      <name val="Arial"/>
    </font>
    <font>
      <sz val="10"/>
      <name val="Arial"/>
      <family val="2"/>
    </font>
    <font>
      <sz val="8"/>
      <name val="Calibri"/>
      <family val="2"/>
    </font>
    <font>
      <b/>
      <sz val="8"/>
      <name val="Calibri"/>
      <family val="2"/>
    </font>
    <font>
      <b/>
      <sz val="8"/>
      <color indexed="30"/>
      <name val="Calibri"/>
      <family val="2"/>
    </font>
    <font>
      <sz val="8"/>
      <color rgb="FFFF0000"/>
      <name val="Calibri"/>
      <family val="2"/>
    </font>
    <font>
      <sz val="16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</borders>
  <cellStyleXfs count="3">
    <xf numFmtId="0" fontId="0" fillId="0" borderId="0"/>
    <xf numFmtId="165" fontId="1" fillId="0" borderId="0" applyNumberFormat="0" applyFill="0" applyBorder="0" applyAlignment="0" applyProtection="0"/>
    <xf numFmtId="164" fontId="1" fillId="0" borderId="0" applyNumberFormat="0" applyFill="0" applyBorder="0" applyAlignment="0" applyProtection="0"/>
  </cellStyleXfs>
  <cellXfs count="153">
    <xf numFmtId="0" fontId="0" fillId="0" borderId="0" xfId="0"/>
    <xf numFmtId="0" fontId="2" fillId="0" borderId="0" xfId="0" applyFont="1" applyBorder="1" applyAlignment="1">
      <alignment vertical="center"/>
    </xf>
    <xf numFmtId="0" fontId="2" fillId="2" borderId="1" xfId="0" applyFont="1" applyFill="1" applyBorder="1" applyAlignment="1">
      <alignment horizontal="left" vertical="center"/>
    </xf>
    <xf numFmtId="0" fontId="3" fillId="2" borderId="2" xfId="0" applyFont="1" applyFill="1" applyBorder="1" applyAlignment="1">
      <alignment horizontal="left" vertical="center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3" xfId="0" applyFont="1" applyFill="1" applyBorder="1" applyAlignment="1" applyProtection="1">
      <alignment horizontal="left" vertical="center"/>
      <protection locked="0"/>
    </xf>
    <xf numFmtId="0" fontId="2" fillId="0" borderId="4" xfId="0" applyFont="1" applyBorder="1"/>
    <xf numFmtId="0" fontId="2" fillId="0" borderId="4" xfId="0" applyFont="1" applyBorder="1" applyAlignment="1">
      <alignment horizontal="left" vertical="center"/>
    </xf>
    <xf numFmtId="0" fontId="2" fillId="0" borderId="4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left" vertical="center"/>
      <protection locked="0"/>
    </xf>
    <xf numFmtId="0" fontId="2" fillId="0" borderId="5" xfId="0" applyFont="1" applyBorder="1"/>
    <xf numFmtId="0" fontId="2" fillId="0" borderId="5" xfId="0" applyFont="1" applyBorder="1" applyAlignment="1">
      <alignment horizontal="left" vertical="center"/>
    </xf>
    <xf numFmtId="0" fontId="2" fillId="0" borderId="5" xfId="0" applyFont="1" applyBorder="1" applyAlignment="1" applyProtection="1">
      <alignment horizontal="center" vertical="center"/>
      <protection locked="0"/>
    </xf>
    <xf numFmtId="0" fontId="2" fillId="0" borderId="5" xfId="0" applyFont="1" applyBorder="1" applyAlignment="1" applyProtection="1">
      <alignment horizontal="left" vertical="center"/>
      <protection locked="0"/>
    </xf>
    <xf numFmtId="0" fontId="2" fillId="0" borderId="5" xfId="0" applyNumberFormat="1" applyFont="1" applyBorder="1" applyAlignment="1" applyProtection="1">
      <alignment horizontal="center" vertical="center"/>
      <protection locked="0"/>
    </xf>
    <xf numFmtId="0" fontId="2" fillId="0" borderId="6" xfId="0" applyFont="1" applyBorder="1" applyAlignment="1">
      <alignment vertical="center"/>
    </xf>
    <xf numFmtId="0" fontId="2" fillId="0" borderId="6" xfId="0" applyFont="1" applyBorder="1" applyAlignment="1">
      <alignment horizontal="left" vertical="center"/>
    </xf>
    <xf numFmtId="0" fontId="2" fillId="0" borderId="6" xfId="0" applyNumberFormat="1" applyFont="1" applyBorder="1" applyAlignment="1" applyProtection="1">
      <alignment horizontal="center" vertical="center"/>
      <protection locked="0"/>
    </xf>
    <xf numFmtId="0" fontId="2" fillId="0" borderId="6" xfId="0" applyFont="1" applyBorder="1" applyAlignment="1" applyProtection="1">
      <alignment horizontal="left" vertical="center"/>
      <protection locked="0"/>
    </xf>
    <xf numFmtId="0" fontId="2" fillId="0" borderId="5" xfId="0" applyFont="1" applyBorder="1" applyAlignment="1">
      <alignment vertical="center"/>
    </xf>
    <xf numFmtId="0" fontId="2" fillId="0" borderId="7" xfId="0" applyFont="1" applyBorder="1"/>
    <xf numFmtId="0" fontId="2" fillId="0" borderId="7" xfId="0" applyFont="1" applyBorder="1" applyAlignment="1">
      <alignment horizontal="left" vertical="center"/>
    </xf>
    <xf numFmtId="0" fontId="2" fillId="0" borderId="7" xfId="0" applyFont="1" applyBorder="1" applyAlignment="1" applyProtection="1">
      <alignment horizontal="center" vertical="center"/>
      <protection locked="0"/>
    </xf>
    <xf numFmtId="0" fontId="2" fillId="0" borderId="7" xfId="0" applyFont="1" applyBorder="1" applyAlignment="1" applyProtection="1">
      <alignment horizontal="left" vertical="center"/>
      <protection locked="0"/>
    </xf>
    <xf numFmtId="0" fontId="2" fillId="0" borderId="8" xfId="0" applyFont="1" applyBorder="1"/>
    <xf numFmtId="0" fontId="2" fillId="0" borderId="8" xfId="0" applyFont="1" applyBorder="1" applyAlignment="1">
      <alignment horizontal="left" vertical="center"/>
    </xf>
    <xf numFmtId="0" fontId="2" fillId="0" borderId="8" xfId="0" applyNumberFormat="1" applyFont="1" applyBorder="1" applyAlignment="1" applyProtection="1">
      <alignment horizontal="center" vertical="center"/>
      <protection locked="0"/>
    </xf>
    <xf numFmtId="0" fontId="2" fillId="0" borderId="8" xfId="0" applyFont="1" applyBorder="1" applyAlignment="1" applyProtection="1">
      <alignment horizontal="left" vertical="center"/>
      <protection locked="0"/>
    </xf>
    <xf numFmtId="0" fontId="2" fillId="0" borderId="8" xfId="0" applyFont="1" applyBorder="1" applyAlignment="1" applyProtection="1">
      <alignment horizontal="center" vertical="center"/>
      <protection locked="0"/>
    </xf>
    <xf numFmtId="0" fontId="2" fillId="0" borderId="9" xfId="0" applyFont="1" applyBorder="1"/>
    <xf numFmtId="0" fontId="2" fillId="0" borderId="9" xfId="0" applyFont="1" applyBorder="1" applyAlignment="1">
      <alignment horizontal="left" vertical="center"/>
    </xf>
    <xf numFmtId="0" fontId="2" fillId="0" borderId="9" xfId="0" applyFont="1" applyBorder="1" applyAlignment="1" applyProtection="1">
      <alignment horizontal="center" vertical="center"/>
      <protection locked="0"/>
    </xf>
    <xf numFmtId="0" fontId="2" fillId="0" borderId="9" xfId="0" applyFont="1" applyBorder="1" applyAlignment="1" applyProtection="1">
      <alignment horizontal="left" vertical="center"/>
      <protection locked="0"/>
    </xf>
    <xf numFmtId="0" fontId="2" fillId="0" borderId="9" xfId="0" applyFont="1" applyBorder="1" applyAlignment="1">
      <alignment vertical="center"/>
    </xf>
    <xf numFmtId="0" fontId="2" fillId="0" borderId="9" xfId="0" applyNumberFormat="1" applyFont="1" applyBorder="1" applyAlignment="1" applyProtection="1">
      <alignment horizontal="center" vertical="center"/>
      <protection locked="0"/>
    </xf>
    <xf numFmtId="0" fontId="2" fillId="0" borderId="8" xfId="0" applyFont="1" applyBorder="1" applyAlignment="1">
      <alignment vertical="center"/>
    </xf>
    <xf numFmtId="0" fontId="2" fillId="0" borderId="7" xfId="0" applyNumberFormat="1" applyFont="1" applyBorder="1" applyAlignment="1" applyProtection="1">
      <alignment horizontal="center" vertical="center"/>
      <protection locked="0"/>
    </xf>
    <xf numFmtId="0" fontId="2" fillId="0" borderId="10" xfId="0" applyFont="1" applyBorder="1"/>
    <xf numFmtId="0" fontId="2" fillId="0" borderId="10" xfId="0" applyFont="1" applyBorder="1" applyAlignment="1">
      <alignment horizontal="left" vertical="center"/>
    </xf>
    <xf numFmtId="0" fontId="2" fillId="0" borderId="10" xfId="0" applyNumberFormat="1" applyFont="1" applyBorder="1" applyAlignment="1" applyProtection="1">
      <alignment horizontal="center" vertical="center"/>
      <protection locked="0"/>
    </xf>
    <xf numFmtId="0" fontId="2" fillId="0" borderId="10" xfId="0" applyFont="1" applyBorder="1" applyAlignment="1" applyProtection="1">
      <alignment horizontal="left" vertical="center"/>
      <protection locked="0"/>
    </xf>
    <xf numFmtId="0" fontId="2" fillId="0" borderId="10" xfId="0" applyFont="1" applyBorder="1" applyAlignment="1">
      <alignment vertical="center"/>
    </xf>
    <xf numFmtId="0" fontId="4" fillId="0" borderId="8" xfId="0" applyFont="1" applyBorder="1" applyAlignment="1" applyProtection="1">
      <alignment horizontal="left" vertical="center"/>
      <protection locked="0"/>
    </xf>
    <xf numFmtId="0" fontId="2" fillId="3" borderId="0" xfId="0" applyFont="1" applyFill="1" applyBorder="1" applyAlignment="1">
      <alignment vertical="center"/>
    </xf>
    <xf numFmtId="0" fontId="2" fillId="0" borderId="7" xfId="0" applyFont="1" applyBorder="1" applyAlignment="1">
      <alignment vertical="center"/>
    </xf>
    <xf numFmtId="0" fontId="2" fillId="0" borderId="10" xfId="0" applyFont="1" applyBorder="1" applyAlignment="1" applyProtection="1">
      <alignment horizontal="center" vertical="center"/>
      <protection locked="0"/>
    </xf>
    <xf numFmtId="0" fontId="2" fillId="0" borderId="11" xfId="0" applyFont="1" applyBorder="1"/>
    <xf numFmtId="0" fontId="2" fillId="0" borderId="11" xfId="0" applyFont="1" applyBorder="1" applyAlignment="1">
      <alignment horizontal="left" vertical="center"/>
    </xf>
    <xf numFmtId="0" fontId="2" fillId="0" borderId="11" xfId="0" applyFont="1" applyBorder="1" applyAlignment="1" applyProtection="1">
      <alignment horizontal="center" vertical="center"/>
      <protection locked="0"/>
    </xf>
    <xf numFmtId="0" fontId="2" fillId="0" borderId="11" xfId="0" applyFont="1" applyBorder="1" applyAlignment="1" applyProtection="1">
      <alignment horizontal="left" vertical="center"/>
      <protection locked="0"/>
    </xf>
    <xf numFmtId="0" fontId="2" fillId="2" borderId="12" xfId="0" applyFont="1" applyFill="1" applyBorder="1" applyAlignment="1">
      <alignment horizontal="left" vertical="center"/>
    </xf>
    <xf numFmtId="0" fontId="3" fillId="2" borderId="13" xfId="0" applyFont="1" applyFill="1" applyBorder="1" applyAlignment="1">
      <alignment horizontal="left" vertical="center"/>
    </xf>
    <xf numFmtId="0" fontId="2" fillId="2" borderId="13" xfId="0" applyFont="1" applyFill="1" applyBorder="1" applyAlignment="1" applyProtection="1">
      <alignment horizontal="center" vertical="center"/>
      <protection locked="0"/>
    </xf>
    <xf numFmtId="0" fontId="2" fillId="2" borderId="13" xfId="0" applyFont="1" applyFill="1" applyBorder="1" applyAlignment="1" applyProtection="1">
      <alignment horizontal="left" vertical="center"/>
      <protection locked="0"/>
    </xf>
    <xf numFmtId="0" fontId="2" fillId="2" borderId="14" xfId="0" applyFont="1" applyFill="1" applyBorder="1" applyAlignment="1" applyProtection="1">
      <alignment horizontal="left" vertical="center"/>
      <protection locked="0"/>
    </xf>
    <xf numFmtId="0" fontId="2" fillId="4" borderId="0" xfId="0" applyFont="1" applyFill="1" applyBorder="1" applyAlignment="1">
      <alignment vertical="center"/>
    </xf>
    <xf numFmtId="0" fontId="2" fillId="2" borderId="2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6" fontId="2" fillId="2" borderId="2" xfId="0" applyNumberFormat="1" applyFont="1" applyFill="1" applyBorder="1" applyAlignment="1" applyProtection="1">
      <alignment horizontal="center" vertical="center"/>
      <protection locked="0"/>
    </xf>
    <xf numFmtId="166" fontId="3" fillId="0" borderId="4" xfId="0" applyNumberFormat="1" applyFont="1" applyBorder="1" applyAlignment="1" applyProtection="1">
      <alignment horizontal="center" vertical="center"/>
      <protection locked="0"/>
    </xf>
    <xf numFmtId="166" fontId="2" fillId="4" borderId="5" xfId="0" applyNumberFormat="1" applyFont="1" applyFill="1" applyBorder="1" applyAlignment="1" applyProtection="1">
      <alignment horizontal="center" vertical="center"/>
      <protection locked="0"/>
    </xf>
    <xf numFmtId="166" fontId="2" fillId="0" borderId="5" xfId="0" applyNumberFormat="1" applyFont="1" applyBorder="1" applyAlignment="1" applyProtection="1">
      <alignment horizontal="center" vertical="center"/>
      <protection locked="0"/>
    </xf>
    <xf numFmtId="166" fontId="2" fillId="0" borderId="6" xfId="0" applyNumberFormat="1" applyFont="1" applyBorder="1" applyAlignment="1" applyProtection="1">
      <alignment horizontal="center" vertical="center"/>
      <protection locked="0"/>
    </xf>
    <xf numFmtId="166" fontId="3" fillId="0" borderId="7" xfId="0" applyNumberFormat="1" applyFont="1" applyBorder="1" applyAlignment="1" applyProtection="1">
      <alignment horizontal="center" vertical="center"/>
      <protection locked="0"/>
    </xf>
    <xf numFmtId="166" fontId="2" fillId="0" borderId="8" xfId="0" applyNumberFormat="1" applyFont="1" applyBorder="1" applyAlignment="1" applyProtection="1">
      <alignment horizontal="center" vertical="center"/>
      <protection locked="0"/>
    </xf>
    <xf numFmtId="166" fontId="2" fillId="4" borderId="8" xfId="0" applyNumberFormat="1" applyFont="1" applyFill="1" applyBorder="1" applyAlignment="1" applyProtection="1">
      <alignment horizontal="center" vertical="center"/>
      <protection locked="0"/>
    </xf>
    <xf numFmtId="166" fontId="2" fillId="4" borderId="9" xfId="0" applyNumberFormat="1" applyFont="1" applyFill="1" applyBorder="1" applyAlignment="1" applyProtection="1">
      <alignment horizontal="center" vertical="center"/>
      <protection locked="0"/>
    </xf>
    <xf numFmtId="166" fontId="2" fillId="0" borderId="9" xfId="0" applyNumberFormat="1" applyFont="1" applyBorder="1" applyAlignment="1" applyProtection="1">
      <alignment horizontal="center" vertical="center"/>
      <protection locked="0"/>
    </xf>
    <xf numFmtId="166" fontId="3" fillId="4" borderId="7" xfId="0" applyNumberFormat="1" applyFont="1" applyFill="1" applyBorder="1" applyAlignment="1" applyProtection="1">
      <alignment horizontal="center" vertical="center"/>
      <protection locked="0"/>
    </xf>
    <xf numFmtId="166" fontId="2" fillId="0" borderId="7" xfId="0" applyNumberFormat="1" applyFont="1" applyBorder="1" applyAlignment="1" applyProtection="1">
      <alignment horizontal="center" vertical="center"/>
      <protection locked="0"/>
    </xf>
    <xf numFmtId="166" fontId="3" fillId="0" borderId="8" xfId="0" applyNumberFormat="1" applyFont="1" applyBorder="1" applyAlignment="1" applyProtection="1">
      <alignment horizontal="center" vertical="center"/>
      <protection locked="0"/>
    </xf>
    <xf numFmtId="166" fontId="2" fillId="0" borderId="10" xfId="0" applyNumberFormat="1" applyFont="1" applyBorder="1" applyAlignment="1" applyProtection="1">
      <alignment horizontal="center" vertical="center"/>
      <protection locked="0"/>
    </xf>
    <xf numFmtId="166" fontId="2" fillId="4" borderId="7" xfId="0" applyNumberFormat="1" applyFont="1" applyFill="1" applyBorder="1" applyAlignment="1" applyProtection="1">
      <alignment horizontal="center" vertical="center"/>
      <protection locked="0"/>
    </xf>
    <xf numFmtId="166" fontId="3" fillId="4" borderId="8" xfId="0" applyNumberFormat="1" applyFont="1" applyFill="1" applyBorder="1" applyAlignment="1" applyProtection="1">
      <alignment horizontal="center" vertical="center"/>
      <protection locked="0"/>
    </xf>
    <xf numFmtId="166" fontId="3" fillId="4" borderId="9" xfId="0" applyNumberFormat="1" applyFont="1" applyFill="1" applyBorder="1" applyAlignment="1" applyProtection="1">
      <alignment horizontal="center" vertical="center"/>
      <protection locked="0"/>
    </xf>
    <xf numFmtId="166" fontId="3" fillId="4" borderId="11" xfId="0" applyNumberFormat="1" applyFont="1" applyFill="1" applyBorder="1" applyAlignment="1" applyProtection="1">
      <alignment horizontal="center" vertical="center"/>
      <protection locked="0"/>
    </xf>
    <xf numFmtId="166" fontId="2" fillId="2" borderId="13" xfId="0" applyNumberFormat="1" applyFont="1" applyFill="1" applyBorder="1" applyAlignment="1" applyProtection="1">
      <alignment horizontal="center" vertical="center"/>
      <protection locked="0"/>
    </xf>
    <xf numFmtId="166" fontId="2" fillId="4" borderId="10" xfId="0" applyNumberFormat="1" applyFont="1" applyFill="1" applyBorder="1" applyAlignment="1" applyProtection="1">
      <alignment horizontal="center" vertical="center"/>
      <protection locked="0"/>
    </xf>
    <xf numFmtId="166" fontId="2" fillId="0" borderId="0" xfId="0" applyNumberFormat="1" applyFont="1" applyBorder="1" applyAlignment="1">
      <alignment horizontal="center" vertical="center"/>
    </xf>
    <xf numFmtId="0" fontId="2" fillId="2" borderId="2" xfId="0" applyFont="1" applyFill="1" applyBorder="1" applyAlignment="1" applyProtection="1">
      <alignment vertical="center"/>
      <protection locked="0"/>
    </xf>
    <xf numFmtId="0" fontId="2" fillId="0" borderId="4" xfId="0" applyFont="1" applyBorder="1" applyAlignment="1" applyProtection="1">
      <alignment vertical="center"/>
      <protection locked="0"/>
    </xf>
    <xf numFmtId="0" fontId="2" fillId="0" borderId="5" xfId="0" applyFont="1" applyBorder="1" applyAlignment="1" applyProtection="1">
      <alignment vertical="center"/>
      <protection locked="0"/>
    </xf>
    <xf numFmtId="0" fontId="2" fillId="0" borderId="7" xfId="0" applyFont="1" applyBorder="1" applyAlignment="1" applyProtection="1">
      <alignment vertical="center"/>
      <protection locked="0"/>
    </xf>
    <xf numFmtId="0" fontId="2" fillId="0" borderId="8" xfId="0" applyNumberFormat="1" applyFont="1" applyBorder="1" applyAlignment="1" applyProtection="1">
      <alignment vertical="center"/>
      <protection locked="0"/>
    </xf>
    <xf numFmtId="0" fontId="2" fillId="0" borderId="8" xfId="0" applyFont="1" applyBorder="1" applyAlignment="1" applyProtection="1">
      <alignment vertical="center"/>
      <protection locked="0"/>
    </xf>
    <xf numFmtId="0" fontId="2" fillId="0" borderId="9" xfId="0" applyFont="1" applyBorder="1" applyAlignment="1" applyProtection="1">
      <alignment vertical="center"/>
      <protection locked="0"/>
    </xf>
    <xf numFmtId="0" fontId="2" fillId="0" borderId="9" xfId="0" applyNumberFormat="1" applyFont="1" applyBorder="1" applyAlignment="1" applyProtection="1">
      <alignment vertical="center"/>
      <protection locked="0"/>
    </xf>
    <xf numFmtId="0" fontId="2" fillId="0" borderId="10" xfId="0" applyNumberFormat="1" applyFont="1" applyBorder="1" applyAlignment="1" applyProtection="1">
      <alignment vertical="center"/>
      <protection locked="0"/>
    </xf>
    <xf numFmtId="0" fontId="2" fillId="0" borderId="10" xfId="0" applyFont="1" applyBorder="1" applyAlignment="1" applyProtection="1">
      <alignment vertical="center"/>
      <protection locked="0"/>
    </xf>
    <xf numFmtId="0" fontId="2" fillId="0" borderId="11" xfId="0" applyFont="1" applyBorder="1" applyAlignment="1" applyProtection="1">
      <alignment vertical="center"/>
      <protection locked="0"/>
    </xf>
    <xf numFmtId="0" fontId="2" fillId="2" borderId="13" xfId="0" applyFont="1" applyFill="1" applyBorder="1" applyAlignment="1" applyProtection="1">
      <alignment vertical="center"/>
      <protection locked="0"/>
    </xf>
    <xf numFmtId="0" fontId="2" fillId="0" borderId="6" xfId="0" applyFont="1" applyBorder="1" applyAlignment="1" applyProtection="1">
      <alignment vertical="center"/>
      <protection locked="0"/>
    </xf>
    <xf numFmtId="1" fontId="2" fillId="0" borderId="0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2" fillId="0" borderId="2" xfId="0" applyFont="1" applyBorder="1" applyAlignment="1" applyProtection="1">
      <alignment vertical="center"/>
      <protection locked="0"/>
    </xf>
    <xf numFmtId="0" fontId="2" fillId="0" borderId="2" xfId="0" applyFont="1" applyBorder="1" applyAlignment="1" applyProtection="1">
      <alignment horizontal="left" vertical="center"/>
      <protection locked="0"/>
    </xf>
    <xf numFmtId="166" fontId="3" fillId="0" borderId="10" xfId="0" applyNumberFormat="1" applyFont="1" applyBorder="1" applyAlignment="1" applyProtection="1">
      <alignment horizontal="center" vertical="center"/>
      <protection locked="0"/>
    </xf>
    <xf numFmtId="0" fontId="2" fillId="4" borderId="2" xfId="0" applyFont="1" applyFill="1" applyBorder="1" applyAlignment="1">
      <alignment vertical="center"/>
    </xf>
    <xf numFmtId="0" fontId="2" fillId="2" borderId="15" xfId="0" applyFont="1" applyFill="1" applyBorder="1" applyAlignment="1">
      <alignment horizontal="left" vertical="center"/>
    </xf>
    <xf numFmtId="0" fontId="2" fillId="5" borderId="16" xfId="0" applyFont="1" applyFill="1" applyBorder="1" applyAlignment="1">
      <alignment vertical="center"/>
    </xf>
    <xf numFmtId="0" fontId="3" fillId="5" borderId="16" xfId="0" applyFont="1" applyFill="1" applyBorder="1" applyAlignment="1">
      <alignment horizontal="center" vertical="center"/>
    </xf>
    <xf numFmtId="166" fontId="2" fillId="5" borderId="16" xfId="0" applyNumberFormat="1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vertical="center"/>
    </xf>
    <xf numFmtId="0" fontId="2" fillId="5" borderId="0" xfId="0" applyFont="1" applyFill="1" applyBorder="1" applyAlignment="1">
      <alignment vertical="center"/>
    </xf>
    <xf numFmtId="0" fontId="5" fillId="0" borderId="5" xfId="0" applyFont="1" applyBorder="1"/>
    <xf numFmtId="0" fontId="5" fillId="0" borderId="5" xfId="0" applyFont="1" applyBorder="1" applyAlignment="1">
      <alignment horizontal="left" vertical="center"/>
    </xf>
    <xf numFmtId="0" fontId="5" fillId="0" borderId="5" xfId="0" applyFont="1" applyBorder="1" applyAlignment="1">
      <alignment horizontal="center" vertical="center"/>
    </xf>
    <xf numFmtId="166" fontId="5" fillId="0" borderId="5" xfId="0" applyNumberFormat="1" applyFont="1" applyBorder="1" applyAlignment="1" applyProtection="1">
      <alignment horizontal="center" vertical="center"/>
      <protection locked="0"/>
    </xf>
    <xf numFmtId="0" fontId="5" fillId="0" borderId="5" xfId="0" applyFont="1" applyBorder="1" applyAlignment="1" applyProtection="1">
      <alignment horizontal="center" vertical="center"/>
      <protection locked="0"/>
    </xf>
    <xf numFmtId="0" fontId="5" fillId="0" borderId="5" xfId="0" applyFont="1" applyBorder="1" applyAlignment="1" applyProtection="1">
      <alignment vertical="center"/>
      <protection locked="0"/>
    </xf>
    <xf numFmtId="0" fontId="5" fillId="0" borderId="5" xfId="0" applyFont="1" applyBorder="1" applyAlignment="1" applyProtection="1">
      <alignment horizontal="left" vertical="center"/>
      <protection locked="0"/>
    </xf>
    <xf numFmtId="0" fontId="5" fillId="0" borderId="0" xfId="0" applyFont="1" applyBorder="1" applyAlignment="1">
      <alignment vertical="center"/>
    </xf>
    <xf numFmtId="0" fontId="5" fillId="0" borderId="6" xfId="0" applyFont="1" applyBorder="1"/>
    <xf numFmtId="0" fontId="5" fillId="0" borderId="6" xfId="0" applyFont="1" applyBorder="1" applyAlignment="1">
      <alignment horizontal="left" vertical="center"/>
    </xf>
    <xf numFmtId="0" fontId="5" fillId="0" borderId="6" xfId="0" applyFont="1" applyBorder="1" applyAlignment="1">
      <alignment horizontal="center" vertical="center"/>
    </xf>
    <xf numFmtId="166" fontId="5" fillId="4" borderId="6" xfId="0" applyNumberFormat="1" applyFont="1" applyFill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vertical="center"/>
      <protection locked="0"/>
    </xf>
    <xf numFmtId="0" fontId="5" fillId="0" borderId="6" xfId="0" applyFont="1" applyBorder="1" applyAlignment="1" applyProtection="1">
      <alignment horizontal="left" vertical="center"/>
      <protection locked="0"/>
    </xf>
    <xf numFmtId="166" fontId="3" fillId="4" borderId="5" xfId="0" applyNumberFormat="1" applyFont="1" applyFill="1" applyBorder="1" applyAlignment="1" applyProtection="1">
      <alignment horizontal="center" vertical="center"/>
      <protection locked="0"/>
    </xf>
    <xf numFmtId="166" fontId="2" fillId="4" borderId="4" xfId="0" applyNumberFormat="1" applyFont="1" applyFill="1" applyBorder="1" applyAlignment="1" applyProtection="1">
      <alignment horizontal="center" vertical="center"/>
      <protection locked="0"/>
    </xf>
    <xf numFmtId="166" fontId="3" fillId="4" borderId="4" xfId="0" applyNumberFormat="1" applyFont="1" applyFill="1" applyBorder="1" applyAlignment="1" applyProtection="1">
      <alignment horizontal="center" vertical="center"/>
      <protection locked="0"/>
    </xf>
    <xf numFmtId="0" fontId="5" fillId="0" borderId="8" xfId="0" applyFont="1" applyBorder="1"/>
    <xf numFmtId="0" fontId="5" fillId="0" borderId="8" xfId="0" applyFont="1" applyBorder="1" applyAlignment="1">
      <alignment horizontal="left" vertical="center"/>
    </xf>
    <xf numFmtId="0" fontId="5" fillId="0" borderId="8" xfId="0" applyFont="1" applyBorder="1" applyAlignment="1">
      <alignment horizontal="center" vertical="center"/>
    </xf>
    <xf numFmtId="166" fontId="5" fillId="0" borderId="8" xfId="0" applyNumberFormat="1" applyFont="1" applyBorder="1" applyAlignment="1" applyProtection="1">
      <alignment horizontal="center" vertical="center"/>
      <protection locked="0"/>
    </xf>
    <xf numFmtId="0" fontId="5" fillId="0" borderId="8" xfId="0" applyFont="1" applyBorder="1" applyAlignment="1" applyProtection="1">
      <alignment horizontal="center" vertical="center"/>
      <protection locked="0"/>
    </xf>
    <xf numFmtId="0" fontId="5" fillId="0" borderId="8" xfId="0" applyFont="1" applyBorder="1" applyAlignment="1" applyProtection="1">
      <alignment vertical="center"/>
      <protection locked="0"/>
    </xf>
    <xf numFmtId="0" fontId="5" fillId="0" borderId="8" xfId="0" applyFont="1" applyBorder="1" applyAlignment="1" applyProtection="1">
      <alignment horizontal="left" vertical="center"/>
      <protection locked="0"/>
    </xf>
    <xf numFmtId="0" fontId="2" fillId="0" borderId="17" xfId="0" applyFont="1" applyBorder="1" applyAlignment="1">
      <alignment vertical="center"/>
    </xf>
    <xf numFmtId="0" fontId="1" fillId="0" borderId="0" xfId="0" applyFont="1"/>
    <xf numFmtId="0" fontId="0" fillId="0" borderId="0" xfId="0" pivotButton="1"/>
    <xf numFmtId="0" fontId="0" fillId="0" borderId="0" xfId="0" applyNumberFormat="1"/>
    <xf numFmtId="167" fontId="1" fillId="0" borderId="0" xfId="2" applyNumberFormat="1"/>
    <xf numFmtId="2" fontId="1" fillId="0" borderId="0" xfId="1" applyNumberFormat="1" applyAlignment="1">
      <alignment horizontal="left"/>
    </xf>
    <xf numFmtId="0" fontId="3" fillId="5" borderId="5" xfId="0" applyFont="1" applyFill="1" applyBorder="1" applyAlignment="1">
      <alignment horizontal="center" vertical="center"/>
    </xf>
    <xf numFmtId="0" fontId="2" fillId="2" borderId="8" xfId="0" applyFont="1" applyFill="1" applyBorder="1" applyAlignment="1" applyProtection="1">
      <alignment horizontal="left" vertical="center"/>
      <protection locked="0"/>
    </xf>
    <xf numFmtId="0" fontId="0" fillId="0" borderId="0" xfId="0" applyAlignment="1">
      <alignment horizontal="left"/>
    </xf>
    <xf numFmtId="1" fontId="0" fillId="0" borderId="0" xfId="0" applyNumberFormat="1" applyAlignment="1">
      <alignment horizontal="left" vertical="center"/>
    </xf>
    <xf numFmtId="1" fontId="3" fillId="5" borderId="16" xfId="0" applyNumberFormat="1" applyFont="1" applyFill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1" fillId="0" borderId="0" xfId="0" pivotButton="1" applyFont="1"/>
    <xf numFmtId="0" fontId="6" fillId="0" borderId="0" xfId="0" applyFont="1"/>
  </cellXfs>
  <cellStyles count="3">
    <cellStyle name="Milliers" xfId="1" builtinId="3"/>
    <cellStyle name="Monétaire" xfId="2" builtinId="4"/>
    <cellStyle name="Normal" xfId="0" builtinId="0"/>
  </cellStyles>
  <dxfs count="27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sz val="10"/>
      </font>
    </dxf>
    <dxf>
      <font>
        <sz val="1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numFmt numFmtId="167" formatCode="_-* #,##0.00\ [$€-40C]_-;\-* #,##0.00\ [$€-40C]_-;_-* &quot;-&quot;??\ [$€-40C]_-;_-@_-"/>
    </dxf>
    <dxf>
      <font>
        <sz val="16"/>
      </font>
    </dxf>
    <dxf>
      <font>
        <sz val="16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166" formatCode="#,##0.0000\ &quot;€&quot;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fill>
        <patternFill patternType="solid">
          <fgColor indexed="64"/>
          <bgColor indexed="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209550</xdr:colOff>
          <xdr:row>0</xdr:row>
          <xdr:rowOff>104775</xdr:rowOff>
        </xdr:from>
        <xdr:to>
          <xdr:col>7</xdr:col>
          <xdr:colOff>542925</xdr:colOff>
          <xdr:row>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Yoann Lefeuvre" refreshedDate="41410.704717708337" createdVersion="5" refreshedVersion="5" minRefreshableVersion="3" recordCount="695">
  <cacheSource type="worksheet">
    <worksheetSource ref="A1:P695" sheet="CATALOGUE FOURNISSEUR"/>
  </cacheSource>
  <cacheFields count="16">
    <cacheField name="Catégorie" numFmtId="0">
      <sharedItems count="1">
        <s v="Frais"/>
      </sharedItems>
    </cacheField>
    <cacheField name="Sous Catégorie" numFmtId="0">
      <sharedItems containsBlank="1" count="5">
        <s v="Beurre"/>
        <m/>
        <s v="Fomage Frais"/>
        <s v="Fromage à la pièce"/>
        <s v="Fromage à la coupe"/>
      </sharedItems>
    </cacheField>
    <cacheField name="Fournisseur" numFmtId="0">
      <sharedItems containsBlank="1" count="8">
        <s v="Pomona PF"/>
        <s v="Pro a Pro"/>
        <s v="SPLO"/>
        <s v="Distralis"/>
        <s v="Transgourmet"/>
        <s v="Team Ouest"/>
        <m/>
        <s v="Test"/>
      </sharedItems>
    </cacheField>
    <cacheField name="Libellé" numFmtId="0">
      <sharedItems count="132">
        <s v="Beurre 250 g  1/2 sel"/>
        <s v="Beurre 250 g  doux"/>
        <s v="Beurre 500 g 1/2 sel"/>
        <s v="Beurre doux 500g"/>
        <s v="Beurre micro 10 g  1/2 Sel  x 2  kg"/>
        <s v="Beurre micro 10 g  doux  x 2 kg"/>
        <s v="Beurre micro 15 g  1/2 sel  x 1.5 kg"/>
        <s v="Beurre micro 15 g  doux x 1.5 kg"/>
        <s v="Beurre motte doux 5kg"/>
        <s v="CORPS GRAS"/>
        <s v="Fruit d'or en 250 g"/>
        <s v="Margarine en 500 g"/>
        <s v="Mayonaise en 5 kg"/>
        <s v="Planta fin liaison et foisonnement"/>
        <s v="Planta fin professionnel cuisson"/>
        <s v="Préparation base huile végétale"/>
        <s v="CRÈMES FRAICHES"/>
        <s v="Crème Anglaise UHT en  2 L"/>
        <s v="Crème Anglaise UHT en 1 L"/>
        <s v="Crème fraîche épaisse en 1 L"/>
        <s v="Crème fraîche épaisse en 5 L"/>
        <s v="Creme fraiche UHT 35% MG"/>
        <s v="Crème UHT en litre 30% MG"/>
        <s v="LAIT"/>
        <s v="Lait demi écrèmé UHT en brick cl"/>
        <s v="Lait écréme 1 l"/>
        <s v="Lait en briquette 20 cl. entier"/>
        <s v="Lait entier UHT en brick"/>
        <s v="Lait UHT demi écrémé en outre de 10 L"/>
        <s v="FROMAGES FRAIS"/>
        <s v="From. blanc  frais 40% MG   4 x 100 g"/>
        <s v="From. blanc 20 % MG   vrac 5 Kg *"/>
        <s v="From. blanc frais 20% MG   4 x 100 g"/>
        <s v="From. blanc frais 40% MG    5 Kg"/>
        <s v="From. blanc fruits 20% MG   4 x 100 g"/>
        <s v="From. blanc sucré 20% MG   4 x 100 g"/>
        <s v="From. blanc sucré 40 % MG   4 x 100 g*"/>
        <s v="From. blanc vanille 40 % MG 100 g  *"/>
        <s v="From. frais  fruit 20% MG   6 x 60 g"/>
        <s v="From. frais 0% fruits aspartame 4x100 g."/>
        <s v="From. frais battu 20 % MG 5 kg &quot;bio&quot;"/>
        <s v="From. frais fruits 40% MG    4 x 100 g"/>
        <s v="From. frais fruits 40% MG   6 x 60 g"/>
        <s v="From. frais nature 30% MG   6 x 60 g"/>
        <s v="From. frais sucré 40 % MG   6 x 60 g"/>
        <s v="From.blanc frais0% MG  4 x 100 g"/>
        <s v="Fromage frais  40% MG   6 x 60 g"/>
        <s v="FROMAGES À LA PIÈCE"/>
        <s v="Bûche lait mélangé 175 g"/>
        <s v="Buchette pur chèvre 180 g"/>
        <s v="Camembert 240 g. avec boîte"/>
        <s v="Camembert supérieur 250 g"/>
        <s v="Pont L'Evêque 300 g  *"/>
        <s v="FROMAGES À LA COUPE"/>
        <s v="Bleu en pain 50 % MG"/>
        <s v="Brie entier 50 % MG"/>
        <s v="Edam en pain 50 % MG"/>
        <s v="Emmental Cube 45% MG 500gr"/>
        <s v="Emmental Cube45% MG 500gr"/>
        <s v="Emmenthal   bloc 45% MG"/>
        <s v="Emmenthal  rapé  45% MG"/>
        <s v="Fournols"/>
        <s v="Morbier  45 % MG  4 kg"/>
        <s v="Reblochon laitier   45% MG 450 gr"/>
        <s v="Saint Nectaire   45 % MG"/>
        <s v="Saint Paulin   40 % MG"/>
        <s v="Saint Paulin  45 % MG  2.1 kg"/>
        <s v="Tomme blanche 50% MG environ 2 kg"/>
        <s v="Tomme noire type Pyrénées 50 % MG"/>
        <s v="FROMAGES PORTIONNÉS"/>
        <s v="Babybel 22 g x 96"/>
        <s v="Bonbel 22 g x96"/>
        <s v="Boursin fines herbes 70 % MG x 30"/>
        <s v="Camembert port 45 % MG 30 gr x 8"/>
        <s v="Camembert port. 45 % MG 30 g"/>
        <s v="Cantafrais 70 % MG x 54"/>
        <s v="Chantaillou ail f. herbes 55% MG x 54"/>
        <s v="Chanteneige fouetté nat. 16 gr x 54"/>
        <s v="Crème gruyère 50 % MG 20gr x 32"/>
        <s v="Emmenthal port. indiv.45%MG 30gr/ 24"/>
        <s v="Kiri nature 65 % MG 20gr x 80"/>
        <s v="Petit moulé ail, f. herbes 65 % MG x 144"/>
        <s v="Port salut 30gr / 80  50% MG"/>
        <s v="Rondelé ail f. herbes 70% MG  x 60"/>
        <s v="Saint-Paulin supérieur 50 % MG x 100"/>
        <s v="Samos 99    70% MG x 80"/>
        <s v="Six de Savoie crème 60% MG x 80"/>
        <s v="St Moret 55% MG en 20 g, x 24"/>
        <s v="St Paulin  45 % MG 25 gr x 100"/>
        <s v="St Paulin  pré-découpé 45 % MG 30gr "/>
        <s v="St Paulin  pré-découpé 45 % MG 30gr"/>
        <s v="St Paulin sans sel 45 % MG 30 gr x 50"/>
        <s v="Tartare ail f. herbes 70% MG x 32"/>
        <s v="Tomme noire 50 % MG pré-déc. 30 gr"/>
        <s v="Vache qui rit   50% MG  17,5 g x 80"/>
        <s v="YAOURTS"/>
        <s v="Yaourt  lait entier aromatisé 125 g "/>
        <s v="Yaourt arom. lait 1/2 écrèmé  125 g "/>
        <s v="Yaourt arom. lait 1/2 écrèmé  125 g"/>
        <s v="Yaourt aux fruits 180 g"/>
        <s v="Yaourt brassé pulpe fruit 125 g"/>
        <s v="Yaourt nature bio 125 g &quot;bio&quot;"/>
        <s v="Yaourt nature non sucré 125 g "/>
        <s v="Yaourt nature sucré 125 g "/>
        <s v="CREME DESSERTS"/>
        <s v="Crème dessert caramel 125 g "/>
        <s v="Crème dessert caramel 125 g"/>
        <s v="Crème dessert chocolat 125 g"/>
        <s v="Crème dessert chocolat 125 g "/>
        <s v="Crème dessert praliné 125 g "/>
        <s v="Crème dessert UHT 125 g caramel"/>
        <s v="Crème dessert UHT 125 g vanille"/>
        <s v="Crème dessert UHT 125g chocolat"/>
        <s v="Crème dessert vanille 125 g"/>
        <s v="Crème dessert vanille 125 g x 4"/>
        <s v="Des. gél. chocolat Novly 90 g"/>
        <s v="Des. gél. vanille Novly 90 g"/>
        <s v="Flan 90 g.vanille nappé caramel x 4"/>
        <s v="Flan nappé caramel &quot;Bio&quot; 125 g"/>
        <s v="Liégeois café 115 g"/>
        <s v="Liégeois Maestro  café 100 g"/>
        <s v="Liégeois Maestro chocolat 100 g"/>
        <s v="Liégeois vanille caramel 115 g"/>
        <s v="Liégois chocolat 115 g"/>
        <s v="Mousse 11,5 cl. chocolat au lait x 4"/>
        <s v="Mousse 11,5 cl. chocolat noir x 4"/>
        <s v="OVOPRODUITS"/>
        <s v="Oeufs  neige Ile Blanche en 2,2 L"/>
        <s v="Oeufs durs écalés 53 g par 30"/>
        <s v="Oeufs liquides entiers past. en 2 L"/>
        <s v="oeufs pochés en moule"/>
        <s v="test"/>
      </sharedItems>
    </cacheField>
    <cacheField name="Unité" numFmtId="0">
      <sharedItems containsBlank="1" count="9">
        <s v="KILO"/>
        <m/>
        <s v="SEAU"/>
        <s v="LITRE"/>
        <s v="BT"/>
        <s v="UNITÉ"/>
        <s v="CARTON"/>
        <s v="BIDON"/>
        <s v="BARQ"/>
      </sharedItems>
    </cacheField>
    <cacheField name="Prix HT" numFmtId="166">
      <sharedItems containsString="0" containsBlank="1" containsNumber="1" minValue="0" maxValue="19.329999999999998" count="450">
        <n v="4.048"/>
        <n v="4.0960000000000001"/>
        <n v="4.1500000000000004"/>
        <n v="4.32"/>
        <n v="4.3223164179104474"/>
        <n v="4.8499999999999996"/>
        <n v="4.0999999999999996"/>
        <n v="4.76"/>
        <n v="4.8"/>
        <n v="4.9109999999999996"/>
        <n v="5.04"/>
        <n v="5.0519999999999996"/>
        <n v="6.3321041938490206"/>
        <n v="6.5509287977632793"/>
        <n v="5.7149999999999999"/>
        <n v="4.1740000000000004"/>
        <n v="4.1749999999999998"/>
        <n v="4.375"/>
        <n v="4.42"/>
        <n v="4.4660000000000002"/>
        <n v="4.6207028571428559"/>
        <m/>
        <n v="5.2"/>
        <n v="5.29"/>
        <n v="5.4610000000000003"/>
        <n v="5.4640000000000004"/>
        <n v="5.67"/>
        <n v="10.828571936056838"/>
        <n v="1.1240000000000001"/>
        <n v="1.1399999999999999"/>
        <n v="1.169"/>
        <n v="1.17"/>
        <n v="1.2"/>
        <n v="4.8355555555555556"/>
        <n v="7.15"/>
        <n v="7.5804999999999998"/>
        <n v="8.1720321715817708"/>
        <n v="8.7650000000000006"/>
        <n v="8.7899999999999991"/>
        <n v="2.5979999999999999"/>
        <n v="2.9"/>
        <n v="2.9580000000000002"/>
        <n v="2.99"/>
        <n v="3.014907137375288"/>
        <n v="3.0179999999999998"/>
        <n v="2.2559999999999998"/>
        <n v="2.2959999999999998"/>
        <n v="2.367"/>
        <n v="2.37"/>
        <n v="2.4106598034627984"/>
        <n v="2.423"/>
        <n v="0"/>
        <n v="4.2474099447513805"/>
        <n v="4.3499999999999996"/>
        <n v="4.6239999999999997"/>
        <n v="4.68"/>
        <n v="4.9480000000000004"/>
        <n v="3.8959999999999999"/>
        <n v="3.9"/>
        <n v="3.98"/>
        <n v="4.16"/>
        <n v="4.3"/>
        <n v="1.0489999999999999"/>
        <n v="1.05"/>
        <n v="1.07"/>
        <n v="1.1000000000000001"/>
        <n v="1.192333644859813"/>
        <n v="1.2669999999999999"/>
        <n v="2.04"/>
        <n v="2.464"/>
        <n v="2.5329999999999999"/>
        <n v="2.5960000000000001"/>
        <n v="3.4260035373187123"/>
        <n v="9.1549999999999994"/>
        <n v="9.18"/>
        <n v="9.1999999999999993"/>
        <n v="9.2330000000000005"/>
        <n v="9.75"/>
        <n v="12.550725689404933"/>
        <n v="2.0379999999999998"/>
        <n v="2.052"/>
        <n v="2.09"/>
        <n v="2.214329527763363"/>
        <n v="2.2570000000000001"/>
        <n v="2.3220000000000001"/>
        <n v="1.837"/>
        <n v="1.845"/>
        <n v="1.86"/>
        <n v="1.986"/>
        <n v="2.0640000000000001"/>
        <n v="2.2525687179487179"/>
        <n v="0.51500000000000001"/>
        <n v="0.53"/>
        <n v="0.53600000000000003"/>
        <n v="0.53800000000000003"/>
        <n v="0.54"/>
        <n v="0.60133837429111536"/>
        <n v="0.56399999999999995"/>
        <n v="0.56499999999999995"/>
        <n v="0.57199999999999995"/>
        <n v="0.59299999999999997"/>
        <n v="0.71599999999999997"/>
        <n v="0.19"/>
        <n v="0.19500000000000001"/>
        <n v="1.206"/>
        <n v="1.26"/>
        <n v="5.1203422459893044"/>
        <n v="7.3920000000000003"/>
        <n v="0.64800000000000002"/>
        <n v="0.64900000000000002"/>
        <n v="0.67"/>
        <n v="0.67400000000000004"/>
        <n v="0.71999999999999986"/>
        <n v="5.78"/>
        <n v="5.85"/>
        <n v="5.89"/>
        <n v="5.9"/>
        <n v="5.9329999999999998"/>
        <n v="6.1455130434782621"/>
        <n v="0.16600000000000001"/>
        <n v="0.16700000000000001"/>
        <n v="0.16800000000000001"/>
        <n v="0.17199999999999999"/>
        <n v="0.17748568548387092"/>
        <n v="6"/>
        <n v="6.1449999999999996"/>
        <n v="6.15"/>
        <n v="6.415"/>
        <n v="6.5419999999999998"/>
        <n v="8.208822299651569"/>
        <n v="0.13900000000000001"/>
        <n v="0.14299999999999999"/>
        <n v="0.14399999999999999"/>
        <n v="0.14499999999999999"/>
        <n v="0.16833333333333333"/>
        <n v="6.52"/>
        <n v="6.6"/>
        <n v="6.75"/>
        <n v="6.9050000000000002"/>
        <n v="6.9870000000000001"/>
        <n v="8.8155223880597013"/>
        <n v="0.184"/>
        <n v="0.186"/>
        <n v="0.192"/>
        <n v="0.19700000000000001"/>
        <n v="0.23222222222222219"/>
        <n v="0.17299999999999999"/>
        <n v="0.17499999999999999"/>
        <n v="0.17899999999999999"/>
        <n v="0.20890307971014488"/>
        <n v="0.182"/>
        <n v="0.185"/>
        <n v="0.188"/>
        <n v="0.22600000000000001"/>
        <n v="0.23400000000000001"/>
        <n v="0.29899999999999999"/>
        <n v="0.307"/>
        <n v="0.32200000000000001"/>
        <n v="0.35170514950166115"/>
        <n v="9.6000000000000002E-2"/>
        <n v="9.7000000000000003E-2"/>
        <n v="9.9000000000000005E-2"/>
        <n v="0.106"/>
        <n v="0.1065"/>
        <n v="0.11475797579757978"/>
        <n v="0.25800000000000001"/>
        <n v="0.26200000000000001"/>
        <n v="0.26500000000000001"/>
        <n v="0.26900000000000002"/>
        <n v="0.27600000000000002"/>
        <n v="0.31033745247148287"/>
        <n v="17"/>
        <n v="19.059999999999999"/>
        <n v="19.192"/>
        <n v="19.329999999999998"/>
        <n v="0.32"/>
        <n v="0.104"/>
        <n v="0.105"/>
        <n v="0.108"/>
        <n v="0.11"/>
        <n v="0.11119999999999999"/>
        <n v="0.12457297979797981"/>
        <n v="0.1042"/>
        <n v="0.113"/>
        <n v="0.11799999999999999"/>
        <n v="0.127"/>
        <n v="0.129"/>
        <n v="0.14987483702737942"/>
        <n v="0.112"/>
        <n v="0.11899999999999999"/>
        <n v="0.1193"/>
        <n v="0.13529463869463867"/>
        <n v="0.13100000000000001"/>
        <n v="0.14199999999999999"/>
        <n v="0.151"/>
        <n v="0.1635094835466179"/>
        <n v="0.13200000000000001"/>
        <n v="0.13370000000000001"/>
        <n v="0.15907644689737468"/>
        <n v="0.755"/>
        <n v="0.79900000000000004"/>
        <n v="0.80400000000000005"/>
        <n v="0.82799999999999996"/>
        <n v="0.84599999999999997"/>
        <n v="0.92228433734939752"/>
        <n v="1.1359999999999999"/>
        <n v="1.175"/>
        <n v="1.2490000000000001"/>
        <n v="1.27"/>
        <n v="1.5138144758735441"/>
        <n v="0.90700000000000003"/>
        <n v="0.92300000000000004"/>
        <n v="0.93799999999999994"/>
        <n v="0.98"/>
        <n v="0.99399999999999999"/>
        <n v="1.0970777881911904"/>
        <n v="0.96799999999999997"/>
        <n v="1.0409999999999999"/>
        <n v="1.0820000000000001"/>
        <n v="1.083"/>
        <n v="1.2474405405405404"/>
        <n v="1.2589999999999999"/>
        <n v="1.913"/>
        <n v="2.0430000000000001"/>
        <n v="2.06"/>
        <n v="2.165"/>
        <n v="2.2010000000000001"/>
        <n v="2.739176916596461"/>
        <n v="4.57"/>
        <n v="4.7229999999999999"/>
        <n v="4.742"/>
        <n v="4.9611851851851849"/>
        <n v="5.12"/>
        <n v="3.79"/>
        <n v="3.82"/>
        <n v="3.8969999999999998"/>
        <n v="3.9020000000000001"/>
        <n v="4.0949999999999998"/>
        <n v="4.1200103225806455"/>
        <n v="3.9340000000000002"/>
        <n v="3.94"/>
        <n v="3.9689999999999999"/>
        <n v="4.165"/>
        <n v="4.3390000000000004"/>
        <n v="6.0877777777777782"/>
        <n v="5.2960000000000003"/>
        <n v="5.56"/>
        <n v="5.66"/>
        <n v="6.2160000000000002"/>
        <n v="8"/>
        <n v="9.5460393873085323"/>
        <n v="4.4130000000000003"/>
        <n v="4.45"/>
        <n v="4.6390000000000002"/>
        <n v="5.0279999999999996"/>
        <n v="5.1149887133182848"/>
        <n v="4.1609999999999996"/>
        <n v="4.2329999999999997"/>
        <n v="4.4892165450121659"/>
        <n v="4.5359999999999996"/>
        <n v="5.77"/>
        <n v="5.9279999999999999"/>
        <n v="5.9580000000000002"/>
        <n v="5.99"/>
        <n v="6.3239999999999998"/>
        <n v="6.5170000000000003"/>
        <n v="5.5810000000000004"/>
        <n v="5.6"/>
        <n v="5.8"/>
        <n v="5.8049999999999997"/>
        <n v="5.86"/>
        <n v="7.3410000000000002"/>
        <n v="6.649"/>
        <n v="7.52"/>
        <n v="7.7649999999999997"/>
        <n v="8.3022222222222233"/>
        <n v="8.3510000000000009"/>
        <n v="8.4209999999999994"/>
        <n v="5.476"/>
        <n v="5.6189999999999998"/>
        <n v="5.62"/>
        <n v="5.6360000000000001"/>
        <n v="6.2216872791519435"/>
        <n v="4.8410000000000002"/>
        <n v="4.99"/>
        <n v="5.0330000000000004"/>
        <n v="6.4219999999999997"/>
        <n v="4.8780000000000001"/>
        <n v="5.0999999999999996"/>
        <n v="5.4470000000000001"/>
        <n v="5.6840000000000002"/>
        <n v="6.2960000000000003"/>
        <n v="6.3"/>
        <n v="4.0830000000000002"/>
        <n v="4.1189999999999998"/>
        <n v="4.4139999999999997"/>
        <n v="4.4930000000000003"/>
        <n v="4.7181591865357655"/>
        <n v="4.62"/>
        <n v="4.6909999999999998"/>
        <n v="4.8419999999999996"/>
        <n v="4.8650000000000002"/>
        <n v="5.0970000000000004"/>
        <n v="6.1277543653129287"/>
        <n v="0.28100000000000003"/>
        <n v="0.27100000000000002"/>
        <n v="0.28899999999999998"/>
        <n v="0.26800000000000002"/>
        <n v="0.29582003263891682"/>
        <n v="0.26400000000000001"/>
        <n v="0.25700000000000001"/>
        <n v="0.26"/>
        <n v="0.251"/>
        <n v="0.27521403973509934"/>
        <n v="0.254"/>
        <n v="0.156"/>
        <n v="0.152"/>
        <n v="0.15"/>
        <n v="0.16776121155200749"/>
        <n v="0.14699999999999999"/>
        <n v="0.14000000000000001"/>
        <n v="0.15685244360902253"/>
        <n v="0.153"/>
        <n v="0.17699999999999999"/>
        <n v="0.20439144736842105"/>
        <n v="0.115"/>
        <n v="0.111"/>
        <n v="0.114"/>
        <n v="0.11697449545353739"/>
        <n v="9.0999999999999998E-2"/>
        <n v="9.4E-2"/>
        <n v="9.8295723352084238E-2"/>
        <n v="0.11348352562103731"/>
        <n v="0.1"/>
        <n v="0.13600000000000001"/>
        <n v="0.128"/>
        <n v="0.10299999999999999"/>
        <n v="0.21805485394245552"/>
        <n v="0.23300000000000001"/>
        <n v="0.191"/>
        <n v="0.189"/>
        <n v="0.19498943553700857"/>
        <n v="0.18"/>
        <n v="7.2999999999999995E-2"/>
        <n v="7.0000000000000007E-2"/>
        <n v="7.3999999999999996E-2"/>
        <n v="7.0999999999999994E-2"/>
        <n v="8.9007894736842105E-2"/>
        <n v="0.28499999999999998"/>
        <n v="0.27300000000000002"/>
        <n v="0.27"/>
        <n v="0.26600000000000001"/>
        <n v="0.29316486134199793"/>
        <n v="0.125"/>
        <n v="0.13300000000000001"/>
        <n v="0.14599999999999999"/>
        <n v="0.16711055591890125"/>
        <n v="0.13400000000000001"/>
        <n v="0.17"/>
        <n v="0.183"/>
        <n v="0.21099999999999999"/>
        <n v="0.24399999999999999"/>
        <n v="0.24634469334012338"/>
        <n v="0.16900000000000001"/>
        <n v="0.17373634543836947"/>
        <n v="0.16300000000000001"/>
        <n v="0.17100000000000001"/>
        <n v="0.17974974587039388"/>
        <n v="0.13800000000000001"/>
        <n v="0.16603770586535682"/>
        <n v="0.16400000000000001"/>
        <n v="0.17599999999999999"/>
        <n v="0.18851894283809176"/>
        <n v="0.19600000000000001"/>
        <n v="0.19900000000000001"/>
        <n v="0.20200000000000001"/>
        <n v="0.20799999999999999"/>
        <n v="0.21299999999999999"/>
        <n v="0.223"/>
        <n v="0.215"/>
        <n v="0.216"/>
        <n v="0.22055779583544943"/>
        <n v="0.23599999999999999"/>
        <n v="0.14099999999999999"/>
        <n v="0.16485032177137873"/>
        <n v="0.221"/>
        <n v="0.23200000000000001"/>
        <n v="0.27450239808153482"/>
        <n v="0.126"/>
        <n v="0.13418105034905858"/>
        <n v="0.10100000000000001"/>
        <n v="0.12445151515151515"/>
        <n v="0.28199999999999997"/>
        <n v="9.4799999999999995E-2"/>
        <n v="0.49199999999999999"/>
        <n v="0.496"/>
        <n v="0.501"/>
        <n v="0.505"/>
        <n v="0.55000000000000004"/>
        <n v="0.155"/>
        <n v="0.157"/>
        <n v="0.20699999999999999"/>
        <n v="0.219"/>
        <n v="0.32900000000000001"/>
        <n v="0.3366147586980921"/>
        <n v="8.6999999999999994E-2"/>
        <n v="9.1999999999999998E-2"/>
        <n v="9.2999999999999999E-2"/>
        <n v="9.5000000000000001E-2"/>
        <n v="0.10998607594936709"/>
        <n v="8.7999999999999995E-2"/>
        <n v="0.11112500000000002"/>
        <n v="0.16500000000000001"/>
        <n v="0.16695166522491348"/>
        <n v="0.21444444444444444"/>
        <n v="0.18099999999999999"/>
        <n v="0.21744411375661377"/>
        <n v="0.28000000000000003"/>
        <n v="0.33425445840813883"/>
        <n v="0.12111803966437834"/>
        <n v="0.10199999999999999"/>
        <n v="0.11054826297273528"/>
        <n v="0.55400000000000005"/>
        <n v="0.55900000000000005"/>
        <n v="0.57699999999999996"/>
        <n v="0.60444444444444445"/>
        <n v="0.21666666666666665"/>
        <n v="0.11000701530612245"/>
        <n v="0.25285659509202452"/>
        <n v="1.45"/>
        <n v="1.456"/>
        <n v="1.498"/>
        <n v="1.5"/>
        <n v="1.5980000000000003"/>
        <n v="1.7110000000000001"/>
        <n v="0.14799999999999999"/>
        <n v="0.14899999999999999"/>
        <n v="0.19687500000000002"/>
        <n v="2.3969999999999998"/>
        <n v="2.4"/>
        <n v="2.41"/>
        <n v="2.5419999999999998"/>
        <n v="2.6629999999999998"/>
        <n v="2.6855000000000002"/>
        <n v="0.29699999999999999"/>
        <n v="0.29799999999999999"/>
        <n v="0.30199999999999999"/>
        <n v="0.33975"/>
        <n v="0.34899999999999998"/>
        <n v="0.48"/>
      </sharedItems>
    </cacheField>
    <cacheField name="Référence" numFmtId="0">
      <sharedItems containsBlank="1" containsMixedTypes="1" containsNumber="1" containsInteger="1" minValue="60" maxValue="998282" count="672">
        <n v="39370"/>
        <n v="67077"/>
        <n v="4670"/>
        <s v="321"/>
        <n v="179804"/>
        <s v="190002"/>
        <n v="7321"/>
        <n v="67078"/>
        <n v="4669"/>
        <s v="322"/>
        <n v="360271"/>
        <s v="190004"/>
        <n v="31007"/>
        <n v="67075"/>
        <n v="5009"/>
        <s v="338"/>
        <n v="428248"/>
        <s v="190277"/>
        <n v="3172"/>
        <n v="67076"/>
        <n v="690"/>
        <s v="337"/>
        <n v="428247"/>
        <s v="190276"/>
        <s v="890"/>
        <n v="2811"/>
        <n v="38944"/>
        <n v="10264"/>
        <s v="190120"/>
        <n v="142778"/>
        <s v="989"/>
        <n v="2796"/>
        <n v="38906"/>
        <n v="19305"/>
        <s v="190125"/>
        <n v="405704"/>
        <s v="800"/>
        <n v="2812"/>
        <n v="31588"/>
        <s v="190286"/>
        <n v="67115"/>
        <s v="820"/>
        <n v="2813"/>
        <n v="29079"/>
        <s v="190287"/>
        <n v="67114"/>
        <n v="55095"/>
        <n v="30841"/>
        <s v="190003"/>
        <n v="39740"/>
        <n v="347"/>
        <n v="5326"/>
        <n v="150599"/>
        <m/>
        <n v="21511"/>
        <s v="6041"/>
        <n v="11173"/>
        <n v="60"/>
        <s v="62749"/>
        <n v="100295"/>
        <n v="22448"/>
        <s v="2146"/>
        <n v="5424"/>
        <s v="190152"/>
        <n v="4218"/>
        <n v="266643"/>
        <s v="4232"/>
        <n v="2293"/>
        <n v="900332"/>
        <s v="190151"/>
        <n v="49448"/>
        <n v="4126"/>
        <s v="4024"/>
        <n v="67161"/>
        <s v="67731"/>
        <n v="360669"/>
        <n v="23378"/>
        <n v="34752"/>
        <n v="4125"/>
        <n v="21166"/>
        <s v="4102"/>
        <n v="360677"/>
        <s v="67730"/>
        <s v=""/>
        <n v="940489"/>
        <n v="21358"/>
        <n v="31625"/>
        <s v="6040"/>
        <s v="64250"/>
        <n v="28572"/>
        <n v="17695"/>
        <s v="64977"/>
        <n v="55954"/>
        <s v="17264"/>
        <n v="7999"/>
        <s v="190344"/>
        <s v="18384"/>
        <n v="25073"/>
        <n v="55558"/>
        <n v="8017"/>
        <s v="243"/>
        <s v="190030"/>
        <n v="1951"/>
        <n v="39140"/>
        <n v="671420"/>
        <n v="42961"/>
        <s v="190031"/>
        <s v="209"/>
        <n v="39139"/>
        <n v="5888"/>
        <n v="339416"/>
        <n v="7417"/>
        <s v="190270"/>
        <s v="6008"/>
        <n v="903237"/>
        <n v="6586"/>
        <n v="38539"/>
        <n v="7446"/>
        <s v="190127"/>
        <s v="5520"/>
        <n v="1464"/>
        <n v="26609"/>
        <n v="641761"/>
        <n v="2477"/>
        <s v="466"/>
        <s v="190042"/>
        <s v="5433/1488"/>
        <n v="23016"/>
        <n v="495176"/>
        <s v="415"/>
        <n v="49338"/>
        <n v="23354"/>
        <s v="190045"/>
        <n v="301812"/>
        <n v="37982"/>
        <n v="14250"/>
        <n v="5209"/>
        <s v="190047"/>
        <n v="1472"/>
        <n v="50823"/>
        <n v="23355"/>
        <n v="2481"/>
        <s v="429"/>
        <s v="190046"/>
        <n v="5205"/>
        <n v="23116"/>
        <n v="483792"/>
        <n v="38955"/>
        <s v="404"/>
        <n v="1694"/>
        <s v="190049"/>
        <n v="23723"/>
        <n v="343970"/>
        <n v="8414"/>
        <s v="63682"/>
        <n v="40177"/>
        <n v="3991"/>
        <s v="11363"/>
        <n v="407130"/>
        <s v="190153"/>
        <n v="7462"/>
        <s v="12998"/>
        <n v="1054"/>
        <n v="40153"/>
        <n v="469320"/>
        <s v="12882"/>
        <s v="63750"/>
        <n v="8408"/>
        <n v="3990"/>
        <n v="40176"/>
        <n v="407122"/>
        <n v="42959"/>
        <s v="190171"/>
        <n v="5193"/>
        <n v="2238"/>
        <n v="40154"/>
        <n v="469338"/>
        <n v="22862"/>
        <s v="100206"/>
        <n v="40180"/>
        <n v="8116"/>
        <s v="11371"/>
        <n v="469346"/>
        <n v="11155"/>
        <n v="4742"/>
        <n v="8410"/>
        <s v="57595"/>
        <n v="40178"/>
        <n v="846949"/>
        <n v="11807"/>
        <n v="4020"/>
        <s v="190500"/>
        <n v="40179"/>
        <s v="2194"/>
        <n v="40181"/>
        <n v="31370"/>
        <n v="7944"/>
        <s v="6070"/>
        <s v="64729"/>
        <n v="469296"/>
        <n v="8429"/>
        <s v="63765"/>
        <n v="27525"/>
        <n v="4444"/>
        <s v="11210"/>
        <n v="469254"/>
        <n v="37380"/>
        <n v="40182"/>
        <n v="7930"/>
        <s v="3925"/>
        <s v="62200"/>
        <n v="469304"/>
        <s v="12697"/>
        <n v="25434"/>
        <n v="39004"/>
        <s v="50225"/>
        <n v="13120"/>
        <n v="39989"/>
        <s v="179752"/>
        <n v="35976"/>
        <s v="62306"/>
        <n v="27573"/>
        <n v="3906"/>
        <n v="9423"/>
        <n v="469288"/>
        <s v="11185"/>
        <s v="57100"/>
        <n v="27519"/>
        <n v="4437"/>
        <n v="8432"/>
        <n v="469270"/>
        <n v="8433"/>
        <s v="62310"/>
        <n v="27524"/>
        <n v="1342"/>
        <s v="12947"/>
        <n v="637967"/>
        <s v="5191"/>
        <s v="64863"/>
        <n v="8407"/>
        <n v="40175"/>
        <n v="3989"/>
        <n v="407148"/>
        <n v="27514"/>
        <s v="62302"/>
        <n v="12540"/>
        <n v="2270"/>
        <n v="692681"/>
        <s v="3689"/>
        <n v="37098"/>
        <s v="190018"/>
        <n v="3864"/>
        <n v="24022"/>
        <n v="453043"/>
        <n v="28567"/>
        <s v="7528"/>
        <s v="190022"/>
        <n v="25336"/>
        <n v="5718"/>
        <n v="196489"/>
        <s v="3808"/>
        <n v="7656"/>
        <n v="190014"/>
        <n v="5851"/>
        <n v="24021"/>
        <n v="57927"/>
        <s v="4261"/>
        <n v="190281"/>
        <n v="34899"/>
        <n v="39259"/>
        <n v="360057"/>
        <n v="91"/>
        <n v="39823"/>
        <n v="33629"/>
        <s v="2710"/>
        <s v="190065"/>
        <n v="3885"/>
        <n v="399949"/>
        <s v="2763"/>
        <n v="44346"/>
        <n v="26495"/>
        <s v="190006"/>
        <n v="6593"/>
        <n v="5963"/>
        <n v="7305"/>
        <s v="2992"/>
        <s v="190010"/>
        <n v="24363"/>
        <n v="131"/>
        <n v="494278"/>
        <n v="42914"/>
        <s v="3158"/>
        <s v="190504"/>
        <n v="24012"/>
        <n v="2410"/>
        <n v="653501"/>
        <n v="67299"/>
        <s v="190522"/>
        <s v="15679"/>
        <n v="59234"/>
        <n v="2671"/>
        <n v="155507"/>
        <n v="8230"/>
        <s v="6734"/>
        <s v="190130"/>
        <n v="39030"/>
        <n v="3024"/>
        <n v="792515"/>
        <n v="456"/>
        <n v="59953"/>
        <n v="8231"/>
        <n v="5356"/>
        <n v="792507"/>
        <s v="190154"/>
        <n v="8855"/>
        <s v="66260"/>
        <n v="24072"/>
        <s v="6246"/>
        <n v="3013"/>
        <n v="217083"/>
        <n v="13068"/>
        <s v="190055"/>
        <n v="1968"/>
        <n v="67346"/>
        <s v="3182"/>
        <n v="848135"/>
        <n v="44364"/>
        <n v="200064"/>
        <n v="5039"/>
        <n v="133264"/>
        <s v="190068"/>
        <n v="27383"/>
        <n v="22349"/>
        <s v="190073"/>
        <n v="5906"/>
        <s v="2690"/>
        <n v="11870"/>
        <n v="378539"/>
        <s v="3719"/>
        <n v="28314"/>
        <n v="5428"/>
        <n v="39484"/>
        <n v="59058"/>
        <s v="190074"/>
        <n v="58149"/>
        <n v="4145"/>
        <n v="46186"/>
        <s v="2685"/>
        <s v="8354"/>
        <n v="44369"/>
        <s v="190075"/>
        <n v="67179"/>
        <n v="3016"/>
        <n v="680033"/>
        <s v="3212"/>
        <s v="190553"/>
        <n v="2565"/>
        <n v="49335"/>
        <n v="24366"/>
        <n v="113118"/>
        <s v="327"/>
        <s v="4987"/>
        <n v="19093"/>
        <n v="27030"/>
        <s v="67929"/>
        <n v="83816"/>
        <s v="1243"/>
        <s v="3581"/>
        <n v="27250"/>
        <n v="37841"/>
        <n v="57265"/>
        <s v="67994"/>
        <s v="2292"/>
        <s v="3093"/>
        <n v="19106"/>
        <n v="27029"/>
        <s v="67987"/>
        <n v="792069"/>
        <s v="2747"/>
        <n v="19325"/>
        <n v="38894"/>
        <s v="74203"/>
        <s v="190128"/>
        <n v="441208"/>
        <s v="884"/>
        <n v="19135"/>
        <n v="27179"/>
        <n v="57653"/>
        <s v="65310"/>
        <s v="3443"/>
        <s v="8584"/>
        <n v="19191"/>
        <n v="59399"/>
        <s v="65368"/>
        <n v="104059"/>
        <s v="4679"/>
        <s v="11591"/>
        <n v="27178"/>
        <s v="67892"/>
        <n v="83949"/>
        <n v="104125"/>
        <s v="3920"/>
        <s v="5596"/>
        <n v="19303"/>
        <n v="27248"/>
        <s v="67791"/>
        <n v="792739"/>
        <s v="1571"/>
        <s v="4412"/>
        <n v="28092"/>
        <n v="83934"/>
        <s v="190547"/>
        <n v="286237"/>
        <n v="2612"/>
        <s v="3457"/>
        <n v="27191"/>
        <n v="42718"/>
        <s v="67724"/>
        <s v="174"/>
        <s v="4936"/>
        <n v="27017"/>
        <n v="41409"/>
        <n v="59816"/>
        <s v="67924"/>
        <s v="3477"/>
        <n v="5810"/>
        <n v="19291"/>
        <n v="28404"/>
        <s v="190036"/>
        <n v="307736"/>
        <s v="869"/>
        <s v="2615"/>
        <n v="8777"/>
        <n v="27054"/>
        <s v="67927"/>
        <n v="83774"/>
        <s v="1702"/>
        <s v="2582"/>
        <n v="19221"/>
        <n v="27182"/>
        <n v="56077"/>
        <s v="67871"/>
        <n v="52829"/>
        <s v="3463"/>
        <s v="58273"/>
        <s v="2098"/>
        <n v="27107"/>
        <n v="91181"/>
        <s v="67935"/>
        <s v="9555"/>
        <n v="27018"/>
        <n v="59832"/>
        <s v="192"/>
        <n v="83903"/>
        <n v="83904"/>
        <s v="7764"/>
        <s v="298"/>
        <s v="67936"/>
        <n v="27019"/>
        <n v="409540"/>
        <n v="83977"/>
        <n v="38433"/>
        <s v="64159"/>
        <s v="5741"/>
        <n v="157818"/>
        <s v="474"/>
        <s v="58272"/>
        <n v="10394"/>
        <n v="452748"/>
        <s v="3464"/>
        <n v="27214"/>
        <s v="100071"/>
        <s v="1311"/>
        <s v="4480"/>
        <n v="83958"/>
        <n v="27144"/>
        <s v="18237"/>
        <n v="11533"/>
        <s v="58314"/>
        <n v="551892"/>
        <n v="28427"/>
        <s v="3466"/>
        <n v="19131"/>
        <n v="27077"/>
        <n v="2459"/>
        <s v="67947"/>
        <s v="3375"/>
        <n v="59766"/>
        <n v="3814"/>
        <s v="67810"/>
        <s v="1312"/>
        <n v="83874"/>
        <n v="27184"/>
        <n v="286245"/>
        <s v="67792"/>
        <n v="83926"/>
        <s v="326"/>
        <s v="4625"/>
        <n v="59305"/>
        <n v="409524"/>
        <n v="8748"/>
        <s v="190257"/>
        <n v="469205"/>
        <s v="40183/40184"/>
        <s v="1143"/>
        <n v="27336"/>
        <s v="64768"/>
        <s v="8097"/>
        <n v="55996"/>
        <s v="4714/4713"/>
        <s v="62441"/>
        <s v="19859/19858"/>
        <s v="5098"/>
        <n v="8421"/>
        <n v="1561"/>
        <s v="64050"/>
        <n v="38168"/>
        <s v="8095"/>
        <n v="40021"/>
        <n v="5236"/>
        <s v="41079"/>
        <s v="60808"/>
        <n v="8845"/>
        <n v="379065"/>
        <s v="1135"/>
        <n v="8743"/>
        <n v="27300"/>
        <s v="8100"/>
        <s v="64766"/>
        <n v="476390"/>
        <s v="11029"/>
        <n v="8744"/>
        <s v="8099"/>
        <s v="64767"/>
        <n v="27319"/>
        <n v="469221"/>
        <n v="21755"/>
        <s v="190322"/>
        <n v="28397"/>
        <s v="8101"/>
        <n v="362392"/>
        <s v="1590"/>
        <s v="190321"/>
        <n v="28396"/>
        <n v="21761"/>
        <s v="8102"/>
        <s v="1565"/>
        <n v="688846"/>
        <n v="21757"/>
        <s v="Creation"/>
        <s v="5207"/>
        <n v="688762"/>
        <n v="28392"/>
        <n v="21763"/>
        <n v="28395"/>
        <s v="62101"/>
        <s v="18317"/>
        <n v="756789"/>
        <n v="64692"/>
        <n v="11783"/>
        <s v="9253"/>
        <n v="27597"/>
        <s v="8119"/>
        <n v="331"/>
        <n v="64690"/>
        <n v="11784"/>
        <s v="9237"/>
        <n v="27594"/>
        <s v="8117"/>
        <n v="315"/>
        <n v="64689"/>
        <n v="11781"/>
        <s v="9245"/>
        <n v="27596"/>
        <s v="8141"/>
        <n v="323"/>
        <s v="190320"/>
        <n v="38517"/>
        <n v="21764"/>
        <s v="8103"/>
        <s v="1595"/>
        <n v="688853"/>
        <n v="21766"/>
        <s v="5282"/>
        <n v="688770"/>
        <n v="28391"/>
        <s v="190328"/>
        <n v="38135"/>
        <n v="8520"/>
        <s v="12920"/>
        <s v="8108"/>
        <n v="476366"/>
        <s v="190327"/>
        <n v="28359"/>
        <n v="8519"/>
        <s v="12939"/>
        <s v="8109"/>
        <n v="476333"/>
        <n v="27382"/>
        <n v="8416"/>
        <s v="190309"/>
        <s v="16381"/>
        <n v="37998"/>
        <n v="356014"/>
        <n v="23783"/>
        <n v="68793"/>
        <s v="42268"/>
        <n v="998282"/>
        <n v="42940"/>
        <s v="14141"/>
        <s v="63591"/>
        <s v="5082"/>
        <n v="27522"/>
        <n v="720549"/>
        <s v="190441"/>
        <n v="22690"/>
        <s v="2984"/>
        <n v="6035"/>
        <n v="28182"/>
        <s v="190331"/>
        <n v="22714"/>
        <s v="5037"/>
        <n v="6036"/>
        <n v="28181"/>
        <n v="42954"/>
        <s v="19700"/>
        <s v="62067"/>
        <s v="5202"/>
        <n v="27523"/>
        <n v="688838"/>
        <n v="42953"/>
        <s v="13188"/>
        <s v="63590"/>
        <s v="5081"/>
        <n v="27521"/>
        <n v="720537"/>
        <n v="66316"/>
        <s v="190332"/>
        <n v="40478"/>
        <s v="7641"/>
        <s v="8105"/>
        <n v="900525"/>
        <n v="66317"/>
        <s v="41349"/>
        <n v="40268"/>
        <s v="7234"/>
        <s v="20600"/>
        <n v="408153"/>
        <s v="2002"/>
        <n v="24767"/>
        <n v="35626"/>
        <s v="190147"/>
        <n v="903211"/>
        <s v="1495"/>
        <s v="1512"/>
        <n v="25151"/>
        <s v="190122"/>
        <s v="1237"/>
        <n v="28534"/>
        <n v="930717"/>
        <n v="27387"/>
        <s v="190247"/>
        <s v="15520"/>
        <n v="27402"/>
        <s v="5440"/>
        <n v="618694"/>
        <n v="4026"/>
        <n v="27563"/>
        <s v="15017"/>
        <s v="190146"/>
        <n v="319970"/>
        <s v="3918"/>
      </sharedItems>
    </cacheField>
    <cacheField name="Condition." numFmtId="0">
      <sharedItems containsBlank="1" containsMixedTypes="1" containsNumber="1" minValue="0.08" maxValue="120" count="163">
        <s v="KG"/>
        <s v="plaquette"/>
        <s v="1 kg"/>
        <s v="carton"/>
        <s v="0.25"/>
        <s v="0.5"/>
        <s v=""/>
        <s v="bte"/>
        <s v="boite"/>
        <s v="0.01"/>
        <s v="1,5 kg"/>
        <s v="0.015"/>
        <s v="motte"/>
        <s v="1 unité"/>
        <n v="5"/>
        <m/>
        <s v="barquette"/>
        <n v="0.51"/>
        <s v="kilo"/>
        <s v="seau"/>
        <s v="1 seau"/>
        <s v="SEA"/>
        <s v="x 6"/>
        <s v="bric"/>
        <n v="1"/>
        <s v="L"/>
        <s v="2.4"/>
        <s v="bidon"/>
        <n v="2"/>
        <s v="pack"/>
        <s v="x 1"/>
        <s v="seau 1L"/>
        <s v="seau 5L"/>
        <s v="pack 6 x 1L"/>
        <s v="UNITÉ"/>
        <s v="BRQ"/>
        <s v="x 24"/>
        <s v="carton 6"/>
        <s v="0.02"/>
        <s v="carton x36"/>
        <s v="outre"/>
        <n v="10"/>
        <s v="POT"/>
        <s v="lot X 4"/>
        <s v="1 x 4"/>
        <s v="0.1"/>
        <s v="1"/>
        <s v="1 X 48"/>
        <s v="1X48"/>
        <s v="colis de 24u"/>
        <s v="6X4"/>
        <s v="BQT"/>
        <s v="1 X 6"/>
        <s v="Lot x 6"/>
        <s v="0.06"/>
        <s v="x 4"/>
        <s v="1x4"/>
        <s v="1x6"/>
        <s v="Lot x 8"/>
        <s v="PU"/>
        <s v="18"/>
        <s v="0.18"/>
        <s v="30"/>
        <s v="0.24"/>
        <s v="12"/>
        <s v="0.33"/>
        <s v="pain"/>
        <s v="pièce 1,9kenv"/>
        <s v="PIECE"/>
        <s v="0"/>
        <s v="pièce 3,2kenv"/>
        <s v="X 3KG"/>
        <n v="3.3"/>
        <s v="pièce 2,5kenv"/>
        <s v="X 2,5KG"/>
        <s v="2.5"/>
        <s v="SAC"/>
        <s v="barq 500gr"/>
        <s v="X1KG"/>
        <s v="à la coupe"/>
        <s v="pièce 4kenv"/>
        <s v="X 3,5KG"/>
        <s v="3.5"/>
        <s v="sachet"/>
        <s v="sachet 1kg"/>
        <s v="X 1KG"/>
        <s v="pièce 3,5kenv"/>
        <s v="3.3"/>
        <s v="x 5,85kg"/>
        <s v="3.25"/>
        <s v="X 0,500KG"/>
        <s v="0.45"/>
        <s v="pièce 450genv"/>
        <s v="X1,8KG"/>
        <s v="pièce 1,8kenv"/>
        <s v="1.8"/>
        <s v="X 2KG"/>
        <s v="pièce 2,1kenv"/>
        <s v="pièce 2,2kenv"/>
        <s v="2.2"/>
        <s v="pièce 2,4kenv"/>
        <s v="X 96"/>
        <s v="96"/>
        <s v="colis x 96"/>
        <s v="0.022"/>
        <s v="X 30"/>
        <s v="colis x 30"/>
        <s v="0.016"/>
        <s v="8"/>
        <s v="boite 8x30g"/>
        <s v="1 X 8"/>
        <s v="0.03"/>
        <s v="X 54"/>
        <s v="54"/>
        <s v="colis x 54"/>
        <s v="0.01666"/>
        <s v="60"/>
        <s v="colis x 60"/>
        <s v="100"/>
        <s v="x100"/>
        <s v="colis x 24"/>
        <s v="X 80"/>
        <s v="80"/>
        <s v="colis x 80"/>
        <n v="0.08"/>
        <s v="144"/>
        <s v="X120"/>
        <s v="0.01667"/>
        <s v="X 60"/>
        <s v="X 100"/>
        <s v="colis x 100"/>
        <s v="colis x 144"/>
        <s v="24"/>
        <n v="120"/>
        <s v="0.025"/>
        <s v="X 66"/>
        <s v="66"/>
        <s v="50"/>
        <s v="colis x 50"/>
        <s v="colis x 32"/>
        <s v="32"/>
        <s v="X 32"/>
        <n v="100"/>
        <s v="0.0175"/>
        <s v="0.125"/>
        <s v="colis de 48u"/>
        <s v="X48"/>
        <s v="10"/>
        <s v="Carton x 150g x 8"/>
        <s v="Carton x 10"/>
        <n v="0.125"/>
        <s v="X24"/>
        <s v="0.115"/>
        <s v="0.09"/>
        <s v="X 48"/>
        <s v="colis 24u"/>
        <s v="Carton 24u"/>
        <s v="0.54"/>
        <s v="0.12"/>
        <s v="x1 barquette"/>
        <s v="X180"/>
        <s v="2l"/>
        <s v="0.04"/>
      </sharedItems>
    </cacheField>
    <cacheField name="Nbre" numFmtId="0">
      <sharedItems containsBlank="1" containsMixedTypes="1" containsNumber="1" minValue="1" maxValue="480" count="90">
        <n v="10"/>
        <s v=""/>
        <s v="10.00"/>
        <s v="4"/>
        <s v=" 10.0"/>
        <n v="6"/>
        <s v="1"/>
        <n v="5"/>
        <m/>
        <n v="4"/>
        <s v="  4.0"/>
        <s v=" 12.0"/>
        <n v="1"/>
        <s v="  0.0"/>
        <s v="6"/>
        <s v="  6.0"/>
        <n v="12"/>
        <s v="0"/>
        <s v="  1.0"/>
        <n v="36"/>
        <s v="24"/>
        <n v="24"/>
        <s v="48.0"/>
        <s v="48"/>
        <s v=" 48.0"/>
        <s v="24.0"/>
        <s v=" 24.0"/>
        <n v="8"/>
        <s v="96.0"/>
        <n v="18"/>
        <s v=" 15.0"/>
        <s v=" 18.0"/>
        <n v="30"/>
        <s v=" 30.0"/>
        <n v="3.8"/>
        <s v="2.00"/>
        <n v="3.25"/>
        <s v="3.00"/>
        <n v="10.4"/>
        <s v="0.50"/>
        <n v="10.5"/>
        <s v="3.50"/>
        <s v="1.00"/>
        <n v="3.5"/>
        <s v="1.50"/>
        <n v="3.2"/>
        <s v="1.70"/>
        <n v="8.8000000000000007"/>
        <s v=" 96.0"/>
        <n v="288"/>
        <s v="96"/>
        <n v="240"/>
        <s v="30"/>
        <n v="96"/>
        <s v="  8.0"/>
        <s v="8"/>
        <s v=" 54.0"/>
        <n v="324"/>
        <s v="54"/>
        <n v="480"/>
        <s v="100.0"/>
        <n v="102"/>
        <s v=" 80.0"/>
        <s v="80"/>
        <s v="120"/>
        <n v="144"/>
        <s v="144.0"/>
        <n v="80"/>
        <s v=" 60.0"/>
        <s v="60"/>
        <s v="100"/>
        <s v="66"/>
        <n v="100"/>
        <s v=" 66.0"/>
        <n v="264"/>
        <n v="50"/>
        <s v="50.0"/>
        <s v="50"/>
        <n v="256"/>
        <s v="32.00"/>
        <s v="32"/>
        <s v="68.0"/>
        <n v="48"/>
        <s v="48.00"/>
        <s v="12"/>
        <s v="24.00"/>
        <s v="180"/>
        <n v="180"/>
        <s v="40"/>
        <s v="0.0"/>
      </sharedItems>
    </cacheField>
    <cacheField name="Marque" numFmtId="0">
      <sharedItems containsBlank="1" count="190">
        <m/>
        <s v="Douceur de France"/>
        <s v="TULIPE"/>
        <s v="Breton/Coralis"/>
        <s v="BEURALIA"/>
        <s v="ORIGINE France"/>
        <s v="POMONA PASSION FROID"/>
        <s v="EURIAL"/>
        <s v="Coglais/Coralis"/>
        <s v="Agrilait"/>
        <s v="PRESIDENT"/>
        <s v="Candia"/>
        <s v="PAYSAN BRETON"/>
        <s v="L.C.H.F."/>
        <s v="Fleur d'Even"/>
        <s v="Président"/>
        <s v="BRIOIS"/>
        <s v="Baratte/Coralis"/>
        <s v="Fruit d'Or"/>
        <s v="Fr. d'Or - Unilever"/>
        <s v="UNILEVER"/>
        <s v="    UNILEVER FRANCE"/>
        <s v="UNILEVER France FOODSOLUTIONS"/>
        <s v="Olma"/>
        <s v="Royal Lacroix"/>
        <s v="AIGREMONT"/>
        <s v="AIGREMONT NV"/>
        <s v="Comexo"/>
        <s v="0"/>
        <s v="SAVEURS ET SAUCES"/>
        <s v="PLANTA FIN"/>
        <s v="Planta fin- Unilever"/>
        <s v="DEBIC"/>
        <s v="Planta Pro"/>
        <s v="Planta fin - Unilever"/>
        <s v=""/>
        <s v="Phase"/>
        <s v="Phase - Unilever"/>
        <s v="    FRIESLAND FOODS PROFESSION"/>
        <s v="FRIESLANDCAMPINA"/>
        <s v="Débic/Friesland"/>
        <s v="Yoplait"/>
        <s v="DANONE"/>
        <s v="YOPLAIT BRIQUE"/>
        <s v="Coralis"/>
        <s v="BOURG FLEURI MLC"/>
        <s v="Grand Fermage"/>
        <s v="YOPLAIT France"/>
        <s v="SENAGRAL"/>
        <s v="Grancoeur"/>
        <s v="TRANSGOURMET"/>
        <s v="BRIDEL"/>
        <s v="Baignes"/>
        <s v="Baignes Candia"/>
        <s v="FLORY"/>
        <s v="Lait d'ici /Orlait-Coralis"/>
        <s v="LACTEL / BOCAGE"/>
        <s v="Fsseur Candia"/>
        <s v="Agrilait/Coralis"/>
        <s v="LACTEL"/>
        <s v="LACTALIS"/>
        <s v="MAMIE NOVA"/>
        <s v="    MAITRES LAITIERS COTENTIN"/>
        <s v="MLC"/>
        <s v="Nova"/>
        <s v="SENOBLE"/>
        <s v="Du Bon Pré"/>
        <s v="NOVANDIE"/>
        <s v="NOVLY"/>
        <s v="ALSACE LAIT"/>
        <s v="    NOVANDIE"/>
        <s v="VRAI"/>
        <s v="    TRIBALLAT"/>
        <s v="Calin"/>
        <s v="LAIT ST MALO"/>
        <s v="Chap.Thireuil"/>
        <s v="MÉLUSINE"/>
        <s v="MELUSINE"/>
        <s v="CAPRIFRAIS"/>
        <s v="NU LACTALIS"/>
        <s v="Ligueil"/>
        <s v="Ligueuil/Eurial"/>
        <s v="ALLIANCE FOODSERVICE"/>
        <s v="Chateau du bois"/>
        <s v="BON MOINE"/>
        <s v="Fameux Normand"/>
        <s v="LA FROMAGERIE GRAINDORGE"/>
        <s v="From. St Désir"/>
        <s v="FROM ST DESIR"/>
        <s v="VACHE PATURE"/>
        <s v="From. Occitanes"/>
        <s v="FROMAGERIES OCCITANES"/>
        <s v="Fromagerie Occi"/>
        <s v="LES FROMAGERIES OCCITANES"/>
        <s v="OCCITANES"/>
        <s v="C.L.F.S."/>
        <s v="Maubert"/>
        <s v="VERGEER HOLLAND"/>
        <s v="Per Inter"/>
        <s v="Cadi"/>
        <s v="COCAGNE"/>
        <s v="Even/laita"/>
        <s v="Ermitage"/>
        <s v="Ftrecal"/>
        <s v="TIPPAGRAL"/>
        <s v="Schoeps"/>
        <s v="Fsseur Lactalis"/>
        <s v="LIVRADOIS"/>
        <s v="    LIVRADOIS"/>
        <s v="SOCIETE FROMAGERE DU LIVRADOIS"/>
        <s v="Masson"/>
        <s v="POCHAT"/>
        <s v="FROMAGERIE DE LA TOURNETTE"/>
        <s v="Coeur Savoyard"/>
        <s v="FROMAGERIE OCCITANES"/>
        <s v="WALCHI"/>
        <s v="Grancoeur-Livradois"/>
        <s v="Le Cantou"/>
        <s v="Grancoeur-Eurial"/>
        <s v="ONETIK"/>
        <s v="Célia"/>
        <s v="FROMAGE ET TERROIRS"/>
        <s v="From. &amp; Terroirs"/>
        <s v="Grancoeur-Chap.Thireuil"/>
        <s v="Mont Salvy"/>
        <s v="Mont Cadi - Per Inter"/>
        <s v="MONTCADI"/>
        <s v="MINI BABY"/>
        <s v="Bel"/>
        <s v="BEL FOODSERVICE"/>
        <s v="Babybel"/>
        <s v="    BEL"/>
        <s v="MINI BONBEL"/>
        <s v="Bonbel"/>
        <s v="BOURSIN"/>
        <s v="FROMAGERIES BEL DIV.FOODSERVIC"/>
        <s v="Cœur Lion-C.L.F.S."/>
        <s v="CŒUR DE LION"/>
        <s v="COEUR DE LION"/>
        <s v="Président/Lactalis"/>
        <s v="    LACTALIS"/>
        <s v="CANTAFRAIS"/>
        <s v="CHANTAILLOU"/>
        <s v="Ecobel"/>
        <s v="CHANTENEIGE"/>
        <s v="Fondu Président"/>
        <s v="Codipal"/>
        <s v="Vie de Château"/>
        <s v="    DOMALAIT"/>
        <s v="LA VIE DE CHATEAU"/>
        <s v="KIRI"/>
        <s v="LNA CP"/>
        <s v="PETIT COTENTIN"/>
        <s v="PORT SALUT"/>
        <s v="RONDELE"/>
        <s v="Rondelé"/>
        <s v="From occitane"/>
        <s v="Samos 99"/>
        <s v="SAMOS"/>
        <s v="SIX DE SAVOIE"/>
        <s v="Saint Moret"/>
        <s v="    COMPAGNIE LAIT.FOOD SERVIC"/>
        <s v="ST MORET"/>
        <s v="ST MORET 25G"/>
        <s v="LA VIE DE CHÂTEAU"/>
        <s v="Tartare"/>
        <s v="Codipal portion 30 g"/>
        <s v="VQR"/>
        <s v="Vache qui Rit"/>
        <s v="Douceur Angevine"/>
        <s v="DANONE 150G"/>
        <s v="Danone (150 g)"/>
        <s v="Bulgy Nova"/>
        <s v="VELOUTE FRUIX"/>
        <s v="LAITERIE SAINT PÈRE"/>
        <s v="Onctueuse Nova"/>
        <s v="ELVIR"/>
        <s v="ELLE &amp; VIRE"/>
        <s v="ELLE ET VIRE"/>
        <s v="YOVITA 100G"/>
        <s v="Nova 100 g"/>
        <s v="LACTEL 100G"/>
        <s v="Maestro Nova"/>
        <s v="NESTLE"/>
        <s v="Grancoeur/PEP"/>
        <s v="A.B.C.D."/>
        <s v="ABCD"/>
        <s v="OVOTEAM"/>
        <s v="OVIPAC"/>
        <s v="PEP/ABCD"/>
      </sharedItems>
    </cacheField>
    <cacheField name="Commentaire" numFmtId="0">
      <sharedItems containsBlank="1" count="258">
        <s v="Beurre 1/2 sel 250Gx40plq /10KG"/>
        <s v="prix au kg"/>
        <s v="kg"/>
        <s v=""/>
        <s v="BEUR.250G SEL LAITIER"/>
        <s v="Beurre doux 250Gx40plq /10KG PPF"/>
        <s v="BEUR.250G DOUX LAITIER"/>
        <s v="Beurre 1/2sel 500Gx20 /10KG"/>
        <s v="BEUR.500G SEL LAITIER"/>
        <s v=" 500Gx20 /10KG"/>
        <s v="BEUR.500G DOUX LAITIER"/>
        <s v=" (10Gx100)x6 /6KG PB"/>
        <s v="MICROPAIN 10G*100 1/2S"/>
        <s v="(10Gx100)x6 /6KG PB"/>
        <s v="MICROPAIN 10G*100 DX"/>
        <s v="Beurre micro 1/2sel(15Gx100)x4"/>
        <s v="MICROPAIN 15G*100 1/2S"/>
        <s v=" dx (15Gx100)x4 /6KG PB"/>
        <s v="MICROPAIN 15G*100 DX"/>
        <s v="Beurre motte doux 5KG"/>
        <s v="BEUR.MOTTE 5K DOUX"/>
        <m/>
        <s v="prix kg"/>
        <s v="FRUIT D'OR 250G PRIX AU KG"/>
        <s v=" VEGET 60% 500G SULFU PRIX AU KG"/>
        <s v="prix seau Mayon.Légère"/>
        <s v="MAYONNAISE FRAICHE SEAU 5L"/>
        <s v="Mayonnaise fraiche 5L"/>
        <s v="L"/>
        <s v="prix au litre"/>
        <s v="PLANTA FIN LIAISON &amp; FOIS.1L"/>
        <s v=" 31% UHT 1Lx6brq Planta fin"/>
        <s v="Vegetop nature 33% 1Lx6btl Debic"/>
        <s v="PLANTA FIN PROF CUISSON 15% 1L"/>
        <s v="Cuire et rotir UHT 1Lx6btl Debic"/>
        <s v="prix du bidon 3,7 L"/>
        <s v="CUIRE ET ROTIR 1L UHT DEBIC"/>
        <s v="prix au bidon"/>
        <s v=" UHT 2Lx6btl /12L Debic"/>
        <s v="CREME ANGLAISE UHT 2L DEBIC"/>
        <s v="Creme anglaise UHT 1Lx6brq PPF"/>
        <s v="CREME ANGLAISE 1 L"/>
        <s v="CREME EPAISSE 1L 30%"/>
        <s v="prix au seau"/>
        <s v="Creme fraiche epaisse 15% 5L PPF"/>
        <s v="CREME EPAISSE 5L 30%"/>
        <s v="0"/>
        <s v="Creme liquide 35% UHT (1Lx6) PPF"/>
        <s v="CREME UHT 35% 1 L"/>
        <s v="Creme liquide 30% UHT (1Lx6) PPF"/>
        <s v="CREME UHT 1L 30%"/>
        <s v="UHT France (1Lx6brq)"/>
        <s v="LAIT UHT 1/2 ECREME 1L"/>
        <s v="Lait ecreme UHT 1Lx6brq"/>
        <s v="LAIT UHT ECREME 1L"/>
        <s v="prix pièce"/>
        <s v="BRIQUETTES"/>
        <s v="LAIT UHT ENT.NAT 20CL*6"/>
        <s v="prix au carton 20cl x 36"/>
        <s v="Lait entier UHT France (1Lx6brq)"/>
        <s v="LAIT UHT ENTIER 1L"/>
        <s v=" outre UHT 10L Lactel"/>
        <s v="LAIT UHT 1/2 ECREME 10L 15%"/>
        <s v="prix de l'outre"/>
        <s v=" 7,4% (100Gx4x6) /24 M Nova"/>
        <s v=" F NAT 40% 100G MONTEBOURG"/>
        <s v="LOT DE 4"/>
        <s v="FROM F NAT 2O% 5K"/>
        <s v="Fromage blanc nature 2,8% 5KG PPF"/>
        <s v="FROM F NAT 20% 100G*1 MLC"/>
        <s v=" nat 3% (100Gx4)x6 /24p Nova"/>
        <s v=" nature 7,8% 5KG PPF"/>
        <s v="FROM F NAT 40% 5K"/>
        <s v="fruit 2,4% (100Gx4)x6 /24 M Nova"/>
        <s v="FROM F FRUITS 20% 100G*4 MLC"/>
        <s v="UNITE"/>
        <s v="nat sucre 3% (100Gx4x6) /24p"/>
        <s v="FROM F NAT SUCRE 20% 100G MLC"/>
        <s v=" nat sucre 6,8% (100Gx4x6) /24"/>
        <s v="FROM F NAT SUCRE 40% 100G"/>
        <s v=" vanille 2,6% (100Gx4x6)/24"/>
        <s v="FROM F VANILLE 40% 100G*4"/>
        <s v=" fruit 2,4% (60Gx6)x8 Nova"/>
        <s v=" 20% 60G*6 MONTEB"/>
        <s v="PLAQUE DE 6"/>
        <s v=" frt 0% (100Gx4x6) /24p M Nova"/>
        <s v="FROM F FRUITS 0% 100G*4 NOVA"/>
        <s v=" nature BIO 3,6% 5KG VRAI"/>
        <s v="FROM F NAT BIO 20% 5K VRAI"/>
        <s v="2,4% (100Gx4)x6 /24 M Nova"/>
        <s v="Calin 1/2 écr./lit frt 100g x4"/>
        <s v="FROM FRAIS FRUITS 40% 100GR*4"/>
        <s v=" fruit 6% (60Gx6)x8 Nova"/>
        <s v=" PULPE 40% 60G*6 MONTEB"/>
        <s v="F NAT 20% 60G*6 PT MONTEB"/>
        <s v="nat 8,4% (60Gx6)x8 Nova"/>
        <s v="6,8% (60Gx6)x8 Nova"/>
        <s v=" 40% 60G*6 MONTEB"/>
        <s v="FROM F NAT 0% 100G*1 MLC"/>
        <s v="nat 0%(100Gx4x6)/24 M Nova"/>
        <s v=" nat 8,4% (60Gx6)x8 Nova"/>
        <s v="NAT 40% 60G*6 MONTEBOURG"/>
        <s v=" 23% 180Gx18p"/>
        <s v=" 180G 45%"/>
        <s v="180gr"/>
        <s v="Buchette pur chevre 26% 180Gx18p"/>
        <s v="CHEVRE LONG 180G 45%"/>
        <s v="Cam. Nu 45%"/>
        <s v="nu 22% 240Gx30p PPF"/>
        <s v="CAMEMBERT NU 240G"/>
        <s v=" PASTEURISE 45% 240G BOITE "/>
        <s v=" 21% 250Gx30bte Le Pere normand"/>
        <s v="Fsseur VAUBERNIER"/>
        <s v="nu AOP 23% 300Gx12 Bon Normd"/>
        <s v="PONT L'EVEQUE 300G"/>
        <s v="Bleu pain 26% 1,9KGx2p /3,8KG"/>
        <s v="BLEU PAIN"/>
        <s v="Brie pasteurise 25% 3KG env PPF"/>
        <s v="BRIE PAST 5O% 3KG"/>
        <s v="24% 2,6KGenvx4 /10,4KGenv"/>
        <s v="EDAM 45% 2,75K PAIN"/>
        <s v="Emmental des 28% 500Gx6"/>
        <s v="EMMENTAL CUBE 1KG"/>
        <s v=" 29% 3/4KG env x3 PPF"/>
        <s v="EMMENTAL BLOC"/>
        <s v="29% 1KGx10sac /10KG PPF"/>
        <s v="EMMENTAL RAPE"/>
        <s v=" 26% 3KGx2 /6KG Livradois"/>
        <s v="FOURNOL 50% 3K4"/>
        <s v="3,5KGenv - prix kg"/>
        <s v=" TYPE MORBIER 45% 4K PRIX AU KG"/>
        <s v=" AOP 26,5% 500Genvx12/6KG"/>
        <s v="REBLOCHON LAITIER 45%"/>
        <s v="St Nectaire laitier AOP 27% 1,6KGx2"/>
        <s v="ST NECTAIRE LAITIER"/>
        <s v="St Paulin 45%"/>
        <s v="21% 2,2KGenvx4p /8,8KG"/>
        <s v="St paulin 24% 2KG env x4"/>
        <s v=" 27,5% 2KGx2p /4KG"/>
        <s v="TOMME BLANCHE 1,9KG 50%"/>
        <s v="TOME NOIRE 50% PAIN 2,6K"/>
        <s v="Montcadi croute noir 28,6% 2,5KG"/>
        <s v="PORTION"/>
        <s v="rouge 24% (22G"/>
        <s v=" ROUGE 22G*96 45 %"/>
        <s v="Mini bonbel 15% (22G"/>
        <s v="MINI BONBEL 22G*96 45%"/>
        <s v="Boursin AFH 41% (16G"/>
        <s v="BOURSIN AHF 16G*30 70%"/>
        <s v="Camemb 20% (30G"/>
        <s v="CAMEMBERT PORTION 30G"/>
        <s v="Camembert 20% (30G"/>
        <s v="CAMEMBERT 1/8 240G PRESIDENT"/>
        <s v="Cantafrais 23% (16,66G"/>
        <s v="CANTAFRAIS 16.66G*54 70%"/>
        <s v="CHANTAILLOU AFH 16.66G"/>
        <s v="Chantaillou AFH 19%(16,6G"/>
        <s v="Chanteneige nat 23% (16,6G"/>
        <s v="CHANTENEIGE NAT 16,66G*54 60%"/>
        <s v="Fondu carre 22% (20G"/>
        <s v="FONDU VACHE PICON 20G*80 50%"/>
        <s v=" 28,5% (30Gx102p)"/>
        <s v="EMMENTAL 17G*120 45 % "/>
        <s v=" 29,5%(20Gx80)x6/480p BEL"/>
        <s v="KIRI CREME 20G*80 65%"/>
        <s v=" AFH calc 20%(16,67Gx24)x6 PB"/>
        <s v="PT COTENTIN AFH 16,67*8 65%"/>
        <s v="Port salut 27% (30Gx80p) Bel"/>
        <s v="PORT SALUT CAVE 30G*80 50%"/>
        <s v=" AFH 28% (16,6Gx60)x4 /240p"/>
        <s v="RONDELE AFH 16,66G*60 70%"/>
        <s v="Croix Malte 24% (20Gx80p) Ecobel"/>
        <s v=" 30G *96 45% DOMALAIT"/>
        <s v="SAMOS 20G*80 65%"/>
        <s v=" 29,5% (20Gx80)x6 /480p Bel"/>
        <s v="29% (20Gx80)x2x3 /480p Bel"/>
        <s v="SIX DE SAVOIE 2OG*80 60%"/>
        <s v=" 19% (20Gx24)x6 /144p"/>
        <s v="ST MORET 20G*24 13,5%"/>
        <s v=" 25G*96 45% DOMALAIT"/>
        <s v="St paulin 26% (25Gx100p) VDC"/>
        <s v="ST PAULIN RECONST 30G*68 45%"/>
        <s v=" 22% (30Gx66)x4 /264p Ligueil"/>
        <s v="St paulin tp/sel 26% (30Gx50p)"/>
        <s v="ST PAULIN SANS SEL 30G*48 50%"/>
        <s v="Tartare AFH 32,2% 16G"/>
        <s v="TARTARE AFH 16G*32 70%"/>
        <s v="TOME NOIRE RECONST 30G*68*4"/>
        <s v="Tomme noire 27% 30G"/>
        <s v="VACHE QUI RIT 17,5G*80 50%"/>
        <s v="VQR carre 19,5% (17,5Gx80)"/>
        <s v="Yt aro frutos  125G"/>
        <s v="YAO AROMATISE 125G*4"/>
        <s v="fraise ou vanille"/>
        <s v="Yt aro frutos (125G"/>
        <s v="Danone et fruits fraise cerise 150G"/>
        <s v="YAO PANIER L.ENT LIT FRUITS 140G"/>
        <s v="fruits jaunes ou fruits rouges 150gr"/>
        <s v="Bulgy frt mixe sav panac 125g"/>
        <s v="VELOUTE FRUIX PANACHE 125G"/>
        <s v="YAO NAT L.E. BIO 125G *4"/>
        <s v="Activia nature (125G"/>
        <s v="Yt nature (125G"/>
        <s v="YAO NAT ECREME 125G*4"/>
        <s v="Yt nat sucre (125G"/>
        <s v="YAO NAT SUCRE 125G*4"/>
        <s v="Creme onctueuse caramel (125G"/>
        <s v="CR ONCT CARAMEL 125G*4"/>
        <s v="CR ONCT CHOCO 125G*4"/>
        <s v="Creme dessert chocolat (125G"/>
        <s v="Creme onctueuse sav choc (125G"/>
        <s v="Creme dessert sav praline (125G"/>
        <s v="CR DES PRALINE 125G NOVA*4"/>
        <s v="CR DES UHT CARAMEL 125G*4"/>
        <s v="Creme dessert caramel UHT (125G"/>
        <s v="CR DES UHT VANILLE 125G*4"/>
        <s v="Creme dessert vanille UHT (125G"/>
        <s v="CR DES UHT CHOCO 125G*4"/>
        <s v="Creme dessert choc UHT (125G"/>
        <s v="CR ONCT VANILLE 125G*4"/>
        <s v="Creme dessert sav vanille (125G"/>
        <s v="Creme onctueuse sav van (125G"/>
        <s v="LAIT GELIFIE CHOCOLAT 90G*4"/>
        <s v="Novly chocolat (90G"/>
        <s v="LAIT GELIFIE VANILLE 90G*4"/>
        <s v="Novly vanille (90G"/>
        <s v="Flan nappe (90G"/>
        <s v="FLAN NAPPE CARAMEL 90G*4"/>
        <s v="Flan nappe caramel BIO (125G"/>
        <s v="FLAN BIO NAP CARAMEL 125G "/>
        <s v="Liegeois sav cafe (115Gx24p)"/>
        <s v="LIEGEOIS CAFE 115G*1 NOVA"/>
        <s v="LIEGEOIS CAFE 100G*1"/>
        <s v="Liegeois cafe maestro (100G"/>
        <s v="90 g"/>
        <s v="LIEGEOIS CHOCOLAT 100G*1"/>
        <s v="Liegeois sav choco maestro(100G"/>
        <s v="Liegeois sav vanille (115Gx24p)"/>
        <s v=" VANI/CARA 115G*1 NOVA"/>
        <s v="Liegeois sav chocolat (115Gx24p)"/>
        <s v=" CHOCO 115G*1 NOVA"/>
        <s v="Mousse choco et lait (54G"/>
        <s v="MOUSSE CHOCO LAIT 10,2CL*4"/>
        <s v="Mousse chocolat noir (54G"/>
        <s v="MOUSSE CHOCO NOIR 10,2CL *4"/>
        <s v="Blanc en neige 2,2Lx6bqt ABCD"/>
        <s v="OEUF NEIGE BARQUET 2,2L*6"/>
        <s v="BARQUETTE"/>
        <s v="Oeuf dur ecale (&lt;53G /180p"/>
        <s v="OEUF DUR 43/53G ALV 40*3"/>
        <s v="PIECE"/>
        <s v="53/63 x 180"/>
        <s v="Oeuf entier liquide 2Lx4 /8L ABCD"/>
        <s v="OEUF ENTIER LIQUID 2K"/>
        <s v="LITRE"/>
        <s v="Oeuf poche s/alveole (&lt;53) /48p "/>
        <s v="seau de 75u"/>
        <s v="OEUF POCHE 43/53G ALV*8/48"/>
      </sharedItems>
    </cacheField>
    <cacheField name="Recherche Catégorie" numFmtId="0">
      <sharedItems count="1">
        <s v="Frais"/>
      </sharedItems>
    </cacheField>
    <cacheField name="Recherche Sous / Catégorie" numFmtId="0">
      <sharedItems containsMixedTypes="1" containsNumber="1" containsInteger="1" minValue="0" maxValue="0" count="5">
        <s v="Beurre"/>
        <n v="0"/>
        <s v="Fomage Frais"/>
        <s v="Fromage à la pièce"/>
        <s v="Fromage à la coupe"/>
      </sharedItems>
    </cacheField>
    <cacheField name="Recherche Fournisseur" numFmtId="0">
      <sharedItems containsMixedTypes="1" containsNumber="1" containsInteger="1" minValue="0" maxValue="0" count="8">
        <s v="Pomona PF"/>
        <s v="Pro a Pro"/>
        <s v="SPLO"/>
        <s v="Distralis"/>
        <s v="Transgourmet"/>
        <s v="Team Ouest"/>
        <n v="0"/>
        <s v="Test"/>
      </sharedItems>
    </cacheField>
    <cacheField name="Recherche Référence" numFmtId="0">
      <sharedItems containsMixedTypes="1" containsNumber="1" containsInteger="1" minValue="0" maxValue="998282" count="672">
        <n v="39370"/>
        <n v="67077"/>
        <n v="4670"/>
        <s v="321"/>
        <n v="179804"/>
        <s v="190002"/>
        <n v="7321"/>
        <n v="67078"/>
        <n v="4669"/>
        <s v="322"/>
        <n v="360271"/>
        <s v="190004"/>
        <n v="31007"/>
        <n v="67075"/>
        <n v="5009"/>
        <s v="338"/>
        <n v="428248"/>
        <s v="190277"/>
        <n v="3172"/>
        <n v="67076"/>
        <n v="690"/>
        <s v="337"/>
        <n v="428247"/>
        <s v="190276"/>
        <s v="890"/>
        <n v="2811"/>
        <n v="38944"/>
        <n v="10264"/>
        <s v="190120"/>
        <n v="142778"/>
        <s v="989"/>
        <n v="2796"/>
        <n v="38906"/>
        <n v="19305"/>
        <s v="190125"/>
        <n v="405704"/>
        <s v="800"/>
        <n v="2812"/>
        <n v="31588"/>
        <s v="190286"/>
        <n v="67115"/>
        <s v="820"/>
        <n v="2813"/>
        <n v="29079"/>
        <s v="190287"/>
        <n v="67114"/>
        <n v="55095"/>
        <n v="30841"/>
        <s v="190003"/>
        <n v="39740"/>
        <n v="347"/>
        <n v="5326"/>
        <n v="150599"/>
        <n v="0"/>
        <n v="21511"/>
        <s v="6041"/>
        <n v="11173"/>
        <n v="60"/>
        <s v="62749"/>
        <n v="100295"/>
        <n v="22448"/>
        <s v="2146"/>
        <n v="5424"/>
        <s v="190152"/>
        <n v="4218"/>
        <n v="266643"/>
        <s v="4232"/>
        <n v="2293"/>
        <n v="900332"/>
        <s v="190151"/>
        <n v="49448"/>
        <n v="4126"/>
        <s v="4024"/>
        <n v="67161"/>
        <s v="67731"/>
        <n v="360669"/>
        <n v="23378"/>
        <n v="34752"/>
        <n v="4125"/>
        <n v="21166"/>
        <s v="4102"/>
        <n v="360677"/>
        <s v="67730"/>
        <s v=""/>
        <n v="940489"/>
        <n v="21358"/>
        <n v="31625"/>
        <s v="6040"/>
        <s v="64250"/>
        <n v="28572"/>
        <n v="17695"/>
        <s v="64977"/>
        <n v="55954"/>
        <s v="17264"/>
        <n v="7999"/>
        <s v="190344"/>
        <s v="18384"/>
        <n v="25073"/>
        <n v="55558"/>
        <n v="8017"/>
        <s v="243"/>
        <s v="190030"/>
        <n v="1951"/>
        <n v="39140"/>
        <n v="671420"/>
        <n v="42961"/>
        <s v="190031"/>
        <s v="209"/>
        <n v="39139"/>
        <n v="5888"/>
        <n v="339416"/>
        <n v="7417"/>
        <s v="190270"/>
        <s v="6008"/>
        <n v="903237"/>
        <n v="6586"/>
        <n v="38539"/>
        <n v="7446"/>
        <s v="190127"/>
        <s v="5520"/>
        <n v="1464"/>
        <n v="26609"/>
        <n v="641761"/>
        <n v="2477"/>
        <s v="466"/>
        <s v="190042"/>
        <s v="5433/1488"/>
        <n v="23016"/>
        <n v="495176"/>
        <s v="415"/>
        <n v="49338"/>
        <n v="23354"/>
        <s v="190045"/>
        <n v="301812"/>
        <n v="37982"/>
        <n v="14250"/>
        <n v="5209"/>
        <s v="190047"/>
        <n v="1472"/>
        <n v="50823"/>
        <n v="23355"/>
        <n v="2481"/>
        <s v="429"/>
        <s v="190046"/>
        <n v="5205"/>
        <n v="23116"/>
        <n v="483792"/>
        <n v="38955"/>
        <s v="404"/>
        <n v="1694"/>
        <s v="190049"/>
        <n v="23723"/>
        <n v="343970"/>
        <n v="8414"/>
        <s v="63682"/>
        <n v="40177"/>
        <n v="3991"/>
        <s v="11363"/>
        <n v="407130"/>
        <s v="190153"/>
        <n v="7462"/>
        <s v="12998"/>
        <n v="1054"/>
        <n v="40153"/>
        <n v="469320"/>
        <s v="12882"/>
        <s v="63750"/>
        <n v="8408"/>
        <n v="3990"/>
        <n v="40176"/>
        <n v="407122"/>
        <n v="42959"/>
        <s v="190171"/>
        <n v="5193"/>
        <n v="2238"/>
        <n v="40154"/>
        <n v="469338"/>
        <n v="22862"/>
        <s v="100206"/>
        <n v="40180"/>
        <n v="8116"/>
        <s v="11371"/>
        <n v="469346"/>
        <n v="11155"/>
        <n v="4742"/>
        <n v="8410"/>
        <s v="57595"/>
        <n v="40178"/>
        <n v="846949"/>
        <n v="11807"/>
        <n v="4020"/>
        <s v="190500"/>
        <n v="40179"/>
        <s v="2194"/>
        <n v="40181"/>
        <n v="31370"/>
        <n v="7944"/>
        <s v="6070"/>
        <s v="64729"/>
        <n v="469296"/>
        <n v="8429"/>
        <s v="63765"/>
        <n v="27525"/>
        <n v="4444"/>
        <s v="11210"/>
        <n v="469254"/>
        <n v="37380"/>
        <n v="40182"/>
        <n v="7930"/>
        <s v="3925"/>
        <s v="62200"/>
        <n v="469304"/>
        <s v="12697"/>
        <n v="25434"/>
        <n v="39004"/>
        <s v="50225"/>
        <n v="13120"/>
        <n v="39989"/>
        <s v="179752"/>
        <n v="35976"/>
        <s v="62306"/>
        <n v="27573"/>
        <n v="3906"/>
        <n v="9423"/>
        <n v="469288"/>
        <s v="11185"/>
        <s v="57100"/>
        <n v="27519"/>
        <n v="4437"/>
        <n v="8432"/>
        <n v="469270"/>
        <n v="8433"/>
        <s v="62310"/>
        <n v="27524"/>
        <n v="1342"/>
        <s v="12947"/>
        <n v="637967"/>
        <s v="5191"/>
        <s v="64863"/>
        <n v="8407"/>
        <n v="40175"/>
        <n v="3989"/>
        <n v="407148"/>
        <n v="27514"/>
        <s v="62302"/>
        <n v="12540"/>
        <n v="2270"/>
        <n v="692681"/>
        <s v="3689"/>
        <n v="37098"/>
        <s v="190018"/>
        <n v="3864"/>
        <n v="24022"/>
        <n v="453043"/>
        <n v="28567"/>
        <s v="7528"/>
        <s v="190022"/>
        <n v="25336"/>
        <n v="5718"/>
        <n v="196489"/>
        <s v="3808"/>
        <n v="7656"/>
        <n v="190014"/>
        <n v="5851"/>
        <n v="24021"/>
        <n v="57927"/>
        <s v="4261"/>
        <n v="190281"/>
        <n v="34899"/>
        <n v="39259"/>
        <n v="360057"/>
        <n v="91"/>
        <n v="39823"/>
        <n v="33629"/>
        <s v="2710"/>
        <s v="190065"/>
        <n v="3885"/>
        <n v="399949"/>
        <s v="2763"/>
        <n v="44346"/>
        <n v="26495"/>
        <s v="190006"/>
        <n v="6593"/>
        <n v="5963"/>
        <n v="7305"/>
        <s v="2992"/>
        <s v="190010"/>
        <n v="24363"/>
        <n v="131"/>
        <n v="494278"/>
        <n v="42914"/>
        <s v="3158"/>
        <s v="190504"/>
        <n v="24012"/>
        <n v="2410"/>
        <n v="653501"/>
        <n v="67299"/>
        <s v="190522"/>
        <s v="15679"/>
        <n v="59234"/>
        <n v="2671"/>
        <n v="155507"/>
        <n v="8230"/>
        <s v="6734"/>
        <s v="190130"/>
        <n v="39030"/>
        <n v="3024"/>
        <n v="792515"/>
        <n v="456"/>
        <n v="59953"/>
        <n v="8231"/>
        <n v="5356"/>
        <n v="792507"/>
        <s v="190154"/>
        <n v="8855"/>
        <s v="66260"/>
        <n v="24072"/>
        <s v="6246"/>
        <n v="3013"/>
        <n v="217083"/>
        <n v="13068"/>
        <s v="190055"/>
        <n v="1968"/>
        <n v="67346"/>
        <s v="3182"/>
        <n v="848135"/>
        <n v="44364"/>
        <n v="200064"/>
        <n v="5039"/>
        <n v="133264"/>
        <s v="190068"/>
        <n v="27383"/>
        <n v="22349"/>
        <s v="190073"/>
        <n v="5906"/>
        <s v="2690"/>
        <n v="11870"/>
        <n v="378539"/>
        <s v="3719"/>
        <n v="28314"/>
        <n v="5428"/>
        <n v="39484"/>
        <n v="59058"/>
        <s v="190074"/>
        <n v="58149"/>
        <n v="4145"/>
        <n v="46186"/>
        <s v="2685"/>
        <s v="8354"/>
        <n v="44369"/>
        <s v="190075"/>
        <n v="67179"/>
        <n v="3016"/>
        <n v="680033"/>
        <s v="3212"/>
        <s v="190553"/>
        <n v="2565"/>
        <n v="49335"/>
        <n v="24366"/>
        <n v="113118"/>
        <s v="327"/>
        <s v="4987"/>
        <n v="19093"/>
        <n v="27030"/>
        <s v="67929"/>
        <n v="83816"/>
        <s v="1243"/>
        <s v="3581"/>
        <n v="27250"/>
        <n v="37841"/>
        <n v="57265"/>
        <s v="67994"/>
        <s v="2292"/>
        <s v="3093"/>
        <n v="19106"/>
        <n v="27029"/>
        <s v="67987"/>
        <n v="792069"/>
        <s v="2747"/>
        <n v="19325"/>
        <n v="38894"/>
        <s v="74203"/>
        <s v="190128"/>
        <n v="441208"/>
        <s v="884"/>
        <n v="19135"/>
        <n v="27179"/>
        <n v="57653"/>
        <s v="65310"/>
        <s v="3443"/>
        <s v="8584"/>
        <n v="19191"/>
        <n v="59399"/>
        <s v="65368"/>
        <n v="104059"/>
        <s v="4679"/>
        <s v="11591"/>
        <n v="27178"/>
        <s v="67892"/>
        <n v="83949"/>
        <n v="104125"/>
        <s v="3920"/>
        <s v="5596"/>
        <n v="19303"/>
        <n v="27248"/>
        <s v="67791"/>
        <n v="792739"/>
        <s v="1571"/>
        <s v="4412"/>
        <n v="28092"/>
        <n v="83934"/>
        <s v="190547"/>
        <n v="286237"/>
        <n v="2612"/>
        <s v="3457"/>
        <n v="27191"/>
        <n v="42718"/>
        <s v="67724"/>
        <s v="174"/>
        <s v="4936"/>
        <n v="27017"/>
        <n v="41409"/>
        <n v="59816"/>
        <s v="67924"/>
        <s v="3477"/>
        <n v="5810"/>
        <n v="19291"/>
        <n v="28404"/>
        <s v="190036"/>
        <n v="307736"/>
        <s v="869"/>
        <s v="2615"/>
        <n v="8777"/>
        <n v="27054"/>
        <s v="67927"/>
        <n v="83774"/>
        <s v="1702"/>
        <s v="2582"/>
        <n v="19221"/>
        <n v="27182"/>
        <n v="56077"/>
        <s v="67871"/>
        <n v="52829"/>
        <s v="3463"/>
        <s v="58273"/>
        <s v="2098"/>
        <n v="27107"/>
        <n v="91181"/>
        <s v="67935"/>
        <s v="9555"/>
        <n v="27018"/>
        <n v="59832"/>
        <s v="192"/>
        <n v="83903"/>
        <n v="83904"/>
        <s v="7764"/>
        <s v="298"/>
        <s v="67936"/>
        <n v="27019"/>
        <n v="409540"/>
        <n v="83977"/>
        <n v="38433"/>
        <s v="64159"/>
        <s v="5741"/>
        <n v="157818"/>
        <s v="474"/>
        <s v="58272"/>
        <n v="10394"/>
        <n v="452748"/>
        <s v="3464"/>
        <n v="27214"/>
        <s v="100071"/>
        <s v="1311"/>
        <s v="4480"/>
        <n v="83958"/>
        <n v="27144"/>
        <s v="18237"/>
        <n v="11533"/>
        <s v="58314"/>
        <n v="551892"/>
        <n v="28427"/>
        <s v="3466"/>
        <n v="19131"/>
        <n v="27077"/>
        <n v="2459"/>
        <s v="67947"/>
        <s v="3375"/>
        <n v="59766"/>
        <n v="3814"/>
        <s v="67810"/>
        <s v="1312"/>
        <n v="83874"/>
        <n v="27184"/>
        <n v="286245"/>
        <s v="67792"/>
        <n v="83926"/>
        <s v="326"/>
        <s v="4625"/>
        <n v="59305"/>
        <n v="409524"/>
        <n v="8748"/>
        <s v="190257"/>
        <n v="469205"/>
        <s v="40183/40184"/>
        <s v="1143"/>
        <n v="27336"/>
        <s v="64768"/>
        <s v="8097"/>
        <n v="55996"/>
        <s v="4714/4713"/>
        <s v="62441"/>
        <s v="19859/19858"/>
        <s v="5098"/>
        <n v="8421"/>
        <n v="1561"/>
        <s v="64050"/>
        <n v="38168"/>
        <s v="8095"/>
        <n v="40021"/>
        <n v="5236"/>
        <s v="41079"/>
        <s v="60808"/>
        <n v="8845"/>
        <n v="379065"/>
        <s v="1135"/>
        <n v="8743"/>
        <n v="27300"/>
        <s v="8100"/>
        <s v="64766"/>
        <n v="476390"/>
        <s v="11029"/>
        <n v="8744"/>
        <s v="8099"/>
        <s v="64767"/>
        <n v="27319"/>
        <n v="469221"/>
        <n v="21755"/>
        <s v="190322"/>
        <n v="28397"/>
        <s v="8101"/>
        <n v="362392"/>
        <s v="1590"/>
        <s v="190321"/>
        <n v="28396"/>
        <n v="21761"/>
        <s v="8102"/>
        <s v="1565"/>
        <n v="688846"/>
        <n v="21757"/>
        <s v="Creation"/>
        <s v="5207"/>
        <n v="688762"/>
        <n v="28392"/>
        <n v="21763"/>
        <n v="28395"/>
        <s v="62101"/>
        <s v="18317"/>
        <n v="756789"/>
        <n v="64692"/>
        <n v="11783"/>
        <s v="9253"/>
        <n v="27597"/>
        <s v="8119"/>
        <n v="331"/>
        <n v="64690"/>
        <n v="11784"/>
        <s v="9237"/>
        <n v="27594"/>
        <s v="8117"/>
        <n v="315"/>
        <n v="64689"/>
        <n v="11781"/>
        <s v="9245"/>
        <n v="27596"/>
        <s v="8141"/>
        <n v="323"/>
        <s v="190320"/>
        <n v="38517"/>
        <n v="21764"/>
        <s v="8103"/>
        <s v="1595"/>
        <n v="688853"/>
        <n v="21766"/>
        <s v="5282"/>
        <n v="688770"/>
        <n v="28391"/>
        <s v="190328"/>
        <n v="38135"/>
        <n v="8520"/>
        <s v="12920"/>
        <s v="8108"/>
        <n v="476366"/>
        <s v="190327"/>
        <n v="28359"/>
        <n v="8519"/>
        <s v="12939"/>
        <s v="8109"/>
        <n v="476333"/>
        <n v="27382"/>
        <n v="8416"/>
        <s v="190309"/>
        <s v="16381"/>
        <n v="37998"/>
        <n v="356014"/>
        <n v="23783"/>
        <n v="68793"/>
        <s v="42268"/>
        <n v="998282"/>
        <n v="42940"/>
        <s v="14141"/>
        <s v="63591"/>
        <s v="5082"/>
        <n v="27522"/>
        <n v="720549"/>
        <s v="190441"/>
        <n v="22690"/>
        <s v="2984"/>
        <n v="6035"/>
        <n v="28182"/>
        <s v="190331"/>
        <n v="22714"/>
        <s v="5037"/>
        <n v="6036"/>
        <n v="28181"/>
        <n v="42954"/>
        <s v="19700"/>
        <s v="62067"/>
        <s v="5202"/>
        <n v="27523"/>
        <n v="688838"/>
        <n v="42953"/>
        <s v="13188"/>
        <s v="63590"/>
        <s v="5081"/>
        <n v="27521"/>
        <n v="720537"/>
        <n v="66316"/>
        <s v="190332"/>
        <n v="40478"/>
        <s v="7641"/>
        <s v="8105"/>
        <n v="900525"/>
        <n v="66317"/>
        <s v="41349"/>
        <n v="40268"/>
        <s v="7234"/>
        <s v="20600"/>
        <n v="408153"/>
        <s v="2002"/>
        <n v="24767"/>
        <n v="35626"/>
        <s v="190147"/>
        <n v="903211"/>
        <s v="1495"/>
        <s v="1512"/>
        <n v="25151"/>
        <s v="190122"/>
        <s v="1237"/>
        <n v="28534"/>
        <n v="930717"/>
        <n v="27387"/>
        <s v="190247"/>
        <s v="15520"/>
        <n v="27402"/>
        <s v="5440"/>
        <n v="618694"/>
        <n v="4026"/>
        <n v="27563"/>
        <s v="15017"/>
        <s v="190146"/>
        <n v="319970"/>
        <s v="3918"/>
      </sharedItems>
    </cacheField>
    <cacheField name="Recherche libellé" numFmtId="0">
      <sharedItems count="132">
        <s v="Beurre 250 g  1/2 sel"/>
        <s v="Beurre 250 g  doux"/>
        <s v="Beurre 500 g 1/2 sel"/>
        <s v="Beurre doux 500g"/>
        <s v="Beurre micro 10 g  1/2 Sel  x 2  kg"/>
        <s v="Beurre micro 10 g  doux  x 2 kg"/>
        <s v="Beurre micro 15 g  1/2 sel  x 1.5 kg"/>
        <s v="Beurre micro 15 g  doux x 1.5 kg"/>
        <s v="Beurre motte doux 5kg"/>
        <s v="CORPS GRAS"/>
        <s v="Fruit d'or en 250 g"/>
        <s v="Margarine en 500 g"/>
        <s v="Mayonaise en 5 kg"/>
        <s v="Planta fin liaison et foisonnement"/>
        <s v="Planta fin professionnel cuisson"/>
        <s v="Préparation base huile végétale"/>
        <s v="CRÈMES FRAICHES"/>
        <s v="Crème Anglaise UHT en  2 L"/>
        <s v="Crème Anglaise UHT en 1 L"/>
        <s v="Crème fraîche épaisse en 1 L"/>
        <s v="Crème fraîche épaisse en 5 L"/>
        <s v="Creme fraiche UHT 35% MG"/>
        <s v="Crème UHT en litre 30% MG"/>
        <s v="LAIT"/>
        <s v="Lait demi écrèmé UHT en brick cl"/>
        <s v="Lait écréme 1 l"/>
        <s v="Lait en briquette 20 cl. entier"/>
        <s v="Lait entier UHT en brick"/>
        <s v="Lait UHT demi écrémé en outre de 10 L"/>
        <s v="FROMAGES FRAIS"/>
        <s v="From. blanc  frais 40% MG   4 x 100 g"/>
        <s v="From. blanc 20 % MG   vrac 5 Kg *"/>
        <s v="From. blanc frais 20% MG   4 x 100 g"/>
        <s v="From. blanc frais 40% MG    5 Kg"/>
        <s v="From. blanc fruits 20% MG   4 x 100 g"/>
        <s v="From. blanc sucré 20% MG   4 x 100 g"/>
        <s v="From. blanc sucré 40 % MG   4 x 100 g*"/>
        <s v="From. blanc vanille 40 % MG 100 g  *"/>
        <s v="From. frais  fruit 20% MG   6 x 60 g"/>
        <s v="From. frais 0% fruits aspartame 4x100 g."/>
        <s v="From. frais battu 20 % MG 5 kg &quot;bio&quot;"/>
        <s v="From. frais fruits 40% MG    4 x 100 g"/>
        <s v="From. frais fruits 40% MG   6 x 60 g"/>
        <s v="From. frais nature 30% MG   6 x 60 g"/>
        <s v="From. frais sucré 40 % MG   6 x 60 g"/>
        <s v="From.blanc frais0% MG  4 x 100 g"/>
        <s v="Fromage frais  40% MG   6 x 60 g"/>
        <s v="FROMAGES À LA PIÈCE"/>
        <s v="Bûche lait mélangé 175 g"/>
        <s v="Buchette pur chèvre 180 g"/>
        <s v="Camembert 240 g. avec boîte"/>
        <s v="Camembert supérieur 250 g"/>
        <s v="Pont L'Evêque 300 g  *"/>
        <s v="FROMAGES À LA COUPE"/>
        <s v="Bleu en pain 50 % MG"/>
        <s v="Brie entier 50 % MG"/>
        <s v="Edam en pain 50 % MG"/>
        <s v="Emmental Cube 45% MG 500gr"/>
        <s v="Emmental Cube45% MG 500gr"/>
        <s v="Emmenthal   bloc 45% MG"/>
        <s v="Emmenthal  rapé  45% MG"/>
        <s v="Fournols"/>
        <s v="Morbier  45 % MG  4 kg"/>
        <s v="Reblochon laitier   45% MG 450 gr"/>
        <s v="Saint Nectaire   45 % MG"/>
        <s v="Saint Paulin   40 % MG"/>
        <s v="Saint Paulin  45 % MG  2.1 kg"/>
        <s v="Tomme blanche 50% MG environ 2 kg"/>
        <s v="Tomme noire type Pyrénées 50 % MG"/>
        <s v="FROMAGES PORTIONNÉS"/>
        <s v="Babybel 22 g x 96"/>
        <s v="Bonbel 22 g x96"/>
        <s v="Boursin fines herbes 70 % MG x 30"/>
        <s v="Camembert port 45 % MG 30 gr x 8"/>
        <s v="Camembert port. 45 % MG 30 g"/>
        <s v="Cantafrais 70 % MG x 54"/>
        <s v="Chantaillou ail f. herbes 55% MG x 54"/>
        <s v="Chanteneige fouetté nat. 16 gr x 54"/>
        <s v="Crème gruyère 50 % MG 20gr x 32"/>
        <s v="Emmenthal port. indiv.45%MG 30gr/ 24"/>
        <s v="Kiri nature 65 % MG 20gr x 80"/>
        <s v="Petit moulé ail, f. herbes 65 % MG x 144"/>
        <s v="Port salut 30gr / 80  50% MG"/>
        <s v="Rondelé ail f. herbes 70% MG  x 60"/>
        <s v="Saint-Paulin supérieur 50 % MG x 100"/>
        <s v="Samos 99    70% MG x 80"/>
        <s v="Six de Savoie crème 60% MG x 80"/>
        <s v="St Moret 55% MG en 20 g, x 24"/>
        <s v="St Paulin  45 % MG 25 gr x 100"/>
        <s v="St Paulin  pré-découpé 45 % MG 30gr "/>
        <s v="St Paulin  pré-découpé 45 % MG 30gr"/>
        <s v="St Paulin sans sel 45 % MG 30 gr x 50"/>
        <s v="Tartare ail f. herbes 70% MG x 32"/>
        <s v="Tomme noire 50 % MG pré-déc. 30 gr"/>
        <s v="Vache qui rit   50% MG  17,5 g x 80"/>
        <s v="YAOURTS"/>
        <s v="Yaourt  lait entier aromatisé 125 g "/>
        <s v="Yaourt arom. lait 1/2 écrèmé  125 g "/>
        <s v="Yaourt arom. lait 1/2 écrèmé  125 g"/>
        <s v="Yaourt aux fruits 180 g"/>
        <s v="Yaourt brassé pulpe fruit 125 g"/>
        <s v="Yaourt nature bio 125 g &quot;bio&quot;"/>
        <s v="Yaourt nature non sucré 125 g "/>
        <s v="Yaourt nature sucré 125 g "/>
        <s v="CREME DESSERTS"/>
        <s v="Crème dessert caramel 125 g "/>
        <s v="Crème dessert caramel 125 g"/>
        <s v="Crème dessert chocolat 125 g"/>
        <s v="Crème dessert chocolat 125 g "/>
        <s v="Crème dessert praliné 125 g "/>
        <s v="Crème dessert UHT 125 g caramel"/>
        <s v="Crème dessert UHT 125 g vanille"/>
        <s v="Crème dessert UHT 125g chocolat"/>
        <s v="Crème dessert vanille 125 g"/>
        <s v="Crème dessert vanille 125 g x 4"/>
        <s v="Des. gél. chocolat Novly 90 g"/>
        <s v="Des. gél. vanille Novly 90 g"/>
        <s v="Flan 90 g.vanille nappé caramel x 4"/>
        <s v="Flan nappé caramel &quot;Bio&quot; 125 g"/>
        <s v="Liégeois café 115 g"/>
        <s v="Liégeois Maestro  café 100 g"/>
        <s v="Liégeois Maestro chocolat 100 g"/>
        <s v="Liégeois vanille caramel 115 g"/>
        <s v="Liégois chocolat 115 g"/>
        <s v="Mousse 11,5 cl. chocolat au lait x 4"/>
        <s v="Mousse 11,5 cl. chocolat noir x 4"/>
        <s v="OVOPRODUITS"/>
        <s v="Oeufs  neige Ile Blanche en 2,2 L"/>
        <s v="Oeufs durs écalés 53 g par 30"/>
        <s v="Oeufs liquides entiers past. en 2 L"/>
        <s v="oeufs pochés en moule"/>
        <s v="test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95">
  <r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0"/>
    <x v="1"/>
    <x v="0"/>
    <x v="0"/>
    <x v="1"/>
    <x v="1"/>
    <x v="1"/>
    <x v="1"/>
    <x v="1"/>
    <x v="1"/>
    <x v="0"/>
    <x v="0"/>
    <x v="1"/>
    <x v="1"/>
    <x v="0"/>
  </r>
  <r>
    <x v="0"/>
    <x v="0"/>
    <x v="2"/>
    <x v="0"/>
    <x v="0"/>
    <x v="2"/>
    <x v="2"/>
    <x v="2"/>
    <x v="2"/>
    <x v="2"/>
    <x v="2"/>
    <x v="0"/>
    <x v="0"/>
    <x v="2"/>
    <x v="2"/>
    <x v="0"/>
  </r>
  <r>
    <x v="0"/>
    <x v="0"/>
    <x v="3"/>
    <x v="0"/>
    <x v="0"/>
    <x v="3"/>
    <x v="3"/>
    <x v="3"/>
    <x v="1"/>
    <x v="3"/>
    <x v="1"/>
    <x v="0"/>
    <x v="0"/>
    <x v="3"/>
    <x v="3"/>
    <x v="0"/>
  </r>
  <r>
    <x v="0"/>
    <x v="0"/>
    <x v="4"/>
    <x v="0"/>
    <x v="0"/>
    <x v="4"/>
    <x v="4"/>
    <x v="4"/>
    <x v="3"/>
    <x v="4"/>
    <x v="3"/>
    <x v="0"/>
    <x v="0"/>
    <x v="4"/>
    <x v="4"/>
    <x v="0"/>
  </r>
  <r>
    <x v="0"/>
    <x v="0"/>
    <x v="5"/>
    <x v="0"/>
    <x v="0"/>
    <x v="5"/>
    <x v="5"/>
    <x v="3"/>
    <x v="4"/>
    <x v="5"/>
    <x v="4"/>
    <x v="0"/>
    <x v="0"/>
    <x v="5"/>
    <x v="5"/>
    <x v="0"/>
  </r>
  <r>
    <x v="0"/>
    <x v="0"/>
    <x v="0"/>
    <x v="1"/>
    <x v="0"/>
    <x v="0"/>
    <x v="6"/>
    <x v="0"/>
    <x v="0"/>
    <x v="6"/>
    <x v="5"/>
    <x v="0"/>
    <x v="0"/>
    <x v="0"/>
    <x v="6"/>
    <x v="1"/>
  </r>
  <r>
    <x v="0"/>
    <x v="0"/>
    <x v="1"/>
    <x v="1"/>
    <x v="0"/>
    <x v="1"/>
    <x v="7"/>
    <x v="1"/>
    <x v="1"/>
    <x v="1"/>
    <x v="1"/>
    <x v="0"/>
    <x v="0"/>
    <x v="1"/>
    <x v="7"/>
    <x v="1"/>
  </r>
  <r>
    <x v="0"/>
    <x v="0"/>
    <x v="2"/>
    <x v="1"/>
    <x v="0"/>
    <x v="2"/>
    <x v="8"/>
    <x v="2"/>
    <x v="1"/>
    <x v="2"/>
    <x v="2"/>
    <x v="0"/>
    <x v="0"/>
    <x v="2"/>
    <x v="8"/>
    <x v="1"/>
  </r>
  <r>
    <x v="0"/>
    <x v="0"/>
    <x v="3"/>
    <x v="1"/>
    <x v="0"/>
    <x v="3"/>
    <x v="9"/>
    <x v="3"/>
    <x v="1"/>
    <x v="3"/>
    <x v="1"/>
    <x v="0"/>
    <x v="0"/>
    <x v="3"/>
    <x v="9"/>
    <x v="1"/>
  </r>
  <r>
    <x v="0"/>
    <x v="0"/>
    <x v="4"/>
    <x v="1"/>
    <x v="0"/>
    <x v="4"/>
    <x v="10"/>
    <x v="4"/>
    <x v="3"/>
    <x v="7"/>
    <x v="3"/>
    <x v="0"/>
    <x v="0"/>
    <x v="4"/>
    <x v="10"/>
    <x v="1"/>
  </r>
  <r>
    <x v="0"/>
    <x v="0"/>
    <x v="5"/>
    <x v="1"/>
    <x v="0"/>
    <x v="5"/>
    <x v="11"/>
    <x v="3"/>
    <x v="4"/>
    <x v="5"/>
    <x v="6"/>
    <x v="0"/>
    <x v="0"/>
    <x v="5"/>
    <x v="11"/>
    <x v="1"/>
  </r>
  <r>
    <x v="0"/>
    <x v="0"/>
    <x v="0"/>
    <x v="2"/>
    <x v="0"/>
    <x v="0"/>
    <x v="12"/>
    <x v="0"/>
    <x v="0"/>
    <x v="0"/>
    <x v="7"/>
    <x v="0"/>
    <x v="0"/>
    <x v="0"/>
    <x v="12"/>
    <x v="2"/>
  </r>
  <r>
    <x v="0"/>
    <x v="0"/>
    <x v="1"/>
    <x v="2"/>
    <x v="0"/>
    <x v="1"/>
    <x v="13"/>
    <x v="1"/>
    <x v="1"/>
    <x v="4"/>
    <x v="1"/>
    <x v="0"/>
    <x v="0"/>
    <x v="1"/>
    <x v="13"/>
    <x v="2"/>
  </r>
  <r>
    <x v="0"/>
    <x v="0"/>
    <x v="2"/>
    <x v="2"/>
    <x v="0"/>
    <x v="6"/>
    <x v="14"/>
    <x v="2"/>
    <x v="1"/>
    <x v="2"/>
    <x v="2"/>
    <x v="0"/>
    <x v="0"/>
    <x v="2"/>
    <x v="14"/>
    <x v="2"/>
  </r>
  <r>
    <x v="0"/>
    <x v="0"/>
    <x v="3"/>
    <x v="2"/>
    <x v="0"/>
    <x v="3"/>
    <x v="15"/>
    <x v="3"/>
    <x v="1"/>
    <x v="8"/>
    <x v="1"/>
    <x v="0"/>
    <x v="0"/>
    <x v="3"/>
    <x v="15"/>
    <x v="2"/>
  </r>
  <r>
    <x v="0"/>
    <x v="0"/>
    <x v="4"/>
    <x v="2"/>
    <x v="0"/>
    <x v="4"/>
    <x v="16"/>
    <x v="5"/>
    <x v="3"/>
    <x v="7"/>
    <x v="3"/>
    <x v="0"/>
    <x v="0"/>
    <x v="4"/>
    <x v="16"/>
    <x v="2"/>
  </r>
  <r>
    <x v="0"/>
    <x v="0"/>
    <x v="5"/>
    <x v="2"/>
    <x v="0"/>
    <x v="5"/>
    <x v="17"/>
    <x v="6"/>
    <x v="1"/>
    <x v="5"/>
    <x v="8"/>
    <x v="0"/>
    <x v="0"/>
    <x v="5"/>
    <x v="17"/>
    <x v="2"/>
  </r>
  <r>
    <x v="0"/>
    <x v="0"/>
    <x v="0"/>
    <x v="3"/>
    <x v="0"/>
    <x v="0"/>
    <x v="18"/>
    <x v="0"/>
    <x v="0"/>
    <x v="0"/>
    <x v="9"/>
    <x v="0"/>
    <x v="0"/>
    <x v="0"/>
    <x v="18"/>
    <x v="3"/>
  </r>
  <r>
    <x v="0"/>
    <x v="0"/>
    <x v="1"/>
    <x v="3"/>
    <x v="0"/>
    <x v="1"/>
    <x v="19"/>
    <x v="1"/>
    <x v="1"/>
    <x v="4"/>
    <x v="1"/>
    <x v="0"/>
    <x v="0"/>
    <x v="1"/>
    <x v="19"/>
    <x v="3"/>
  </r>
  <r>
    <x v="0"/>
    <x v="0"/>
    <x v="2"/>
    <x v="3"/>
    <x v="0"/>
    <x v="6"/>
    <x v="20"/>
    <x v="2"/>
    <x v="1"/>
    <x v="2"/>
    <x v="2"/>
    <x v="0"/>
    <x v="0"/>
    <x v="2"/>
    <x v="20"/>
    <x v="3"/>
  </r>
  <r>
    <x v="0"/>
    <x v="0"/>
    <x v="3"/>
    <x v="3"/>
    <x v="0"/>
    <x v="3"/>
    <x v="21"/>
    <x v="3"/>
    <x v="1"/>
    <x v="8"/>
    <x v="1"/>
    <x v="0"/>
    <x v="0"/>
    <x v="3"/>
    <x v="21"/>
    <x v="3"/>
  </r>
  <r>
    <x v="0"/>
    <x v="0"/>
    <x v="4"/>
    <x v="3"/>
    <x v="0"/>
    <x v="4"/>
    <x v="22"/>
    <x v="5"/>
    <x v="3"/>
    <x v="7"/>
    <x v="3"/>
    <x v="0"/>
    <x v="0"/>
    <x v="4"/>
    <x v="22"/>
    <x v="3"/>
  </r>
  <r>
    <x v="0"/>
    <x v="0"/>
    <x v="5"/>
    <x v="3"/>
    <x v="0"/>
    <x v="5"/>
    <x v="23"/>
    <x v="6"/>
    <x v="1"/>
    <x v="5"/>
    <x v="10"/>
    <x v="0"/>
    <x v="0"/>
    <x v="5"/>
    <x v="23"/>
    <x v="3"/>
  </r>
  <r>
    <x v="0"/>
    <x v="0"/>
    <x v="3"/>
    <x v="4"/>
    <x v="0"/>
    <x v="7"/>
    <x v="24"/>
    <x v="7"/>
    <x v="1"/>
    <x v="9"/>
    <x v="1"/>
    <x v="0"/>
    <x v="0"/>
    <x v="3"/>
    <x v="24"/>
    <x v="4"/>
  </r>
  <r>
    <x v="0"/>
    <x v="0"/>
    <x v="2"/>
    <x v="4"/>
    <x v="0"/>
    <x v="8"/>
    <x v="25"/>
    <x v="2"/>
    <x v="1"/>
    <x v="10"/>
    <x v="2"/>
    <x v="0"/>
    <x v="0"/>
    <x v="2"/>
    <x v="25"/>
    <x v="4"/>
  </r>
  <r>
    <x v="0"/>
    <x v="0"/>
    <x v="1"/>
    <x v="4"/>
    <x v="0"/>
    <x v="9"/>
    <x v="26"/>
    <x v="8"/>
    <x v="1"/>
    <x v="11"/>
    <x v="1"/>
    <x v="0"/>
    <x v="0"/>
    <x v="1"/>
    <x v="26"/>
    <x v="4"/>
  </r>
  <r>
    <x v="0"/>
    <x v="0"/>
    <x v="0"/>
    <x v="4"/>
    <x v="0"/>
    <x v="10"/>
    <x v="27"/>
    <x v="0"/>
    <x v="5"/>
    <x v="12"/>
    <x v="11"/>
    <x v="0"/>
    <x v="0"/>
    <x v="0"/>
    <x v="27"/>
    <x v="4"/>
  </r>
  <r>
    <x v="0"/>
    <x v="0"/>
    <x v="5"/>
    <x v="4"/>
    <x v="0"/>
    <x v="11"/>
    <x v="28"/>
    <x v="6"/>
    <x v="1"/>
    <x v="5"/>
    <x v="12"/>
    <x v="0"/>
    <x v="0"/>
    <x v="5"/>
    <x v="28"/>
    <x v="4"/>
  </r>
  <r>
    <x v="0"/>
    <x v="0"/>
    <x v="4"/>
    <x v="4"/>
    <x v="0"/>
    <x v="12"/>
    <x v="29"/>
    <x v="9"/>
    <x v="6"/>
    <x v="13"/>
    <x v="3"/>
    <x v="0"/>
    <x v="0"/>
    <x v="4"/>
    <x v="29"/>
    <x v="4"/>
  </r>
  <r>
    <x v="0"/>
    <x v="0"/>
    <x v="3"/>
    <x v="5"/>
    <x v="0"/>
    <x v="7"/>
    <x v="30"/>
    <x v="7"/>
    <x v="1"/>
    <x v="9"/>
    <x v="1"/>
    <x v="0"/>
    <x v="0"/>
    <x v="3"/>
    <x v="30"/>
    <x v="5"/>
  </r>
  <r>
    <x v="0"/>
    <x v="0"/>
    <x v="2"/>
    <x v="5"/>
    <x v="0"/>
    <x v="8"/>
    <x v="31"/>
    <x v="2"/>
    <x v="1"/>
    <x v="10"/>
    <x v="2"/>
    <x v="0"/>
    <x v="0"/>
    <x v="2"/>
    <x v="31"/>
    <x v="5"/>
  </r>
  <r>
    <x v="0"/>
    <x v="0"/>
    <x v="1"/>
    <x v="5"/>
    <x v="0"/>
    <x v="9"/>
    <x v="32"/>
    <x v="8"/>
    <x v="1"/>
    <x v="11"/>
    <x v="1"/>
    <x v="0"/>
    <x v="0"/>
    <x v="1"/>
    <x v="32"/>
    <x v="5"/>
  </r>
  <r>
    <x v="0"/>
    <x v="0"/>
    <x v="0"/>
    <x v="5"/>
    <x v="0"/>
    <x v="10"/>
    <x v="33"/>
    <x v="0"/>
    <x v="5"/>
    <x v="12"/>
    <x v="13"/>
    <x v="0"/>
    <x v="0"/>
    <x v="0"/>
    <x v="33"/>
    <x v="5"/>
  </r>
  <r>
    <x v="0"/>
    <x v="0"/>
    <x v="5"/>
    <x v="5"/>
    <x v="0"/>
    <x v="11"/>
    <x v="34"/>
    <x v="6"/>
    <x v="1"/>
    <x v="5"/>
    <x v="14"/>
    <x v="0"/>
    <x v="0"/>
    <x v="5"/>
    <x v="34"/>
    <x v="5"/>
  </r>
  <r>
    <x v="0"/>
    <x v="0"/>
    <x v="4"/>
    <x v="5"/>
    <x v="0"/>
    <x v="13"/>
    <x v="35"/>
    <x v="9"/>
    <x v="6"/>
    <x v="13"/>
    <x v="3"/>
    <x v="0"/>
    <x v="0"/>
    <x v="4"/>
    <x v="35"/>
    <x v="5"/>
  </r>
  <r>
    <x v="0"/>
    <x v="1"/>
    <x v="3"/>
    <x v="6"/>
    <x v="0"/>
    <x v="7"/>
    <x v="36"/>
    <x v="7"/>
    <x v="1"/>
    <x v="14"/>
    <x v="1"/>
    <x v="0"/>
    <x v="1"/>
    <x v="3"/>
    <x v="36"/>
    <x v="6"/>
  </r>
  <r>
    <x v="0"/>
    <x v="1"/>
    <x v="2"/>
    <x v="6"/>
    <x v="0"/>
    <x v="8"/>
    <x v="37"/>
    <x v="10"/>
    <x v="1"/>
    <x v="10"/>
    <x v="2"/>
    <x v="0"/>
    <x v="1"/>
    <x v="2"/>
    <x v="37"/>
    <x v="6"/>
  </r>
  <r>
    <x v="0"/>
    <x v="1"/>
    <x v="0"/>
    <x v="6"/>
    <x v="0"/>
    <x v="10"/>
    <x v="38"/>
    <x v="0"/>
    <x v="5"/>
    <x v="0"/>
    <x v="15"/>
    <x v="0"/>
    <x v="1"/>
    <x v="0"/>
    <x v="38"/>
    <x v="6"/>
  </r>
  <r>
    <x v="0"/>
    <x v="1"/>
    <x v="5"/>
    <x v="6"/>
    <x v="0"/>
    <x v="11"/>
    <x v="39"/>
    <x v="6"/>
    <x v="1"/>
    <x v="5"/>
    <x v="16"/>
    <x v="0"/>
    <x v="1"/>
    <x v="5"/>
    <x v="39"/>
    <x v="6"/>
  </r>
  <r>
    <x v="0"/>
    <x v="1"/>
    <x v="1"/>
    <x v="6"/>
    <x v="0"/>
    <x v="14"/>
    <x v="40"/>
    <x v="8"/>
    <x v="1"/>
    <x v="15"/>
    <x v="1"/>
    <x v="0"/>
    <x v="1"/>
    <x v="1"/>
    <x v="40"/>
    <x v="6"/>
  </r>
  <r>
    <x v="0"/>
    <x v="1"/>
    <x v="3"/>
    <x v="7"/>
    <x v="0"/>
    <x v="7"/>
    <x v="41"/>
    <x v="7"/>
    <x v="1"/>
    <x v="14"/>
    <x v="1"/>
    <x v="0"/>
    <x v="1"/>
    <x v="3"/>
    <x v="41"/>
    <x v="7"/>
  </r>
  <r>
    <x v="0"/>
    <x v="1"/>
    <x v="2"/>
    <x v="7"/>
    <x v="0"/>
    <x v="8"/>
    <x v="42"/>
    <x v="10"/>
    <x v="1"/>
    <x v="10"/>
    <x v="2"/>
    <x v="0"/>
    <x v="1"/>
    <x v="2"/>
    <x v="42"/>
    <x v="7"/>
  </r>
  <r>
    <x v="0"/>
    <x v="1"/>
    <x v="0"/>
    <x v="7"/>
    <x v="0"/>
    <x v="10"/>
    <x v="43"/>
    <x v="0"/>
    <x v="5"/>
    <x v="12"/>
    <x v="17"/>
    <x v="0"/>
    <x v="1"/>
    <x v="0"/>
    <x v="43"/>
    <x v="7"/>
  </r>
  <r>
    <x v="0"/>
    <x v="1"/>
    <x v="5"/>
    <x v="7"/>
    <x v="0"/>
    <x v="11"/>
    <x v="44"/>
    <x v="6"/>
    <x v="1"/>
    <x v="5"/>
    <x v="18"/>
    <x v="0"/>
    <x v="1"/>
    <x v="5"/>
    <x v="44"/>
    <x v="7"/>
  </r>
  <r>
    <x v="0"/>
    <x v="1"/>
    <x v="1"/>
    <x v="7"/>
    <x v="0"/>
    <x v="14"/>
    <x v="45"/>
    <x v="8"/>
    <x v="1"/>
    <x v="15"/>
    <x v="1"/>
    <x v="0"/>
    <x v="1"/>
    <x v="1"/>
    <x v="45"/>
    <x v="7"/>
  </r>
  <r>
    <x v="0"/>
    <x v="1"/>
    <x v="4"/>
    <x v="7"/>
    <x v="0"/>
    <x v="12"/>
    <x v="46"/>
    <x v="11"/>
    <x v="6"/>
    <x v="13"/>
    <x v="3"/>
    <x v="0"/>
    <x v="1"/>
    <x v="4"/>
    <x v="46"/>
    <x v="7"/>
  </r>
  <r>
    <x v="0"/>
    <x v="1"/>
    <x v="0"/>
    <x v="8"/>
    <x v="0"/>
    <x v="15"/>
    <x v="47"/>
    <x v="0"/>
    <x v="7"/>
    <x v="16"/>
    <x v="19"/>
    <x v="0"/>
    <x v="1"/>
    <x v="0"/>
    <x v="47"/>
    <x v="8"/>
  </r>
  <r>
    <x v="0"/>
    <x v="1"/>
    <x v="5"/>
    <x v="8"/>
    <x v="0"/>
    <x v="16"/>
    <x v="48"/>
    <x v="6"/>
    <x v="1"/>
    <x v="5"/>
    <x v="20"/>
    <x v="0"/>
    <x v="1"/>
    <x v="5"/>
    <x v="48"/>
    <x v="8"/>
  </r>
  <r>
    <x v="0"/>
    <x v="1"/>
    <x v="1"/>
    <x v="8"/>
    <x v="0"/>
    <x v="17"/>
    <x v="49"/>
    <x v="12"/>
    <x v="1"/>
    <x v="7"/>
    <x v="1"/>
    <x v="0"/>
    <x v="1"/>
    <x v="1"/>
    <x v="49"/>
    <x v="8"/>
  </r>
  <r>
    <x v="0"/>
    <x v="1"/>
    <x v="3"/>
    <x v="8"/>
    <x v="0"/>
    <x v="18"/>
    <x v="50"/>
    <x v="3"/>
    <x v="1"/>
    <x v="17"/>
    <x v="1"/>
    <x v="0"/>
    <x v="1"/>
    <x v="3"/>
    <x v="50"/>
    <x v="8"/>
  </r>
  <r>
    <x v="0"/>
    <x v="1"/>
    <x v="2"/>
    <x v="8"/>
    <x v="0"/>
    <x v="19"/>
    <x v="51"/>
    <x v="13"/>
    <x v="1"/>
    <x v="10"/>
    <x v="2"/>
    <x v="0"/>
    <x v="1"/>
    <x v="2"/>
    <x v="51"/>
    <x v="8"/>
  </r>
  <r>
    <x v="0"/>
    <x v="1"/>
    <x v="4"/>
    <x v="8"/>
    <x v="0"/>
    <x v="20"/>
    <x v="52"/>
    <x v="14"/>
    <x v="3"/>
    <x v="7"/>
    <x v="3"/>
    <x v="0"/>
    <x v="1"/>
    <x v="4"/>
    <x v="52"/>
    <x v="8"/>
  </r>
  <r>
    <x v="0"/>
    <x v="1"/>
    <x v="6"/>
    <x v="9"/>
    <x v="1"/>
    <x v="21"/>
    <x v="53"/>
    <x v="15"/>
    <x v="8"/>
    <x v="0"/>
    <x v="21"/>
    <x v="0"/>
    <x v="1"/>
    <x v="6"/>
    <x v="53"/>
    <x v="9"/>
  </r>
  <r>
    <x v="0"/>
    <x v="1"/>
    <x v="1"/>
    <x v="10"/>
    <x v="0"/>
    <x v="22"/>
    <x v="54"/>
    <x v="16"/>
    <x v="1"/>
    <x v="18"/>
    <x v="1"/>
    <x v="0"/>
    <x v="1"/>
    <x v="1"/>
    <x v="54"/>
    <x v="10"/>
  </r>
  <r>
    <x v="0"/>
    <x v="1"/>
    <x v="3"/>
    <x v="10"/>
    <x v="0"/>
    <x v="23"/>
    <x v="55"/>
    <x v="3"/>
    <x v="1"/>
    <x v="19"/>
    <x v="1"/>
    <x v="0"/>
    <x v="1"/>
    <x v="3"/>
    <x v="55"/>
    <x v="10"/>
  </r>
  <r>
    <x v="0"/>
    <x v="1"/>
    <x v="0"/>
    <x v="10"/>
    <x v="0"/>
    <x v="24"/>
    <x v="56"/>
    <x v="0"/>
    <x v="9"/>
    <x v="20"/>
    <x v="22"/>
    <x v="0"/>
    <x v="1"/>
    <x v="0"/>
    <x v="56"/>
    <x v="10"/>
  </r>
  <r>
    <x v="0"/>
    <x v="1"/>
    <x v="2"/>
    <x v="10"/>
    <x v="0"/>
    <x v="25"/>
    <x v="57"/>
    <x v="2"/>
    <x v="1"/>
    <x v="18"/>
    <x v="2"/>
    <x v="0"/>
    <x v="1"/>
    <x v="2"/>
    <x v="57"/>
    <x v="10"/>
  </r>
  <r>
    <x v="0"/>
    <x v="1"/>
    <x v="5"/>
    <x v="10"/>
    <x v="0"/>
    <x v="26"/>
    <x v="58"/>
    <x v="3"/>
    <x v="10"/>
    <x v="21"/>
    <x v="23"/>
    <x v="0"/>
    <x v="1"/>
    <x v="5"/>
    <x v="58"/>
    <x v="10"/>
  </r>
  <r>
    <x v="0"/>
    <x v="1"/>
    <x v="4"/>
    <x v="10"/>
    <x v="0"/>
    <x v="27"/>
    <x v="59"/>
    <x v="17"/>
    <x v="3"/>
    <x v="22"/>
    <x v="3"/>
    <x v="0"/>
    <x v="1"/>
    <x v="4"/>
    <x v="59"/>
    <x v="10"/>
  </r>
  <r>
    <x v="0"/>
    <x v="1"/>
    <x v="1"/>
    <x v="11"/>
    <x v="0"/>
    <x v="28"/>
    <x v="60"/>
    <x v="18"/>
    <x v="1"/>
    <x v="23"/>
    <x v="1"/>
    <x v="0"/>
    <x v="1"/>
    <x v="1"/>
    <x v="60"/>
    <x v="11"/>
  </r>
  <r>
    <x v="0"/>
    <x v="1"/>
    <x v="3"/>
    <x v="11"/>
    <x v="0"/>
    <x v="29"/>
    <x v="61"/>
    <x v="3"/>
    <x v="1"/>
    <x v="24"/>
    <x v="1"/>
    <x v="0"/>
    <x v="1"/>
    <x v="3"/>
    <x v="61"/>
    <x v="11"/>
  </r>
  <r>
    <x v="0"/>
    <x v="1"/>
    <x v="0"/>
    <x v="11"/>
    <x v="0"/>
    <x v="30"/>
    <x v="62"/>
    <x v="0"/>
    <x v="0"/>
    <x v="25"/>
    <x v="22"/>
    <x v="0"/>
    <x v="1"/>
    <x v="0"/>
    <x v="62"/>
    <x v="11"/>
  </r>
  <r>
    <x v="0"/>
    <x v="1"/>
    <x v="5"/>
    <x v="11"/>
    <x v="0"/>
    <x v="31"/>
    <x v="63"/>
    <x v="3"/>
    <x v="11"/>
    <x v="5"/>
    <x v="24"/>
    <x v="0"/>
    <x v="1"/>
    <x v="5"/>
    <x v="63"/>
    <x v="11"/>
  </r>
  <r>
    <x v="0"/>
    <x v="1"/>
    <x v="2"/>
    <x v="11"/>
    <x v="0"/>
    <x v="32"/>
    <x v="64"/>
    <x v="2"/>
    <x v="1"/>
    <x v="23"/>
    <x v="2"/>
    <x v="0"/>
    <x v="1"/>
    <x v="2"/>
    <x v="64"/>
    <x v="11"/>
  </r>
  <r>
    <x v="0"/>
    <x v="1"/>
    <x v="4"/>
    <x v="11"/>
    <x v="0"/>
    <x v="33"/>
    <x v="65"/>
    <x v="5"/>
    <x v="3"/>
    <x v="26"/>
    <x v="3"/>
    <x v="0"/>
    <x v="1"/>
    <x v="4"/>
    <x v="65"/>
    <x v="11"/>
  </r>
  <r>
    <x v="0"/>
    <x v="1"/>
    <x v="3"/>
    <x v="12"/>
    <x v="2"/>
    <x v="34"/>
    <x v="66"/>
    <x v="19"/>
    <x v="1"/>
    <x v="27"/>
    <x v="25"/>
    <x v="0"/>
    <x v="1"/>
    <x v="3"/>
    <x v="66"/>
    <x v="12"/>
  </r>
  <r>
    <x v="0"/>
    <x v="1"/>
    <x v="2"/>
    <x v="12"/>
    <x v="2"/>
    <x v="35"/>
    <x v="67"/>
    <x v="20"/>
    <x v="1"/>
    <x v="28"/>
    <x v="2"/>
    <x v="0"/>
    <x v="1"/>
    <x v="2"/>
    <x v="67"/>
    <x v="12"/>
  </r>
  <r>
    <x v="0"/>
    <x v="1"/>
    <x v="4"/>
    <x v="12"/>
    <x v="2"/>
    <x v="36"/>
    <x v="68"/>
    <x v="14"/>
    <x v="6"/>
    <x v="29"/>
    <x v="3"/>
    <x v="0"/>
    <x v="1"/>
    <x v="4"/>
    <x v="68"/>
    <x v="12"/>
  </r>
  <r>
    <x v="0"/>
    <x v="1"/>
    <x v="5"/>
    <x v="12"/>
    <x v="2"/>
    <x v="37"/>
    <x v="69"/>
    <x v="19"/>
    <x v="6"/>
    <x v="5"/>
    <x v="26"/>
    <x v="0"/>
    <x v="1"/>
    <x v="5"/>
    <x v="69"/>
    <x v="12"/>
  </r>
  <r>
    <x v="0"/>
    <x v="1"/>
    <x v="0"/>
    <x v="12"/>
    <x v="2"/>
    <x v="38"/>
    <x v="70"/>
    <x v="21"/>
    <x v="12"/>
    <x v="0"/>
    <x v="27"/>
    <x v="0"/>
    <x v="1"/>
    <x v="0"/>
    <x v="70"/>
    <x v="12"/>
  </r>
  <r>
    <x v="0"/>
    <x v="1"/>
    <x v="2"/>
    <x v="13"/>
    <x v="3"/>
    <x v="39"/>
    <x v="71"/>
    <x v="22"/>
    <x v="1"/>
    <x v="30"/>
    <x v="28"/>
    <x v="0"/>
    <x v="1"/>
    <x v="2"/>
    <x v="71"/>
    <x v="13"/>
  </r>
  <r>
    <x v="0"/>
    <x v="1"/>
    <x v="3"/>
    <x v="13"/>
    <x v="3"/>
    <x v="40"/>
    <x v="72"/>
    <x v="3"/>
    <x v="1"/>
    <x v="31"/>
    <x v="29"/>
    <x v="0"/>
    <x v="1"/>
    <x v="3"/>
    <x v="72"/>
    <x v="13"/>
  </r>
  <r>
    <x v="0"/>
    <x v="1"/>
    <x v="1"/>
    <x v="13"/>
    <x v="3"/>
    <x v="41"/>
    <x v="73"/>
    <x v="23"/>
    <x v="1"/>
    <x v="30"/>
    <x v="29"/>
    <x v="0"/>
    <x v="1"/>
    <x v="1"/>
    <x v="73"/>
    <x v="13"/>
  </r>
  <r>
    <x v="0"/>
    <x v="1"/>
    <x v="5"/>
    <x v="13"/>
    <x v="3"/>
    <x v="42"/>
    <x v="74"/>
    <x v="6"/>
    <x v="13"/>
    <x v="21"/>
    <x v="30"/>
    <x v="0"/>
    <x v="1"/>
    <x v="5"/>
    <x v="74"/>
    <x v="13"/>
  </r>
  <r>
    <x v="0"/>
    <x v="1"/>
    <x v="4"/>
    <x v="13"/>
    <x v="3"/>
    <x v="43"/>
    <x v="75"/>
    <x v="24"/>
    <x v="14"/>
    <x v="22"/>
    <x v="3"/>
    <x v="0"/>
    <x v="1"/>
    <x v="4"/>
    <x v="75"/>
    <x v="13"/>
  </r>
  <r>
    <x v="0"/>
    <x v="1"/>
    <x v="0"/>
    <x v="13"/>
    <x v="3"/>
    <x v="44"/>
    <x v="76"/>
    <x v="25"/>
    <x v="5"/>
    <x v="20"/>
    <x v="31"/>
    <x v="0"/>
    <x v="1"/>
    <x v="0"/>
    <x v="76"/>
    <x v="13"/>
  </r>
  <r>
    <x v="0"/>
    <x v="1"/>
    <x v="0"/>
    <x v="14"/>
    <x v="3"/>
    <x v="45"/>
    <x v="77"/>
    <x v="25"/>
    <x v="5"/>
    <x v="32"/>
    <x v="32"/>
    <x v="0"/>
    <x v="1"/>
    <x v="0"/>
    <x v="77"/>
    <x v="14"/>
  </r>
  <r>
    <x v="0"/>
    <x v="1"/>
    <x v="2"/>
    <x v="14"/>
    <x v="3"/>
    <x v="46"/>
    <x v="78"/>
    <x v="22"/>
    <x v="1"/>
    <x v="30"/>
    <x v="28"/>
    <x v="0"/>
    <x v="1"/>
    <x v="2"/>
    <x v="78"/>
    <x v="14"/>
  </r>
  <r>
    <x v="0"/>
    <x v="1"/>
    <x v="1"/>
    <x v="14"/>
    <x v="3"/>
    <x v="47"/>
    <x v="79"/>
    <x v="23"/>
    <x v="1"/>
    <x v="33"/>
    <x v="29"/>
    <x v="0"/>
    <x v="1"/>
    <x v="1"/>
    <x v="79"/>
    <x v="14"/>
  </r>
  <r>
    <x v="0"/>
    <x v="1"/>
    <x v="3"/>
    <x v="14"/>
    <x v="3"/>
    <x v="48"/>
    <x v="80"/>
    <x v="3"/>
    <x v="1"/>
    <x v="34"/>
    <x v="29"/>
    <x v="0"/>
    <x v="1"/>
    <x v="3"/>
    <x v="80"/>
    <x v="14"/>
  </r>
  <r>
    <x v="0"/>
    <x v="1"/>
    <x v="4"/>
    <x v="14"/>
    <x v="3"/>
    <x v="49"/>
    <x v="81"/>
    <x v="24"/>
    <x v="14"/>
    <x v="22"/>
    <x v="3"/>
    <x v="0"/>
    <x v="1"/>
    <x v="4"/>
    <x v="81"/>
    <x v="14"/>
  </r>
  <r>
    <x v="0"/>
    <x v="1"/>
    <x v="5"/>
    <x v="14"/>
    <x v="3"/>
    <x v="50"/>
    <x v="82"/>
    <x v="6"/>
    <x v="13"/>
    <x v="21"/>
    <x v="33"/>
    <x v="0"/>
    <x v="1"/>
    <x v="5"/>
    <x v="82"/>
    <x v="14"/>
  </r>
  <r>
    <x v="0"/>
    <x v="1"/>
    <x v="2"/>
    <x v="15"/>
    <x v="3"/>
    <x v="51"/>
    <x v="83"/>
    <x v="6"/>
    <x v="1"/>
    <x v="35"/>
    <x v="3"/>
    <x v="0"/>
    <x v="1"/>
    <x v="2"/>
    <x v="83"/>
    <x v="15"/>
  </r>
  <r>
    <x v="0"/>
    <x v="1"/>
    <x v="4"/>
    <x v="15"/>
    <x v="3"/>
    <x v="52"/>
    <x v="84"/>
    <x v="26"/>
    <x v="6"/>
    <x v="22"/>
    <x v="3"/>
    <x v="0"/>
    <x v="1"/>
    <x v="4"/>
    <x v="84"/>
    <x v="15"/>
  </r>
  <r>
    <x v="0"/>
    <x v="1"/>
    <x v="1"/>
    <x v="15"/>
    <x v="3"/>
    <x v="53"/>
    <x v="85"/>
    <x v="27"/>
    <x v="1"/>
    <x v="36"/>
    <x v="29"/>
    <x v="0"/>
    <x v="1"/>
    <x v="1"/>
    <x v="85"/>
    <x v="15"/>
  </r>
  <r>
    <x v="0"/>
    <x v="1"/>
    <x v="0"/>
    <x v="15"/>
    <x v="3"/>
    <x v="54"/>
    <x v="86"/>
    <x v="25"/>
    <x v="5"/>
    <x v="32"/>
    <x v="34"/>
    <x v="0"/>
    <x v="1"/>
    <x v="0"/>
    <x v="86"/>
    <x v="15"/>
  </r>
  <r>
    <x v="0"/>
    <x v="1"/>
    <x v="3"/>
    <x v="15"/>
    <x v="3"/>
    <x v="55"/>
    <x v="87"/>
    <x v="27"/>
    <x v="1"/>
    <x v="37"/>
    <x v="35"/>
    <x v="0"/>
    <x v="1"/>
    <x v="3"/>
    <x v="87"/>
    <x v="15"/>
  </r>
  <r>
    <x v="0"/>
    <x v="1"/>
    <x v="5"/>
    <x v="15"/>
    <x v="3"/>
    <x v="56"/>
    <x v="88"/>
    <x v="3"/>
    <x v="15"/>
    <x v="38"/>
    <x v="36"/>
    <x v="0"/>
    <x v="1"/>
    <x v="5"/>
    <x v="88"/>
    <x v="15"/>
  </r>
  <r>
    <x v="0"/>
    <x v="1"/>
    <x v="6"/>
    <x v="16"/>
    <x v="1"/>
    <x v="21"/>
    <x v="53"/>
    <x v="15"/>
    <x v="8"/>
    <x v="0"/>
    <x v="21"/>
    <x v="0"/>
    <x v="1"/>
    <x v="6"/>
    <x v="53"/>
    <x v="16"/>
  </r>
  <r>
    <x v="0"/>
    <x v="1"/>
    <x v="1"/>
    <x v="17"/>
    <x v="4"/>
    <x v="57"/>
    <x v="89"/>
    <x v="27"/>
    <x v="1"/>
    <x v="32"/>
    <x v="37"/>
    <x v="0"/>
    <x v="1"/>
    <x v="1"/>
    <x v="89"/>
    <x v="17"/>
  </r>
  <r>
    <x v="0"/>
    <x v="1"/>
    <x v="0"/>
    <x v="17"/>
    <x v="4"/>
    <x v="58"/>
    <x v="90"/>
    <x v="25"/>
    <x v="16"/>
    <x v="32"/>
    <x v="38"/>
    <x v="0"/>
    <x v="1"/>
    <x v="0"/>
    <x v="90"/>
    <x v="17"/>
  </r>
  <r>
    <x v="0"/>
    <x v="1"/>
    <x v="5"/>
    <x v="17"/>
    <x v="4"/>
    <x v="59"/>
    <x v="91"/>
    <x v="3"/>
    <x v="15"/>
    <x v="38"/>
    <x v="39"/>
    <x v="0"/>
    <x v="1"/>
    <x v="5"/>
    <x v="91"/>
    <x v="17"/>
  </r>
  <r>
    <x v="0"/>
    <x v="1"/>
    <x v="4"/>
    <x v="17"/>
    <x v="4"/>
    <x v="60"/>
    <x v="92"/>
    <x v="28"/>
    <x v="6"/>
    <x v="39"/>
    <x v="3"/>
    <x v="0"/>
    <x v="1"/>
    <x v="4"/>
    <x v="92"/>
    <x v="17"/>
  </r>
  <r>
    <x v="0"/>
    <x v="1"/>
    <x v="3"/>
    <x v="17"/>
    <x v="4"/>
    <x v="61"/>
    <x v="93"/>
    <x v="3"/>
    <x v="1"/>
    <x v="40"/>
    <x v="37"/>
    <x v="0"/>
    <x v="1"/>
    <x v="3"/>
    <x v="93"/>
    <x v="17"/>
  </r>
  <r>
    <x v="0"/>
    <x v="1"/>
    <x v="0"/>
    <x v="18"/>
    <x v="3"/>
    <x v="62"/>
    <x v="94"/>
    <x v="25"/>
    <x v="5"/>
    <x v="6"/>
    <x v="40"/>
    <x v="0"/>
    <x v="1"/>
    <x v="0"/>
    <x v="94"/>
    <x v="18"/>
  </r>
  <r>
    <x v="0"/>
    <x v="1"/>
    <x v="5"/>
    <x v="18"/>
    <x v="3"/>
    <x v="63"/>
    <x v="95"/>
    <x v="3"/>
    <x v="15"/>
    <x v="5"/>
    <x v="41"/>
    <x v="0"/>
    <x v="1"/>
    <x v="5"/>
    <x v="95"/>
    <x v="18"/>
  </r>
  <r>
    <x v="0"/>
    <x v="1"/>
    <x v="3"/>
    <x v="18"/>
    <x v="3"/>
    <x v="64"/>
    <x v="96"/>
    <x v="29"/>
    <x v="1"/>
    <x v="41"/>
    <x v="29"/>
    <x v="0"/>
    <x v="1"/>
    <x v="3"/>
    <x v="96"/>
    <x v="18"/>
  </r>
  <r>
    <x v="0"/>
    <x v="1"/>
    <x v="1"/>
    <x v="18"/>
    <x v="3"/>
    <x v="65"/>
    <x v="97"/>
    <x v="23"/>
    <x v="1"/>
    <x v="41"/>
    <x v="29"/>
    <x v="0"/>
    <x v="1"/>
    <x v="1"/>
    <x v="97"/>
    <x v="18"/>
  </r>
  <r>
    <x v="0"/>
    <x v="1"/>
    <x v="4"/>
    <x v="18"/>
    <x v="3"/>
    <x v="66"/>
    <x v="98"/>
    <x v="24"/>
    <x v="14"/>
    <x v="42"/>
    <x v="3"/>
    <x v="0"/>
    <x v="1"/>
    <x v="4"/>
    <x v="98"/>
    <x v="18"/>
  </r>
  <r>
    <x v="0"/>
    <x v="1"/>
    <x v="2"/>
    <x v="18"/>
    <x v="3"/>
    <x v="67"/>
    <x v="99"/>
    <x v="22"/>
    <x v="1"/>
    <x v="43"/>
    <x v="28"/>
    <x v="0"/>
    <x v="1"/>
    <x v="2"/>
    <x v="99"/>
    <x v="18"/>
  </r>
  <r>
    <x v="0"/>
    <x v="1"/>
    <x v="3"/>
    <x v="19"/>
    <x v="3"/>
    <x v="68"/>
    <x v="100"/>
    <x v="3"/>
    <x v="1"/>
    <x v="44"/>
    <x v="29"/>
    <x v="0"/>
    <x v="1"/>
    <x v="3"/>
    <x v="100"/>
    <x v="19"/>
  </r>
  <r>
    <x v="0"/>
    <x v="1"/>
    <x v="5"/>
    <x v="19"/>
    <x v="3"/>
    <x v="69"/>
    <x v="101"/>
    <x v="3"/>
    <x v="15"/>
    <x v="5"/>
    <x v="42"/>
    <x v="0"/>
    <x v="1"/>
    <x v="5"/>
    <x v="101"/>
    <x v="19"/>
  </r>
  <r>
    <x v="0"/>
    <x v="1"/>
    <x v="2"/>
    <x v="19"/>
    <x v="3"/>
    <x v="70"/>
    <x v="102"/>
    <x v="30"/>
    <x v="17"/>
    <x v="45"/>
    <x v="28"/>
    <x v="0"/>
    <x v="1"/>
    <x v="2"/>
    <x v="102"/>
    <x v="19"/>
  </r>
  <r>
    <x v="0"/>
    <x v="1"/>
    <x v="1"/>
    <x v="19"/>
    <x v="3"/>
    <x v="71"/>
    <x v="103"/>
    <x v="31"/>
    <x v="1"/>
    <x v="46"/>
    <x v="43"/>
    <x v="0"/>
    <x v="1"/>
    <x v="1"/>
    <x v="103"/>
    <x v="19"/>
  </r>
  <r>
    <x v="0"/>
    <x v="1"/>
    <x v="4"/>
    <x v="19"/>
    <x v="3"/>
    <x v="72"/>
    <x v="104"/>
    <x v="24"/>
    <x v="14"/>
    <x v="47"/>
    <x v="3"/>
    <x v="0"/>
    <x v="1"/>
    <x v="4"/>
    <x v="104"/>
    <x v="19"/>
  </r>
  <r>
    <x v="0"/>
    <x v="1"/>
    <x v="0"/>
    <x v="20"/>
    <x v="2"/>
    <x v="73"/>
    <x v="105"/>
    <x v="25"/>
    <x v="7"/>
    <x v="6"/>
    <x v="44"/>
    <x v="0"/>
    <x v="1"/>
    <x v="0"/>
    <x v="105"/>
    <x v="20"/>
  </r>
  <r>
    <x v="0"/>
    <x v="1"/>
    <x v="5"/>
    <x v="20"/>
    <x v="2"/>
    <x v="74"/>
    <x v="106"/>
    <x v="19"/>
    <x v="18"/>
    <x v="5"/>
    <x v="45"/>
    <x v="0"/>
    <x v="1"/>
    <x v="5"/>
    <x v="106"/>
    <x v="20"/>
  </r>
  <r>
    <x v="0"/>
    <x v="1"/>
    <x v="3"/>
    <x v="20"/>
    <x v="2"/>
    <x v="75"/>
    <x v="107"/>
    <x v="19"/>
    <x v="1"/>
    <x v="44"/>
    <x v="46"/>
    <x v="0"/>
    <x v="1"/>
    <x v="3"/>
    <x v="107"/>
    <x v="20"/>
  </r>
  <r>
    <x v="0"/>
    <x v="1"/>
    <x v="1"/>
    <x v="20"/>
    <x v="2"/>
    <x v="76"/>
    <x v="108"/>
    <x v="32"/>
    <x v="1"/>
    <x v="46"/>
    <x v="43"/>
    <x v="0"/>
    <x v="1"/>
    <x v="1"/>
    <x v="108"/>
    <x v="20"/>
  </r>
  <r>
    <x v="0"/>
    <x v="1"/>
    <x v="2"/>
    <x v="20"/>
    <x v="2"/>
    <x v="77"/>
    <x v="109"/>
    <x v="20"/>
    <x v="17"/>
    <x v="45"/>
    <x v="28"/>
    <x v="0"/>
    <x v="1"/>
    <x v="2"/>
    <x v="109"/>
    <x v="20"/>
  </r>
  <r>
    <x v="0"/>
    <x v="1"/>
    <x v="4"/>
    <x v="20"/>
    <x v="2"/>
    <x v="78"/>
    <x v="110"/>
    <x v="14"/>
    <x v="14"/>
    <x v="48"/>
    <x v="3"/>
    <x v="0"/>
    <x v="1"/>
    <x v="4"/>
    <x v="110"/>
    <x v="20"/>
  </r>
  <r>
    <x v="0"/>
    <x v="1"/>
    <x v="0"/>
    <x v="21"/>
    <x v="5"/>
    <x v="79"/>
    <x v="111"/>
    <x v="25"/>
    <x v="5"/>
    <x v="6"/>
    <x v="47"/>
    <x v="0"/>
    <x v="1"/>
    <x v="0"/>
    <x v="111"/>
    <x v="21"/>
  </r>
  <r>
    <x v="0"/>
    <x v="1"/>
    <x v="5"/>
    <x v="21"/>
    <x v="5"/>
    <x v="80"/>
    <x v="112"/>
    <x v="6"/>
    <x v="1"/>
    <x v="5"/>
    <x v="48"/>
    <x v="0"/>
    <x v="1"/>
    <x v="5"/>
    <x v="112"/>
    <x v="21"/>
  </r>
  <r>
    <x v="0"/>
    <x v="1"/>
    <x v="3"/>
    <x v="21"/>
    <x v="5"/>
    <x v="81"/>
    <x v="113"/>
    <x v="29"/>
    <x v="1"/>
    <x v="49"/>
    <x v="29"/>
    <x v="0"/>
    <x v="1"/>
    <x v="3"/>
    <x v="113"/>
    <x v="21"/>
  </r>
  <r>
    <x v="0"/>
    <x v="1"/>
    <x v="4"/>
    <x v="21"/>
    <x v="5"/>
    <x v="82"/>
    <x v="114"/>
    <x v="24"/>
    <x v="14"/>
    <x v="50"/>
    <x v="3"/>
    <x v="0"/>
    <x v="1"/>
    <x v="4"/>
    <x v="114"/>
    <x v="21"/>
  </r>
  <r>
    <x v="0"/>
    <x v="1"/>
    <x v="2"/>
    <x v="21"/>
    <x v="3"/>
    <x v="83"/>
    <x v="115"/>
    <x v="22"/>
    <x v="17"/>
    <x v="51"/>
    <x v="28"/>
    <x v="0"/>
    <x v="1"/>
    <x v="2"/>
    <x v="115"/>
    <x v="21"/>
  </r>
  <r>
    <x v="0"/>
    <x v="1"/>
    <x v="1"/>
    <x v="21"/>
    <x v="5"/>
    <x v="84"/>
    <x v="116"/>
    <x v="23"/>
    <x v="1"/>
    <x v="52"/>
    <x v="29"/>
    <x v="0"/>
    <x v="1"/>
    <x v="1"/>
    <x v="116"/>
    <x v="21"/>
  </r>
  <r>
    <x v="0"/>
    <x v="1"/>
    <x v="0"/>
    <x v="22"/>
    <x v="3"/>
    <x v="85"/>
    <x v="117"/>
    <x v="25"/>
    <x v="5"/>
    <x v="6"/>
    <x v="49"/>
    <x v="0"/>
    <x v="1"/>
    <x v="0"/>
    <x v="117"/>
    <x v="22"/>
  </r>
  <r>
    <x v="0"/>
    <x v="1"/>
    <x v="5"/>
    <x v="22"/>
    <x v="3"/>
    <x v="86"/>
    <x v="118"/>
    <x v="3"/>
    <x v="15"/>
    <x v="5"/>
    <x v="50"/>
    <x v="0"/>
    <x v="1"/>
    <x v="5"/>
    <x v="118"/>
    <x v="22"/>
  </r>
  <r>
    <x v="0"/>
    <x v="1"/>
    <x v="3"/>
    <x v="22"/>
    <x v="3"/>
    <x v="87"/>
    <x v="119"/>
    <x v="29"/>
    <x v="1"/>
    <x v="53"/>
    <x v="29"/>
    <x v="0"/>
    <x v="1"/>
    <x v="3"/>
    <x v="119"/>
    <x v="22"/>
  </r>
  <r>
    <x v="0"/>
    <x v="1"/>
    <x v="2"/>
    <x v="22"/>
    <x v="3"/>
    <x v="88"/>
    <x v="120"/>
    <x v="22"/>
    <x v="17"/>
    <x v="54"/>
    <x v="28"/>
    <x v="0"/>
    <x v="1"/>
    <x v="2"/>
    <x v="120"/>
    <x v="22"/>
  </r>
  <r>
    <x v="0"/>
    <x v="1"/>
    <x v="1"/>
    <x v="22"/>
    <x v="3"/>
    <x v="89"/>
    <x v="121"/>
    <x v="23"/>
    <x v="1"/>
    <x v="52"/>
    <x v="29"/>
    <x v="0"/>
    <x v="1"/>
    <x v="1"/>
    <x v="121"/>
    <x v="22"/>
  </r>
  <r>
    <x v="0"/>
    <x v="1"/>
    <x v="4"/>
    <x v="22"/>
    <x v="3"/>
    <x v="90"/>
    <x v="122"/>
    <x v="24"/>
    <x v="14"/>
    <x v="11"/>
    <x v="3"/>
    <x v="0"/>
    <x v="1"/>
    <x v="4"/>
    <x v="122"/>
    <x v="22"/>
  </r>
  <r>
    <x v="0"/>
    <x v="1"/>
    <x v="6"/>
    <x v="23"/>
    <x v="1"/>
    <x v="21"/>
    <x v="53"/>
    <x v="15"/>
    <x v="8"/>
    <x v="0"/>
    <x v="21"/>
    <x v="0"/>
    <x v="1"/>
    <x v="6"/>
    <x v="53"/>
    <x v="23"/>
  </r>
  <r>
    <x v="0"/>
    <x v="1"/>
    <x v="0"/>
    <x v="24"/>
    <x v="3"/>
    <x v="91"/>
    <x v="123"/>
    <x v="25"/>
    <x v="5"/>
    <x v="0"/>
    <x v="51"/>
    <x v="0"/>
    <x v="1"/>
    <x v="0"/>
    <x v="123"/>
    <x v="24"/>
  </r>
  <r>
    <x v="0"/>
    <x v="1"/>
    <x v="3"/>
    <x v="24"/>
    <x v="3"/>
    <x v="92"/>
    <x v="124"/>
    <x v="29"/>
    <x v="1"/>
    <x v="55"/>
    <x v="29"/>
    <x v="0"/>
    <x v="1"/>
    <x v="3"/>
    <x v="124"/>
    <x v="24"/>
  </r>
  <r>
    <x v="0"/>
    <x v="1"/>
    <x v="5"/>
    <x v="24"/>
    <x v="3"/>
    <x v="93"/>
    <x v="125"/>
    <x v="3"/>
    <x v="15"/>
    <x v="5"/>
    <x v="52"/>
    <x v="0"/>
    <x v="1"/>
    <x v="5"/>
    <x v="125"/>
    <x v="24"/>
  </r>
  <r>
    <x v="0"/>
    <x v="1"/>
    <x v="2"/>
    <x v="24"/>
    <x v="3"/>
    <x v="94"/>
    <x v="126"/>
    <x v="22"/>
    <x v="17"/>
    <x v="56"/>
    <x v="28"/>
    <x v="0"/>
    <x v="1"/>
    <x v="2"/>
    <x v="126"/>
    <x v="24"/>
  </r>
  <r>
    <x v="0"/>
    <x v="1"/>
    <x v="1"/>
    <x v="24"/>
    <x v="3"/>
    <x v="95"/>
    <x v="127"/>
    <x v="33"/>
    <x v="1"/>
    <x v="57"/>
    <x v="29"/>
    <x v="0"/>
    <x v="1"/>
    <x v="1"/>
    <x v="127"/>
    <x v="24"/>
  </r>
  <r>
    <x v="0"/>
    <x v="1"/>
    <x v="4"/>
    <x v="24"/>
    <x v="3"/>
    <x v="96"/>
    <x v="128"/>
    <x v="24"/>
    <x v="14"/>
    <x v="11"/>
    <x v="3"/>
    <x v="0"/>
    <x v="1"/>
    <x v="4"/>
    <x v="128"/>
    <x v="24"/>
  </r>
  <r>
    <x v="0"/>
    <x v="1"/>
    <x v="3"/>
    <x v="25"/>
    <x v="3"/>
    <x v="95"/>
    <x v="129"/>
    <x v="29"/>
    <x v="1"/>
    <x v="58"/>
    <x v="29"/>
    <x v="0"/>
    <x v="1"/>
    <x v="3"/>
    <x v="129"/>
    <x v="25"/>
  </r>
  <r>
    <x v="0"/>
    <x v="1"/>
    <x v="0"/>
    <x v="25"/>
    <x v="3"/>
    <x v="97"/>
    <x v="130"/>
    <x v="25"/>
    <x v="5"/>
    <x v="0"/>
    <x v="53"/>
    <x v="0"/>
    <x v="1"/>
    <x v="0"/>
    <x v="130"/>
    <x v="25"/>
  </r>
  <r>
    <x v="0"/>
    <x v="1"/>
    <x v="1"/>
    <x v="25"/>
    <x v="3"/>
    <x v="98"/>
    <x v="131"/>
    <x v="33"/>
    <x v="1"/>
    <x v="11"/>
    <x v="29"/>
    <x v="0"/>
    <x v="1"/>
    <x v="1"/>
    <x v="131"/>
    <x v="25"/>
  </r>
  <r>
    <x v="0"/>
    <x v="1"/>
    <x v="5"/>
    <x v="25"/>
    <x v="3"/>
    <x v="99"/>
    <x v="132"/>
    <x v="34"/>
    <x v="1"/>
    <x v="5"/>
    <x v="54"/>
    <x v="0"/>
    <x v="1"/>
    <x v="5"/>
    <x v="132"/>
    <x v="25"/>
  </r>
  <r>
    <x v="0"/>
    <x v="1"/>
    <x v="4"/>
    <x v="25"/>
    <x v="3"/>
    <x v="100"/>
    <x v="133"/>
    <x v="24"/>
    <x v="14"/>
    <x v="11"/>
    <x v="3"/>
    <x v="0"/>
    <x v="1"/>
    <x v="4"/>
    <x v="133"/>
    <x v="25"/>
  </r>
  <r>
    <x v="0"/>
    <x v="1"/>
    <x v="2"/>
    <x v="25"/>
    <x v="3"/>
    <x v="101"/>
    <x v="134"/>
    <x v="22"/>
    <x v="1"/>
    <x v="51"/>
    <x v="28"/>
    <x v="0"/>
    <x v="1"/>
    <x v="2"/>
    <x v="134"/>
    <x v="25"/>
  </r>
  <r>
    <x v="0"/>
    <x v="1"/>
    <x v="0"/>
    <x v="26"/>
    <x v="6"/>
    <x v="102"/>
    <x v="135"/>
    <x v="35"/>
    <x v="19"/>
    <x v="11"/>
    <x v="55"/>
    <x v="0"/>
    <x v="1"/>
    <x v="0"/>
    <x v="135"/>
    <x v="26"/>
  </r>
  <r>
    <x v="0"/>
    <x v="1"/>
    <x v="2"/>
    <x v="26"/>
    <x v="5"/>
    <x v="103"/>
    <x v="136"/>
    <x v="36"/>
    <x v="17"/>
    <x v="59"/>
    <x v="56"/>
    <x v="0"/>
    <x v="1"/>
    <x v="2"/>
    <x v="136"/>
    <x v="26"/>
  </r>
  <r>
    <x v="0"/>
    <x v="1"/>
    <x v="5"/>
    <x v="26"/>
    <x v="6"/>
    <x v="104"/>
    <x v="137"/>
    <x v="3"/>
    <x v="1"/>
    <x v="5"/>
    <x v="57"/>
    <x v="0"/>
    <x v="1"/>
    <x v="5"/>
    <x v="137"/>
    <x v="26"/>
  </r>
  <r>
    <x v="0"/>
    <x v="1"/>
    <x v="3"/>
    <x v="26"/>
    <x v="6"/>
    <x v="105"/>
    <x v="138"/>
    <x v="37"/>
    <x v="1"/>
    <x v="11"/>
    <x v="46"/>
    <x v="0"/>
    <x v="1"/>
    <x v="3"/>
    <x v="138"/>
    <x v="26"/>
  </r>
  <r>
    <x v="0"/>
    <x v="1"/>
    <x v="4"/>
    <x v="26"/>
    <x v="6"/>
    <x v="106"/>
    <x v="139"/>
    <x v="38"/>
    <x v="20"/>
    <x v="13"/>
    <x v="3"/>
    <x v="0"/>
    <x v="1"/>
    <x v="4"/>
    <x v="139"/>
    <x v="26"/>
  </r>
  <r>
    <x v="0"/>
    <x v="1"/>
    <x v="1"/>
    <x v="26"/>
    <x v="6"/>
    <x v="107"/>
    <x v="140"/>
    <x v="39"/>
    <x v="1"/>
    <x v="11"/>
    <x v="58"/>
    <x v="0"/>
    <x v="1"/>
    <x v="1"/>
    <x v="140"/>
    <x v="26"/>
  </r>
  <r>
    <x v="0"/>
    <x v="1"/>
    <x v="0"/>
    <x v="27"/>
    <x v="3"/>
    <x v="108"/>
    <x v="141"/>
    <x v="25"/>
    <x v="5"/>
    <x v="0"/>
    <x v="59"/>
    <x v="0"/>
    <x v="1"/>
    <x v="0"/>
    <x v="141"/>
    <x v="27"/>
  </r>
  <r>
    <x v="0"/>
    <x v="1"/>
    <x v="3"/>
    <x v="27"/>
    <x v="3"/>
    <x v="109"/>
    <x v="142"/>
    <x v="29"/>
    <x v="1"/>
    <x v="55"/>
    <x v="29"/>
    <x v="0"/>
    <x v="1"/>
    <x v="3"/>
    <x v="142"/>
    <x v="27"/>
  </r>
  <r>
    <x v="0"/>
    <x v="1"/>
    <x v="5"/>
    <x v="27"/>
    <x v="3"/>
    <x v="110"/>
    <x v="143"/>
    <x v="3"/>
    <x v="15"/>
    <x v="5"/>
    <x v="60"/>
    <x v="0"/>
    <x v="1"/>
    <x v="5"/>
    <x v="143"/>
    <x v="27"/>
  </r>
  <r>
    <x v="0"/>
    <x v="1"/>
    <x v="2"/>
    <x v="27"/>
    <x v="3"/>
    <x v="110"/>
    <x v="144"/>
    <x v="22"/>
    <x v="17"/>
    <x v="59"/>
    <x v="28"/>
    <x v="0"/>
    <x v="1"/>
    <x v="2"/>
    <x v="144"/>
    <x v="27"/>
  </r>
  <r>
    <x v="0"/>
    <x v="1"/>
    <x v="1"/>
    <x v="27"/>
    <x v="3"/>
    <x v="111"/>
    <x v="145"/>
    <x v="33"/>
    <x v="1"/>
    <x v="57"/>
    <x v="29"/>
    <x v="0"/>
    <x v="1"/>
    <x v="1"/>
    <x v="145"/>
    <x v="27"/>
  </r>
  <r>
    <x v="0"/>
    <x v="1"/>
    <x v="4"/>
    <x v="27"/>
    <x v="3"/>
    <x v="112"/>
    <x v="146"/>
    <x v="24"/>
    <x v="14"/>
    <x v="11"/>
    <x v="3"/>
    <x v="0"/>
    <x v="1"/>
    <x v="4"/>
    <x v="146"/>
    <x v="27"/>
  </r>
  <r>
    <x v="0"/>
    <x v="1"/>
    <x v="0"/>
    <x v="28"/>
    <x v="7"/>
    <x v="113"/>
    <x v="147"/>
    <x v="25"/>
    <x v="0"/>
    <x v="60"/>
    <x v="61"/>
    <x v="0"/>
    <x v="1"/>
    <x v="0"/>
    <x v="147"/>
    <x v="28"/>
  </r>
  <r>
    <x v="0"/>
    <x v="1"/>
    <x v="3"/>
    <x v="28"/>
    <x v="7"/>
    <x v="114"/>
    <x v="148"/>
    <x v="40"/>
    <x v="1"/>
    <x v="11"/>
    <x v="29"/>
    <x v="0"/>
    <x v="1"/>
    <x v="3"/>
    <x v="148"/>
    <x v="28"/>
  </r>
  <r>
    <x v="0"/>
    <x v="1"/>
    <x v="2"/>
    <x v="28"/>
    <x v="7"/>
    <x v="115"/>
    <x v="149"/>
    <x v="13"/>
    <x v="1"/>
    <x v="59"/>
    <x v="28"/>
    <x v="0"/>
    <x v="1"/>
    <x v="2"/>
    <x v="149"/>
    <x v="28"/>
  </r>
  <r>
    <x v="0"/>
    <x v="1"/>
    <x v="5"/>
    <x v="28"/>
    <x v="7"/>
    <x v="116"/>
    <x v="150"/>
    <x v="34"/>
    <x v="18"/>
    <x v="5"/>
    <x v="62"/>
    <x v="0"/>
    <x v="1"/>
    <x v="5"/>
    <x v="150"/>
    <x v="28"/>
  </r>
  <r>
    <x v="0"/>
    <x v="1"/>
    <x v="1"/>
    <x v="28"/>
    <x v="7"/>
    <x v="117"/>
    <x v="151"/>
    <x v="40"/>
    <x v="1"/>
    <x v="57"/>
    <x v="63"/>
    <x v="0"/>
    <x v="1"/>
    <x v="1"/>
    <x v="151"/>
    <x v="28"/>
  </r>
  <r>
    <x v="0"/>
    <x v="1"/>
    <x v="4"/>
    <x v="28"/>
    <x v="7"/>
    <x v="118"/>
    <x v="152"/>
    <x v="41"/>
    <x v="6"/>
    <x v="13"/>
    <x v="3"/>
    <x v="0"/>
    <x v="1"/>
    <x v="4"/>
    <x v="152"/>
    <x v="28"/>
  </r>
  <r>
    <x v="0"/>
    <x v="1"/>
    <x v="6"/>
    <x v="29"/>
    <x v="1"/>
    <x v="21"/>
    <x v="53"/>
    <x v="15"/>
    <x v="8"/>
    <x v="0"/>
    <x v="21"/>
    <x v="0"/>
    <x v="1"/>
    <x v="6"/>
    <x v="53"/>
    <x v="29"/>
  </r>
  <r>
    <x v="0"/>
    <x v="2"/>
    <x v="0"/>
    <x v="30"/>
    <x v="5"/>
    <x v="119"/>
    <x v="153"/>
    <x v="42"/>
    <x v="21"/>
    <x v="61"/>
    <x v="64"/>
    <x v="0"/>
    <x v="2"/>
    <x v="0"/>
    <x v="153"/>
    <x v="30"/>
  </r>
  <r>
    <x v="0"/>
    <x v="2"/>
    <x v="5"/>
    <x v="30"/>
    <x v="5"/>
    <x v="120"/>
    <x v="154"/>
    <x v="3"/>
    <x v="22"/>
    <x v="62"/>
    <x v="65"/>
    <x v="0"/>
    <x v="2"/>
    <x v="5"/>
    <x v="154"/>
    <x v="30"/>
  </r>
  <r>
    <x v="0"/>
    <x v="2"/>
    <x v="1"/>
    <x v="30"/>
    <x v="5"/>
    <x v="121"/>
    <x v="155"/>
    <x v="43"/>
    <x v="1"/>
    <x v="61"/>
    <x v="21"/>
    <x v="0"/>
    <x v="2"/>
    <x v="1"/>
    <x v="155"/>
    <x v="30"/>
  </r>
  <r>
    <x v="0"/>
    <x v="2"/>
    <x v="2"/>
    <x v="30"/>
    <x v="5"/>
    <x v="122"/>
    <x v="156"/>
    <x v="44"/>
    <x v="17"/>
    <x v="63"/>
    <x v="66"/>
    <x v="0"/>
    <x v="2"/>
    <x v="2"/>
    <x v="156"/>
    <x v="30"/>
  </r>
  <r>
    <x v="0"/>
    <x v="2"/>
    <x v="3"/>
    <x v="30"/>
    <x v="5"/>
    <x v="122"/>
    <x v="157"/>
    <x v="43"/>
    <x v="1"/>
    <x v="64"/>
    <x v="21"/>
    <x v="0"/>
    <x v="2"/>
    <x v="3"/>
    <x v="157"/>
    <x v="30"/>
  </r>
  <r>
    <x v="0"/>
    <x v="2"/>
    <x v="4"/>
    <x v="30"/>
    <x v="5"/>
    <x v="123"/>
    <x v="158"/>
    <x v="45"/>
    <x v="23"/>
    <x v="65"/>
    <x v="3"/>
    <x v="0"/>
    <x v="2"/>
    <x v="4"/>
    <x v="158"/>
    <x v="30"/>
  </r>
  <r>
    <x v="0"/>
    <x v="2"/>
    <x v="5"/>
    <x v="31"/>
    <x v="2"/>
    <x v="124"/>
    <x v="159"/>
    <x v="19"/>
    <x v="18"/>
    <x v="5"/>
    <x v="67"/>
    <x v="0"/>
    <x v="2"/>
    <x v="5"/>
    <x v="159"/>
    <x v="31"/>
  </r>
  <r>
    <x v="0"/>
    <x v="2"/>
    <x v="0"/>
    <x v="31"/>
    <x v="2"/>
    <x v="125"/>
    <x v="160"/>
    <x v="0"/>
    <x v="7"/>
    <x v="6"/>
    <x v="68"/>
    <x v="0"/>
    <x v="2"/>
    <x v="0"/>
    <x v="160"/>
    <x v="31"/>
  </r>
  <r>
    <x v="0"/>
    <x v="2"/>
    <x v="3"/>
    <x v="31"/>
    <x v="2"/>
    <x v="126"/>
    <x v="161"/>
    <x v="19"/>
    <x v="1"/>
    <x v="41"/>
    <x v="21"/>
    <x v="0"/>
    <x v="2"/>
    <x v="3"/>
    <x v="161"/>
    <x v="31"/>
  </r>
  <r>
    <x v="0"/>
    <x v="2"/>
    <x v="2"/>
    <x v="31"/>
    <x v="2"/>
    <x v="127"/>
    <x v="162"/>
    <x v="46"/>
    <x v="17"/>
    <x v="63"/>
    <x v="2"/>
    <x v="0"/>
    <x v="2"/>
    <x v="2"/>
    <x v="162"/>
    <x v="31"/>
  </r>
  <r>
    <x v="0"/>
    <x v="2"/>
    <x v="1"/>
    <x v="31"/>
    <x v="2"/>
    <x v="128"/>
    <x v="163"/>
    <x v="32"/>
    <x v="1"/>
    <x v="66"/>
    <x v="43"/>
    <x v="0"/>
    <x v="2"/>
    <x v="1"/>
    <x v="163"/>
    <x v="31"/>
  </r>
  <r>
    <x v="0"/>
    <x v="2"/>
    <x v="4"/>
    <x v="31"/>
    <x v="2"/>
    <x v="129"/>
    <x v="164"/>
    <x v="14"/>
    <x v="6"/>
    <x v="67"/>
    <x v="3"/>
    <x v="0"/>
    <x v="2"/>
    <x v="4"/>
    <x v="164"/>
    <x v="31"/>
  </r>
  <r>
    <x v="0"/>
    <x v="2"/>
    <x v="3"/>
    <x v="32"/>
    <x v="5"/>
    <x v="130"/>
    <x v="165"/>
    <x v="43"/>
    <x v="1"/>
    <x v="41"/>
    <x v="21"/>
    <x v="0"/>
    <x v="2"/>
    <x v="3"/>
    <x v="165"/>
    <x v="32"/>
  </r>
  <r>
    <x v="0"/>
    <x v="2"/>
    <x v="5"/>
    <x v="32"/>
    <x v="5"/>
    <x v="131"/>
    <x v="166"/>
    <x v="3"/>
    <x v="24"/>
    <x v="62"/>
    <x v="69"/>
    <x v="0"/>
    <x v="2"/>
    <x v="5"/>
    <x v="166"/>
    <x v="32"/>
  </r>
  <r>
    <x v="0"/>
    <x v="2"/>
    <x v="0"/>
    <x v="32"/>
    <x v="5"/>
    <x v="131"/>
    <x v="167"/>
    <x v="42"/>
    <x v="21"/>
    <x v="68"/>
    <x v="70"/>
    <x v="0"/>
    <x v="2"/>
    <x v="0"/>
    <x v="167"/>
    <x v="32"/>
  </r>
  <r>
    <x v="0"/>
    <x v="2"/>
    <x v="2"/>
    <x v="32"/>
    <x v="5"/>
    <x v="132"/>
    <x v="168"/>
    <x v="44"/>
    <x v="17"/>
    <x v="63"/>
    <x v="66"/>
    <x v="0"/>
    <x v="2"/>
    <x v="2"/>
    <x v="168"/>
    <x v="32"/>
  </r>
  <r>
    <x v="0"/>
    <x v="2"/>
    <x v="1"/>
    <x v="32"/>
    <x v="5"/>
    <x v="133"/>
    <x v="169"/>
    <x v="43"/>
    <x v="1"/>
    <x v="61"/>
    <x v="21"/>
    <x v="0"/>
    <x v="2"/>
    <x v="1"/>
    <x v="169"/>
    <x v="32"/>
  </r>
  <r>
    <x v="0"/>
    <x v="2"/>
    <x v="4"/>
    <x v="32"/>
    <x v="5"/>
    <x v="134"/>
    <x v="170"/>
    <x v="45"/>
    <x v="23"/>
    <x v="65"/>
    <x v="3"/>
    <x v="0"/>
    <x v="2"/>
    <x v="4"/>
    <x v="170"/>
    <x v="32"/>
  </r>
  <r>
    <x v="0"/>
    <x v="2"/>
    <x v="0"/>
    <x v="33"/>
    <x v="2"/>
    <x v="135"/>
    <x v="171"/>
    <x v="0"/>
    <x v="7"/>
    <x v="6"/>
    <x v="71"/>
    <x v="0"/>
    <x v="2"/>
    <x v="0"/>
    <x v="171"/>
    <x v="33"/>
  </r>
  <r>
    <x v="0"/>
    <x v="2"/>
    <x v="5"/>
    <x v="33"/>
    <x v="2"/>
    <x v="136"/>
    <x v="172"/>
    <x v="19"/>
    <x v="18"/>
    <x v="5"/>
    <x v="72"/>
    <x v="0"/>
    <x v="2"/>
    <x v="5"/>
    <x v="172"/>
    <x v="33"/>
  </r>
  <r>
    <x v="0"/>
    <x v="2"/>
    <x v="3"/>
    <x v="33"/>
    <x v="2"/>
    <x v="137"/>
    <x v="173"/>
    <x v="19"/>
    <x v="1"/>
    <x v="41"/>
    <x v="21"/>
    <x v="0"/>
    <x v="2"/>
    <x v="3"/>
    <x v="173"/>
    <x v="33"/>
  </r>
  <r>
    <x v="0"/>
    <x v="2"/>
    <x v="2"/>
    <x v="33"/>
    <x v="2"/>
    <x v="138"/>
    <x v="174"/>
    <x v="20"/>
    <x v="17"/>
    <x v="63"/>
    <x v="2"/>
    <x v="0"/>
    <x v="2"/>
    <x v="2"/>
    <x v="174"/>
    <x v="33"/>
  </r>
  <r>
    <x v="0"/>
    <x v="2"/>
    <x v="1"/>
    <x v="33"/>
    <x v="2"/>
    <x v="139"/>
    <x v="175"/>
    <x v="32"/>
    <x v="1"/>
    <x v="66"/>
    <x v="43"/>
    <x v="0"/>
    <x v="2"/>
    <x v="1"/>
    <x v="175"/>
    <x v="33"/>
  </r>
  <r>
    <x v="0"/>
    <x v="2"/>
    <x v="4"/>
    <x v="33"/>
    <x v="2"/>
    <x v="140"/>
    <x v="176"/>
    <x v="14"/>
    <x v="6"/>
    <x v="67"/>
    <x v="3"/>
    <x v="0"/>
    <x v="2"/>
    <x v="4"/>
    <x v="176"/>
    <x v="33"/>
  </r>
  <r>
    <x v="0"/>
    <x v="2"/>
    <x v="0"/>
    <x v="34"/>
    <x v="5"/>
    <x v="141"/>
    <x v="177"/>
    <x v="42"/>
    <x v="21"/>
    <x v="61"/>
    <x v="73"/>
    <x v="0"/>
    <x v="2"/>
    <x v="0"/>
    <x v="177"/>
    <x v="34"/>
  </r>
  <r>
    <x v="0"/>
    <x v="2"/>
    <x v="5"/>
    <x v="34"/>
    <x v="5"/>
    <x v="142"/>
    <x v="178"/>
    <x v="3"/>
    <x v="15"/>
    <x v="62"/>
    <x v="74"/>
    <x v="0"/>
    <x v="2"/>
    <x v="5"/>
    <x v="178"/>
    <x v="34"/>
  </r>
  <r>
    <x v="0"/>
    <x v="2"/>
    <x v="1"/>
    <x v="34"/>
    <x v="5"/>
    <x v="102"/>
    <x v="179"/>
    <x v="43"/>
    <x v="1"/>
    <x v="61"/>
    <x v="21"/>
    <x v="0"/>
    <x v="2"/>
    <x v="1"/>
    <x v="179"/>
    <x v="34"/>
  </r>
  <r>
    <x v="0"/>
    <x v="2"/>
    <x v="2"/>
    <x v="34"/>
    <x v="5"/>
    <x v="143"/>
    <x v="180"/>
    <x v="44"/>
    <x v="17"/>
    <x v="63"/>
    <x v="75"/>
    <x v="0"/>
    <x v="2"/>
    <x v="2"/>
    <x v="180"/>
    <x v="34"/>
  </r>
  <r>
    <x v="0"/>
    <x v="2"/>
    <x v="3"/>
    <x v="34"/>
    <x v="5"/>
    <x v="144"/>
    <x v="181"/>
    <x v="43"/>
    <x v="1"/>
    <x v="65"/>
    <x v="21"/>
    <x v="0"/>
    <x v="2"/>
    <x v="3"/>
    <x v="181"/>
    <x v="34"/>
  </r>
  <r>
    <x v="0"/>
    <x v="2"/>
    <x v="4"/>
    <x v="34"/>
    <x v="5"/>
    <x v="145"/>
    <x v="182"/>
    <x v="45"/>
    <x v="20"/>
    <x v="61"/>
    <x v="3"/>
    <x v="0"/>
    <x v="2"/>
    <x v="4"/>
    <x v="182"/>
    <x v="34"/>
  </r>
  <r>
    <x v="0"/>
    <x v="2"/>
    <x v="3"/>
    <x v="35"/>
    <x v="5"/>
    <x v="120"/>
    <x v="183"/>
    <x v="43"/>
    <x v="1"/>
    <x v="65"/>
    <x v="21"/>
    <x v="0"/>
    <x v="2"/>
    <x v="3"/>
    <x v="183"/>
    <x v="35"/>
  </r>
  <r>
    <x v="0"/>
    <x v="2"/>
    <x v="2"/>
    <x v="35"/>
    <x v="5"/>
    <x v="146"/>
    <x v="184"/>
    <x v="47"/>
    <x v="17"/>
    <x v="63"/>
    <x v="75"/>
    <x v="0"/>
    <x v="2"/>
    <x v="2"/>
    <x v="184"/>
    <x v="35"/>
  </r>
  <r>
    <x v="0"/>
    <x v="2"/>
    <x v="0"/>
    <x v="35"/>
    <x v="5"/>
    <x v="146"/>
    <x v="185"/>
    <x v="42"/>
    <x v="21"/>
    <x v="61"/>
    <x v="76"/>
    <x v="0"/>
    <x v="2"/>
    <x v="0"/>
    <x v="185"/>
    <x v="35"/>
  </r>
  <r>
    <x v="0"/>
    <x v="2"/>
    <x v="5"/>
    <x v="35"/>
    <x v="5"/>
    <x v="147"/>
    <x v="186"/>
    <x v="3"/>
    <x v="25"/>
    <x v="62"/>
    <x v="77"/>
    <x v="0"/>
    <x v="2"/>
    <x v="5"/>
    <x v="186"/>
    <x v="35"/>
  </r>
  <r>
    <x v="0"/>
    <x v="2"/>
    <x v="1"/>
    <x v="35"/>
    <x v="5"/>
    <x v="148"/>
    <x v="187"/>
    <x v="43"/>
    <x v="1"/>
    <x v="61"/>
    <x v="21"/>
    <x v="0"/>
    <x v="2"/>
    <x v="1"/>
    <x v="187"/>
    <x v="35"/>
  </r>
  <r>
    <x v="0"/>
    <x v="2"/>
    <x v="4"/>
    <x v="35"/>
    <x v="5"/>
    <x v="149"/>
    <x v="188"/>
    <x v="45"/>
    <x v="20"/>
    <x v="61"/>
    <x v="3"/>
    <x v="0"/>
    <x v="2"/>
    <x v="4"/>
    <x v="188"/>
    <x v="35"/>
  </r>
  <r>
    <x v="0"/>
    <x v="2"/>
    <x v="0"/>
    <x v="36"/>
    <x v="5"/>
    <x v="150"/>
    <x v="189"/>
    <x v="42"/>
    <x v="21"/>
    <x v="61"/>
    <x v="78"/>
    <x v="0"/>
    <x v="2"/>
    <x v="0"/>
    <x v="189"/>
    <x v="36"/>
  </r>
  <r>
    <x v="0"/>
    <x v="2"/>
    <x v="2"/>
    <x v="36"/>
    <x v="5"/>
    <x v="141"/>
    <x v="190"/>
    <x v="48"/>
    <x v="17"/>
    <x v="63"/>
    <x v="75"/>
    <x v="0"/>
    <x v="2"/>
    <x v="2"/>
    <x v="190"/>
    <x v="36"/>
  </r>
  <r>
    <x v="0"/>
    <x v="2"/>
    <x v="5"/>
    <x v="36"/>
    <x v="5"/>
    <x v="151"/>
    <x v="191"/>
    <x v="3"/>
    <x v="22"/>
    <x v="5"/>
    <x v="79"/>
    <x v="0"/>
    <x v="2"/>
    <x v="5"/>
    <x v="191"/>
    <x v="36"/>
  </r>
  <r>
    <x v="0"/>
    <x v="2"/>
    <x v="1"/>
    <x v="36"/>
    <x v="5"/>
    <x v="152"/>
    <x v="192"/>
    <x v="43"/>
    <x v="1"/>
    <x v="61"/>
    <x v="21"/>
    <x v="0"/>
    <x v="2"/>
    <x v="1"/>
    <x v="192"/>
    <x v="36"/>
  </r>
  <r>
    <x v="0"/>
    <x v="2"/>
    <x v="3"/>
    <x v="36"/>
    <x v="5"/>
    <x v="143"/>
    <x v="193"/>
    <x v="43"/>
    <x v="1"/>
    <x v="64"/>
    <x v="21"/>
    <x v="0"/>
    <x v="2"/>
    <x v="3"/>
    <x v="193"/>
    <x v="36"/>
  </r>
  <r>
    <x v="0"/>
    <x v="2"/>
    <x v="1"/>
    <x v="37"/>
    <x v="5"/>
    <x v="153"/>
    <x v="194"/>
    <x v="49"/>
    <x v="1"/>
    <x v="61"/>
    <x v="21"/>
    <x v="0"/>
    <x v="2"/>
    <x v="1"/>
    <x v="194"/>
    <x v="37"/>
  </r>
  <r>
    <x v="0"/>
    <x v="2"/>
    <x v="0"/>
    <x v="37"/>
    <x v="5"/>
    <x v="154"/>
    <x v="195"/>
    <x v="42"/>
    <x v="21"/>
    <x v="69"/>
    <x v="80"/>
    <x v="0"/>
    <x v="2"/>
    <x v="0"/>
    <x v="195"/>
    <x v="37"/>
  </r>
  <r>
    <x v="0"/>
    <x v="2"/>
    <x v="2"/>
    <x v="37"/>
    <x v="5"/>
    <x v="155"/>
    <x v="196"/>
    <x v="50"/>
    <x v="17"/>
    <x v="63"/>
    <x v="75"/>
    <x v="0"/>
    <x v="2"/>
    <x v="2"/>
    <x v="196"/>
    <x v="37"/>
  </r>
  <r>
    <x v="0"/>
    <x v="2"/>
    <x v="3"/>
    <x v="37"/>
    <x v="5"/>
    <x v="156"/>
    <x v="197"/>
    <x v="43"/>
    <x v="1"/>
    <x v="64"/>
    <x v="21"/>
    <x v="0"/>
    <x v="2"/>
    <x v="3"/>
    <x v="197"/>
    <x v="37"/>
  </r>
  <r>
    <x v="0"/>
    <x v="2"/>
    <x v="5"/>
    <x v="37"/>
    <x v="5"/>
    <x v="157"/>
    <x v="198"/>
    <x v="3"/>
    <x v="26"/>
    <x v="70"/>
    <x v="81"/>
    <x v="0"/>
    <x v="2"/>
    <x v="5"/>
    <x v="198"/>
    <x v="37"/>
  </r>
  <r>
    <x v="0"/>
    <x v="2"/>
    <x v="4"/>
    <x v="37"/>
    <x v="5"/>
    <x v="158"/>
    <x v="199"/>
    <x v="45"/>
    <x v="20"/>
    <x v="61"/>
    <x v="3"/>
    <x v="0"/>
    <x v="2"/>
    <x v="4"/>
    <x v="199"/>
    <x v="37"/>
  </r>
  <r>
    <x v="0"/>
    <x v="2"/>
    <x v="0"/>
    <x v="38"/>
    <x v="5"/>
    <x v="159"/>
    <x v="200"/>
    <x v="51"/>
    <x v="27"/>
    <x v="68"/>
    <x v="82"/>
    <x v="0"/>
    <x v="2"/>
    <x v="0"/>
    <x v="200"/>
    <x v="38"/>
  </r>
  <r>
    <x v="0"/>
    <x v="2"/>
    <x v="5"/>
    <x v="38"/>
    <x v="5"/>
    <x v="160"/>
    <x v="201"/>
    <x v="3"/>
    <x v="28"/>
    <x v="62"/>
    <x v="83"/>
    <x v="0"/>
    <x v="2"/>
    <x v="5"/>
    <x v="201"/>
    <x v="38"/>
  </r>
  <r>
    <x v="0"/>
    <x v="2"/>
    <x v="1"/>
    <x v="38"/>
    <x v="5"/>
    <x v="161"/>
    <x v="202"/>
    <x v="43"/>
    <x v="1"/>
    <x v="64"/>
    <x v="21"/>
    <x v="0"/>
    <x v="2"/>
    <x v="1"/>
    <x v="202"/>
    <x v="38"/>
  </r>
  <r>
    <x v="0"/>
    <x v="2"/>
    <x v="2"/>
    <x v="38"/>
    <x v="5"/>
    <x v="162"/>
    <x v="203"/>
    <x v="52"/>
    <x v="17"/>
    <x v="63"/>
    <x v="84"/>
    <x v="0"/>
    <x v="2"/>
    <x v="2"/>
    <x v="203"/>
    <x v="38"/>
  </r>
  <r>
    <x v="0"/>
    <x v="2"/>
    <x v="3"/>
    <x v="38"/>
    <x v="5"/>
    <x v="163"/>
    <x v="204"/>
    <x v="53"/>
    <x v="1"/>
    <x v="64"/>
    <x v="21"/>
    <x v="0"/>
    <x v="2"/>
    <x v="3"/>
    <x v="204"/>
    <x v="38"/>
  </r>
  <r>
    <x v="0"/>
    <x v="2"/>
    <x v="4"/>
    <x v="38"/>
    <x v="5"/>
    <x v="164"/>
    <x v="205"/>
    <x v="54"/>
    <x v="14"/>
    <x v="64"/>
    <x v="3"/>
    <x v="0"/>
    <x v="2"/>
    <x v="4"/>
    <x v="205"/>
    <x v="38"/>
  </r>
  <r>
    <x v="0"/>
    <x v="2"/>
    <x v="0"/>
    <x v="39"/>
    <x v="5"/>
    <x v="165"/>
    <x v="206"/>
    <x v="42"/>
    <x v="21"/>
    <x v="61"/>
    <x v="85"/>
    <x v="0"/>
    <x v="2"/>
    <x v="0"/>
    <x v="206"/>
    <x v="39"/>
  </r>
  <r>
    <x v="0"/>
    <x v="2"/>
    <x v="1"/>
    <x v="39"/>
    <x v="5"/>
    <x v="166"/>
    <x v="207"/>
    <x v="43"/>
    <x v="1"/>
    <x v="61"/>
    <x v="21"/>
    <x v="0"/>
    <x v="2"/>
    <x v="1"/>
    <x v="207"/>
    <x v="39"/>
  </r>
  <r>
    <x v="0"/>
    <x v="2"/>
    <x v="2"/>
    <x v="39"/>
    <x v="5"/>
    <x v="167"/>
    <x v="208"/>
    <x v="55"/>
    <x v="13"/>
    <x v="64"/>
    <x v="75"/>
    <x v="0"/>
    <x v="2"/>
    <x v="2"/>
    <x v="208"/>
    <x v="39"/>
  </r>
  <r>
    <x v="0"/>
    <x v="2"/>
    <x v="3"/>
    <x v="39"/>
    <x v="5"/>
    <x v="168"/>
    <x v="209"/>
    <x v="43"/>
    <x v="1"/>
    <x v="64"/>
    <x v="21"/>
    <x v="0"/>
    <x v="2"/>
    <x v="3"/>
    <x v="209"/>
    <x v="39"/>
  </r>
  <r>
    <x v="0"/>
    <x v="2"/>
    <x v="5"/>
    <x v="39"/>
    <x v="5"/>
    <x v="169"/>
    <x v="210"/>
    <x v="3"/>
    <x v="25"/>
    <x v="70"/>
    <x v="86"/>
    <x v="0"/>
    <x v="2"/>
    <x v="5"/>
    <x v="210"/>
    <x v="39"/>
  </r>
  <r>
    <x v="0"/>
    <x v="2"/>
    <x v="4"/>
    <x v="39"/>
    <x v="5"/>
    <x v="170"/>
    <x v="211"/>
    <x v="45"/>
    <x v="20"/>
    <x v="61"/>
    <x v="3"/>
    <x v="0"/>
    <x v="2"/>
    <x v="4"/>
    <x v="211"/>
    <x v="39"/>
  </r>
  <r>
    <x v="0"/>
    <x v="2"/>
    <x v="3"/>
    <x v="40"/>
    <x v="5"/>
    <x v="171"/>
    <x v="212"/>
    <x v="19"/>
    <x v="1"/>
    <x v="7"/>
    <x v="1"/>
    <x v="0"/>
    <x v="2"/>
    <x v="3"/>
    <x v="212"/>
    <x v="40"/>
  </r>
  <r>
    <x v="0"/>
    <x v="2"/>
    <x v="0"/>
    <x v="40"/>
    <x v="5"/>
    <x v="172"/>
    <x v="213"/>
    <x v="0"/>
    <x v="7"/>
    <x v="71"/>
    <x v="87"/>
    <x v="0"/>
    <x v="2"/>
    <x v="0"/>
    <x v="213"/>
    <x v="40"/>
  </r>
  <r>
    <x v="0"/>
    <x v="2"/>
    <x v="1"/>
    <x v="40"/>
    <x v="5"/>
    <x v="173"/>
    <x v="214"/>
    <x v="32"/>
    <x v="1"/>
    <x v="71"/>
    <x v="43"/>
    <x v="0"/>
    <x v="2"/>
    <x v="1"/>
    <x v="214"/>
    <x v="40"/>
  </r>
  <r>
    <x v="0"/>
    <x v="2"/>
    <x v="5"/>
    <x v="40"/>
    <x v="5"/>
    <x v="174"/>
    <x v="215"/>
    <x v="6"/>
    <x v="6"/>
    <x v="72"/>
    <x v="88"/>
    <x v="0"/>
    <x v="2"/>
    <x v="5"/>
    <x v="215"/>
    <x v="40"/>
  </r>
  <r>
    <x v="0"/>
    <x v="2"/>
    <x v="0"/>
    <x v="41"/>
    <x v="5"/>
    <x v="141"/>
    <x v="177"/>
    <x v="15"/>
    <x v="8"/>
    <x v="0"/>
    <x v="21"/>
    <x v="0"/>
    <x v="2"/>
    <x v="0"/>
    <x v="177"/>
    <x v="41"/>
  </r>
  <r>
    <x v="0"/>
    <x v="2"/>
    <x v="3"/>
    <x v="41"/>
    <x v="5"/>
    <x v="142"/>
    <x v="216"/>
    <x v="42"/>
    <x v="21"/>
    <x v="61"/>
    <x v="89"/>
    <x v="0"/>
    <x v="2"/>
    <x v="3"/>
    <x v="216"/>
    <x v="41"/>
  </r>
  <r>
    <x v="0"/>
    <x v="2"/>
    <x v="2"/>
    <x v="41"/>
    <x v="5"/>
    <x v="143"/>
    <x v="180"/>
    <x v="43"/>
    <x v="1"/>
    <x v="65"/>
    <x v="21"/>
    <x v="0"/>
    <x v="2"/>
    <x v="2"/>
    <x v="180"/>
    <x v="41"/>
  </r>
  <r>
    <x v="0"/>
    <x v="2"/>
    <x v="1"/>
    <x v="41"/>
    <x v="5"/>
    <x v="166"/>
    <x v="217"/>
    <x v="56"/>
    <x v="17"/>
    <x v="63"/>
    <x v="75"/>
    <x v="0"/>
    <x v="2"/>
    <x v="1"/>
    <x v="217"/>
    <x v="41"/>
  </r>
  <r>
    <x v="0"/>
    <x v="2"/>
    <x v="5"/>
    <x v="41"/>
    <x v="5"/>
    <x v="175"/>
    <x v="218"/>
    <x v="43"/>
    <x v="1"/>
    <x v="73"/>
    <x v="90"/>
    <x v="0"/>
    <x v="2"/>
    <x v="5"/>
    <x v="218"/>
    <x v="41"/>
  </r>
  <r>
    <x v="0"/>
    <x v="2"/>
    <x v="0"/>
    <x v="42"/>
    <x v="5"/>
    <x v="176"/>
    <x v="219"/>
    <x v="6"/>
    <x v="1"/>
    <x v="74"/>
    <x v="91"/>
    <x v="0"/>
    <x v="2"/>
    <x v="0"/>
    <x v="219"/>
    <x v="42"/>
  </r>
  <r>
    <x v="0"/>
    <x v="2"/>
    <x v="5"/>
    <x v="42"/>
    <x v="5"/>
    <x v="177"/>
    <x v="220"/>
    <x v="51"/>
    <x v="27"/>
    <x v="68"/>
    <x v="92"/>
    <x v="0"/>
    <x v="2"/>
    <x v="5"/>
    <x v="220"/>
    <x v="42"/>
  </r>
  <r>
    <x v="0"/>
    <x v="2"/>
    <x v="1"/>
    <x v="42"/>
    <x v="5"/>
    <x v="178"/>
    <x v="221"/>
    <x v="6"/>
    <x v="22"/>
    <x v="62"/>
    <x v="93"/>
    <x v="0"/>
    <x v="2"/>
    <x v="1"/>
    <x v="221"/>
    <x v="42"/>
  </r>
  <r>
    <x v="0"/>
    <x v="2"/>
    <x v="2"/>
    <x v="42"/>
    <x v="5"/>
    <x v="179"/>
    <x v="222"/>
    <x v="53"/>
    <x v="1"/>
    <x v="64"/>
    <x v="21"/>
    <x v="0"/>
    <x v="2"/>
    <x v="2"/>
    <x v="222"/>
    <x v="42"/>
  </r>
  <r>
    <x v="0"/>
    <x v="2"/>
    <x v="3"/>
    <x v="42"/>
    <x v="5"/>
    <x v="180"/>
    <x v="223"/>
    <x v="57"/>
    <x v="17"/>
    <x v="63"/>
    <x v="84"/>
    <x v="0"/>
    <x v="2"/>
    <x v="3"/>
    <x v="223"/>
    <x v="42"/>
  </r>
  <r>
    <x v="0"/>
    <x v="2"/>
    <x v="4"/>
    <x v="42"/>
    <x v="5"/>
    <x v="181"/>
    <x v="224"/>
    <x v="53"/>
    <x v="1"/>
    <x v="41"/>
    <x v="21"/>
    <x v="0"/>
    <x v="2"/>
    <x v="4"/>
    <x v="224"/>
    <x v="42"/>
  </r>
  <r>
    <x v="0"/>
    <x v="2"/>
    <x v="3"/>
    <x v="43"/>
    <x v="5"/>
    <x v="182"/>
    <x v="225"/>
    <x v="54"/>
    <x v="14"/>
    <x v="64"/>
    <x v="3"/>
    <x v="0"/>
    <x v="2"/>
    <x v="3"/>
    <x v="225"/>
    <x v="43"/>
  </r>
  <r>
    <x v="0"/>
    <x v="2"/>
    <x v="5"/>
    <x v="43"/>
    <x v="5"/>
    <x v="183"/>
    <x v="226"/>
    <x v="53"/>
    <x v="1"/>
    <x v="41"/>
    <x v="21"/>
    <x v="0"/>
    <x v="2"/>
    <x v="5"/>
    <x v="226"/>
    <x v="43"/>
  </r>
  <r>
    <x v="0"/>
    <x v="2"/>
    <x v="1"/>
    <x v="43"/>
    <x v="5"/>
    <x v="184"/>
    <x v="227"/>
    <x v="6"/>
    <x v="22"/>
    <x v="62"/>
    <x v="94"/>
    <x v="0"/>
    <x v="2"/>
    <x v="1"/>
    <x v="227"/>
    <x v="43"/>
  </r>
  <r>
    <x v="0"/>
    <x v="2"/>
    <x v="2"/>
    <x v="43"/>
    <x v="5"/>
    <x v="185"/>
    <x v="228"/>
    <x v="53"/>
    <x v="1"/>
    <x v="64"/>
    <x v="21"/>
    <x v="0"/>
    <x v="2"/>
    <x v="2"/>
    <x v="228"/>
    <x v="43"/>
  </r>
  <r>
    <x v="0"/>
    <x v="2"/>
    <x v="0"/>
    <x v="43"/>
    <x v="5"/>
    <x v="186"/>
    <x v="229"/>
    <x v="52"/>
    <x v="17"/>
    <x v="63"/>
    <x v="84"/>
    <x v="0"/>
    <x v="2"/>
    <x v="0"/>
    <x v="229"/>
    <x v="43"/>
  </r>
  <r>
    <x v="0"/>
    <x v="2"/>
    <x v="4"/>
    <x v="43"/>
    <x v="5"/>
    <x v="187"/>
    <x v="230"/>
    <x v="51"/>
    <x v="27"/>
    <x v="68"/>
    <x v="95"/>
    <x v="0"/>
    <x v="2"/>
    <x v="4"/>
    <x v="230"/>
    <x v="43"/>
  </r>
  <r>
    <x v="0"/>
    <x v="2"/>
    <x v="0"/>
    <x v="44"/>
    <x v="5"/>
    <x v="188"/>
    <x v="231"/>
    <x v="54"/>
    <x v="14"/>
    <x v="64"/>
    <x v="3"/>
    <x v="0"/>
    <x v="2"/>
    <x v="0"/>
    <x v="231"/>
    <x v="44"/>
  </r>
  <r>
    <x v="0"/>
    <x v="2"/>
    <x v="5"/>
    <x v="44"/>
    <x v="5"/>
    <x v="183"/>
    <x v="232"/>
    <x v="51"/>
    <x v="27"/>
    <x v="68"/>
    <x v="96"/>
    <x v="0"/>
    <x v="2"/>
    <x v="5"/>
    <x v="232"/>
    <x v="44"/>
  </r>
  <r>
    <x v="0"/>
    <x v="2"/>
    <x v="1"/>
    <x v="44"/>
    <x v="5"/>
    <x v="184"/>
    <x v="233"/>
    <x v="3"/>
    <x v="22"/>
    <x v="62"/>
    <x v="97"/>
    <x v="0"/>
    <x v="2"/>
    <x v="1"/>
    <x v="233"/>
    <x v="44"/>
  </r>
  <r>
    <x v="0"/>
    <x v="2"/>
    <x v="2"/>
    <x v="44"/>
    <x v="5"/>
    <x v="189"/>
    <x v="234"/>
    <x v="53"/>
    <x v="1"/>
    <x v="64"/>
    <x v="21"/>
    <x v="0"/>
    <x v="2"/>
    <x v="2"/>
    <x v="234"/>
    <x v="44"/>
  </r>
  <r>
    <x v="0"/>
    <x v="2"/>
    <x v="3"/>
    <x v="44"/>
    <x v="5"/>
    <x v="190"/>
    <x v="235"/>
    <x v="57"/>
    <x v="17"/>
    <x v="63"/>
    <x v="84"/>
    <x v="0"/>
    <x v="2"/>
    <x v="3"/>
    <x v="235"/>
    <x v="44"/>
  </r>
  <r>
    <x v="0"/>
    <x v="2"/>
    <x v="4"/>
    <x v="44"/>
    <x v="5"/>
    <x v="191"/>
    <x v="236"/>
    <x v="53"/>
    <x v="1"/>
    <x v="64"/>
    <x v="21"/>
    <x v="0"/>
    <x v="2"/>
    <x v="4"/>
    <x v="236"/>
    <x v="44"/>
  </r>
  <r>
    <x v="0"/>
    <x v="2"/>
    <x v="3"/>
    <x v="45"/>
    <x v="5"/>
    <x v="192"/>
    <x v="237"/>
    <x v="54"/>
    <x v="14"/>
    <x v="64"/>
    <x v="3"/>
    <x v="0"/>
    <x v="2"/>
    <x v="3"/>
    <x v="237"/>
    <x v="45"/>
  </r>
  <r>
    <x v="0"/>
    <x v="2"/>
    <x v="5"/>
    <x v="45"/>
    <x v="5"/>
    <x v="193"/>
    <x v="238"/>
    <x v="58"/>
    <x v="1"/>
    <x v="41"/>
    <x v="21"/>
    <x v="0"/>
    <x v="2"/>
    <x v="5"/>
    <x v="238"/>
    <x v="45"/>
  </r>
  <r>
    <x v="0"/>
    <x v="2"/>
    <x v="0"/>
    <x v="45"/>
    <x v="5"/>
    <x v="193"/>
    <x v="239"/>
    <x v="3"/>
    <x v="24"/>
    <x v="62"/>
    <x v="98"/>
    <x v="0"/>
    <x v="2"/>
    <x v="0"/>
    <x v="239"/>
    <x v="45"/>
  </r>
  <r>
    <x v="0"/>
    <x v="2"/>
    <x v="1"/>
    <x v="45"/>
    <x v="5"/>
    <x v="133"/>
    <x v="240"/>
    <x v="42"/>
    <x v="21"/>
    <x v="61"/>
    <x v="99"/>
    <x v="0"/>
    <x v="2"/>
    <x v="1"/>
    <x v="240"/>
    <x v="45"/>
  </r>
  <r>
    <x v="0"/>
    <x v="2"/>
    <x v="2"/>
    <x v="45"/>
    <x v="5"/>
    <x v="194"/>
    <x v="241"/>
    <x v="43"/>
    <x v="1"/>
    <x v="61"/>
    <x v="21"/>
    <x v="0"/>
    <x v="2"/>
    <x v="2"/>
    <x v="241"/>
    <x v="45"/>
  </r>
  <r>
    <x v="0"/>
    <x v="2"/>
    <x v="4"/>
    <x v="45"/>
    <x v="5"/>
    <x v="195"/>
    <x v="242"/>
    <x v="55"/>
    <x v="17"/>
    <x v="63"/>
    <x v="66"/>
    <x v="0"/>
    <x v="2"/>
    <x v="4"/>
    <x v="242"/>
    <x v="45"/>
  </r>
  <r>
    <x v="0"/>
    <x v="2"/>
    <x v="0"/>
    <x v="46"/>
    <x v="5"/>
    <x v="186"/>
    <x v="229"/>
    <x v="45"/>
    <x v="23"/>
    <x v="65"/>
    <x v="3"/>
    <x v="0"/>
    <x v="2"/>
    <x v="0"/>
    <x v="229"/>
    <x v="46"/>
  </r>
  <r>
    <x v="0"/>
    <x v="2"/>
    <x v="1"/>
    <x v="46"/>
    <x v="5"/>
    <x v="192"/>
    <x v="243"/>
    <x v="51"/>
    <x v="27"/>
    <x v="68"/>
    <x v="100"/>
    <x v="0"/>
    <x v="2"/>
    <x v="1"/>
    <x v="243"/>
    <x v="46"/>
  </r>
  <r>
    <x v="0"/>
    <x v="2"/>
    <x v="5"/>
    <x v="46"/>
    <x v="5"/>
    <x v="196"/>
    <x v="244"/>
    <x v="53"/>
    <x v="1"/>
    <x v="64"/>
    <x v="21"/>
    <x v="0"/>
    <x v="2"/>
    <x v="5"/>
    <x v="244"/>
    <x v="46"/>
  </r>
  <r>
    <x v="0"/>
    <x v="2"/>
    <x v="3"/>
    <x v="46"/>
    <x v="5"/>
    <x v="197"/>
    <x v="245"/>
    <x v="3"/>
    <x v="22"/>
    <x v="62"/>
    <x v="101"/>
    <x v="0"/>
    <x v="2"/>
    <x v="3"/>
    <x v="245"/>
    <x v="46"/>
  </r>
  <r>
    <x v="0"/>
    <x v="2"/>
    <x v="2"/>
    <x v="46"/>
    <x v="5"/>
    <x v="133"/>
    <x v="246"/>
    <x v="53"/>
    <x v="1"/>
    <x v="41"/>
    <x v="21"/>
    <x v="0"/>
    <x v="2"/>
    <x v="2"/>
    <x v="246"/>
    <x v="46"/>
  </r>
  <r>
    <x v="0"/>
    <x v="2"/>
    <x v="4"/>
    <x v="46"/>
    <x v="5"/>
    <x v="198"/>
    <x v="247"/>
    <x v="57"/>
    <x v="17"/>
    <x v="63"/>
    <x v="84"/>
    <x v="0"/>
    <x v="2"/>
    <x v="4"/>
    <x v="247"/>
    <x v="46"/>
  </r>
  <r>
    <x v="0"/>
    <x v="1"/>
    <x v="6"/>
    <x v="47"/>
    <x v="1"/>
    <x v="21"/>
    <x v="53"/>
    <x v="15"/>
    <x v="8"/>
    <x v="0"/>
    <x v="21"/>
    <x v="0"/>
    <x v="1"/>
    <x v="6"/>
    <x v="53"/>
    <x v="47"/>
  </r>
  <r>
    <x v="0"/>
    <x v="3"/>
    <x v="3"/>
    <x v="48"/>
    <x v="5"/>
    <x v="199"/>
    <x v="248"/>
    <x v="34"/>
    <x v="1"/>
    <x v="75"/>
    <x v="3"/>
    <x v="0"/>
    <x v="3"/>
    <x v="3"/>
    <x v="248"/>
    <x v="48"/>
  </r>
  <r>
    <x v="0"/>
    <x v="3"/>
    <x v="0"/>
    <x v="48"/>
    <x v="5"/>
    <x v="200"/>
    <x v="249"/>
    <x v="59"/>
    <x v="29"/>
    <x v="76"/>
    <x v="102"/>
    <x v="0"/>
    <x v="3"/>
    <x v="0"/>
    <x v="249"/>
    <x v="48"/>
  </r>
  <r>
    <x v="0"/>
    <x v="3"/>
    <x v="5"/>
    <x v="48"/>
    <x v="5"/>
    <x v="201"/>
    <x v="250"/>
    <x v="3"/>
    <x v="30"/>
    <x v="5"/>
    <x v="103"/>
    <x v="0"/>
    <x v="3"/>
    <x v="5"/>
    <x v="250"/>
    <x v="48"/>
  </r>
  <r>
    <x v="0"/>
    <x v="3"/>
    <x v="2"/>
    <x v="48"/>
    <x v="5"/>
    <x v="202"/>
    <x v="251"/>
    <x v="60"/>
    <x v="1"/>
    <x v="77"/>
    <x v="75"/>
    <x v="0"/>
    <x v="3"/>
    <x v="2"/>
    <x v="251"/>
    <x v="48"/>
  </r>
  <r>
    <x v="0"/>
    <x v="3"/>
    <x v="1"/>
    <x v="48"/>
    <x v="5"/>
    <x v="203"/>
    <x v="252"/>
    <x v="34"/>
    <x v="1"/>
    <x v="76"/>
    <x v="104"/>
    <x v="0"/>
    <x v="3"/>
    <x v="1"/>
    <x v="252"/>
    <x v="48"/>
  </r>
  <r>
    <x v="0"/>
    <x v="3"/>
    <x v="4"/>
    <x v="48"/>
    <x v="5"/>
    <x v="204"/>
    <x v="253"/>
    <x v="61"/>
    <x v="6"/>
    <x v="77"/>
    <x v="3"/>
    <x v="0"/>
    <x v="3"/>
    <x v="4"/>
    <x v="253"/>
    <x v="48"/>
  </r>
  <r>
    <x v="0"/>
    <x v="3"/>
    <x v="0"/>
    <x v="49"/>
    <x v="5"/>
    <x v="205"/>
    <x v="254"/>
    <x v="59"/>
    <x v="29"/>
    <x v="7"/>
    <x v="105"/>
    <x v="0"/>
    <x v="3"/>
    <x v="0"/>
    <x v="254"/>
    <x v="49"/>
  </r>
  <r>
    <x v="0"/>
    <x v="3"/>
    <x v="3"/>
    <x v="49"/>
    <x v="5"/>
    <x v="206"/>
    <x v="255"/>
    <x v="34"/>
    <x v="1"/>
    <x v="49"/>
    <x v="3"/>
    <x v="0"/>
    <x v="3"/>
    <x v="3"/>
    <x v="255"/>
    <x v="49"/>
  </r>
  <r>
    <x v="0"/>
    <x v="3"/>
    <x v="5"/>
    <x v="49"/>
    <x v="5"/>
    <x v="207"/>
    <x v="256"/>
    <x v="3"/>
    <x v="31"/>
    <x v="5"/>
    <x v="106"/>
    <x v="0"/>
    <x v="3"/>
    <x v="5"/>
    <x v="256"/>
    <x v="49"/>
  </r>
  <r>
    <x v="0"/>
    <x v="3"/>
    <x v="1"/>
    <x v="49"/>
    <x v="5"/>
    <x v="67"/>
    <x v="257"/>
    <x v="34"/>
    <x v="1"/>
    <x v="76"/>
    <x v="3"/>
    <x v="0"/>
    <x v="3"/>
    <x v="1"/>
    <x v="257"/>
    <x v="49"/>
  </r>
  <r>
    <x v="0"/>
    <x v="3"/>
    <x v="2"/>
    <x v="49"/>
    <x v="5"/>
    <x v="208"/>
    <x v="258"/>
    <x v="60"/>
    <x v="17"/>
    <x v="78"/>
    <x v="75"/>
    <x v="0"/>
    <x v="3"/>
    <x v="2"/>
    <x v="258"/>
    <x v="49"/>
  </r>
  <r>
    <x v="0"/>
    <x v="3"/>
    <x v="4"/>
    <x v="49"/>
    <x v="5"/>
    <x v="209"/>
    <x v="259"/>
    <x v="61"/>
    <x v="6"/>
    <x v="77"/>
    <x v="3"/>
    <x v="0"/>
    <x v="3"/>
    <x v="4"/>
    <x v="259"/>
    <x v="49"/>
  </r>
  <r>
    <x v="0"/>
    <x v="3"/>
    <x v="3"/>
    <x v="50"/>
    <x v="5"/>
    <x v="210"/>
    <x v="260"/>
    <x v="34"/>
    <x v="1"/>
    <x v="7"/>
    <x v="107"/>
    <x v="0"/>
    <x v="3"/>
    <x v="3"/>
    <x v="260"/>
    <x v="50"/>
  </r>
  <r>
    <x v="0"/>
    <x v="3"/>
    <x v="0"/>
    <x v="50"/>
    <x v="5"/>
    <x v="211"/>
    <x v="261"/>
    <x v="59"/>
    <x v="32"/>
    <x v="6"/>
    <x v="108"/>
    <x v="0"/>
    <x v="3"/>
    <x v="0"/>
    <x v="261"/>
    <x v="50"/>
  </r>
  <r>
    <x v="0"/>
    <x v="3"/>
    <x v="5"/>
    <x v="50"/>
    <x v="5"/>
    <x v="212"/>
    <x v="262"/>
    <x v="3"/>
    <x v="33"/>
    <x v="5"/>
    <x v="109"/>
    <x v="0"/>
    <x v="3"/>
    <x v="5"/>
    <x v="262"/>
    <x v="50"/>
  </r>
  <r>
    <x v="0"/>
    <x v="3"/>
    <x v="2"/>
    <x v="50"/>
    <x v="5"/>
    <x v="213"/>
    <x v="263"/>
    <x v="62"/>
    <x v="1"/>
    <x v="79"/>
    <x v="75"/>
    <x v="0"/>
    <x v="3"/>
    <x v="2"/>
    <x v="263"/>
    <x v="50"/>
  </r>
  <r>
    <x v="0"/>
    <x v="3"/>
    <x v="1"/>
    <x v="50"/>
    <x v="5"/>
    <x v="214"/>
    <x v="264"/>
    <x v="34"/>
    <x v="1"/>
    <x v="80"/>
    <x v="3"/>
    <x v="0"/>
    <x v="3"/>
    <x v="1"/>
    <x v="264"/>
    <x v="50"/>
  </r>
  <r>
    <x v="0"/>
    <x v="3"/>
    <x v="4"/>
    <x v="50"/>
    <x v="5"/>
    <x v="215"/>
    <x v="265"/>
    <x v="63"/>
    <x v="6"/>
    <x v="80"/>
    <x v="3"/>
    <x v="0"/>
    <x v="3"/>
    <x v="4"/>
    <x v="265"/>
    <x v="50"/>
  </r>
  <r>
    <x v="0"/>
    <x v="3"/>
    <x v="3"/>
    <x v="51"/>
    <x v="5"/>
    <x v="216"/>
    <x v="266"/>
    <x v="34"/>
    <x v="1"/>
    <x v="81"/>
    <x v="3"/>
    <x v="0"/>
    <x v="3"/>
    <x v="3"/>
    <x v="266"/>
    <x v="51"/>
  </r>
  <r>
    <x v="0"/>
    <x v="3"/>
    <x v="5"/>
    <x v="51"/>
    <x v="5"/>
    <x v="217"/>
    <x v="267"/>
    <x v="3"/>
    <x v="33"/>
    <x v="5"/>
    <x v="110"/>
    <x v="0"/>
    <x v="3"/>
    <x v="5"/>
    <x v="267"/>
    <x v="51"/>
  </r>
  <r>
    <x v="0"/>
    <x v="3"/>
    <x v="0"/>
    <x v="51"/>
    <x v="5"/>
    <x v="218"/>
    <x v="268"/>
    <x v="59"/>
    <x v="32"/>
    <x v="82"/>
    <x v="111"/>
    <x v="0"/>
    <x v="3"/>
    <x v="0"/>
    <x v="268"/>
    <x v="51"/>
  </r>
  <r>
    <x v="0"/>
    <x v="3"/>
    <x v="1"/>
    <x v="51"/>
    <x v="5"/>
    <x v="219"/>
    <x v="269"/>
    <x v="34"/>
    <x v="1"/>
    <x v="83"/>
    <x v="112"/>
    <x v="0"/>
    <x v="3"/>
    <x v="1"/>
    <x v="269"/>
    <x v="51"/>
  </r>
  <r>
    <x v="0"/>
    <x v="3"/>
    <x v="4"/>
    <x v="51"/>
    <x v="5"/>
    <x v="220"/>
    <x v="270"/>
    <x v="4"/>
    <x v="6"/>
    <x v="82"/>
    <x v="3"/>
    <x v="0"/>
    <x v="3"/>
    <x v="4"/>
    <x v="270"/>
    <x v="51"/>
  </r>
  <r>
    <x v="0"/>
    <x v="3"/>
    <x v="2"/>
    <x v="51"/>
    <x v="5"/>
    <x v="221"/>
    <x v="271"/>
    <x v="62"/>
    <x v="17"/>
    <x v="84"/>
    <x v="75"/>
    <x v="0"/>
    <x v="3"/>
    <x v="2"/>
    <x v="271"/>
    <x v="51"/>
  </r>
  <r>
    <x v="0"/>
    <x v="3"/>
    <x v="1"/>
    <x v="52"/>
    <x v="5"/>
    <x v="222"/>
    <x v="272"/>
    <x v="34"/>
    <x v="1"/>
    <x v="85"/>
    <x v="3"/>
    <x v="0"/>
    <x v="3"/>
    <x v="1"/>
    <x v="272"/>
    <x v="52"/>
  </r>
  <r>
    <x v="0"/>
    <x v="3"/>
    <x v="0"/>
    <x v="52"/>
    <x v="5"/>
    <x v="223"/>
    <x v="273"/>
    <x v="59"/>
    <x v="16"/>
    <x v="86"/>
    <x v="113"/>
    <x v="0"/>
    <x v="3"/>
    <x v="0"/>
    <x v="273"/>
    <x v="52"/>
  </r>
  <r>
    <x v="0"/>
    <x v="3"/>
    <x v="3"/>
    <x v="52"/>
    <x v="5"/>
    <x v="224"/>
    <x v="274"/>
    <x v="34"/>
    <x v="1"/>
    <x v="87"/>
    <x v="3"/>
    <x v="0"/>
    <x v="3"/>
    <x v="3"/>
    <x v="274"/>
    <x v="52"/>
  </r>
  <r>
    <x v="0"/>
    <x v="3"/>
    <x v="5"/>
    <x v="52"/>
    <x v="5"/>
    <x v="225"/>
    <x v="275"/>
    <x v="3"/>
    <x v="11"/>
    <x v="5"/>
    <x v="114"/>
    <x v="0"/>
    <x v="3"/>
    <x v="5"/>
    <x v="275"/>
    <x v="52"/>
  </r>
  <r>
    <x v="0"/>
    <x v="3"/>
    <x v="2"/>
    <x v="52"/>
    <x v="5"/>
    <x v="226"/>
    <x v="276"/>
    <x v="64"/>
    <x v="17"/>
    <x v="88"/>
    <x v="75"/>
    <x v="0"/>
    <x v="3"/>
    <x v="2"/>
    <x v="276"/>
    <x v="52"/>
  </r>
  <r>
    <x v="0"/>
    <x v="3"/>
    <x v="4"/>
    <x v="52"/>
    <x v="5"/>
    <x v="227"/>
    <x v="277"/>
    <x v="65"/>
    <x v="6"/>
    <x v="89"/>
    <x v="3"/>
    <x v="0"/>
    <x v="3"/>
    <x v="4"/>
    <x v="277"/>
    <x v="52"/>
  </r>
  <r>
    <x v="0"/>
    <x v="4"/>
    <x v="6"/>
    <x v="53"/>
    <x v="1"/>
    <x v="21"/>
    <x v="53"/>
    <x v="15"/>
    <x v="8"/>
    <x v="0"/>
    <x v="21"/>
    <x v="0"/>
    <x v="4"/>
    <x v="6"/>
    <x v="53"/>
    <x v="53"/>
  </r>
  <r>
    <x v="0"/>
    <x v="4"/>
    <x v="3"/>
    <x v="54"/>
    <x v="0"/>
    <x v="228"/>
    <x v="278"/>
    <x v="66"/>
    <x v="1"/>
    <x v="90"/>
    <x v="21"/>
    <x v="0"/>
    <x v="4"/>
    <x v="3"/>
    <x v="278"/>
    <x v="54"/>
  </r>
  <r>
    <x v="0"/>
    <x v="4"/>
    <x v="0"/>
    <x v="54"/>
    <x v="0"/>
    <x v="55"/>
    <x v="279"/>
    <x v="0"/>
    <x v="34"/>
    <x v="91"/>
    <x v="115"/>
    <x v="0"/>
    <x v="4"/>
    <x v="0"/>
    <x v="279"/>
    <x v="54"/>
  </r>
  <r>
    <x v="0"/>
    <x v="4"/>
    <x v="1"/>
    <x v="54"/>
    <x v="0"/>
    <x v="229"/>
    <x v="280"/>
    <x v="67"/>
    <x v="1"/>
    <x v="92"/>
    <x v="3"/>
    <x v="0"/>
    <x v="4"/>
    <x v="1"/>
    <x v="280"/>
    <x v="54"/>
  </r>
  <r>
    <x v="0"/>
    <x v="4"/>
    <x v="5"/>
    <x v="54"/>
    <x v="0"/>
    <x v="230"/>
    <x v="281"/>
    <x v="68"/>
    <x v="35"/>
    <x v="5"/>
    <x v="116"/>
    <x v="0"/>
    <x v="4"/>
    <x v="5"/>
    <x v="281"/>
    <x v="54"/>
  </r>
  <r>
    <x v="0"/>
    <x v="4"/>
    <x v="4"/>
    <x v="54"/>
    <x v="0"/>
    <x v="231"/>
    <x v="282"/>
    <x v="28"/>
    <x v="6"/>
    <x v="93"/>
    <x v="3"/>
    <x v="0"/>
    <x v="4"/>
    <x v="4"/>
    <x v="282"/>
    <x v="54"/>
  </r>
  <r>
    <x v="0"/>
    <x v="4"/>
    <x v="2"/>
    <x v="54"/>
    <x v="0"/>
    <x v="232"/>
    <x v="283"/>
    <x v="69"/>
    <x v="17"/>
    <x v="94"/>
    <x v="2"/>
    <x v="0"/>
    <x v="4"/>
    <x v="2"/>
    <x v="283"/>
    <x v="54"/>
  </r>
  <r>
    <x v="0"/>
    <x v="4"/>
    <x v="0"/>
    <x v="55"/>
    <x v="0"/>
    <x v="233"/>
    <x v="284"/>
    <x v="0"/>
    <x v="36"/>
    <x v="6"/>
    <x v="117"/>
    <x v="0"/>
    <x v="4"/>
    <x v="0"/>
    <x v="284"/>
    <x v="55"/>
  </r>
  <r>
    <x v="0"/>
    <x v="4"/>
    <x v="3"/>
    <x v="55"/>
    <x v="0"/>
    <x v="234"/>
    <x v="285"/>
    <x v="66"/>
    <x v="1"/>
    <x v="95"/>
    <x v="21"/>
    <x v="0"/>
    <x v="4"/>
    <x v="3"/>
    <x v="285"/>
    <x v="55"/>
  </r>
  <r>
    <x v="0"/>
    <x v="4"/>
    <x v="5"/>
    <x v="55"/>
    <x v="0"/>
    <x v="235"/>
    <x v="286"/>
    <x v="68"/>
    <x v="37"/>
    <x v="5"/>
    <x v="118"/>
    <x v="0"/>
    <x v="4"/>
    <x v="5"/>
    <x v="286"/>
    <x v="55"/>
  </r>
  <r>
    <x v="0"/>
    <x v="4"/>
    <x v="1"/>
    <x v="55"/>
    <x v="0"/>
    <x v="236"/>
    <x v="287"/>
    <x v="70"/>
    <x v="1"/>
    <x v="96"/>
    <x v="3"/>
    <x v="0"/>
    <x v="4"/>
    <x v="1"/>
    <x v="287"/>
    <x v="55"/>
  </r>
  <r>
    <x v="0"/>
    <x v="4"/>
    <x v="2"/>
    <x v="55"/>
    <x v="0"/>
    <x v="237"/>
    <x v="288"/>
    <x v="71"/>
    <x v="17"/>
    <x v="96"/>
    <x v="2"/>
    <x v="0"/>
    <x v="4"/>
    <x v="2"/>
    <x v="288"/>
    <x v="55"/>
  </r>
  <r>
    <x v="0"/>
    <x v="4"/>
    <x v="4"/>
    <x v="55"/>
    <x v="0"/>
    <x v="238"/>
    <x v="289"/>
    <x v="72"/>
    <x v="1"/>
    <x v="96"/>
    <x v="3"/>
    <x v="0"/>
    <x v="4"/>
    <x v="4"/>
    <x v="289"/>
    <x v="55"/>
  </r>
  <r>
    <x v="0"/>
    <x v="4"/>
    <x v="0"/>
    <x v="56"/>
    <x v="0"/>
    <x v="239"/>
    <x v="290"/>
    <x v="0"/>
    <x v="38"/>
    <x v="97"/>
    <x v="119"/>
    <x v="0"/>
    <x v="4"/>
    <x v="0"/>
    <x v="290"/>
    <x v="56"/>
  </r>
  <r>
    <x v="0"/>
    <x v="4"/>
    <x v="3"/>
    <x v="56"/>
    <x v="0"/>
    <x v="240"/>
    <x v="291"/>
    <x v="66"/>
    <x v="1"/>
    <x v="98"/>
    <x v="21"/>
    <x v="0"/>
    <x v="4"/>
    <x v="3"/>
    <x v="291"/>
    <x v="56"/>
  </r>
  <r>
    <x v="0"/>
    <x v="4"/>
    <x v="5"/>
    <x v="56"/>
    <x v="0"/>
    <x v="241"/>
    <x v="292"/>
    <x v="68"/>
    <x v="35"/>
    <x v="5"/>
    <x v="120"/>
    <x v="0"/>
    <x v="4"/>
    <x v="5"/>
    <x v="292"/>
    <x v="56"/>
  </r>
  <r>
    <x v="0"/>
    <x v="4"/>
    <x v="1"/>
    <x v="56"/>
    <x v="0"/>
    <x v="242"/>
    <x v="293"/>
    <x v="73"/>
    <x v="1"/>
    <x v="99"/>
    <x v="3"/>
    <x v="0"/>
    <x v="4"/>
    <x v="1"/>
    <x v="293"/>
    <x v="56"/>
  </r>
  <r>
    <x v="0"/>
    <x v="4"/>
    <x v="2"/>
    <x v="56"/>
    <x v="0"/>
    <x v="243"/>
    <x v="294"/>
    <x v="74"/>
    <x v="17"/>
    <x v="99"/>
    <x v="2"/>
    <x v="0"/>
    <x v="4"/>
    <x v="2"/>
    <x v="294"/>
    <x v="56"/>
  </r>
  <r>
    <x v="0"/>
    <x v="4"/>
    <x v="4"/>
    <x v="56"/>
    <x v="0"/>
    <x v="244"/>
    <x v="295"/>
    <x v="75"/>
    <x v="6"/>
    <x v="98"/>
    <x v="3"/>
    <x v="0"/>
    <x v="4"/>
    <x v="4"/>
    <x v="295"/>
    <x v="56"/>
  </r>
  <r>
    <x v="0"/>
    <x v="4"/>
    <x v="0"/>
    <x v="57"/>
    <x v="0"/>
    <x v="245"/>
    <x v="296"/>
    <x v="76"/>
    <x v="5"/>
    <x v="100"/>
    <x v="121"/>
    <x v="0"/>
    <x v="4"/>
    <x v="0"/>
    <x v="296"/>
    <x v="57"/>
  </r>
  <r>
    <x v="0"/>
    <x v="4"/>
    <x v="5"/>
    <x v="57"/>
    <x v="0"/>
    <x v="246"/>
    <x v="297"/>
    <x v="68"/>
    <x v="39"/>
    <x v="5"/>
    <x v="122"/>
    <x v="0"/>
    <x v="4"/>
    <x v="5"/>
    <x v="297"/>
    <x v="57"/>
  </r>
  <r>
    <x v="0"/>
    <x v="4"/>
    <x v="3"/>
    <x v="57"/>
    <x v="0"/>
    <x v="247"/>
    <x v="298"/>
    <x v="16"/>
    <x v="1"/>
    <x v="101"/>
    <x v="21"/>
    <x v="0"/>
    <x v="4"/>
    <x v="3"/>
    <x v="298"/>
    <x v="57"/>
  </r>
  <r>
    <x v="0"/>
    <x v="4"/>
    <x v="1"/>
    <x v="57"/>
    <x v="0"/>
    <x v="248"/>
    <x v="299"/>
    <x v="77"/>
    <x v="1"/>
    <x v="102"/>
    <x v="3"/>
    <x v="0"/>
    <x v="4"/>
    <x v="1"/>
    <x v="299"/>
    <x v="57"/>
  </r>
  <r>
    <x v="0"/>
    <x v="4"/>
    <x v="2"/>
    <x v="57"/>
    <x v="0"/>
    <x v="249"/>
    <x v="300"/>
    <x v="78"/>
    <x v="17"/>
    <x v="10"/>
    <x v="2"/>
    <x v="0"/>
    <x v="4"/>
    <x v="2"/>
    <x v="300"/>
    <x v="57"/>
  </r>
  <r>
    <x v="0"/>
    <x v="4"/>
    <x v="4"/>
    <x v="58"/>
    <x v="0"/>
    <x v="250"/>
    <x v="301"/>
    <x v="5"/>
    <x v="6"/>
    <x v="13"/>
    <x v="3"/>
    <x v="0"/>
    <x v="4"/>
    <x v="4"/>
    <x v="301"/>
    <x v="58"/>
  </r>
  <r>
    <x v="0"/>
    <x v="4"/>
    <x v="0"/>
    <x v="59"/>
    <x v="0"/>
    <x v="251"/>
    <x v="302"/>
    <x v="0"/>
    <x v="40"/>
    <x v="6"/>
    <x v="123"/>
    <x v="0"/>
    <x v="4"/>
    <x v="0"/>
    <x v="302"/>
    <x v="59"/>
  </r>
  <r>
    <x v="0"/>
    <x v="4"/>
    <x v="3"/>
    <x v="59"/>
    <x v="0"/>
    <x v="252"/>
    <x v="303"/>
    <x v="79"/>
    <x v="1"/>
    <x v="103"/>
    <x v="21"/>
    <x v="0"/>
    <x v="4"/>
    <x v="3"/>
    <x v="303"/>
    <x v="59"/>
  </r>
  <r>
    <x v="0"/>
    <x v="4"/>
    <x v="5"/>
    <x v="59"/>
    <x v="0"/>
    <x v="253"/>
    <x v="304"/>
    <x v="68"/>
    <x v="41"/>
    <x v="5"/>
    <x v="124"/>
    <x v="0"/>
    <x v="4"/>
    <x v="5"/>
    <x v="304"/>
    <x v="59"/>
  </r>
  <r>
    <x v="0"/>
    <x v="4"/>
    <x v="1"/>
    <x v="59"/>
    <x v="0"/>
    <x v="8"/>
    <x v="305"/>
    <x v="80"/>
    <x v="1"/>
    <x v="102"/>
    <x v="3"/>
    <x v="0"/>
    <x v="4"/>
    <x v="1"/>
    <x v="305"/>
    <x v="59"/>
  </r>
  <r>
    <x v="0"/>
    <x v="4"/>
    <x v="2"/>
    <x v="59"/>
    <x v="0"/>
    <x v="254"/>
    <x v="306"/>
    <x v="81"/>
    <x v="17"/>
    <x v="102"/>
    <x v="2"/>
    <x v="0"/>
    <x v="4"/>
    <x v="2"/>
    <x v="306"/>
    <x v="59"/>
  </r>
  <r>
    <x v="0"/>
    <x v="4"/>
    <x v="4"/>
    <x v="59"/>
    <x v="0"/>
    <x v="255"/>
    <x v="307"/>
    <x v="82"/>
    <x v="6"/>
    <x v="104"/>
    <x v="3"/>
    <x v="0"/>
    <x v="4"/>
    <x v="4"/>
    <x v="307"/>
    <x v="59"/>
  </r>
  <r>
    <x v="0"/>
    <x v="4"/>
    <x v="3"/>
    <x v="60"/>
    <x v="0"/>
    <x v="2"/>
    <x v="308"/>
    <x v="83"/>
    <x v="1"/>
    <x v="105"/>
    <x v="21"/>
    <x v="0"/>
    <x v="4"/>
    <x v="3"/>
    <x v="308"/>
    <x v="60"/>
  </r>
  <r>
    <x v="0"/>
    <x v="4"/>
    <x v="1"/>
    <x v="60"/>
    <x v="0"/>
    <x v="256"/>
    <x v="309"/>
    <x v="84"/>
    <x v="1"/>
    <x v="106"/>
    <x v="3"/>
    <x v="0"/>
    <x v="4"/>
    <x v="1"/>
    <x v="309"/>
    <x v="60"/>
  </r>
  <r>
    <x v="0"/>
    <x v="4"/>
    <x v="0"/>
    <x v="60"/>
    <x v="0"/>
    <x v="257"/>
    <x v="310"/>
    <x v="0"/>
    <x v="0"/>
    <x v="6"/>
    <x v="125"/>
    <x v="0"/>
    <x v="4"/>
    <x v="0"/>
    <x v="310"/>
    <x v="60"/>
  </r>
  <r>
    <x v="0"/>
    <x v="4"/>
    <x v="2"/>
    <x v="60"/>
    <x v="0"/>
    <x v="243"/>
    <x v="311"/>
    <x v="85"/>
    <x v="17"/>
    <x v="60"/>
    <x v="2"/>
    <x v="0"/>
    <x v="4"/>
    <x v="2"/>
    <x v="311"/>
    <x v="60"/>
  </r>
  <r>
    <x v="0"/>
    <x v="4"/>
    <x v="4"/>
    <x v="60"/>
    <x v="0"/>
    <x v="258"/>
    <x v="312"/>
    <x v="24"/>
    <x v="6"/>
    <x v="104"/>
    <x v="3"/>
    <x v="0"/>
    <x v="4"/>
    <x v="4"/>
    <x v="312"/>
    <x v="60"/>
  </r>
  <r>
    <x v="0"/>
    <x v="4"/>
    <x v="5"/>
    <x v="60"/>
    <x v="0"/>
    <x v="259"/>
    <x v="313"/>
    <x v="68"/>
    <x v="42"/>
    <x v="5"/>
    <x v="126"/>
    <x v="0"/>
    <x v="4"/>
    <x v="5"/>
    <x v="313"/>
    <x v="60"/>
  </r>
  <r>
    <x v="0"/>
    <x v="4"/>
    <x v="0"/>
    <x v="61"/>
    <x v="0"/>
    <x v="260"/>
    <x v="314"/>
    <x v="0"/>
    <x v="5"/>
    <x v="107"/>
    <x v="127"/>
    <x v="0"/>
    <x v="4"/>
    <x v="0"/>
    <x v="314"/>
    <x v="61"/>
  </r>
  <r>
    <x v="0"/>
    <x v="4"/>
    <x v="5"/>
    <x v="61"/>
    <x v="0"/>
    <x v="261"/>
    <x v="315"/>
    <x v="68"/>
    <x v="35"/>
    <x v="108"/>
    <x v="128"/>
    <x v="0"/>
    <x v="4"/>
    <x v="5"/>
    <x v="315"/>
    <x v="61"/>
  </r>
  <r>
    <x v="0"/>
    <x v="4"/>
    <x v="1"/>
    <x v="61"/>
    <x v="0"/>
    <x v="262"/>
    <x v="316"/>
    <x v="86"/>
    <x v="1"/>
    <x v="107"/>
    <x v="3"/>
    <x v="0"/>
    <x v="4"/>
    <x v="1"/>
    <x v="316"/>
    <x v="61"/>
  </r>
  <r>
    <x v="0"/>
    <x v="4"/>
    <x v="3"/>
    <x v="61"/>
    <x v="0"/>
    <x v="263"/>
    <x v="317"/>
    <x v="66"/>
    <x v="1"/>
    <x v="107"/>
    <x v="21"/>
    <x v="0"/>
    <x v="4"/>
    <x v="3"/>
    <x v="317"/>
    <x v="61"/>
  </r>
  <r>
    <x v="0"/>
    <x v="4"/>
    <x v="2"/>
    <x v="61"/>
    <x v="0"/>
    <x v="264"/>
    <x v="318"/>
    <x v="71"/>
    <x v="17"/>
    <x v="107"/>
    <x v="2"/>
    <x v="0"/>
    <x v="4"/>
    <x v="2"/>
    <x v="318"/>
    <x v="61"/>
  </r>
  <r>
    <x v="0"/>
    <x v="4"/>
    <x v="4"/>
    <x v="61"/>
    <x v="0"/>
    <x v="265"/>
    <x v="319"/>
    <x v="87"/>
    <x v="6"/>
    <x v="109"/>
    <x v="3"/>
    <x v="0"/>
    <x v="4"/>
    <x v="4"/>
    <x v="319"/>
    <x v="61"/>
  </r>
  <r>
    <x v="0"/>
    <x v="4"/>
    <x v="0"/>
    <x v="62"/>
    <x v="5"/>
    <x v="266"/>
    <x v="320"/>
    <x v="0"/>
    <x v="43"/>
    <x v="107"/>
    <x v="129"/>
    <x v="0"/>
    <x v="4"/>
    <x v="0"/>
    <x v="320"/>
    <x v="62"/>
  </r>
  <r>
    <x v="0"/>
    <x v="4"/>
    <x v="5"/>
    <x v="62"/>
    <x v="5"/>
    <x v="267"/>
    <x v="321"/>
    <x v="68"/>
    <x v="44"/>
    <x v="5"/>
    <x v="130"/>
    <x v="0"/>
    <x v="4"/>
    <x v="5"/>
    <x v="321"/>
    <x v="62"/>
  </r>
  <r>
    <x v="0"/>
    <x v="4"/>
    <x v="2"/>
    <x v="62"/>
    <x v="0"/>
    <x v="268"/>
    <x v="322"/>
    <x v="88"/>
    <x v="17"/>
    <x v="107"/>
    <x v="2"/>
    <x v="0"/>
    <x v="4"/>
    <x v="2"/>
    <x v="322"/>
    <x v="62"/>
  </r>
  <r>
    <x v="0"/>
    <x v="4"/>
    <x v="1"/>
    <x v="62"/>
    <x v="5"/>
    <x v="269"/>
    <x v="323"/>
    <x v="86"/>
    <x v="1"/>
    <x v="107"/>
    <x v="3"/>
    <x v="0"/>
    <x v="4"/>
    <x v="1"/>
    <x v="323"/>
    <x v="62"/>
  </r>
  <r>
    <x v="0"/>
    <x v="4"/>
    <x v="3"/>
    <x v="62"/>
    <x v="5"/>
    <x v="270"/>
    <x v="324"/>
    <x v="66"/>
    <x v="1"/>
    <x v="107"/>
    <x v="21"/>
    <x v="0"/>
    <x v="4"/>
    <x v="3"/>
    <x v="324"/>
    <x v="62"/>
  </r>
  <r>
    <x v="0"/>
    <x v="4"/>
    <x v="4"/>
    <x v="62"/>
    <x v="5"/>
    <x v="271"/>
    <x v="325"/>
    <x v="89"/>
    <x v="6"/>
    <x v="103"/>
    <x v="3"/>
    <x v="0"/>
    <x v="4"/>
    <x v="4"/>
    <x v="325"/>
    <x v="62"/>
  </r>
  <r>
    <x v="0"/>
    <x v="4"/>
    <x v="0"/>
    <x v="63"/>
    <x v="0"/>
    <x v="272"/>
    <x v="326"/>
    <x v="0"/>
    <x v="5"/>
    <x v="0"/>
    <x v="131"/>
    <x v="0"/>
    <x v="4"/>
    <x v="0"/>
    <x v="326"/>
    <x v="63"/>
  </r>
  <r>
    <x v="0"/>
    <x v="4"/>
    <x v="3"/>
    <x v="63"/>
    <x v="0"/>
    <x v="273"/>
    <x v="327"/>
    <x v="66"/>
    <x v="1"/>
    <x v="110"/>
    <x v="21"/>
    <x v="0"/>
    <x v="4"/>
    <x v="3"/>
    <x v="327"/>
    <x v="63"/>
  </r>
  <r>
    <x v="0"/>
    <x v="4"/>
    <x v="2"/>
    <x v="63"/>
    <x v="0"/>
    <x v="274"/>
    <x v="328"/>
    <x v="90"/>
    <x v="17"/>
    <x v="111"/>
    <x v="2"/>
    <x v="0"/>
    <x v="4"/>
    <x v="2"/>
    <x v="328"/>
    <x v="63"/>
  </r>
  <r>
    <x v="0"/>
    <x v="4"/>
    <x v="4"/>
    <x v="63"/>
    <x v="0"/>
    <x v="275"/>
    <x v="329"/>
    <x v="91"/>
    <x v="6"/>
    <x v="112"/>
    <x v="3"/>
    <x v="0"/>
    <x v="4"/>
    <x v="4"/>
    <x v="329"/>
    <x v="63"/>
  </r>
  <r>
    <x v="0"/>
    <x v="4"/>
    <x v="5"/>
    <x v="63"/>
    <x v="0"/>
    <x v="276"/>
    <x v="330"/>
    <x v="68"/>
    <x v="39"/>
    <x v="5"/>
    <x v="132"/>
    <x v="0"/>
    <x v="4"/>
    <x v="5"/>
    <x v="330"/>
    <x v="63"/>
  </r>
  <r>
    <x v="0"/>
    <x v="4"/>
    <x v="1"/>
    <x v="63"/>
    <x v="0"/>
    <x v="277"/>
    <x v="331"/>
    <x v="92"/>
    <x v="1"/>
    <x v="113"/>
    <x v="3"/>
    <x v="0"/>
    <x v="4"/>
    <x v="1"/>
    <x v="331"/>
    <x v="63"/>
  </r>
  <r>
    <x v="0"/>
    <x v="4"/>
    <x v="0"/>
    <x v="64"/>
    <x v="0"/>
    <x v="278"/>
    <x v="332"/>
    <x v="0"/>
    <x v="45"/>
    <x v="114"/>
    <x v="133"/>
    <x v="0"/>
    <x v="4"/>
    <x v="0"/>
    <x v="332"/>
    <x v="64"/>
  </r>
  <r>
    <x v="0"/>
    <x v="4"/>
    <x v="5"/>
    <x v="64"/>
    <x v="0"/>
    <x v="279"/>
    <x v="333"/>
    <x v="68"/>
    <x v="46"/>
    <x v="5"/>
    <x v="134"/>
    <x v="0"/>
    <x v="4"/>
    <x v="5"/>
    <x v="333"/>
    <x v="64"/>
  </r>
  <r>
    <x v="0"/>
    <x v="4"/>
    <x v="2"/>
    <x v="64"/>
    <x v="0"/>
    <x v="280"/>
    <x v="334"/>
    <x v="93"/>
    <x v="17"/>
    <x v="115"/>
    <x v="2"/>
    <x v="0"/>
    <x v="4"/>
    <x v="2"/>
    <x v="334"/>
    <x v="64"/>
  </r>
  <r>
    <x v="0"/>
    <x v="4"/>
    <x v="3"/>
    <x v="64"/>
    <x v="0"/>
    <x v="280"/>
    <x v="335"/>
    <x v="66"/>
    <x v="1"/>
    <x v="116"/>
    <x v="21"/>
    <x v="0"/>
    <x v="4"/>
    <x v="3"/>
    <x v="335"/>
    <x v="64"/>
  </r>
  <r>
    <x v="0"/>
    <x v="4"/>
    <x v="1"/>
    <x v="64"/>
    <x v="0"/>
    <x v="281"/>
    <x v="336"/>
    <x v="94"/>
    <x v="1"/>
    <x v="117"/>
    <x v="3"/>
    <x v="0"/>
    <x v="4"/>
    <x v="1"/>
    <x v="336"/>
    <x v="64"/>
  </r>
  <r>
    <x v="0"/>
    <x v="4"/>
    <x v="4"/>
    <x v="64"/>
    <x v="0"/>
    <x v="282"/>
    <x v="337"/>
    <x v="95"/>
    <x v="6"/>
    <x v="109"/>
    <x v="3"/>
    <x v="0"/>
    <x v="4"/>
    <x v="4"/>
    <x v="337"/>
    <x v="64"/>
  </r>
  <r>
    <x v="0"/>
    <x v="4"/>
    <x v="4"/>
    <x v="65"/>
    <x v="0"/>
    <x v="51"/>
    <x v="83"/>
    <x v="6"/>
    <x v="1"/>
    <x v="35"/>
    <x v="3"/>
    <x v="0"/>
    <x v="4"/>
    <x v="4"/>
    <x v="83"/>
    <x v="65"/>
  </r>
  <r>
    <x v="0"/>
    <x v="4"/>
    <x v="5"/>
    <x v="65"/>
    <x v="0"/>
    <x v="51"/>
    <x v="338"/>
    <x v="66"/>
    <x v="1"/>
    <x v="118"/>
    <x v="135"/>
    <x v="0"/>
    <x v="4"/>
    <x v="5"/>
    <x v="338"/>
    <x v="65"/>
  </r>
  <r>
    <x v="0"/>
    <x v="4"/>
    <x v="0"/>
    <x v="65"/>
    <x v="0"/>
    <x v="283"/>
    <x v="339"/>
    <x v="0"/>
    <x v="47"/>
    <x v="119"/>
    <x v="136"/>
    <x v="0"/>
    <x v="4"/>
    <x v="0"/>
    <x v="339"/>
    <x v="65"/>
  </r>
  <r>
    <x v="0"/>
    <x v="4"/>
    <x v="3"/>
    <x v="65"/>
    <x v="0"/>
    <x v="284"/>
    <x v="338"/>
    <x v="66"/>
    <x v="1"/>
    <x v="118"/>
    <x v="21"/>
    <x v="0"/>
    <x v="4"/>
    <x v="3"/>
    <x v="338"/>
    <x v="65"/>
  </r>
  <r>
    <x v="0"/>
    <x v="4"/>
    <x v="2"/>
    <x v="65"/>
    <x v="0"/>
    <x v="285"/>
    <x v="340"/>
    <x v="96"/>
    <x v="17"/>
    <x v="63"/>
    <x v="2"/>
    <x v="0"/>
    <x v="4"/>
    <x v="2"/>
    <x v="340"/>
    <x v="65"/>
  </r>
  <r>
    <x v="0"/>
    <x v="4"/>
    <x v="1"/>
    <x v="65"/>
    <x v="0"/>
    <x v="286"/>
    <x v="341"/>
    <x v="97"/>
    <x v="1"/>
    <x v="120"/>
    <x v="3"/>
    <x v="0"/>
    <x v="4"/>
    <x v="1"/>
    <x v="341"/>
    <x v="65"/>
  </r>
  <r>
    <x v="0"/>
    <x v="4"/>
    <x v="1"/>
    <x v="66"/>
    <x v="0"/>
    <x v="287"/>
    <x v="342"/>
    <x v="97"/>
    <x v="1"/>
    <x v="80"/>
    <x v="3"/>
    <x v="0"/>
    <x v="4"/>
    <x v="1"/>
    <x v="342"/>
    <x v="66"/>
  </r>
  <r>
    <x v="0"/>
    <x v="4"/>
    <x v="5"/>
    <x v="66"/>
    <x v="0"/>
    <x v="288"/>
    <x v="343"/>
    <x v="68"/>
    <x v="35"/>
    <x v="5"/>
    <x v="135"/>
    <x v="0"/>
    <x v="4"/>
    <x v="5"/>
    <x v="343"/>
    <x v="66"/>
  </r>
  <r>
    <x v="0"/>
    <x v="4"/>
    <x v="4"/>
    <x v="66"/>
    <x v="0"/>
    <x v="289"/>
    <x v="344"/>
    <x v="28"/>
    <x v="6"/>
    <x v="7"/>
    <x v="3"/>
    <x v="0"/>
    <x v="4"/>
    <x v="4"/>
    <x v="344"/>
    <x v="66"/>
  </r>
  <r>
    <x v="0"/>
    <x v="4"/>
    <x v="2"/>
    <x v="66"/>
    <x v="0"/>
    <x v="290"/>
    <x v="345"/>
    <x v="96"/>
    <x v="17"/>
    <x v="63"/>
    <x v="2"/>
    <x v="0"/>
    <x v="4"/>
    <x v="2"/>
    <x v="345"/>
    <x v="66"/>
  </r>
  <r>
    <x v="0"/>
    <x v="4"/>
    <x v="0"/>
    <x v="66"/>
    <x v="0"/>
    <x v="291"/>
    <x v="346"/>
    <x v="0"/>
    <x v="27"/>
    <x v="121"/>
    <x v="137"/>
    <x v="0"/>
    <x v="4"/>
    <x v="0"/>
    <x v="346"/>
    <x v="66"/>
  </r>
  <r>
    <x v="0"/>
    <x v="4"/>
    <x v="3"/>
    <x v="66"/>
    <x v="0"/>
    <x v="292"/>
    <x v="347"/>
    <x v="66"/>
    <x v="1"/>
    <x v="122"/>
    <x v="21"/>
    <x v="0"/>
    <x v="4"/>
    <x v="3"/>
    <x v="347"/>
    <x v="66"/>
  </r>
  <r>
    <x v="0"/>
    <x v="4"/>
    <x v="3"/>
    <x v="67"/>
    <x v="0"/>
    <x v="240"/>
    <x v="348"/>
    <x v="66"/>
    <x v="1"/>
    <x v="123"/>
    <x v="21"/>
    <x v="0"/>
    <x v="4"/>
    <x v="3"/>
    <x v="348"/>
    <x v="67"/>
  </r>
  <r>
    <x v="0"/>
    <x v="4"/>
    <x v="0"/>
    <x v="67"/>
    <x v="0"/>
    <x v="293"/>
    <x v="349"/>
    <x v="0"/>
    <x v="9"/>
    <x v="114"/>
    <x v="138"/>
    <x v="0"/>
    <x v="4"/>
    <x v="0"/>
    <x v="349"/>
    <x v="67"/>
  </r>
  <r>
    <x v="0"/>
    <x v="4"/>
    <x v="5"/>
    <x v="67"/>
    <x v="0"/>
    <x v="294"/>
    <x v="350"/>
    <x v="68"/>
    <x v="35"/>
    <x v="5"/>
    <x v="139"/>
    <x v="0"/>
    <x v="4"/>
    <x v="5"/>
    <x v="350"/>
    <x v="67"/>
  </r>
  <r>
    <x v="0"/>
    <x v="4"/>
    <x v="1"/>
    <x v="67"/>
    <x v="0"/>
    <x v="295"/>
    <x v="351"/>
    <x v="98"/>
    <x v="1"/>
    <x v="124"/>
    <x v="3"/>
    <x v="0"/>
    <x v="4"/>
    <x v="1"/>
    <x v="351"/>
    <x v="67"/>
  </r>
  <r>
    <x v="0"/>
    <x v="4"/>
    <x v="2"/>
    <x v="67"/>
    <x v="0"/>
    <x v="296"/>
    <x v="352"/>
    <x v="96"/>
    <x v="17"/>
    <x v="94"/>
    <x v="2"/>
    <x v="0"/>
    <x v="4"/>
    <x v="2"/>
    <x v="352"/>
    <x v="67"/>
  </r>
  <r>
    <x v="0"/>
    <x v="4"/>
    <x v="4"/>
    <x v="67"/>
    <x v="0"/>
    <x v="297"/>
    <x v="353"/>
    <x v="99"/>
    <x v="6"/>
    <x v="93"/>
    <x v="3"/>
    <x v="0"/>
    <x v="4"/>
    <x v="4"/>
    <x v="353"/>
    <x v="67"/>
  </r>
  <r>
    <x v="0"/>
    <x v="4"/>
    <x v="3"/>
    <x v="68"/>
    <x v="0"/>
    <x v="298"/>
    <x v="354"/>
    <x v="66"/>
    <x v="1"/>
    <x v="125"/>
    <x v="21"/>
    <x v="0"/>
    <x v="4"/>
    <x v="3"/>
    <x v="354"/>
    <x v="68"/>
  </r>
  <r>
    <x v="0"/>
    <x v="4"/>
    <x v="5"/>
    <x v="68"/>
    <x v="0"/>
    <x v="299"/>
    <x v="355"/>
    <x v="68"/>
    <x v="35"/>
    <x v="5"/>
    <x v="140"/>
    <x v="0"/>
    <x v="4"/>
    <x v="5"/>
    <x v="355"/>
    <x v="68"/>
  </r>
  <r>
    <x v="0"/>
    <x v="4"/>
    <x v="2"/>
    <x v="68"/>
    <x v="0"/>
    <x v="300"/>
    <x v="356"/>
    <x v="74"/>
    <x v="17"/>
    <x v="126"/>
    <x v="2"/>
    <x v="0"/>
    <x v="4"/>
    <x v="2"/>
    <x v="356"/>
    <x v="68"/>
  </r>
  <r>
    <x v="0"/>
    <x v="4"/>
    <x v="0"/>
    <x v="68"/>
    <x v="0"/>
    <x v="301"/>
    <x v="357"/>
    <x v="0"/>
    <x v="0"/>
    <x v="98"/>
    <x v="141"/>
    <x v="0"/>
    <x v="4"/>
    <x v="0"/>
    <x v="357"/>
    <x v="68"/>
  </r>
  <r>
    <x v="0"/>
    <x v="4"/>
    <x v="1"/>
    <x v="68"/>
    <x v="0"/>
    <x v="302"/>
    <x v="358"/>
    <x v="100"/>
    <x v="1"/>
    <x v="99"/>
    <x v="3"/>
    <x v="0"/>
    <x v="4"/>
    <x v="1"/>
    <x v="358"/>
    <x v="68"/>
  </r>
  <r>
    <x v="0"/>
    <x v="4"/>
    <x v="4"/>
    <x v="68"/>
    <x v="0"/>
    <x v="303"/>
    <x v="359"/>
    <x v="75"/>
    <x v="6"/>
    <x v="98"/>
    <x v="3"/>
    <x v="0"/>
    <x v="4"/>
    <x v="4"/>
    <x v="359"/>
    <x v="68"/>
  </r>
  <r>
    <x v="0"/>
    <x v="1"/>
    <x v="6"/>
    <x v="69"/>
    <x v="1"/>
    <x v="21"/>
    <x v="53"/>
    <x v="15"/>
    <x v="8"/>
    <x v="0"/>
    <x v="21"/>
    <x v="0"/>
    <x v="1"/>
    <x v="6"/>
    <x v="53"/>
    <x v="69"/>
  </r>
  <r>
    <x v="0"/>
    <x v="1"/>
    <x v="2"/>
    <x v="70"/>
    <x v="5"/>
    <x v="304"/>
    <x v="360"/>
    <x v="101"/>
    <x v="48"/>
    <x v="127"/>
    <x v="142"/>
    <x v="0"/>
    <x v="1"/>
    <x v="2"/>
    <x v="360"/>
    <x v="70"/>
  </r>
  <r>
    <x v="0"/>
    <x v="1"/>
    <x v="3"/>
    <x v="70"/>
    <x v="5"/>
    <x v="169"/>
    <x v="361"/>
    <x v="102"/>
    <x v="1"/>
    <x v="128"/>
    <x v="21"/>
    <x v="0"/>
    <x v="1"/>
    <x v="3"/>
    <x v="361"/>
    <x v="70"/>
  </r>
  <r>
    <x v="0"/>
    <x v="1"/>
    <x v="0"/>
    <x v="70"/>
    <x v="5"/>
    <x v="305"/>
    <x v="362"/>
    <x v="59"/>
    <x v="49"/>
    <x v="129"/>
    <x v="143"/>
    <x v="0"/>
    <x v="1"/>
    <x v="0"/>
    <x v="362"/>
    <x v="70"/>
  </r>
  <r>
    <x v="0"/>
    <x v="1"/>
    <x v="1"/>
    <x v="70"/>
    <x v="5"/>
    <x v="306"/>
    <x v="363"/>
    <x v="103"/>
    <x v="1"/>
    <x v="130"/>
    <x v="3"/>
    <x v="0"/>
    <x v="1"/>
    <x v="1"/>
    <x v="363"/>
    <x v="70"/>
  </r>
  <r>
    <x v="0"/>
    <x v="1"/>
    <x v="5"/>
    <x v="70"/>
    <x v="5"/>
    <x v="307"/>
    <x v="364"/>
    <x v="3"/>
    <x v="48"/>
    <x v="131"/>
    <x v="144"/>
    <x v="0"/>
    <x v="1"/>
    <x v="5"/>
    <x v="364"/>
    <x v="70"/>
  </r>
  <r>
    <x v="0"/>
    <x v="1"/>
    <x v="4"/>
    <x v="70"/>
    <x v="5"/>
    <x v="308"/>
    <x v="365"/>
    <x v="104"/>
    <x v="50"/>
    <x v="128"/>
    <x v="3"/>
    <x v="0"/>
    <x v="1"/>
    <x v="4"/>
    <x v="365"/>
    <x v="70"/>
  </r>
  <r>
    <x v="0"/>
    <x v="1"/>
    <x v="2"/>
    <x v="71"/>
    <x v="5"/>
    <x v="309"/>
    <x v="366"/>
    <x v="101"/>
    <x v="48"/>
    <x v="132"/>
    <x v="142"/>
    <x v="0"/>
    <x v="1"/>
    <x v="2"/>
    <x v="366"/>
    <x v="71"/>
  </r>
  <r>
    <x v="0"/>
    <x v="1"/>
    <x v="3"/>
    <x v="71"/>
    <x v="5"/>
    <x v="310"/>
    <x v="367"/>
    <x v="102"/>
    <x v="1"/>
    <x v="128"/>
    <x v="21"/>
    <x v="0"/>
    <x v="1"/>
    <x v="3"/>
    <x v="367"/>
    <x v="71"/>
  </r>
  <r>
    <x v="0"/>
    <x v="1"/>
    <x v="1"/>
    <x v="71"/>
    <x v="5"/>
    <x v="311"/>
    <x v="368"/>
    <x v="103"/>
    <x v="1"/>
    <x v="133"/>
    <x v="3"/>
    <x v="0"/>
    <x v="1"/>
    <x v="1"/>
    <x v="368"/>
    <x v="71"/>
  </r>
  <r>
    <x v="0"/>
    <x v="1"/>
    <x v="0"/>
    <x v="71"/>
    <x v="5"/>
    <x v="312"/>
    <x v="369"/>
    <x v="59"/>
    <x v="49"/>
    <x v="129"/>
    <x v="145"/>
    <x v="0"/>
    <x v="1"/>
    <x v="0"/>
    <x v="369"/>
    <x v="71"/>
  </r>
  <r>
    <x v="0"/>
    <x v="1"/>
    <x v="4"/>
    <x v="71"/>
    <x v="5"/>
    <x v="313"/>
    <x v="370"/>
    <x v="104"/>
    <x v="50"/>
    <x v="128"/>
    <x v="3"/>
    <x v="0"/>
    <x v="1"/>
    <x v="4"/>
    <x v="370"/>
    <x v="71"/>
  </r>
  <r>
    <x v="0"/>
    <x v="1"/>
    <x v="5"/>
    <x v="71"/>
    <x v="5"/>
    <x v="314"/>
    <x v="371"/>
    <x v="3"/>
    <x v="48"/>
    <x v="131"/>
    <x v="146"/>
    <x v="0"/>
    <x v="1"/>
    <x v="5"/>
    <x v="371"/>
    <x v="71"/>
  </r>
  <r>
    <x v="0"/>
    <x v="1"/>
    <x v="3"/>
    <x v="72"/>
    <x v="5"/>
    <x v="315"/>
    <x v="372"/>
    <x v="62"/>
    <x v="1"/>
    <x v="128"/>
    <x v="21"/>
    <x v="0"/>
    <x v="1"/>
    <x v="3"/>
    <x v="372"/>
    <x v="72"/>
  </r>
  <r>
    <x v="0"/>
    <x v="1"/>
    <x v="2"/>
    <x v="72"/>
    <x v="5"/>
    <x v="315"/>
    <x v="373"/>
    <x v="105"/>
    <x v="33"/>
    <x v="134"/>
    <x v="142"/>
    <x v="0"/>
    <x v="1"/>
    <x v="2"/>
    <x v="373"/>
    <x v="72"/>
  </r>
  <r>
    <x v="0"/>
    <x v="1"/>
    <x v="0"/>
    <x v="72"/>
    <x v="5"/>
    <x v="316"/>
    <x v="374"/>
    <x v="59"/>
    <x v="51"/>
    <x v="129"/>
    <x v="147"/>
    <x v="0"/>
    <x v="1"/>
    <x v="0"/>
    <x v="374"/>
    <x v="72"/>
  </r>
  <r>
    <x v="0"/>
    <x v="1"/>
    <x v="1"/>
    <x v="72"/>
    <x v="5"/>
    <x v="317"/>
    <x v="375"/>
    <x v="106"/>
    <x v="1"/>
    <x v="134"/>
    <x v="3"/>
    <x v="0"/>
    <x v="1"/>
    <x v="1"/>
    <x v="375"/>
    <x v="72"/>
  </r>
  <r>
    <x v="0"/>
    <x v="1"/>
    <x v="5"/>
    <x v="72"/>
    <x v="5"/>
    <x v="194"/>
    <x v="376"/>
    <x v="3"/>
    <x v="33"/>
    <x v="131"/>
    <x v="148"/>
    <x v="0"/>
    <x v="1"/>
    <x v="5"/>
    <x v="376"/>
    <x v="72"/>
  </r>
  <r>
    <x v="0"/>
    <x v="1"/>
    <x v="4"/>
    <x v="72"/>
    <x v="5"/>
    <x v="318"/>
    <x v="377"/>
    <x v="107"/>
    <x v="52"/>
    <x v="135"/>
    <x v="3"/>
    <x v="0"/>
    <x v="1"/>
    <x v="4"/>
    <x v="377"/>
    <x v="72"/>
  </r>
  <r>
    <x v="0"/>
    <x v="1"/>
    <x v="3"/>
    <x v="73"/>
    <x v="5"/>
    <x v="193"/>
    <x v="378"/>
    <x v="108"/>
    <x v="1"/>
    <x v="136"/>
    <x v="21"/>
    <x v="0"/>
    <x v="1"/>
    <x v="3"/>
    <x v="378"/>
    <x v="73"/>
  </r>
  <r>
    <x v="0"/>
    <x v="1"/>
    <x v="0"/>
    <x v="73"/>
    <x v="5"/>
    <x v="130"/>
    <x v="379"/>
    <x v="59"/>
    <x v="53"/>
    <x v="137"/>
    <x v="149"/>
    <x v="0"/>
    <x v="1"/>
    <x v="0"/>
    <x v="379"/>
    <x v="73"/>
  </r>
  <r>
    <x v="0"/>
    <x v="1"/>
    <x v="1"/>
    <x v="73"/>
    <x v="5"/>
    <x v="319"/>
    <x v="380"/>
    <x v="109"/>
    <x v="1"/>
    <x v="80"/>
    <x v="3"/>
    <x v="0"/>
    <x v="1"/>
    <x v="1"/>
    <x v="380"/>
    <x v="73"/>
  </r>
  <r>
    <x v="0"/>
    <x v="1"/>
    <x v="2"/>
    <x v="73"/>
    <x v="5"/>
    <x v="133"/>
    <x v="381"/>
    <x v="110"/>
    <x v="54"/>
    <x v="10"/>
    <x v="142"/>
    <x v="0"/>
    <x v="1"/>
    <x v="2"/>
    <x v="381"/>
    <x v="73"/>
  </r>
  <r>
    <x v="0"/>
    <x v="1"/>
    <x v="5"/>
    <x v="73"/>
    <x v="5"/>
    <x v="320"/>
    <x v="382"/>
    <x v="3"/>
    <x v="54"/>
    <x v="5"/>
    <x v="150"/>
    <x v="0"/>
    <x v="1"/>
    <x v="5"/>
    <x v="382"/>
    <x v="73"/>
  </r>
  <r>
    <x v="0"/>
    <x v="1"/>
    <x v="4"/>
    <x v="73"/>
    <x v="5"/>
    <x v="321"/>
    <x v="383"/>
    <x v="111"/>
    <x v="55"/>
    <x v="138"/>
    <x v="3"/>
    <x v="0"/>
    <x v="1"/>
    <x v="4"/>
    <x v="383"/>
    <x v="73"/>
  </r>
  <r>
    <x v="0"/>
    <x v="1"/>
    <x v="3"/>
    <x v="74"/>
    <x v="5"/>
    <x v="315"/>
    <x v="384"/>
    <x v="108"/>
    <x v="1"/>
    <x v="139"/>
    <x v="21"/>
    <x v="0"/>
    <x v="1"/>
    <x v="3"/>
    <x v="384"/>
    <x v="74"/>
  </r>
  <r>
    <x v="0"/>
    <x v="1"/>
    <x v="0"/>
    <x v="74"/>
    <x v="5"/>
    <x v="322"/>
    <x v="385"/>
    <x v="59"/>
    <x v="53"/>
    <x v="15"/>
    <x v="151"/>
    <x v="0"/>
    <x v="1"/>
    <x v="0"/>
    <x v="385"/>
    <x v="74"/>
  </r>
  <r>
    <x v="0"/>
    <x v="1"/>
    <x v="1"/>
    <x v="74"/>
    <x v="5"/>
    <x v="323"/>
    <x v="386"/>
    <x v="109"/>
    <x v="1"/>
    <x v="15"/>
    <x v="3"/>
    <x v="0"/>
    <x v="1"/>
    <x v="1"/>
    <x v="386"/>
    <x v="74"/>
  </r>
  <r>
    <x v="0"/>
    <x v="1"/>
    <x v="4"/>
    <x v="74"/>
    <x v="5"/>
    <x v="324"/>
    <x v="387"/>
    <x v="111"/>
    <x v="55"/>
    <x v="10"/>
    <x v="3"/>
    <x v="0"/>
    <x v="1"/>
    <x v="4"/>
    <x v="387"/>
    <x v="74"/>
  </r>
  <r>
    <x v="0"/>
    <x v="1"/>
    <x v="5"/>
    <x v="74"/>
    <x v="5"/>
    <x v="319"/>
    <x v="388"/>
    <x v="3"/>
    <x v="54"/>
    <x v="140"/>
    <x v="152"/>
    <x v="0"/>
    <x v="1"/>
    <x v="5"/>
    <x v="388"/>
    <x v="74"/>
  </r>
  <r>
    <x v="0"/>
    <x v="1"/>
    <x v="2"/>
    <x v="74"/>
    <x v="5"/>
    <x v="133"/>
    <x v="381"/>
    <x v="110"/>
    <x v="54"/>
    <x v="10"/>
    <x v="142"/>
    <x v="0"/>
    <x v="1"/>
    <x v="2"/>
    <x v="381"/>
    <x v="74"/>
  </r>
  <r>
    <x v="0"/>
    <x v="1"/>
    <x v="2"/>
    <x v="75"/>
    <x v="5"/>
    <x v="325"/>
    <x v="389"/>
    <x v="112"/>
    <x v="56"/>
    <x v="141"/>
    <x v="142"/>
    <x v="0"/>
    <x v="1"/>
    <x v="2"/>
    <x v="389"/>
    <x v="75"/>
  </r>
  <r>
    <x v="0"/>
    <x v="1"/>
    <x v="3"/>
    <x v="75"/>
    <x v="5"/>
    <x v="188"/>
    <x v="390"/>
    <x v="113"/>
    <x v="1"/>
    <x v="128"/>
    <x v="21"/>
    <x v="0"/>
    <x v="1"/>
    <x v="3"/>
    <x v="390"/>
    <x v="75"/>
  </r>
  <r>
    <x v="0"/>
    <x v="1"/>
    <x v="0"/>
    <x v="75"/>
    <x v="5"/>
    <x v="326"/>
    <x v="391"/>
    <x v="59"/>
    <x v="57"/>
    <x v="129"/>
    <x v="153"/>
    <x v="0"/>
    <x v="1"/>
    <x v="0"/>
    <x v="391"/>
    <x v="75"/>
  </r>
  <r>
    <x v="0"/>
    <x v="1"/>
    <x v="1"/>
    <x v="75"/>
    <x v="5"/>
    <x v="327"/>
    <x v="392"/>
    <x v="114"/>
    <x v="1"/>
    <x v="141"/>
    <x v="3"/>
    <x v="0"/>
    <x v="1"/>
    <x v="1"/>
    <x v="392"/>
    <x v="75"/>
  </r>
  <r>
    <x v="0"/>
    <x v="1"/>
    <x v="5"/>
    <x v="75"/>
    <x v="5"/>
    <x v="326"/>
    <x v="393"/>
    <x v="3"/>
    <x v="56"/>
    <x v="131"/>
    <x v="154"/>
    <x v="0"/>
    <x v="1"/>
    <x v="5"/>
    <x v="393"/>
    <x v="75"/>
  </r>
  <r>
    <x v="0"/>
    <x v="1"/>
    <x v="4"/>
    <x v="75"/>
    <x v="5"/>
    <x v="328"/>
    <x v="394"/>
    <x v="115"/>
    <x v="58"/>
    <x v="128"/>
    <x v="3"/>
    <x v="0"/>
    <x v="1"/>
    <x v="4"/>
    <x v="394"/>
    <x v="75"/>
  </r>
  <r>
    <x v="0"/>
    <x v="1"/>
    <x v="2"/>
    <x v="76"/>
    <x v="5"/>
    <x v="161"/>
    <x v="395"/>
    <x v="112"/>
    <x v="56"/>
    <x v="142"/>
    <x v="142"/>
    <x v="0"/>
    <x v="1"/>
    <x v="2"/>
    <x v="395"/>
    <x v="76"/>
  </r>
  <r>
    <x v="0"/>
    <x v="1"/>
    <x v="3"/>
    <x v="76"/>
    <x v="5"/>
    <x v="329"/>
    <x v="396"/>
    <x v="113"/>
    <x v="1"/>
    <x v="128"/>
    <x v="21"/>
    <x v="0"/>
    <x v="1"/>
    <x v="3"/>
    <x v="396"/>
    <x v="76"/>
  </r>
  <r>
    <x v="0"/>
    <x v="1"/>
    <x v="1"/>
    <x v="76"/>
    <x v="5"/>
    <x v="330"/>
    <x v="397"/>
    <x v="114"/>
    <x v="1"/>
    <x v="143"/>
    <x v="3"/>
    <x v="0"/>
    <x v="1"/>
    <x v="1"/>
    <x v="397"/>
    <x v="76"/>
  </r>
  <r>
    <x v="0"/>
    <x v="1"/>
    <x v="5"/>
    <x v="76"/>
    <x v="5"/>
    <x v="160"/>
    <x v="398"/>
    <x v="3"/>
    <x v="56"/>
    <x v="131"/>
    <x v="155"/>
    <x v="0"/>
    <x v="1"/>
    <x v="5"/>
    <x v="398"/>
    <x v="76"/>
  </r>
  <r>
    <x v="0"/>
    <x v="1"/>
    <x v="0"/>
    <x v="76"/>
    <x v="5"/>
    <x v="329"/>
    <x v="399"/>
    <x v="59"/>
    <x v="57"/>
    <x v="129"/>
    <x v="156"/>
    <x v="0"/>
    <x v="1"/>
    <x v="0"/>
    <x v="399"/>
    <x v="76"/>
  </r>
  <r>
    <x v="0"/>
    <x v="1"/>
    <x v="4"/>
    <x v="76"/>
    <x v="5"/>
    <x v="331"/>
    <x v="400"/>
    <x v="115"/>
    <x v="58"/>
    <x v="128"/>
    <x v="3"/>
    <x v="0"/>
    <x v="1"/>
    <x v="4"/>
    <x v="400"/>
    <x v="76"/>
  </r>
  <r>
    <x v="0"/>
    <x v="1"/>
    <x v="3"/>
    <x v="77"/>
    <x v="5"/>
    <x v="178"/>
    <x v="401"/>
    <x v="113"/>
    <x v="1"/>
    <x v="128"/>
    <x v="21"/>
    <x v="0"/>
    <x v="1"/>
    <x v="3"/>
    <x v="401"/>
    <x v="77"/>
  </r>
  <r>
    <x v="0"/>
    <x v="1"/>
    <x v="2"/>
    <x v="77"/>
    <x v="5"/>
    <x v="179"/>
    <x v="402"/>
    <x v="112"/>
    <x v="56"/>
    <x v="144"/>
    <x v="142"/>
    <x v="0"/>
    <x v="1"/>
    <x v="2"/>
    <x v="402"/>
    <x v="77"/>
  </r>
  <r>
    <x v="0"/>
    <x v="1"/>
    <x v="0"/>
    <x v="77"/>
    <x v="5"/>
    <x v="162"/>
    <x v="403"/>
    <x v="59"/>
    <x v="57"/>
    <x v="129"/>
    <x v="157"/>
    <x v="0"/>
    <x v="1"/>
    <x v="0"/>
    <x v="403"/>
    <x v="77"/>
  </r>
  <r>
    <x v="0"/>
    <x v="1"/>
    <x v="1"/>
    <x v="77"/>
    <x v="5"/>
    <x v="326"/>
    <x v="404"/>
    <x v="114"/>
    <x v="1"/>
    <x v="144"/>
    <x v="3"/>
    <x v="0"/>
    <x v="1"/>
    <x v="1"/>
    <x v="404"/>
    <x v="77"/>
  </r>
  <r>
    <x v="0"/>
    <x v="1"/>
    <x v="5"/>
    <x v="77"/>
    <x v="5"/>
    <x v="162"/>
    <x v="405"/>
    <x v="3"/>
    <x v="56"/>
    <x v="131"/>
    <x v="158"/>
    <x v="0"/>
    <x v="1"/>
    <x v="5"/>
    <x v="405"/>
    <x v="77"/>
  </r>
  <r>
    <x v="0"/>
    <x v="1"/>
    <x v="4"/>
    <x v="77"/>
    <x v="5"/>
    <x v="332"/>
    <x v="406"/>
    <x v="115"/>
    <x v="58"/>
    <x v="135"/>
    <x v="3"/>
    <x v="0"/>
    <x v="1"/>
    <x v="4"/>
    <x v="406"/>
    <x v="77"/>
  </r>
  <r>
    <x v="0"/>
    <x v="1"/>
    <x v="3"/>
    <x v="78"/>
    <x v="5"/>
    <x v="161"/>
    <x v="407"/>
    <x v="116"/>
    <x v="1"/>
    <x v="145"/>
    <x v="21"/>
    <x v="0"/>
    <x v="1"/>
    <x v="3"/>
    <x v="407"/>
    <x v="78"/>
  </r>
  <r>
    <x v="0"/>
    <x v="1"/>
    <x v="2"/>
    <x v="78"/>
    <x v="5"/>
    <x v="333"/>
    <x v="408"/>
    <x v="36"/>
    <x v="20"/>
    <x v="10"/>
    <x v="142"/>
    <x v="0"/>
    <x v="1"/>
    <x v="2"/>
    <x v="408"/>
    <x v="78"/>
  </r>
  <r>
    <x v="0"/>
    <x v="1"/>
    <x v="1"/>
    <x v="78"/>
    <x v="5"/>
    <x v="334"/>
    <x v="409"/>
    <x v="117"/>
    <x v="1"/>
    <x v="145"/>
    <x v="3"/>
    <x v="0"/>
    <x v="1"/>
    <x v="1"/>
    <x v="409"/>
    <x v="78"/>
  </r>
  <r>
    <x v="0"/>
    <x v="1"/>
    <x v="0"/>
    <x v="78"/>
    <x v="5"/>
    <x v="335"/>
    <x v="410"/>
    <x v="59"/>
    <x v="59"/>
    <x v="15"/>
    <x v="159"/>
    <x v="0"/>
    <x v="1"/>
    <x v="0"/>
    <x v="410"/>
    <x v="78"/>
  </r>
  <r>
    <x v="0"/>
    <x v="1"/>
    <x v="5"/>
    <x v="78"/>
    <x v="5"/>
    <x v="336"/>
    <x v="411"/>
    <x v="3"/>
    <x v="25"/>
    <x v="5"/>
    <x v="160"/>
    <x v="0"/>
    <x v="1"/>
    <x v="5"/>
    <x v="411"/>
    <x v="78"/>
  </r>
  <r>
    <x v="0"/>
    <x v="1"/>
    <x v="4"/>
    <x v="78"/>
    <x v="5"/>
    <x v="337"/>
    <x v="412"/>
    <x v="111"/>
    <x v="20"/>
    <x v="93"/>
    <x v="3"/>
    <x v="0"/>
    <x v="1"/>
    <x v="4"/>
    <x v="412"/>
    <x v="78"/>
  </r>
  <r>
    <x v="0"/>
    <x v="1"/>
    <x v="3"/>
    <x v="79"/>
    <x v="5"/>
    <x v="143"/>
    <x v="413"/>
    <x v="118"/>
    <x v="1"/>
    <x v="146"/>
    <x v="21"/>
    <x v="0"/>
    <x v="1"/>
    <x v="3"/>
    <x v="413"/>
    <x v="79"/>
  </r>
  <r>
    <x v="0"/>
    <x v="1"/>
    <x v="2"/>
    <x v="79"/>
    <x v="5"/>
    <x v="166"/>
    <x v="414"/>
    <x v="119"/>
    <x v="60"/>
    <x v="10"/>
    <x v="142"/>
    <x v="0"/>
    <x v="1"/>
    <x v="2"/>
    <x v="414"/>
    <x v="79"/>
  </r>
  <r>
    <x v="0"/>
    <x v="1"/>
    <x v="1"/>
    <x v="79"/>
    <x v="5"/>
    <x v="338"/>
    <x v="415"/>
    <x v="120"/>
    <x v="1"/>
    <x v="147"/>
    <x v="3"/>
    <x v="0"/>
    <x v="1"/>
    <x v="1"/>
    <x v="415"/>
    <x v="79"/>
  </r>
  <r>
    <x v="0"/>
    <x v="1"/>
    <x v="0"/>
    <x v="79"/>
    <x v="5"/>
    <x v="339"/>
    <x v="416"/>
    <x v="59"/>
    <x v="61"/>
    <x v="97"/>
    <x v="161"/>
    <x v="0"/>
    <x v="1"/>
    <x v="0"/>
    <x v="416"/>
    <x v="79"/>
  </r>
  <r>
    <x v="0"/>
    <x v="1"/>
    <x v="5"/>
    <x v="79"/>
    <x v="5"/>
    <x v="132"/>
    <x v="417"/>
    <x v="3"/>
    <x v="33"/>
    <x v="148"/>
    <x v="162"/>
    <x v="0"/>
    <x v="1"/>
    <x v="5"/>
    <x v="417"/>
    <x v="79"/>
  </r>
  <r>
    <x v="0"/>
    <x v="1"/>
    <x v="4"/>
    <x v="79"/>
    <x v="5"/>
    <x v="337"/>
    <x v="412"/>
    <x v="111"/>
    <x v="20"/>
    <x v="149"/>
    <x v="3"/>
    <x v="0"/>
    <x v="1"/>
    <x v="4"/>
    <x v="412"/>
    <x v="79"/>
  </r>
  <r>
    <x v="0"/>
    <x v="1"/>
    <x v="2"/>
    <x v="80"/>
    <x v="5"/>
    <x v="141"/>
    <x v="418"/>
    <x v="121"/>
    <x v="62"/>
    <x v="150"/>
    <x v="142"/>
    <x v="0"/>
    <x v="1"/>
    <x v="2"/>
    <x v="418"/>
    <x v="80"/>
  </r>
  <r>
    <x v="0"/>
    <x v="1"/>
    <x v="3"/>
    <x v="80"/>
    <x v="5"/>
    <x v="142"/>
    <x v="419"/>
    <x v="122"/>
    <x v="1"/>
    <x v="128"/>
    <x v="21"/>
    <x v="0"/>
    <x v="1"/>
    <x v="3"/>
    <x v="419"/>
    <x v="80"/>
  </r>
  <r>
    <x v="0"/>
    <x v="1"/>
    <x v="1"/>
    <x v="80"/>
    <x v="5"/>
    <x v="340"/>
    <x v="420"/>
    <x v="123"/>
    <x v="1"/>
    <x v="150"/>
    <x v="3"/>
    <x v="0"/>
    <x v="1"/>
    <x v="1"/>
    <x v="420"/>
    <x v="80"/>
  </r>
  <r>
    <x v="0"/>
    <x v="1"/>
    <x v="0"/>
    <x v="80"/>
    <x v="5"/>
    <x v="148"/>
    <x v="421"/>
    <x v="59"/>
    <x v="59"/>
    <x v="129"/>
    <x v="163"/>
    <x v="0"/>
    <x v="1"/>
    <x v="0"/>
    <x v="421"/>
    <x v="80"/>
  </r>
  <r>
    <x v="0"/>
    <x v="1"/>
    <x v="4"/>
    <x v="80"/>
    <x v="5"/>
    <x v="341"/>
    <x v="422"/>
    <x v="124"/>
    <x v="63"/>
    <x v="128"/>
    <x v="3"/>
    <x v="0"/>
    <x v="1"/>
    <x v="4"/>
    <x v="422"/>
    <x v="80"/>
  </r>
  <r>
    <x v="0"/>
    <x v="1"/>
    <x v="5"/>
    <x v="80"/>
    <x v="5"/>
    <x v="342"/>
    <x v="423"/>
    <x v="3"/>
    <x v="62"/>
    <x v="131"/>
    <x v="164"/>
    <x v="0"/>
    <x v="1"/>
    <x v="5"/>
    <x v="423"/>
    <x v="80"/>
  </r>
  <r>
    <x v="0"/>
    <x v="1"/>
    <x v="3"/>
    <x v="81"/>
    <x v="5"/>
    <x v="343"/>
    <x v="424"/>
    <x v="125"/>
    <x v="1"/>
    <x v="151"/>
    <x v="21"/>
    <x v="0"/>
    <x v="1"/>
    <x v="3"/>
    <x v="424"/>
    <x v="81"/>
  </r>
  <r>
    <x v="0"/>
    <x v="1"/>
    <x v="2"/>
    <x v="81"/>
    <x v="5"/>
    <x v="51"/>
    <x v="425"/>
    <x v="126"/>
    <x v="64"/>
    <x v="152"/>
    <x v="142"/>
    <x v="0"/>
    <x v="1"/>
    <x v="2"/>
    <x v="425"/>
    <x v="81"/>
  </r>
  <r>
    <x v="0"/>
    <x v="1"/>
    <x v="0"/>
    <x v="81"/>
    <x v="5"/>
    <x v="344"/>
    <x v="426"/>
    <x v="59"/>
    <x v="65"/>
    <x v="12"/>
    <x v="165"/>
    <x v="0"/>
    <x v="1"/>
    <x v="0"/>
    <x v="426"/>
    <x v="81"/>
  </r>
  <r>
    <x v="0"/>
    <x v="1"/>
    <x v="1"/>
    <x v="81"/>
    <x v="5"/>
    <x v="345"/>
    <x v="427"/>
    <x v="120"/>
    <x v="1"/>
    <x v="12"/>
    <x v="3"/>
    <x v="0"/>
    <x v="1"/>
    <x v="1"/>
    <x v="427"/>
    <x v="81"/>
  </r>
  <r>
    <x v="0"/>
    <x v="1"/>
    <x v="5"/>
    <x v="81"/>
    <x v="5"/>
    <x v="346"/>
    <x v="428"/>
    <x v="3"/>
    <x v="66"/>
    <x v="5"/>
    <x v="166"/>
    <x v="0"/>
    <x v="1"/>
    <x v="5"/>
    <x v="428"/>
    <x v="81"/>
  </r>
  <r>
    <x v="0"/>
    <x v="1"/>
    <x v="4"/>
    <x v="81"/>
    <x v="5"/>
    <x v="347"/>
    <x v="429"/>
    <x v="127"/>
    <x v="20"/>
    <x v="12"/>
    <x v="3"/>
    <x v="0"/>
    <x v="1"/>
    <x v="4"/>
    <x v="429"/>
    <x v="81"/>
  </r>
  <r>
    <x v="0"/>
    <x v="1"/>
    <x v="2"/>
    <x v="82"/>
    <x v="5"/>
    <x v="348"/>
    <x v="430"/>
    <x v="121"/>
    <x v="63"/>
    <x v="153"/>
    <x v="142"/>
    <x v="0"/>
    <x v="1"/>
    <x v="2"/>
    <x v="430"/>
    <x v="82"/>
  </r>
  <r>
    <x v="0"/>
    <x v="1"/>
    <x v="3"/>
    <x v="82"/>
    <x v="5"/>
    <x v="349"/>
    <x v="431"/>
    <x v="122"/>
    <x v="1"/>
    <x v="128"/>
    <x v="21"/>
    <x v="0"/>
    <x v="1"/>
    <x v="3"/>
    <x v="431"/>
    <x v="82"/>
  </r>
  <r>
    <x v="0"/>
    <x v="1"/>
    <x v="0"/>
    <x v="82"/>
    <x v="5"/>
    <x v="307"/>
    <x v="432"/>
    <x v="59"/>
    <x v="67"/>
    <x v="129"/>
    <x v="167"/>
    <x v="0"/>
    <x v="1"/>
    <x v="0"/>
    <x v="432"/>
    <x v="82"/>
  </r>
  <r>
    <x v="0"/>
    <x v="1"/>
    <x v="1"/>
    <x v="82"/>
    <x v="5"/>
    <x v="350"/>
    <x v="433"/>
    <x v="123"/>
    <x v="1"/>
    <x v="153"/>
    <x v="3"/>
    <x v="0"/>
    <x v="1"/>
    <x v="1"/>
    <x v="433"/>
    <x v="82"/>
  </r>
  <r>
    <x v="0"/>
    <x v="1"/>
    <x v="5"/>
    <x v="82"/>
    <x v="5"/>
    <x v="351"/>
    <x v="434"/>
    <x v="6"/>
    <x v="1"/>
    <x v="131"/>
    <x v="168"/>
    <x v="0"/>
    <x v="1"/>
    <x v="5"/>
    <x v="434"/>
    <x v="82"/>
  </r>
  <r>
    <x v="0"/>
    <x v="1"/>
    <x v="4"/>
    <x v="82"/>
    <x v="5"/>
    <x v="352"/>
    <x v="435"/>
    <x v="111"/>
    <x v="63"/>
    <x v="128"/>
    <x v="3"/>
    <x v="0"/>
    <x v="1"/>
    <x v="4"/>
    <x v="435"/>
    <x v="82"/>
  </r>
  <r>
    <x v="0"/>
    <x v="1"/>
    <x v="2"/>
    <x v="83"/>
    <x v="5"/>
    <x v="353"/>
    <x v="436"/>
    <x v="128"/>
    <x v="68"/>
    <x v="154"/>
    <x v="142"/>
    <x v="0"/>
    <x v="1"/>
    <x v="2"/>
    <x v="436"/>
    <x v="83"/>
  </r>
  <r>
    <x v="0"/>
    <x v="1"/>
    <x v="3"/>
    <x v="83"/>
    <x v="5"/>
    <x v="354"/>
    <x v="437"/>
    <x v="116"/>
    <x v="1"/>
    <x v="60"/>
    <x v="21"/>
    <x v="0"/>
    <x v="1"/>
    <x v="3"/>
    <x v="437"/>
    <x v="83"/>
  </r>
  <r>
    <x v="0"/>
    <x v="1"/>
    <x v="0"/>
    <x v="83"/>
    <x v="5"/>
    <x v="131"/>
    <x v="438"/>
    <x v="59"/>
    <x v="51"/>
    <x v="60"/>
    <x v="169"/>
    <x v="0"/>
    <x v="1"/>
    <x v="0"/>
    <x v="438"/>
    <x v="83"/>
  </r>
  <r>
    <x v="0"/>
    <x v="1"/>
    <x v="1"/>
    <x v="83"/>
    <x v="5"/>
    <x v="355"/>
    <x v="439"/>
    <x v="117"/>
    <x v="1"/>
    <x v="155"/>
    <x v="3"/>
    <x v="0"/>
    <x v="1"/>
    <x v="1"/>
    <x v="439"/>
    <x v="83"/>
  </r>
  <r>
    <x v="0"/>
    <x v="1"/>
    <x v="4"/>
    <x v="83"/>
    <x v="5"/>
    <x v="356"/>
    <x v="440"/>
    <x v="107"/>
    <x v="69"/>
    <x v="154"/>
    <x v="3"/>
    <x v="0"/>
    <x v="1"/>
    <x v="4"/>
    <x v="440"/>
    <x v="83"/>
  </r>
  <r>
    <x v="0"/>
    <x v="1"/>
    <x v="5"/>
    <x v="83"/>
    <x v="5"/>
    <x v="357"/>
    <x v="441"/>
    <x v="3"/>
    <x v="68"/>
    <x v="140"/>
    <x v="170"/>
    <x v="0"/>
    <x v="1"/>
    <x v="5"/>
    <x v="441"/>
    <x v="83"/>
  </r>
  <r>
    <x v="0"/>
    <x v="1"/>
    <x v="0"/>
    <x v="84"/>
    <x v="5"/>
    <x v="358"/>
    <x v="442"/>
    <x v="59"/>
    <x v="67"/>
    <x v="129"/>
    <x v="171"/>
    <x v="0"/>
    <x v="1"/>
    <x v="0"/>
    <x v="442"/>
    <x v="84"/>
  </r>
  <r>
    <x v="0"/>
    <x v="1"/>
    <x v="2"/>
    <x v="84"/>
    <x v="5"/>
    <x v="359"/>
    <x v="443"/>
    <x v="129"/>
    <x v="70"/>
    <x v="10"/>
    <x v="142"/>
    <x v="0"/>
    <x v="1"/>
    <x v="2"/>
    <x v="443"/>
    <x v="84"/>
  </r>
  <r>
    <x v="0"/>
    <x v="1"/>
    <x v="5"/>
    <x v="84"/>
    <x v="5"/>
    <x v="143"/>
    <x v="444"/>
    <x v="6"/>
    <x v="13"/>
    <x v="148"/>
    <x v="172"/>
    <x v="0"/>
    <x v="1"/>
    <x v="5"/>
    <x v="444"/>
    <x v="84"/>
  </r>
  <r>
    <x v="0"/>
    <x v="1"/>
    <x v="3"/>
    <x v="84"/>
    <x v="5"/>
    <x v="360"/>
    <x v="445"/>
    <x v="122"/>
    <x v="1"/>
    <x v="156"/>
    <x v="21"/>
    <x v="0"/>
    <x v="1"/>
    <x v="3"/>
    <x v="445"/>
    <x v="84"/>
  </r>
  <r>
    <x v="0"/>
    <x v="1"/>
    <x v="1"/>
    <x v="84"/>
    <x v="5"/>
    <x v="361"/>
    <x v="446"/>
    <x v="130"/>
    <x v="1"/>
    <x v="15"/>
    <x v="3"/>
    <x v="0"/>
    <x v="1"/>
    <x v="1"/>
    <x v="446"/>
    <x v="84"/>
  </r>
  <r>
    <x v="0"/>
    <x v="1"/>
    <x v="4"/>
    <x v="84"/>
    <x v="5"/>
    <x v="362"/>
    <x v="447"/>
    <x v="111"/>
    <x v="71"/>
    <x v="13"/>
    <x v="3"/>
    <x v="0"/>
    <x v="1"/>
    <x v="4"/>
    <x v="447"/>
    <x v="84"/>
  </r>
  <r>
    <x v="0"/>
    <x v="1"/>
    <x v="5"/>
    <x v="85"/>
    <x v="5"/>
    <x v="120"/>
    <x v="448"/>
    <x v="3"/>
    <x v="62"/>
    <x v="131"/>
    <x v="173"/>
    <x v="0"/>
    <x v="1"/>
    <x v="5"/>
    <x v="448"/>
    <x v="85"/>
  </r>
  <r>
    <x v="0"/>
    <x v="1"/>
    <x v="3"/>
    <x v="85"/>
    <x v="5"/>
    <x v="363"/>
    <x v="449"/>
    <x v="122"/>
    <x v="1"/>
    <x v="128"/>
    <x v="21"/>
    <x v="0"/>
    <x v="1"/>
    <x v="3"/>
    <x v="449"/>
    <x v="85"/>
  </r>
  <r>
    <x v="0"/>
    <x v="1"/>
    <x v="1"/>
    <x v="85"/>
    <x v="5"/>
    <x v="358"/>
    <x v="450"/>
    <x v="123"/>
    <x v="1"/>
    <x v="157"/>
    <x v="3"/>
    <x v="0"/>
    <x v="1"/>
    <x v="1"/>
    <x v="450"/>
    <x v="85"/>
  </r>
  <r>
    <x v="0"/>
    <x v="1"/>
    <x v="4"/>
    <x v="85"/>
    <x v="5"/>
    <x v="364"/>
    <x v="451"/>
    <x v="38"/>
    <x v="63"/>
    <x v="128"/>
    <x v="3"/>
    <x v="0"/>
    <x v="1"/>
    <x v="4"/>
    <x v="451"/>
    <x v="85"/>
  </r>
  <r>
    <x v="0"/>
    <x v="1"/>
    <x v="2"/>
    <x v="85"/>
    <x v="5"/>
    <x v="150"/>
    <x v="452"/>
    <x v="121"/>
    <x v="62"/>
    <x v="158"/>
    <x v="142"/>
    <x v="0"/>
    <x v="1"/>
    <x v="2"/>
    <x v="452"/>
    <x v="85"/>
  </r>
  <r>
    <x v="0"/>
    <x v="1"/>
    <x v="0"/>
    <x v="85"/>
    <x v="5"/>
    <x v="365"/>
    <x v="453"/>
    <x v="59"/>
    <x v="59"/>
    <x v="129"/>
    <x v="174"/>
    <x v="0"/>
    <x v="1"/>
    <x v="0"/>
    <x v="453"/>
    <x v="85"/>
  </r>
  <r>
    <x v="0"/>
    <x v="1"/>
    <x v="0"/>
    <x v="86"/>
    <x v="5"/>
    <x v="121"/>
    <x v="454"/>
    <x v="59"/>
    <x v="59"/>
    <x v="129"/>
    <x v="175"/>
    <x v="0"/>
    <x v="1"/>
    <x v="0"/>
    <x v="454"/>
    <x v="86"/>
  </r>
  <r>
    <x v="0"/>
    <x v="1"/>
    <x v="3"/>
    <x v="86"/>
    <x v="5"/>
    <x v="358"/>
    <x v="455"/>
    <x v="122"/>
    <x v="1"/>
    <x v="128"/>
    <x v="21"/>
    <x v="0"/>
    <x v="1"/>
    <x v="3"/>
    <x v="455"/>
    <x v="86"/>
  </r>
  <r>
    <x v="0"/>
    <x v="1"/>
    <x v="2"/>
    <x v="86"/>
    <x v="5"/>
    <x v="366"/>
    <x v="456"/>
    <x v="121"/>
    <x v="62"/>
    <x v="159"/>
    <x v="142"/>
    <x v="0"/>
    <x v="1"/>
    <x v="2"/>
    <x v="456"/>
    <x v="86"/>
  </r>
  <r>
    <x v="0"/>
    <x v="1"/>
    <x v="5"/>
    <x v="86"/>
    <x v="5"/>
    <x v="366"/>
    <x v="457"/>
    <x v="3"/>
    <x v="62"/>
    <x v="131"/>
    <x v="176"/>
    <x v="0"/>
    <x v="1"/>
    <x v="5"/>
    <x v="457"/>
    <x v="86"/>
  </r>
  <r>
    <x v="0"/>
    <x v="1"/>
    <x v="1"/>
    <x v="86"/>
    <x v="5"/>
    <x v="147"/>
    <x v="458"/>
    <x v="123"/>
    <x v="1"/>
    <x v="159"/>
    <x v="3"/>
    <x v="0"/>
    <x v="1"/>
    <x v="1"/>
    <x v="458"/>
    <x v="86"/>
  </r>
  <r>
    <x v="0"/>
    <x v="1"/>
    <x v="4"/>
    <x v="86"/>
    <x v="5"/>
    <x v="367"/>
    <x v="459"/>
    <x v="38"/>
    <x v="63"/>
    <x v="128"/>
    <x v="3"/>
    <x v="0"/>
    <x v="1"/>
    <x v="4"/>
    <x v="459"/>
    <x v="86"/>
  </r>
  <r>
    <x v="0"/>
    <x v="1"/>
    <x v="0"/>
    <x v="87"/>
    <x v="5"/>
    <x v="368"/>
    <x v="460"/>
    <x v="59"/>
    <x v="65"/>
    <x v="82"/>
    <x v="177"/>
    <x v="0"/>
    <x v="1"/>
    <x v="0"/>
    <x v="460"/>
    <x v="87"/>
  </r>
  <r>
    <x v="0"/>
    <x v="1"/>
    <x v="1"/>
    <x v="87"/>
    <x v="5"/>
    <x v="193"/>
    <x v="461"/>
    <x v="131"/>
    <x v="1"/>
    <x v="160"/>
    <x v="3"/>
    <x v="0"/>
    <x v="1"/>
    <x v="1"/>
    <x v="461"/>
    <x v="87"/>
  </r>
  <r>
    <x v="0"/>
    <x v="1"/>
    <x v="5"/>
    <x v="87"/>
    <x v="5"/>
    <x v="132"/>
    <x v="462"/>
    <x v="3"/>
    <x v="26"/>
    <x v="161"/>
    <x v="178"/>
    <x v="0"/>
    <x v="1"/>
    <x v="5"/>
    <x v="462"/>
    <x v="87"/>
  </r>
  <r>
    <x v="0"/>
    <x v="1"/>
    <x v="3"/>
    <x v="87"/>
    <x v="5"/>
    <x v="319"/>
    <x v="463"/>
    <x v="132"/>
    <x v="1"/>
    <x v="95"/>
    <x v="21"/>
    <x v="0"/>
    <x v="1"/>
    <x v="3"/>
    <x v="463"/>
    <x v="87"/>
  </r>
  <r>
    <x v="0"/>
    <x v="1"/>
    <x v="4"/>
    <x v="87"/>
    <x v="5"/>
    <x v="369"/>
    <x v="464"/>
    <x v="38"/>
    <x v="20"/>
    <x v="162"/>
    <x v="3"/>
    <x v="0"/>
    <x v="1"/>
    <x v="4"/>
    <x v="464"/>
    <x v="87"/>
  </r>
  <r>
    <x v="0"/>
    <x v="1"/>
    <x v="2"/>
    <x v="87"/>
    <x v="5"/>
    <x v="142"/>
    <x v="465"/>
    <x v="36"/>
    <x v="26"/>
    <x v="163"/>
    <x v="142"/>
    <x v="0"/>
    <x v="1"/>
    <x v="2"/>
    <x v="465"/>
    <x v="87"/>
  </r>
  <r>
    <x v="0"/>
    <x v="1"/>
    <x v="5"/>
    <x v="88"/>
    <x v="5"/>
    <x v="370"/>
    <x v="466"/>
    <x v="6"/>
    <x v="13"/>
    <x v="148"/>
    <x v="179"/>
    <x v="0"/>
    <x v="1"/>
    <x v="5"/>
    <x v="466"/>
    <x v="88"/>
  </r>
  <r>
    <x v="0"/>
    <x v="1"/>
    <x v="0"/>
    <x v="88"/>
    <x v="5"/>
    <x v="371"/>
    <x v="467"/>
    <x v="59"/>
    <x v="72"/>
    <x v="164"/>
    <x v="180"/>
    <x v="0"/>
    <x v="1"/>
    <x v="0"/>
    <x v="467"/>
    <x v="88"/>
  </r>
  <r>
    <x v="0"/>
    <x v="1"/>
    <x v="3"/>
    <x v="88"/>
    <x v="5"/>
    <x v="323"/>
    <x v="222"/>
    <x v="133"/>
    <x v="1"/>
    <x v="146"/>
    <x v="21"/>
    <x v="0"/>
    <x v="1"/>
    <x v="3"/>
    <x v="222"/>
    <x v="88"/>
  </r>
  <r>
    <x v="0"/>
    <x v="1"/>
    <x v="4"/>
    <x v="88"/>
    <x v="5"/>
    <x v="372"/>
    <x v="468"/>
    <x v="134"/>
    <x v="70"/>
    <x v="149"/>
    <x v="3"/>
    <x v="0"/>
    <x v="1"/>
    <x v="4"/>
    <x v="468"/>
    <x v="88"/>
  </r>
  <r>
    <x v="0"/>
    <x v="1"/>
    <x v="2"/>
    <x v="88"/>
    <x v="5"/>
    <x v="373"/>
    <x v="469"/>
    <x v="129"/>
    <x v="70"/>
    <x v="10"/>
    <x v="142"/>
    <x v="0"/>
    <x v="1"/>
    <x v="2"/>
    <x v="469"/>
    <x v="88"/>
  </r>
  <r>
    <x v="0"/>
    <x v="1"/>
    <x v="1"/>
    <x v="88"/>
    <x v="5"/>
    <x v="374"/>
    <x v="470"/>
    <x v="130"/>
    <x v="1"/>
    <x v="147"/>
    <x v="3"/>
    <x v="0"/>
    <x v="1"/>
    <x v="1"/>
    <x v="470"/>
    <x v="88"/>
  </r>
  <r>
    <x v="0"/>
    <x v="1"/>
    <x v="5"/>
    <x v="89"/>
    <x v="5"/>
    <x v="144"/>
    <x v="471"/>
    <x v="3"/>
    <x v="73"/>
    <x v="148"/>
    <x v="181"/>
    <x v="0"/>
    <x v="1"/>
    <x v="5"/>
    <x v="471"/>
    <x v="89"/>
  </r>
  <r>
    <x v="0"/>
    <x v="1"/>
    <x v="2"/>
    <x v="90"/>
    <x v="5"/>
    <x v="375"/>
    <x v="472"/>
    <x v="135"/>
    <x v="73"/>
    <x v="10"/>
    <x v="142"/>
    <x v="0"/>
    <x v="1"/>
    <x v="2"/>
    <x v="472"/>
    <x v="90"/>
  </r>
  <r>
    <x v="0"/>
    <x v="1"/>
    <x v="3"/>
    <x v="90"/>
    <x v="5"/>
    <x v="376"/>
    <x v="473"/>
    <x v="136"/>
    <x v="1"/>
    <x v="7"/>
    <x v="21"/>
    <x v="0"/>
    <x v="1"/>
    <x v="3"/>
    <x v="473"/>
    <x v="90"/>
  </r>
  <r>
    <x v="0"/>
    <x v="1"/>
    <x v="0"/>
    <x v="90"/>
    <x v="5"/>
    <x v="377"/>
    <x v="474"/>
    <x v="59"/>
    <x v="74"/>
    <x v="7"/>
    <x v="182"/>
    <x v="0"/>
    <x v="1"/>
    <x v="0"/>
    <x v="474"/>
    <x v="90"/>
  </r>
  <r>
    <x v="0"/>
    <x v="1"/>
    <x v="1"/>
    <x v="90"/>
    <x v="5"/>
    <x v="378"/>
    <x v="475"/>
    <x v="66"/>
    <x v="1"/>
    <x v="15"/>
    <x v="3"/>
    <x v="0"/>
    <x v="1"/>
    <x v="1"/>
    <x v="475"/>
    <x v="90"/>
  </r>
  <r>
    <x v="0"/>
    <x v="1"/>
    <x v="4"/>
    <x v="90"/>
    <x v="5"/>
    <x v="362"/>
    <x v="447"/>
    <x v="111"/>
    <x v="71"/>
    <x v="10"/>
    <x v="3"/>
    <x v="0"/>
    <x v="1"/>
    <x v="4"/>
    <x v="447"/>
    <x v="90"/>
  </r>
  <r>
    <x v="0"/>
    <x v="1"/>
    <x v="3"/>
    <x v="91"/>
    <x v="5"/>
    <x v="360"/>
    <x v="476"/>
    <x v="137"/>
    <x v="1"/>
    <x v="147"/>
    <x v="21"/>
    <x v="0"/>
    <x v="1"/>
    <x v="3"/>
    <x v="476"/>
    <x v="91"/>
  </r>
  <r>
    <x v="0"/>
    <x v="1"/>
    <x v="0"/>
    <x v="91"/>
    <x v="5"/>
    <x v="379"/>
    <x v="477"/>
    <x v="59"/>
    <x v="75"/>
    <x v="164"/>
    <x v="183"/>
    <x v="0"/>
    <x v="1"/>
    <x v="0"/>
    <x v="477"/>
    <x v="91"/>
  </r>
  <r>
    <x v="0"/>
    <x v="1"/>
    <x v="5"/>
    <x v="91"/>
    <x v="5"/>
    <x v="380"/>
    <x v="478"/>
    <x v="3"/>
    <x v="76"/>
    <x v="148"/>
    <x v="184"/>
    <x v="0"/>
    <x v="1"/>
    <x v="5"/>
    <x v="478"/>
    <x v="91"/>
  </r>
  <r>
    <x v="0"/>
    <x v="1"/>
    <x v="4"/>
    <x v="91"/>
    <x v="5"/>
    <x v="381"/>
    <x v="479"/>
    <x v="111"/>
    <x v="77"/>
    <x v="149"/>
    <x v="3"/>
    <x v="0"/>
    <x v="1"/>
    <x v="4"/>
    <x v="479"/>
    <x v="91"/>
  </r>
  <r>
    <x v="0"/>
    <x v="1"/>
    <x v="1"/>
    <x v="91"/>
    <x v="5"/>
    <x v="154"/>
    <x v="480"/>
    <x v="138"/>
    <x v="1"/>
    <x v="147"/>
    <x v="3"/>
    <x v="0"/>
    <x v="1"/>
    <x v="1"/>
    <x v="480"/>
    <x v="91"/>
  </r>
  <r>
    <x v="0"/>
    <x v="1"/>
    <x v="2"/>
    <x v="91"/>
    <x v="5"/>
    <x v="382"/>
    <x v="481"/>
    <x v="129"/>
    <x v="60"/>
    <x v="10"/>
    <x v="142"/>
    <x v="0"/>
    <x v="1"/>
    <x v="2"/>
    <x v="481"/>
    <x v="91"/>
  </r>
  <r>
    <x v="0"/>
    <x v="1"/>
    <x v="0"/>
    <x v="92"/>
    <x v="5"/>
    <x v="354"/>
    <x v="482"/>
    <x v="59"/>
    <x v="78"/>
    <x v="82"/>
    <x v="185"/>
    <x v="0"/>
    <x v="1"/>
    <x v="0"/>
    <x v="482"/>
    <x v="92"/>
  </r>
  <r>
    <x v="0"/>
    <x v="1"/>
    <x v="1"/>
    <x v="92"/>
    <x v="5"/>
    <x v="383"/>
    <x v="483"/>
    <x v="139"/>
    <x v="1"/>
    <x v="165"/>
    <x v="3"/>
    <x v="0"/>
    <x v="1"/>
    <x v="1"/>
    <x v="483"/>
    <x v="92"/>
  </r>
  <r>
    <x v="0"/>
    <x v="1"/>
    <x v="3"/>
    <x v="92"/>
    <x v="5"/>
    <x v="319"/>
    <x v="484"/>
    <x v="140"/>
    <x v="1"/>
    <x v="95"/>
    <x v="21"/>
    <x v="0"/>
    <x v="1"/>
    <x v="3"/>
    <x v="484"/>
    <x v="92"/>
  </r>
  <r>
    <x v="0"/>
    <x v="1"/>
    <x v="5"/>
    <x v="92"/>
    <x v="5"/>
    <x v="194"/>
    <x v="485"/>
    <x v="3"/>
    <x v="79"/>
    <x v="161"/>
    <x v="186"/>
    <x v="0"/>
    <x v="1"/>
    <x v="5"/>
    <x v="485"/>
    <x v="92"/>
  </r>
  <r>
    <x v="0"/>
    <x v="1"/>
    <x v="2"/>
    <x v="92"/>
    <x v="5"/>
    <x v="316"/>
    <x v="486"/>
    <x v="141"/>
    <x v="80"/>
    <x v="165"/>
    <x v="142"/>
    <x v="0"/>
    <x v="1"/>
    <x v="2"/>
    <x v="486"/>
    <x v="92"/>
  </r>
  <r>
    <x v="0"/>
    <x v="1"/>
    <x v="4"/>
    <x v="92"/>
    <x v="5"/>
    <x v="384"/>
    <x v="487"/>
    <x v="107"/>
    <x v="80"/>
    <x v="165"/>
    <x v="3"/>
    <x v="0"/>
    <x v="1"/>
    <x v="4"/>
    <x v="487"/>
    <x v="92"/>
  </r>
  <r>
    <x v="0"/>
    <x v="1"/>
    <x v="3"/>
    <x v="93"/>
    <x v="5"/>
    <x v="371"/>
    <x v="488"/>
    <x v="142"/>
    <x v="1"/>
    <x v="166"/>
    <x v="21"/>
    <x v="0"/>
    <x v="1"/>
    <x v="3"/>
    <x v="488"/>
    <x v="93"/>
  </r>
  <r>
    <x v="0"/>
    <x v="1"/>
    <x v="5"/>
    <x v="93"/>
    <x v="5"/>
    <x v="339"/>
    <x v="489"/>
    <x v="3"/>
    <x v="81"/>
    <x v="148"/>
    <x v="187"/>
    <x v="0"/>
    <x v="1"/>
    <x v="5"/>
    <x v="489"/>
    <x v="93"/>
  </r>
  <r>
    <x v="0"/>
    <x v="1"/>
    <x v="2"/>
    <x v="93"/>
    <x v="5"/>
    <x v="375"/>
    <x v="490"/>
    <x v="135"/>
    <x v="73"/>
    <x v="10"/>
    <x v="142"/>
    <x v="0"/>
    <x v="1"/>
    <x v="2"/>
    <x v="490"/>
    <x v="93"/>
  </r>
  <r>
    <x v="0"/>
    <x v="1"/>
    <x v="0"/>
    <x v="93"/>
    <x v="5"/>
    <x v="385"/>
    <x v="491"/>
    <x v="59"/>
    <x v="51"/>
    <x v="91"/>
    <x v="188"/>
    <x v="0"/>
    <x v="1"/>
    <x v="0"/>
    <x v="491"/>
    <x v="93"/>
  </r>
  <r>
    <x v="0"/>
    <x v="1"/>
    <x v="1"/>
    <x v="93"/>
    <x v="5"/>
    <x v="386"/>
    <x v="492"/>
    <x v="120"/>
    <x v="1"/>
    <x v="147"/>
    <x v="3"/>
    <x v="0"/>
    <x v="1"/>
    <x v="1"/>
    <x v="492"/>
    <x v="93"/>
  </r>
  <r>
    <x v="0"/>
    <x v="1"/>
    <x v="4"/>
    <x v="93"/>
    <x v="5"/>
    <x v="387"/>
    <x v="493"/>
    <x v="111"/>
    <x v="20"/>
    <x v="149"/>
    <x v="3"/>
    <x v="0"/>
    <x v="1"/>
    <x v="4"/>
    <x v="493"/>
    <x v="93"/>
  </r>
  <r>
    <x v="0"/>
    <x v="1"/>
    <x v="5"/>
    <x v="94"/>
    <x v="5"/>
    <x v="388"/>
    <x v="494"/>
    <x v="3"/>
    <x v="62"/>
    <x v="131"/>
    <x v="189"/>
    <x v="0"/>
    <x v="1"/>
    <x v="5"/>
    <x v="494"/>
    <x v="94"/>
  </r>
  <r>
    <x v="0"/>
    <x v="1"/>
    <x v="0"/>
    <x v="94"/>
    <x v="5"/>
    <x v="388"/>
    <x v="495"/>
    <x v="59"/>
    <x v="59"/>
    <x v="129"/>
    <x v="190"/>
    <x v="0"/>
    <x v="1"/>
    <x v="0"/>
    <x v="495"/>
    <x v="94"/>
  </r>
  <r>
    <x v="0"/>
    <x v="1"/>
    <x v="2"/>
    <x v="94"/>
    <x v="5"/>
    <x v="185"/>
    <x v="496"/>
    <x v="121"/>
    <x v="62"/>
    <x v="167"/>
    <x v="142"/>
    <x v="0"/>
    <x v="1"/>
    <x v="2"/>
    <x v="496"/>
    <x v="94"/>
  </r>
  <r>
    <x v="0"/>
    <x v="1"/>
    <x v="3"/>
    <x v="94"/>
    <x v="5"/>
    <x v="335"/>
    <x v="497"/>
    <x v="122"/>
    <x v="1"/>
    <x v="128"/>
    <x v="21"/>
    <x v="0"/>
    <x v="1"/>
    <x v="3"/>
    <x v="497"/>
    <x v="94"/>
  </r>
  <r>
    <x v="0"/>
    <x v="1"/>
    <x v="1"/>
    <x v="94"/>
    <x v="5"/>
    <x v="186"/>
    <x v="498"/>
    <x v="123"/>
    <x v="1"/>
    <x v="168"/>
    <x v="3"/>
    <x v="0"/>
    <x v="1"/>
    <x v="1"/>
    <x v="498"/>
    <x v="94"/>
  </r>
  <r>
    <x v="0"/>
    <x v="1"/>
    <x v="4"/>
    <x v="94"/>
    <x v="5"/>
    <x v="389"/>
    <x v="499"/>
    <x v="143"/>
    <x v="63"/>
    <x v="128"/>
    <x v="3"/>
    <x v="0"/>
    <x v="1"/>
    <x v="4"/>
    <x v="499"/>
    <x v="94"/>
  </r>
  <r>
    <x v="0"/>
    <x v="1"/>
    <x v="6"/>
    <x v="95"/>
    <x v="1"/>
    <x v="21"/>
    <x v="53"/>
    <x v="15"/>
    <x v="8"/>
    <x v="0"/>
    <x v="21"/>
    <x v="0"/>
    <x v="1"/>
    <x v="6"/>
    <x v="53"/>
    <x v="95"/>
  </r>
  <r>
    <x v="0"/>
    <x v="1"/>
    <x v="0"/>
    <x v="96"/>
    <x v="5"/>
    <x v="390"/>
    <x v="500"/>
    <x v="42"/>
    <x v="82"/>
    <x v="41"/>
    <x v="191"/>
    <x v="0"/>
    <x v="1"/>
    <x v="0"/>
    <x v="500"/>
    <x v="96"/>
  </r>
  <r>
    <x v="0"/>
    <x v="1"/>
    <x v="5"/>
    <x v="96"/>
    <x v="5"/>
    <x v="188"/>
    <x v="501"/>
    <x v="3"/>
    <x v="83"/>
    <x v="5"/>
    <x v="192"/>
    <x v="0"/>
    <x v="1"/>
    <x v="5"/>
    <x v="501"/>
    <x v="96"/>
  </r>
  <r>
    <x v="0"/>
    <x v="1"/>
    <x v="4"/>
    <x v="96"/>
    <x v="5"/>
    <x v="391"/>
    <x v="502"/>
    <x v="144"/>
    <x v="23"/>
    <x v="64"/>
    <x v="3"/>
    <x v="0"/>
    <x v="1"/>
    <x v="4"/>
    <x v="502"/>
    <x v="96"/>
  </r>
  <r>
    <x v="0"/>
    <x v="1"/>
    <x v="1"/>
    <x v="96"/>
    <x v="5"/>
    <x v="392"/>
    <x v="503"/>
    <x v="145"/>
    <x v="1"/>
    <x v="169"/>
    <x v="193"/>
    <x v="0"/>
    <x v="1"/>
    <x v="1"/>
    <x v="503"/>
    <x v="96"/>
  </r>
  <r>
    <x v="0"/>
    <x v="1"/>
    <x v="3"/>
    <x v="97"/>
    <x v="5"/>
    <x v="393"/>
    <x v="504"/>
    <x v="43"/>
    <x v="1"/>
    <x v="41"/>
    <x v="21"/>
    <x v="0"/>
    <x v="1"/>
    <x v="3"/>
    <x v="504"/>
    <x v="97"/>
  </r>
  <r>
    <x v="0"/>
    <x v="1"/>
    <x v="0"/>
    <x v="97"/>
    <x v="5"/>
    <x v="390"/>
    <x v="500"/>
    <x v="42"/>
    <x v="82"/>
    <x v="41"/>
    <x v="194"/>
    <x v="0"/>
    <x v="1"/>
    <x v="0"/>
    <x v="500"/>
    <x v="97"/>
  </r>
  <r>
    <x v="0"/>
    <x v="1"/>
    <x v="1"/>
    <x v="97"/>
    <x v="5"/>
    <x v="336"/>
    <x v="505"/>
    <x v="43"/>
    <x v="1"/>
    <x v="64"/>
    <x v="3"/>
    <x v="0"/>
    <x v="1"/>
    <x v="1"/>
    <x v="505"/>
    <x v="97"/>
  </r>
  <r>
    <x v="0"/>
    <x v="1"/>
    <x v="5"/>
    <x v="97"/>
    <x v="5"/>
    <x v="336"/>
    <x v="506"/>
    <x v="3"/>
    <x v="83"/>
    <x v="42"/>
    <x v="192"/>
    <x v="0"/>
    <x v="1"/>
    <x v="5"/>
    <x v="506"/>
    <x v="97"/>
  </r>
  <r>
    <x v="0"/>
    <x v="1"/>
    <x v="2"/>
    <x v="98"/>
    <x v="5"/>
    <x v="177"/>
    <x v="507"/>
    <x v="146"/>
    <x v="1"/>
    <x v="42"/>
    <x v="75"/>
    <x v="0"/>
    <x v="1"/>
    <x v="2"/>
    <x v="507"/>
    <x v="98"/>
  </r>
  <r>
    <x v="0"/>
    <x v="1"/>
    <x v="0"/>
    <x v="99"/>
    <x v="5"/>
    <x v="394"/>
    <x v="508"/>
    <x v="42"/>
    <x v="27"/>
    <x v="42"/>
    <x v="195"/>
    <x v="0"/>
    <x v="1"/>
    <x v="0"/>
    <x v="508"/>
    <x v="99"/>
  </r>
  <r>
    <x v="0"/>
    <x v="1"/>
    <x v="2"/>
    <x v="99"/>
    <x v="5"/>
    <x v="395"/>
    <x v="509"/>
    <x v="147"/>
    <x v="1"/>
    <x v="170"/>
    <x v="75"/>
    <x v="0"/>
    <x v="1"/>
    <x v="2"/>
    <x v="509"/>
    <x v="99"/>
  </r>
  <r>
    <x v="0"/>
    <x v="1"/>
    <x v="5"/>
    <x v="99"/>
    <x v="5"/>
    <x v="396"/>
    <x v="510"/>
    <x v="6"/>
    <x v="84"/>
    <x v="41"/>
    <x v="196"/>
    <x v="0"/>
    <x v="1"/>
    <x v="5"/>
    <x v="510"/>
    <x v="99"/>
  </r>
  <r>
    <x v="0"/>
    <x v="1"/>
    <x v="1"/>
    <x v="99"/>
    <x v="5"/>
    <x v="397"/>
    <x v="511"/>
    <x v="148"/>
    <x v="1"/>
    <x v="42"/>
    <x v="197"/>
    <x v="0"/>
    <x v="1"/>
    <x v="1"/>
    <x v="511"/>
    <x v="99"/>
  </r>
  <r>
    <x v="0"/>
    <x v="1"/>
    <x v="3"/>
    <x v="99"/>
    <x v="5"/>
    <x v="398"/>
    <x v="512"/>
    <x v="149"/>
    <x v="1"/>
    <x v="171"/>
    <x v="21"/>
    <x v="0"/>
    <x v="1"/>
    <x v="3"/>
    <x v="512"/>
    <x v="99"/>
  </r>
  <r>
    <x v="0"/>
    <x v="1"/>
    <x v="0"/>
    <x v="100"/>
    <x v="5"/>
    <x v="316"/>
    <x v="513"/>
    <x v="42"/>
    <x v="82"/>
    <x v="68"/>
    <x v="198"/>
    <x v="0"/>
    <x v="1"/>
    <x v="0"/>
    <x v="513"/>
    <x v="100"/>
  </r>
  <r>
    <x v="0"/>
    <x v="1"/>
    <x v="3"/>
    <x v="100"/>
    <x v="5"/>
    <x v="399"/>
    <x v="514"/>
    <x v="43"/>
    <x v="1"/>
    <x v="41"/>
    <x v="21"/>
    <x v="0"/>
    <x v="1"/>
    <x v="3"/>
    <x v="514"/>
    <x v="100"/>
  </r>
  <r>
    <x v="0"/>
    <x v="1"/>
    <x v="5"/>
    <x v="100"/>
    <x v="5"/>
    <x v="400"/>
    <x v="515"/>
    <x v="3"/>
    <x v="83"/>
    <x v="42"/>
    <x v="199"/>
    <x v="0"/>
    <x v="1"/>
    <x v="5"/>
    <x v="515"/>
    <x v="100"/>
  </r>
  <r>
    <x v="0"/>
    <x v="1"/>
    <x v="1"/>
    <x v="100"/>
    <x v="5"/>
    <x v="400"/>
    <x v="516"/>
    <x v="43"/>
    <x v="1"/>
    <x v="172"/>
    <x v="3"/>
    <x v="0"/>
    <x v="1"/>
    <x v="1"/>
    <x v="516"/>
    <x v="100"/>
  </r>
  <r>
    <x v="0"/>
    <x v="1"/>
    <x v="2"/>
    <x v="100"/>
    <x v="5"/>
    <x v="370"/>
    <x v="517"/>
    <x v="146"/>
    <x v="1"/>
    <x v="173"/>
    <x v="75"/>
    <x v="0"/>
    <x v="1"/>
    <x v="2"/>
    <x v="517"/>
    <x v="100"/>
  </r>
  <r>
    <x v="0"/>
    <x v="1"/>
    <x v="1"/>
    <x v="101"/>
    <x v="5"/>
    <x v="401"/>
    <x v="518"/>
    <x v="49"/>
    <x v="1"/>
    <x v="64"/>
    <x v="3"/>
    <x v="0"/>
    <x v="1"/>
    <x v="1"/>
    <x v="518"/>
    <x v="101"/>
  </r>
  <r>
    <x v="0"/>
    <x v="1"/>
    <x v="3"/>
    <x v="101"/>
    <x v="5"/>
    <x v="401"/>
    <x v="519"/>
    <x v="43"/>
    <x v="1"/>
    <x v="65"/>
    <x v="21"/>
    <x v="0"/>
    <x v="1"/>
    <x v="3"/>
    <x v="519"/>
    <x v="101"/>
  </r>
  <r>
    <x v="0"/>
    <x v="1"/>
    <x v="2"/>
    <x v="101"/>
    <x v="5"/>
    <x v="402"/>
    <x v="520"/>
    <x v="36"/>
    <x v="1"/>
    <x v="59"/>
    <x v="75"/>
    <x v="0"/>
    <x v="1"/>
    <x v="2"/>
    <x v="520"/>
    <x v="101"/>
  </r>
  <r>
    <x v="0"/>
    <x v="1"/>
    <x v="5"/>
    <x v="101"/>
    <x v="5"/>
    <x v="349"/>
    <x v="521"/>
    <x v="6"/>
    <x v="20"/>
    <x v="60"/>
    <x v="200"/>
    <x v="0"/>
    <x v="1"/>
    <x v="5"/>
    <x v="521"/>
    <x v="101"/>
  </r>
  <r>
    <x v="0"/>
    <x v="1"/>
    <x v="0"/>
    <x v="101"/>
    <x v="5"/>
    <x v="403"/>
    <x v="522"/>
    <x v="42"/>
    <x v="21"/>
    <x v="42"/>
    <x v="201"/>
    <x v="0"/>
    <x v="1"/>
    <x v="0"/>
    <x v="522"/>
    <x v="101"/>
  </r>
  <r>
    <x v="0"/>
    <x v="1"/>
    <x v="4"/>
    <x v="101"/>
    <x v="5"/>
    <x v="404"/>
    <x v="523"/>
    <x v="144"/>
    <x v="20"/>
    <x v="71"/>
    <x v="3"/>
    <x v="0"/>
    <x v="1"/>
    <x v="4"/>
    <x v="523"/>
    <x v="101"/>
  </r>
  <r>
    <x v="0"/>
    <x v="1"/>
    <x v="3"/>
    <x v="102"/>
    <x v="5"/>
    <x v="405"/>
    <x v="524"/>
    <x v="43"/>
    <x v="1"/>
    <x v="41"/>
    <x v="21"/>
    <x v="0"/>
    <x v="1"/>
    <x v="3"/>
    <x v="524"/>
    <x v="102"/>
  </r>
  <r>
    <x v="0"/>
    <x v="1"/>
    <x v="0"/>
    <x v="102"/>
    <x v="5"/>
    <x v="329"/>
    <x v="525"/>
    <x v="42"/>
    <x v="82"/>
    <x v="41"/>
    <x v="202"/>
    <x v="0"/>
    <x v="1"/>
    <x v="0"/>
    <x v="525"/>
    <x v="102"/>
  </r>
  <r>
    <x v="0"/>
    <x v="1"/>
    <x v="1"/>
    <x v="102"/>
    <x v="5"/>
    <x v="406"/>
    <x v="526"/>
    <x v="43"/>
    <x v="1"/>
    <x v="64"/>
    <x v="3"/>
    <x v="0"/>
    <x v="1"/>
    <x v="1"/>
    <x v="526"/>
    <x v="102"/>
  </r>
  <r>
    <x v="0"/>
    <x v="1"/>
    <x v="2"/>
    <x v="102"/>
    <x v="5"/>
    <x v="407"/>
    <x v="527"/>
    <x v="56"/>
    <x v="1"/>
    <x v="42"/>
    <x v="75"/>
    <x v="0"/>
    <x v="1"/>
    <x v="2"/>
    <x v="527"/>
    <x v="102"/>
  </r>
  <r>
    <x v="0"/>
    <x v="1"/>
    <x v="5"/>
    <x v="102"/>
    <x v="5"/>
    <x v="408"/>
    <x v="528"/>
    <x v="3"/>
    <x v="83"/>
    <x v="42"/>
    <x v="203"/>
    <x v="0"/>
    <x v="1"/>
    <x v="5"/>
    <x v="528"/>
    <x v="102"/>
  </r>
  <r>
    <x v="0"/>
    <x v="1"/>
    <x v="4"/>
    <x v="102"/>
    <x v="5"/>
    <x v="409"/>
    <x v="529"/>
    <x v="144"/>
    <x v="23"/>
    <x v="64"/>
    <x v="3"/>
    <x v="0"/>
    <x v="1"/>
    <x v="4"/>
    <x v="529"/>
    <x v="102"/>
  </r>
  <r>
    <x v="0"/>
    <x v="1"/>
    <x v="3"/>
    <x v="103"/>
    <x v="5"/>
    <x v="410"/>
    <x v="530"/>
    <x v="43"/>
    <x v="1"/>
    <x v="64"/>
    <x v="21"/>
    <x v="0"/>
    <x v="1"/>
    <x v="3"/>
    <x v="530"/>
    <x v="103"/>
  </r>
  <r>
    <x v="0"/>
    <x v="1"/>
    <x v="0"/>
    <x v="103"/>
    <x v="5"/>
    <x v="406"/>
    <x v="531"/>
    <x v="42"/>
    <x v="82"/>
    <x v="41"/>
    <x v="204"/>
    <x v="0"/>
    <x v="1"/>
    <x v="0"/>
    <x v="531"/>
    <x v="103"/>
  </r>
  <r>
    <x v="0"/>
    <x v="1"/>
    <x v="2"/>
    <x v="103"/>
    <x v="5"/>
    <x v="407"/>
    <x v="532"/>
    <x v="146"/>
    <x v="1"/>
    <x v="42"/>
    <x v="75"/>
    <x v="0"/>
    <x v="1"/>
    <x v="2"/>
    <x v="532"/>
    <x v="103"/>
  </r>
  <r>
    <x v="0"/>
    <x v="1"/>
    <x v="5"/>
    <x v="103"/>
    <x v="5"/>
    <x v="330"/>
    <x v="533"/>
    <x v="3"/>
    <x v="83"/>
    <x v="42"/>
    <x v="205"/>
    <x v="0"/>
    <x v="1"/>
    <x v="5"/>
    <x v="533"/>
    <x v="103"/>
  </r>
  <r>
    <x v="0"/>
    <x v="1"/>
    <x v="1"/>
    <x v="103"/>
    <x v="5"/>
    <x v="330"/>
    <x v="534"/>
    <x v="43"/>
    <x v="1"/>
    <x v="64"/>
    <x v="3"/>
    <x v="0"/>
    <x v="1"/>
    <x v="1"/>
    <x v="534"/>
    <x v="103"/>
  </r>
  <r>
    <x v="0"/>
    <x v="1"/>
    <x v="4"/>
    <x v="103"/>
    <x v="5"/>
    <x v="411"/>
    <x v="535"/>
    <x v="150"/>
    <x v="23"/>
    <x v="64"/>
    <x v="3"/>
    <x v="0"/>
    <x v="1"/>
    <x v="4"/>
    <x v="535"/>
    <x v="103"/>
  </r>
  <r>
    <x v="0"/>
    <x v="1"/>
    <x v="6"/>
    <x v="104"/>
    <x v="1"/>
    <x v="21"/>
    <x v="53"/>
    <x v="15"/>
    <x v="8"/>
    <x v="0"/>
    <x v="21"/>
    <x v="0"/>
    <x v="1"/>
    <x v="6"/>
    <x v="53"/>
    <x v="104"/>
  </r>
  <r>
    <x v="0"/>
    <x v="1"/>
    <x v="0"/>
    <x v="105"/>
    <x v="5"/>
    <x v="130"/>
    <x v="536"/>
    <x v="42"/>
    <x v="21"/>
    <x v="174"/>
    <x v="206"/>
    <x v="0"/>
    <x v="1"/>
    <x v="0"/>
    <x v="536"/>
    <x v="105"/>
  </r>
  <r>
    <x v="0"/>
    <x v="1"/>
    <x v="5"/>
    <x v="105"/>
    <x v="5"/>
    <x v="320"/>
    <x v="537"/>
    <x v="3"/>
    <x v="83"/>
    <x v="5"/>
    <x v="207"/>
    <x v="0"/>
    <x v="1"/>
    <x v="5"/>
    <x v="537"/>
    <x v="105"/>
  </r>
  <r>
    <x v="0"/>
    <x v="1"/>
    <x v="1"/>
    <x v="105"/>
    <x v="5"/>
    <x v="193"/>
    <x v="538"/>
    <x v="43"/>
    <x v="8"/>
    <x v="175"/>
    <x v="3"/>
    <x v="0"/>
    <x v="1"/>
    <x v="1"/>
    <x v="538"/>
    <x v="105"/>
  </r>
  <r>
    <x v="0"/>
    <x v="1"/>
    <x v="2"/>
    <x v="105"/>
    <x v="5"/>
    <x v="412"/>
    <x v="539"/>
    <x v="56"/>
    <x v="83"/>
    <x v="59"/>
    <x v="75"/>
    <x v="0"/>
    <x v="1"/>
    <x v="2"/>
    <x v="539"/>
    <x v="105"/>
  </r>
  <r>
    <x v="0"/>
    <x v="1"/>
    <x v="4"/>
    <x v="105"/>
    <x v="5"/>
    <x v="413"/>
    <x v="540"/>
    <x v="150"/>
    <x v="23"/>
    <x v="65"/>
    <x v="3"/>
    <x v="0"/>
    <x v="1"/>
    <x v="4"/>
    <x v="540"/>
    <x v="105"/>
  </r>
  <r>
    <x v="0"/>
    <x v="1"/>
    <x v="3"/>
    <x v="106"/>
    <x v="5"/>
    <x v="143"/>
    <x v="541"/>
    <x v="43"/>
    <x v="17"/>
    <x v="64"/>
    <x v="21"/>
    <x v="0"/>
    <x v="1"/>
    <x v="3"/>
    <x v="541"/>
    <x v="106"/>
  </r>
  <r>
    <x v="0"/>
    <x v="1"/>
    <x v="5"/>
    <x v="107"/>
    <x v="5"/>
    <x v="320"/>
    <x v="542"/>
    <x v="3"/>
    <x v="83"/>
    <x v="5"/>
    <x v="208"/>
    <x v="0"/>
    <x v="1"/>
    <x v="5"/>
    <x v="542"/>
    <x v="107"/>
  </r>
  <r>
    <x v="0"/>
    <x v="1"/>
    <x v="1"/>
    <x v="107"/>
    <x v="5"/>
    <x v="193"/>
    <x v="543"/>
    <x v="43"/>
    <x v="8"/>
    <x v="175"/>
    <x v="3"/>
    <x v="0"/>
    <x v="1"/>
    <x v="1"/>
    <x v="543"/>
    <x v="107"/>
  </r>
  <r>
    <x v="0"/>
    <x v="1"/>
    <x v="0"/>
    <x v="107"/>
    <x v="5"/>
    <x v="132"/>
    <x v="544"/>
    <x v="42"/>
    <x v="21"/>
    <x v="174"/>
    <x v="209"/>
    <x v="0"/>
    <x v="1"/>
    <x v="0"/>
    <x v="544"/>
    <x v="107"/>
  </r>
  <r>
    <x v="0"/>
    <x v="1"/>
    <x v="2"/>
    <x v="107"/>
    <x v="5"/>
    <x v="412"/>
    <x v="545"/>
    <x v="151"/>
    <x v="20"/>
    <x v="59"/>
    <x v="75"/>
    <x v="0"/>
    <x v="1"/>
    <x v="2"/>
    <x v="545"/>
    <x v="107"/>
  </r>
  <r>
    <x v="0"/>
    <x v="1"/>
    <x v="3"/>
    <x v="107"/>
    <x v="5"/>
    <x v="143"/>
    <x v="546"/>
    <x v="43"/>
    <x v="17"/>
    <x v="64"/>
    <x v="21"/>
    <x v="0"/>
    <x v="1"/>
    <x v="3"/>
    <x v="546"/>
    <x v="107"/>
  </r>
  <r>
    <x v="0"/>
    <x v="1"/>
    <x v="4"/>
    <x v="107"/>
    <x v="5"/>
    <x v="414"/>
    <x v="547"/>
    <x v="150"/>
    <x v="23"/>
    <x v="61"/>
    <x v="3"/>
    <x v="0"/>
    <x v="1"/>
    <x v="4"/>
    <x v="547"/>
    <x v="107"/>
  </r>
  <r>
    <x v="0"/>
    <x v="1"/>
    <x v="0"/>
    <x v="108"/>
    <x v="5"/>
    <x v="130"/>
    <x v="548"/>
    <x v="42"/>
    <x v="21"/>
    <x v="174"/>
    <x v="210"/>
    <x v="0"/>
    <x v="1"/>
    <x v="0"/>
    <x v="548"/>
    <x v="108"/>
  </r>
  <r>
    <x v="0"/>
    <x v="1"/>
    <x v="5"/>
    <x v="108"/>
    <x v="5"/>
    <x v="320"/>
    <x v="542"/>
    <x v="3"/>
    <x v="83"/>
    <x v="5"/>
    <x v="208"/>
    <x v="0"/>
    <x v="1"/>
    <x v="5"/>
    <x v="542"/>
    <x v="108"/>
  </r>
  <r>
    <x v="0"/>
    <x v="1"/>
    <x v="2"/>
    <x v="108"/>
    <x v="5"/>
    <x v="132"/>
    <x v="549"/>
    <x v="56"/>
    <x v="83"/>
    <x v="175"/>
    <x v="75"/>
    <x v="0"/>
    <x v="1"/>
    <x v="2"/>
    <x v="549"/>
    <x v="108"/>
  </r>
  <r>
    <x v="0"/>
    <x v="1"/>
    <x v="3"/>
    <x v="108"/>
    <x v="5"/>
    <x v="132"/>
    <x v="550"/>
    <x v="43"/>
    <x v="17"/>
    <x v="65"/>
    <x v="21"/>
    <x v="0"/>
    <x v="1"/>
    <x v="3"/>
    <x v="550"/>
    <x v="108"/>
  </r>
  <r>
    <x v="0"/>
    <x v="1"/>
    <x v="4"/>
    <x v="108"/>
    <x v="5"/>
    <x v="358"/>
    <x v="551"/>
    <x v="150"/>
    <x v="23"/>
    <x v="61"/>
    <x v="3"/>
    <x v="0"/>
    <x v="1"/>
    <x v="4"/>
    <x v="551"/>
    <x v="108"/>
  </r>
  <r>
    <x v="0"/>
    <x v="1"/>
    <x v="1"/>
    <x v="108"/>
    <x v="5"/>
    <x v="415"/>
    <x v="552"/>
    <x v="43"/>
    <x v="8"/>
    <x v="61"/>
    <x v="3"/>
    <x v="0"/>
    <x v="1"/>
    <x v="1"/>
    <x v="552"/>
    <x v="108"/>
  </r>
  <r>
    <x v="0"/>
    <x v="1"/>
    <x v="0"/>
    <x v="109"/>
    <x v="5"/>
    <x v="365"/>
    <x v="553"/>
    <x v="42"/>
    <x v="21"/>
    <x v="0"/>
    <x v="211"/>
    <x v="0"/>
    <x v="1"/>
    <x v="0"/>
    <x v="553"/>
    <x v="109"/>
  </r>
  <r>
    <x v="0"/>
    <x v="1"/>
    <x v="1"/>
    <x v="109"/>
    <x v="5"/>
    <x v="415"/>
    <x v="554"/>
    <x v="43"/>
    <x v="8"/>
    <x v="61"/>
    <x v="3"/>
    <x v="0"/>
    <x v="1"/>
    <x v="1"/>
    <x v="554"/>
    <x v="109"/>
  </r>
  <r>
    <x v="0"/>
    <x v="1"/>
    <x v="5"/>
    <x v="109"/>
    <x v="5"/>
    <x v="339"/>
    <x v="555"/>
    <x v="3"/>
    <x v="83"/>
    <x v="70"/>
    <x v="212"/>
    <x v="0"/>
    <x v="1"/>
    <x v="5"/>
    <x v="555"/>
    <x v="109"/>
  </r>
  <r>
    <x v="0"/>
    <x v="1"/>
    <x v="3"/>
    <x v="109"/>
    <x v="5"/>
    <x v="143"/>
    <x v="556"/>
    <x v="43"/>
    <x v="17"/>
    <x v="64"/>
    <x v="21"/>
    <x v="0"/>
    <x v="1"/>
    <x v="3"/>
    <x v="556"/>
    <x v="109"/>
  </r>
  <r>
    <x v="0"/>
    <x v="1"/>
    <x v="4"/>
    <x v="109"/>
    <x v="5"/>
    <x v="416"/>
    <x v="557"/>
    <x v="150"/>
    <x v="23"/>
    <x v="61"/>
    <x v="3"/>
    <x v="0"/>
    <x v="1"/>
    <x v="4"/>
    <x v="557"/>
    <x v="109"/>
  </r>
  <r>
    <x v="0"/>
    <x v="1"/>
    <x v="5"/>
    <x v="110"/>
    <x v="5"/>
    <x v="350"/>
    <x v="558"/>
    <x v="3"/>
    <x v="83"/>
    <x v="176"/>
    <x v="213"/>
    <x v="0"/>
    <x v="1"/>
    <x v="5"/>
    <x v="558"/>
    <x v="110"/>
  </r>
  <r>
    <x v="0"/>
    <x v="1"/>
    <x v="0"/>
    <x v="110"/>
    <x v="5"/>
    <x v="350"/>
    <x v="559"/>
    <x v="42"/>
    <x v="82"/>
    <x v="177"/>
    <x v="214"/>
    <x v="0"/>
    <x v="1"/>
    <x v="0"/>
    <x v="559"/>
    <x v="110"/>
  </r>
  <r>
    <x v="0"/>
    <x v="1"/>
    <x v="3"/>
    <x v="110"/>
    <x v="5"/>
    <x v="350"/>
    <x v="560"/>
    <x v="43"/>
    <x v="17"/>
    <x v="177"/>
    <x v="21"/>
    <x v="0"/>
    <x v="1"/>
    <x v="3"/>
    <x v="560"/>
    <x v="110"/>
  </r>
  <r>
    <x v="0"/>
    <x v="1"/>
    <x v="1"/>
    <x v="110"/>
    <x v="5"/>
    <x v="417"/>
    <x v="561"/>
    <x v="43"/>
    <x v="8"/>
    <x v="177"/>
    <x v="3"/>
    <x v="0"/>
    <x v="1"/>
    <x v="1"/>
    <x v="561"/>
    <x v="110"/>
  </r>
  <r>
    <x v="0"/>
    <x v="1"/>
    <x v="2"/>
    <x v="110"/>
    <x v="5"/>
    <x v="392"/>
    <x v="562"/>
    <x v="56"/>
    <x v="83"/>
    <x v="178"/>
    <x v="75"/>
    <x v="0"/>
    <x v="1"/>
    <x v="2"/>
    <x v="562"/>
    <x v="110"/>
  </r>
  <r>
    <x v="0"/>
    <x v="1"/>
    <x v="4"/>
    <x v="110"/>
    <x v="5"/>
    <x v="418"/>
    <x v="563"/>
    <x v="144"/>
    <x v="23"/>
    <x v="177"/>
    <x v="3"/>
    <x v="0"/>
    <x v="1"/>
    <x v="4"/>
    <x v="563"/>
    <x v="110"/>
  </r>
  <r>
    <x v="0"/>
    <x v="1"/>
    <x v="5"/>
    <x v="111"/>
    <x v="5"/>
    <x v="350"/>
    <x v="564"/>
    <x v="3"/>
    <x v="83"/>
    <x v="176"/>
    <x v="215"/>
    <x v="0"/>
    <x v="1"/>
    <x v="5"/>
    <x v="564"/>
    <x v="111"/>
  </r>
  <r>
    <x v="0"/>
    <x v="1"/>
    <x v="0"/>
    <x v="111"/>
    <x v="5"/>
    <x v="350"/>
    <x v="565"/>
    <x v="42"/>
    <x v="82"/>
    <x v="177"/>
    <x v="216"/>
    <x v="0"/>
    <x v="1"/>
    <x v="0"/>
    <x v="565"/>
    <x v="111"/>
  </r>
  <r>
    <x v="0"/>
    <x v="1"/>
    <x v="3"/>
    <x v="111"/>
    <x v="5"/>
    <x v="350"/>
    <x v="566"/>
    <x v="43"/>
    <x v="17"/>
    <x v="177"/>
    <x v="21"/>
    <x v="0"/>
    <x v="1"/>
    <x v="3"/>
    <x v="566"/>
    <x v="111"/>
  </r>
  <r>
    <x v="0"/>
    <x v="1"/>
    <x v="1"/>
    <x v="111"/>
    <x v="5"/>
    <x v="417"/>
    <x v="567"/>
    <x v="43"/>
    <x v="8"/>
    <x v="177"/>
    <x v="3"/>
    <x v="0"/>
    <x v="1"/>
    <x v="1"/>
    <x v="567"/>
    <x v="111"/>
  </r>
  <r>
    <x v="0"/>
    <x v="1"/>
    <x v="2"/>
    <x v="111"/>
    <x v="5"/>
    <x v="392"/>
    <x v="568"/>
    <x v="56"/>
    <x v="83"/>
    <x v="178"/>
    <x v="75"/>
    <x v="0"/>
    <x v="1"/>
    <x v="2"/>
    <x v="568"/>
    <x v="111"/>
  </r>
  <r>
    <x v="0"/>
    <x v="1"/>
    <x v="4"/>
    <x v="111"/>
    <x v="5"/>
    <x v="418"/>
    <x v="569"/>
    <x v="144"/>
    <x v="23"/>
    <x v="177"/>
    <x v="3"/>
    <x v="0"/>
    <x v="1"/>
    <x v="4"/>
    <x v="569"/>
    <x v="111"/>
  </r>
  <r>
    <x v="0"/>
    <x v="1"/>
    <x v="5"/>
    <x v="112"/>
    <x v="5"/>
    <x v="350"/>
    <x v="570"/>
    <x v="3"/>
    <x v="83"/>
    <x v="176"/>
    <x v="217"/>
    <x v="0"/>
    <x v="1"/>
    <x v="5"/>
    <x v="570"/>
    <x v="112"/>
  </r>
  <r>
    <x v="0"/>
    <x v="1"/>
    <x v="0"/>
    <x v="112"/>
    <x v="5"/>
    <x v="350"/>
    <x v="571"/>
    <x v="42"/>
    <x v="82"/>
    <x v="177"/>
    <x v="218"/>
    <x v="0"/>
    <x v="1"/>
    <x v="0"/>
    <x v="571"/>
    <x v="112"/>
  </r>
  <r>
    <x v="0"/>
    <x v="1"/>
    <x v="3"/>
    <x v="112"/>
    <x v="5"/>
    <x v="350"/>
    <x v="572"/>
    <x v="43"/>
    <x v="17"/>
    <x v="177"/>
    <x v="21"/>
    <x v="0"/>
    <x v="1"/>
    <x v="3"/>
    <x v="572"/>
    <x v="112"/>
  </r>
  <r>
    <x v="0"/>
    <x v="1"/>
    <x v="1"/>
    <x v="112"/>
    <x v="5"/>
    <x v="417"/>
    <x v="573"/>
    <x v="43"/>
    <x v="8"/>
    <x v="177"/>
    <x v="3"/>
    <x v="0"/>
    <x v="1"/>
    <x v="1"/>
    <x v="573"/>
    <x v="112"/>
  </r>
  <r>
    <x v="0"/>
    <x v="1"/>
    <x v="2"/>
    <x v="112"/>
    <x v="5"/>
    <x v="392"/>
    <x v="574"/>
    <x v="56"/>
    <x v="83"/>
    <x v="178"/>
    <x v="75"/>
    <x v="0"/>
    <x v="1"/>
    <x v="2"/>
    <x v="574"/>
    <x v="112"/>
  </r>
  <r>
    <x v="0"/>
    <x v="1"/>
    <x v="4"/>
    <x v="112"/>
    <x v="5"/>
    <x v="418"/>
    <x v="575"/>
    <x v="144"/>
    <x v="23"/>
    <x v="177"/>
    <x v="3"/>
    <x v="0"/>
    <x v="1"/>
    <x v="4"/>
    <x v="575"/>
    <x v="112"/>
  </r>
  <r>
    <x v="0"/>
    <x v="1"/>
    <x v="5"/>
    <x v="113"/>
    <x v="5"/>
    <x v="320"/>
    <x v="576"/>
    <x v="3"/>
    <x v="83"/>
    <x v="5"/>
    <x v="219"/>
    <x v="0"/>
    <x v="1"/>
    <x v="5"/>
    <x v="576"/>
    <x v="113"/>
  </r>
  <r>
    <x v="0"/>
    <x v="1"/>
    <x v="1"/>
    <x v="113"/>
    <x v="5"/>
    <x v="193"/>
    <x v="577"/>
    <x v="43"/>
    <x v="8"/>
    <x v="175"/>
    <x v="3"/>
    <x v="0"/>
    <x v="1"/>
    <x v="1"/>
    <x v="577"/>
    <x v="113"/>
  </r>
  <r>
    <x v="0"/>
    <x v="1"/>
    <x v="0"/>
    <x v="113"/>
    <x v="5"/>
    <x v="132"/>
    <x v="578"/>
    <x v="42"/>
    <x v="21"/>
    <x v="174"/>
    <x v="220"/>
    <x v="0"/>
    <x v="1"/>
    <x v="0"/>
    <x v="578"/>
    <x v="113"/>
  </r>
  <r>
    <x v="0"/>
    <x v="1"/>
    <x v="2"/>
    <x v="113"/>
    <x v="5"/>
    <x v="412"/>
    <x v="579"/>
    <x v="151"/>
    <x v="20"/>
    <x v="59"/>
    <x v="75"/>
    <x v="0"/>
    <x v="1"/>
    <x v="2"/>
    <x v="579"/>
    <x v="113"/>
  </r>
  <r>
    <x v="0"/>
    <x v="1"/>
    <x v="3"/>
    <x v="113"/>
    <x v="5"/>
    <x v="143"/>
    <x v="580"/>
    <x v="43"/>
    <x v="17"/>
    <x v="64"/>
    <x v="21"/>
    <x v="0"/>
    <x v="1"/>
    <x v="3"/>
    <x v="580"/>
    <x v="113"/>
  </r>
  <r>
    <x v="0"/>
    <x v="1"/>
    <x v="4"/>
    <x v="113"/>
    <x v="5"/>
    <x v="414"/>
    <x v="581"/>
    <x v="150"/>
    <x v="23"/>
    <x v="61"/>
    <x v="3"/>
    <x v="0"/>
    <x v="1"/>
    <x v="4"/>
    <x v="581"/>
    <x v="113"/>
  </r>
  <r>
    <x v="0"/>
    <x v="1"/>
    <x v="0"/>
    <x v="114"/>
    <x v="5"/>
    <x v="130"/>
    <x v="582"/>
    <x v="42"/>
    <x v="21"/>
    <x v="174"/>
    <x v="221"/>
    <x v="0"/>
    <x v="1"/>
    <x v="0"/>
    <x v="582"/>
    <x v="114"/>
  </r>
  <r>
    <x v="0"/>
    <x v="1"/>
    <x v="5"/>
    <x v="114"/>
    <x v="5"/>
    <x v="320"/>
    <x v="576"/>
    <x v="3"/>
    <x v="83"/>
    <x v="5"/>
    <x v="219"/>
    <x v="0"/>
    <x v="1"/>
    <x v="5"/>
    <x v="576"/>
    <x v="114"/>
  </r>
  <r>
    <x v="0"/>
    <x v="1"/>
    <x v="2"/>
    <x v="114"/>
    <x v="5"/>
    <x v="132"/>
    <x v="549"/>
    <x v="56"/>
    <x v="13"/>
    <x v="175"/>
    <x v="75"/>
    <x v="0"/>
    <x v="1"/>
    <x v="2"/>
    <x v="549"/>
    <x v="114"/>
  </r>
  <r>
    <x v="0"/>
    <x v="1"/>
    <x v="3"/>
    <x v="114"/>
    <x v="5"/>
    <x v="132"/>
    <x v="583"/>
    <x v="43"/>
    <x v="17"/>
    <x v="65"/>
    <x v="21"/>
    <x v="0"/>
    <x v="1"/>
    <x v="3"/>
    <x v="583"/>
    <x v="114"/>
  </r>
  <r>
    <x v="0"/>
    <x v="1"/>
    <x v="4"/>
    <x v="114"/>
    <x v="5"/>
    <x v="358"/>
    <x v="584"/>
    <x v="152"/>
    <x v="23"/>
    <x v="65"/>
    <x v="3"/>
    <x v="0"/>
    <x v="1"/>
    <x v="4"/>
    <x v="584"/>
    <x v="114"/>
  </r>
  <r>
    <x v="0"/>
    <x v="1"/>
    <x v="1"/>
    <x v="114"/>
    <x v="5"/>
    <x v="415"/>
    <x v="585"/>
    <x v="43"/>
    <x v="8"/>
    <x v="61"/>
    <x v="3"/>
    <x v="0"/>
    <x v="1"/>
    <x v="1"/>
    <x v="585"/>
    <x v="114"/>
  </r>
  <r>
    <x v="0"/>
    <x v="1"/>
    <x v="5"/>
    <x v="115"/>
    <x v="5"/>
    <x v="390"/>
    <x v="586"/>
    <x v="3"/>
    <x v="83"/>
    <x v="5"/>
    <x v="222"/>
    <x v="0"/>
    <x v="1"/>
    <x v="5"/>
    <x v="586"/>
    <x v="115"/>
  </r>
  <r>
    <x v="0"/>
    <x v="1"/>
    <x v="1"/>
    <x v="115"/>
    <x v="5"/>
    <x v="390"/>
    <x v="587"/>
    <x v="43"/>
    <x v="8"/>
    <x v="68"/>
    <x v="3"/>
    <x v="0"/>
    <x v="1"/>
    <x v="1"/>
    <x v="587"/>
    <x v="115"/>
  </r>
  <r>
    <x v="0"/>
    <x v="1"/>
    <x v="0"/>
    <x v="115"/>
    <x v="5"/>
    <x v="336"/>
    <x v="588"/>
    <x v="42"/>
    <x v="82"/>
    <x v="68"/>
    <x v="223"/>
    <x v="0"/>
    <x v="1"/>
    <x v="0"/>
    <x v="588"/>
    <x v="115"/>
  </r>
  <r>
    <x v="0"/>
    <x v="1"/>
    <x v="3"/>
    <x v="115"/>
    <x v="5"/>
    <x v="177"/>
    <x v="589"/>
    <x v="3"/>
    <x v="83"/>
    <x v="64"/>
    <x v="21"/>
    <x v="0"/>
    <x v="1"/>
    <x v="3"/>
    <x v="589"/>
    <x v="115"/>
  </r>
  <r>
    <x v="0"/>
    <x v="1"/>
    <x v="2"/>
    <x v="115"/>
    <x v="5"/>
    <x v="183"/>
    <x v="590"/>
    <x v="56"/>
    <x v="83"/>
    <x v="179"/>
    <x v="75"/>
    <x v="0"/>
    <x v="1"/>
    <x v="2"/>
    <x v="590"/>
    <x v="115"/>
  </r>
  <r>
    <x v="0"/>
    <x v="1"/>
    <x v="4"/>
    <x v="115"/>
    <x v="5"/>
    <x v="419"/>
    <x v="591"/>
    <x v="153"/>
    <x v="23"/>
    <x v="64"/>
    <x v="3"/>
    <x v="0"/>
    <x v="1"/>
    <x v="4"/>
    <x v="591"/>
    <x v="115"/>
  </r>
  <r>
    <x v="0"/>
    <x v="1"/>
    <x v="5"/>
    <x v="116"/>
    <x v="5"/>
    <x v="390"/>
    <x v="592"/>
    <x v="3"/>
    <x v="83"/>
    <x v="5"/>
    <x v="224"/>
    <x v="0"/>
    <x v="1"/>
    <x v="5"/>
    <x v="592"/>
    <x v="116"/>
  </r>
  <r>
    <x v="0"/>
    <x v="1"/>
    <x v="1"/>
    <x v="116"/>
    <x v="5"/>
    <x v="390"/>
    <x v="593"/>
    <x v="43"/>
    <x v="8"/>
    <x v="68"/>
    <x v="3"/>
    <x v="0"/>
    <x v="1"/>
    <x v="1"/>
    <x v="593"/>
    <x v="116"/>
  </r>
  <r>
    <x v="0"/>
    <x v="1"/>
    <x v="0"/>
    <x v="116"/>
    <x v="5"/>
    <x v="336"/>
    <x v="594"/>
    <x v="42"/>
    <x v="82"/>
    <x v="68"/>
    <x v="225"/>
    <x v="0"/>
    <x v="1"/>
    <x v="0"/>
    <x v="594"/>
    <x v="116"/>
  </r>
  <r>
    <x v="0"/>
    <x v="1"/>
    <x v="3"/>
    <x v="116"/>
    <x v="5"/>
    <x v="177"/>
    <x v="595"/>
    <x v="3"/>
    <x v="83"/>
    <x v="64"/>
    <x v="21"/>
    <x v="0"/>
    <x v="1"/>
    <x v="3"/>
    <x v="595"/>
    <x v="116"/>
  </r>
  <r>
    <x v="0"/>
    <x v="1"/>
    <x v="2"/>
    <x v="116"/>
    <x v="5"/>
    <x v="183"/>
    <x v="596"/>
    <x v="56"/>
    <x v="83"/>
    <x v="179"/>
    <x v="75"/>
    <x v="0"/>
    <x v="1"/>
    <x v="2"/>
    <x v="596"/>
    <x v="116"/>
  </r>
  <r>
    <x v="0"/>
    <x v="1"/>
    <x v="4"/>
    <x v="116"/>
    <x v="5"/>
    <x v="419"/>
    <x v="597"/>
    <x v="153"/>
    <x v="23"/>
    <x v="64"/>
    <x v="3"/>
    <x v="0"/>
    <x v="1"/>
    <x v="4"/>
    <x v="597"/>
    <x v="116"/>
  </r>
  <r>
    <x v="0"/>
    <x v="1"/>
    <x v="1"/>
    <x v="117"/>
    <x v="5"/>
    <x v="390"/>
    <x v="598"/>
    <x v="43"/>
    <x v="8"/>
    <x v="64"/>
    <x v="3"/>
    <x v="0"/>
    <x v="1"/>
    <x v="1"/>
    <x v="598"/>
    <x v="117"/>
  </r>
  <r>
    <x v="0"/>
    <x v="1"/>
    <x v="0"/>
    <x v="117"/>
    <x v="5"/>
    <x v="390"/>
    <x v="599"/>
    <x v="42"/>
    <x v="82"/>
    <x v="68"/>
    <x v="226"/>
    <x v="0"/>
    <x v="1"/>
    <x v="0"/>
    <x v="599"/>
    <x v="117"/>
  </r>
  <r>
    <x v="0"/>
    <x v="1"/>
    <x v="5"/>
    <x v="117"/>
    <x v="5"/>
    <x v="420"/>
    <x v="600"/>
    <x v="3"/>
    <x v="83"/>
    <x v="5"/>
    <x v="227"/>
    <x v="0"/>
    <x v="1"/>
    <x v="5"/>
    <x v="600"/>
    <x v="117"/>
  </r>
  <r>
    <x v="0"/>
    <x v="1"/>
    <x v="3"/>
    <x v="117"/>
    <x v="5"/>
    <x v="336"/>
    <x v="601"/>
    <x v="43"/>
    <x v="17"/>
    <x v="180"/>
    <x v="21"/>
    <x v="0"/>
    <x v="1"/>
    <x v="3"/>
    <x v="601"/>
    <x v="117"/>
  </r>
  <r>
    <x v="0"/>
    <x v="1"/>
    <x v="2"/>
    <x v="117"/>
    <x v="5"/>
    <x v="177"/>
    <x v="602"/>
    <x v="154"/>
    <x v="83"/>
    <x v="181"/>
    <x v="75"/>
    <x v="0"/>
    <x v="1"/>
    <x v="2"/>
    <x v="602"/>
    <x v="117"/>
  </r>
  <r>
    <x v="0"/>
    <x v="1"/>
    <x v="4"/>
    <x v="117"/>
    <x v="5"/>
    <x v="421"/>
    <x v="603"/>
    <x v="153"/>
    <x v="23"/>
    <x v="65"/>
    <x v="3"/>
    <x v="0"/>
    <x v="1"/>
    <x v="4"/>
    <x v="603"/>
    <x v="117"/>
  </r>
  <r>
    <x v="0"/>
    <x v="1"/>
    <x v="1"/>
    <x v="118"/>
    <x v="5"/>
    <x v="422"/>
    <x v="604"/>
    <x v="155"/>
    <x v="8"/>
    <x v="71"/>
    <x v="3"/>
    <x v="0"/>
    <x v="1"/>
    <x v="1"/>
    <x v="604"/>
    <x v="118"/>
  </r>
  <r>
    <x v="0"/>
    <x v="1"/>
    <x v="0"/>
    <x v="118"/>
    <x v="5"/>
    <x v="423"/>
    <x v="605"/>
    <x v="42"/>
    <x v="21"/>
    <x v="71"/>
    <x v="228"/>
    <x v="0"/>
    <x v="1"/>
    <x v="0"/>
    <x v="605"/>
    <x v="118"/>
  </r>
  <r>
    <x v="0"/>
    <x v="1"/>
    <x v="5"/>
    <x v="118"/>
    <x v="5"/>
    <x v="424"/>
    <x v="606"/>
    <x v="6"/>
    <x v="20"/>
    <x v="72"/>
    <x v="229"/>
    <x v="0"/>
    <x v="1"/>
    <x v="5"/>
    <x v="606"/>
    <x v="118"/>
  </r>
  <r>
    <x v="0"/>
    <x v="1"/>
    <x v="4"/>
    <x v="118"/>
    <x v="5"/>
    <x v="425"/>
    <x v="607"/>
    <x v="144"/>
    <x v="20"/>
    <x v="71"/>
    <x v="3"/>
    <x v="0"/>
    <x v="1"/>
    <x v="4"/>
    <x v="607"/>
    <x v="118"/>
  </r>
  <r>
    <x v="0"/>
    <x v="1"/>
    <x v="0"/>
    <x v="119"/>
    <x v="5"/>
    <x v="150"/>
    <x v="608"/>
    <x v="42"/>
    <x v="21"/>
    <x v="174"/>
    <x v="230"/>
    <x v="0"/>
    <x v="1"/>
    <x v="0"/>
    <x v="608"/>
    <x v="119"/>
  </r>
  <r>
    <x v="0"/>
    <x v="1"/>
    <x v="3"/>
    <x v="119"/>
    <x v="5"/>
    <x v="142"/>
    <x v="609"/>
    <x v="3"/>
    <x v="85"/>
    <x v="64"/>
    <x v="21"/>
    <x v="0"/>
    <x v="1"/>
    <x v="3"/>
    <x v="609"/>
    <x v="119"/>
  </r>
  <r>
    <x v="0"/>
    <x v="1"/>
    <x v="5"/>
    <x v="119"/>
    <x v="5"/>
    <x v="102"/>
    <x v="610"/>
    <x v="3"/>
    <x v="85"/>
    <x v="70"/>
    <x v="231"/>
    <x v="0"/>
    <x v="1"/>
    <x v="5"/>
    <x v="610"/>
    <x v="119"/>
  </r>
  <r>
    <x v="0"/>
    <x v="1"/>
    <x v="2"/>
    <x v="119"/>
    <x v="5"/>
    <x v="102"/>
    <x v="611"/>
    <x v="36"/>
    <x v="85"/>
    <x v="64"/>
    <x v="75"/>
    <x v="0"/>
    <x v="1"/>
    <x v="2"/>
    <x v="611"/>
    <x v="119"/>
  </r>
  <r>
    <x v="0"/>
    <x v="1"/>
    <x v="1"/>
    <x v="119"/>
    <x v="5"/>
    <x v="102"/>
    <x v="612"/>
    <x v="156"/>
    <x v="8"/>
    <x v="61"/>
    <x v="3"/>
    <x v="0"/>
    <x v="1"/>
    <x v="1"/>
    <x v="612"/>
    <x v="119"/>
  </r>
  <r>
    <x v="0"/>
    <x v="1"/>
    <x v="4"/>
    <x v="119"/>
    <x v="5"/>
    <x v="426"/>
    <x v="613"/>
    <x v="152"/>
    <x v="20"/>
    <x v="61"/>
    <x v="3"/>
    <x v="0"/>
    <x v="1"/>
    <x v="4"/>
    <x v="613"/>
    <x v="119"/>
  </r>
  <r>
    <x v="0"/>
    <x v="1"/>
    <x v="5"/>
    <x v="120"/>
    <x v="5"/>
    <x v="130"/>
    <x v="614"/>
    <x v="3"/>
    <x v="85"/>
    <x v="5"/>
    <x v="232"/>
    <x v="0"/>
    <x v="1"/>
    <x v="5"/>
    <x v="614"/>
    <x v="120"/>
  </r>
  <r>
    <x v="0"/>
    <x v="1"/>
    <x v="0"/>
    <x v="120"/>
    <x v="5"/>
    <x v="130"/>
    <x v="615"/>
    <x v="42"/>
    <x v="21"/>
    <x v="68"/>
    <x v="233"/>
    <x v="0"/>
    <x v="1"/>
    <x v="0"/>
    <x v="615"/>
    <x v="120"/>
  </r>
  <r>
    <x v="0"/>
    <x v="1"/>
    <x v="3"/>
    <x v="120"/>
    <x v="5"/>
    <x v="130"/>
    <x v="616"/>
    <x v="43"/>
    <x v="17"/>
    <x v="65"/>
    <x v="234"/>
    <x v="0"/>
    <x v="1"/>
    <x v="3"/>
    <x v="616"/>
    <x v="120"/>
  </r>
  <r>
    <x v="0"/>
    <x v="1"/>
    <x v="2"/>
    <x v="120"/>
    <x v="5"/>
    <x v="320"/>
    <x v="617"/>
    <x v="56"/>
    <x v="13"/>
    <x v="64"/>
    <x v="75"/>
    <x v="0"/>
    <x v="1"/>
    <x v="2"/>
    <x v="617"/>
    <x v="120"/>
  </r>
  <r>
    <x v="0"/>
    <x v="1"/>
    <x v="1"/>
    <x v="120"/>
    <x v="5"/>
    <x v="193"/>
    <x v="618"/>
    <x v="43"/>
    <x v="8"/>
    <x v="182"/>
    <x v="3"/>
    <x v="0"/>
    <x v="1"/>
    <x v="1"/>
    <x v="618"/>
    <x v="120"/>
  </r>
  <r>
    <x v="0"/>
    <x v="1"/>
    <x v="5"/>
    <x v="121"/>
    <x v="5"/>
    <x v="130"/>
    <x v="619"/>
    <x v="3"/>
    <x v="85"/>
    <x v="5"/>
    <x v="235"/>
    <x v="0"/>
    <x v="1"/>
    <x v="5"/>
    <x v="619"/>
    <x v="121"/>
  </r>
  <r>
    <x v="0"/>
    <x v="1"/>
    <x v="0"/>
    <x v="121"/>
    <x v="5"/>
    <x v="130"/>
    <x v="620"/>
    <x v="42"/>
    <x v="21"/>
    <x v="68"/>
    <x v="236"/>
    <x v="0"/>
    <x v="1"/>
    <x v="0"/>
    <x v="620"/>
    <x v="121"/>
  </r>
  <r>
    <x v="0"/>
    <x v="1"/>
    <x v="3"/>
    <x v="121"/>
    <x v="5"/>
    <x v="130"/>
    <x v="621"/>
    <x v="43"/>
    <x v="17"/>
    <x v="65"/>
    <x v="234"/>
    <x v="0"/>
    <x v="1"/>
    <x v="3"/>
    <x v="621"/>
    <x v="121"/>
  </r>
  <r>
    <x v="0"/>
    <x v="1"/>
    <x v="2"/>
    <x v="121"/>
    <x v="5"/>
    <x v="320"/>
    <x v="622"/>
    <x v="56"/>
    <x v="85"/>
    <x v="64"/>
    <x v="75"/>
    <x v="0"/>
    <x v="1"/>
    <x v="2"/>
    <x v="622"/>
    <x v="121"/>
  </r>
  <r>
    <x v="0"/>
    <x v="1"/>
    <x v="1"/>
    <x v="121"/>
    <x v="5"/>
    <x v="193"/>
    <x v="623"/>
    <x v="43"/>
    <x v="8"/>
    <x v="182"/>
    <x v="3"/>
    <x v="0"/>
    <x v="1"/>
    <x v="1"/>
    <x v="623"/>
    <x v="121"/>
  </r>
  <r>
    <x v="0"/>
    <x v="1"/>
    <x v="0"/>
    <x v="122"/>
    <x v="5"/>
    <x v="150"/>
    <x v="624"/>
    <x v="42"/>
    <x v="21"/>
    <x v="174"/>
    <x v="237"/>
    <x v="0"/>
    <x v="1"/>
    <x v="0"/>
    <x v="624"/>
    <x v="122"/>
  </r>
  <r>
    <x v="0"/>
    <x v="1"/>
    <x v="3"/>
    <x v="122"/>
    <x v="5"/>
    <x v="142"/>
    <x v="625"/>
    <x v="3"/>
    <x v="85"/>
    <x v="64"/>
    <x v="21"/>
    <x v="0"/>
    <x v="1"/>
    <x v="3"/>
    <x v="625"/>
    <x v="122"/>
  </r>
  <r>
    <x v="0"/>
    <x v="1"/>
    <x v="5"/>
    <x v="122"/>
    <x v="5"/>
    <x v="102"/>
    <x v="626"/>
    <x v="3"/>
    <x v="85"/>
    <x v="70"/>
    <x v="238"/>
    <x v="0"/>
    <x v="1"/>
    <x v="5"/>
    <x v="626"/>
    <x v="122"/>
  </r>
  <r>
    <x v="0"/>
    <x v="1"/>
    <x v="2"/>
    <x v="122"/>
    <x v="5"/>
    <x v="102"/>
    <x v="627"/>
    <x v="151"/>
    <x v="85"/>
    <x v="64"/>
    <x v="75"/>
    <x v="0"/>
    <x v="1"/>
    <x v="2"/>
    <x v="627"/>
    <x v="122"/>
  </r>
  <r>
    <x v="0"/>
    <x v="1"/>
    <x v="1"/>
    <x v="122"/>
    <x v="5"/>
    <x v="102"/>
    <x v="628"/>
    <x v="156"/>
    <x v="8"/>
    <x v="61"/>
    <x v="3"/>
    <x v="0"/>
    <x v="1"/>
    <x v="1"/>
    <x v="628"/>
    <x v="122"/>
  </r>
  <r>
    <x v="0"/>
    <x v="1"/>
    <x v="4"/>
    <x v="122"/>
    <x v="5"/>
    <x v="426"/>
    <x v="629"/>
    <x v="152"/>
    <x v="20"/>
    <x v="61"/>
    <x v="3"/>
    <x v="0"/>
    <x v="1"/>
    <x v="4"/>
    <x v="629"/>
    <x v="122"/>
  </r>
  <r>
    <x v="0"/>
    <x v="1"/>
    <x v="0"/>
    <x v="123"/>
    <x v="5"/>
    <x v="150"/>
    <x v="630"/>
    <x v="42"/>
    <x v="21"/>
    <x v="174"/>
    <x v="239"/>
    <x v="0"/>
    <x v="1"/>
    <x v="0"/>
    <x v="630"/>
    <x v="123"/>
  </r>
  <r>
    <x v="0"/>
    <x v="1"/>
    <x v="3"/>
    <x v="123"/>
    <x v="5"/>
    <x v="142"/>
    <x v="631"/>
    <x v="3"/>
    <x v="85"/>
    <x v="64"/>
    <x v="21"/>
    <x v="0"/>
    <x v="1"/>
    <x v="3"/>
    <x v="631"/>
    <x v="123"/>
  </r>
  <r>
    <x v="0"/>
    <x v="1"/>
    <x v="5"/>
    <x v="123"/>
    <x v="5"/>
    <x v="102"/>
    <x v="632"/>
    <x v="3"/>
    <x v="85"/>
    <x v="70"/>
    <x v="240"/>
    <x v="0"/>
    <x v="1"/>
    <x v="5"/>
    <x v="632"/>
    <x v="123"/>
  </r>
  <r>
    <x v="0"/>
    <x v="1"/>
    <x v="2"/>
    <x v="123"/>
    <x v="5"/>
    <x v="102"/>
    <x v="633"/>
    <x v="36"/>
    <x v="85"/>
    <x v="64"/>
    <x v="75"/>
    <x v="0"/>
    <x v="1"/>
    <x v="2"/>
    <x v="633"/>
    <x v="123"/>
  </r>
  <r>
    <x v="0"/>
    <x v="1"/>
    <x v="1"/>
    <x v="123"/>
    <x v="5"/>
    <x v="102"/>
    <x v="634"/>
    <x v="156"/>
    <x v="8"/>
    <x v="61"/>
    <x v="3"/>
    <x v="0"/>
    <x v="1"/>
    <x v="1"/>
    <x v="634"/>
    <x v="123"/>
  </r>
  <r>
    <x v="0"/>
    <x v="1"/>
    <x v="4"/>
    <x v="123"/>
    <x v="5"/>
    <x v="426"/>
    <x v="635"/>
    <x v="152"/>
    <x v="20"/>
    <x v="61"/>
    <x v="3"/>
    <x v="0"/>
    <x v="1"/>
    <x v="4"/>
    <x v="635"/>
    <x v="123"/>
  </r>
  <r>
    <x v="0"/>
    <x v="1"/>
    <x v="0"/>
    <x v="124"/>
    <x v="5"/>
    <x v="408"/>
    <x v="636"/>
    <x v="42"/>
    <x v="82"/>
    <x v="68"/>
    <x v="241"/>
    <x v="0"/>
    <x v="1"/>
    <x v="0"/>
    <x v="636"/>
    <x v="124"/>
  </r>
  <r>
    <x v="0"/>
    <x v="1"/>
    <x v="5"/>
    <x v="124"/>
    <x v="5"/>
    <x v="159"/>
    <x v="637"/>
    <x v="3"/>
    <x v="85"/>
    <x v="5"/>
    <x v="242"/>
    <x v="0"/>
    <x v="1"/>
    <x v="5"/>
    <x v="637"/>
    <x v="124"/>
  </r>
  <r>
    <x v="0"/>
    <x v="1"/>
    <x v="1"/>
    <x v="124"/>
    <x v="5"/>
    <x v="160"/>
    <x v="638"/>
    <x v="43"/>
    <x v="8"/>
    <x v="64"/>
    <x v="3"/>
    <x v="0"/>
    <x v="1"/>
    <x v="1"/>
    <x v="638"/>
    <x v="124"/>
  </r>
  <r>
    <x v="0"/>
    <x v="1"/>
    <x v="3"/>
    <x v="124"/>
    <x v="5"/>
    <x v="160"/>
    <x v="639"/>
    <x v="43"/>
    <x v="17"/>
    <x v="41"/>
    <x v="21"/>
    <x v="0"/>
    <x v="1"/>
    <x v="3"/>
    <x v="639"/>
    <x v="124"/>
  </r>
  <r>
    <x v="0"/>
    <x v="1"/>
    <x v="2"/>
    <x v="124"/>
    <x v="5"/>
    <x v="161"/>
    <x v="640"/>
    <x v="154"/>
    <x v="23"/>
    <x v="64"/>
    <x v="75"/>
    <x v="0"/>
    <x v="1"/>
    <x v="2"/>
    <x v="640"/>
    <x v="124"/>
  </r>
  <r>
    <x v="0"/>
    <x v="1"/>
    <x v="4"/>
    <x v="124"/>
    <x v="5"/>
    <x v="427"/>
    <x v="641"/>
    <x v="157"/>
    <x v="23"/>
    <x v="64"/>
    <x v="3"/>
    <x v="0"/>
    <x v="1"/>
    <x v="4"/>
    <x v="641"/>
    <x v="124"/>
  </r>
  <r>
    <x v="0"/>
    <x v="1"/>
    <x v="0"/>
    <x v="125"/>
    <x v="5"/>
    <x v="408"/>
    <x v="642"/>
    <x v="42"/>
    <x v="82"/>
    <x v="68"/>
    <x v="243"/>
    <x v="0"/>
    <x v="1"/>
    <x v="0"/>
    <x v="642"/>
    <x v="125"/>
  </r>
  <r>
    <x v="0"/>
    <x v="1"/>
    <x v="5"/>
    <x v="125"/>
    <x v="5"/>
    <x v="159"/>
    <x v="643"/>
    <x v="3"/>
    <x v="85"/>
    <x v="70"/>
    <x v="244"/>
    <x v="0"/>
    <x v="1"/>
    <x v="5"/>
    <x v="643"/>
    <x v="125"/>
  </r>
  <r>
    <x v="0"/>
    <x v="1"/>
    <x v="1"/>
    <x v="125"/>
    <x v="5"/>
    <x v="160"/>
    <x v="644"/>
    <x v="43"/>
    <x v="8"/>
    <x v="64"/>
    <x v="3"/>
    <x v="0"/>
    <x v="1"/>
    <x v="1"/>
    <x v="644"/>
    <x v="125"/>
  </r>
  <r>
    <x v="0"/>
    <x v="1"/>
    <x v="3"/>
    <x v="125"/>
    <x v="5"/>
    <x v="160"/>
    <x v="645"/>
    <x v="43"/>
    <x v="17"/>
    <x v="41"/>
    <x v="21"/>
    <x v="0"/>
    <x v="1"/>
    <x v="3"/>
    <x v="645"/>
    <x v="125"/>
  </r>
  <r>
    <x v="0"/>
    <x v="1"/>
    <x v="2"/>
    <x v="125"/>
    <x v="5"/>
    <x v="368"/>
    <x v="646"/>
    <x v="56"/>
    <x v="13"/>
    <x v="183"/>
    <x v="75"/>
    <x v="0"/>
    <x v="1"/>
    <x v="2"/>
    <x v="646"/>
    <x v="125"/>
  </r>
  <r>
    <x v="0"/>
    <x v="1"/>
    <x v="4"/>
    <x v="125"/>
    <x v="5"/>
    <x v="428"/>
    <x v="647"/>
    <x v="158"/>
    <x v="80"/>
    <x v="183"/>
    <x v="3"/>
    <x v="0"/>
    <x v="1"/>
    <x v="4"/>
    <x v="647"/>
    <x v="125"/>
  </r>
  <r>
    <x v="0"/>
    <x v="1"/>
    <x v="6"/>
    <x v="126"/>
    <x v="1"/>
    <x v="21"/>
    <x v="53"/>
    <x v="15"/>
    <x v="8"/>
    <x v="0"/>
    <x v="21"/>
    <x v="0"/>
    <x v="1"/>
    <x v="6"/>
    <x v="53"/>
    <x v="126"/>
  </r>
  <r>
    <x v="0"/>
    <x v="1"/>
    <x v="3"/>
    <x v="127"/>
    <x v="8"/>
    <x v="429"/>
    <x v="648"/>
    <x v="16"/>
    <x v="1"/>
    <x v="184"/>
    <x v="21"/>
    <x v="0"/>
    <x v="1"/>
    <x v="3"/>
    <x v="648"/>
    <x v="127"/>
  </r>
  <r>
    <x v="0"/>
    <x v="1"/>
    <x v="1"/>
    <x v="127"/>
    <x v="8"/>
    <x v="430"/>
    <x v="649"/>
    <x v="16"/>
    <x v="1"/>
    <x v="185"/>
    <x v="21"/>
    <x v="0"/>
    <x v="1"/>
    <x v="1"/>
    <x v="649"/>
    <x v="127"/>
  </r>
  <r>
    <x v="0"/>
    <x v="1"/>
    <x v="0"/>
    <x v="127"/>
    <x v="8"/>
    <x v="431"/>
    <x v="650"/>
    <x v="51"/>
    <x v="5"/>
    <x v="186"/>
    <x v="245"/>
    <x v="0"/>
    <x v="1"/>
    <x v="0"/>
    <x v="650"/>
    <x v="127"/>
  </r>
  <r>
    <x v="0"/>
    <x v="1"/>
    <x v="5"/>
    <x v="127"/>
    <x v="8"/>
    <x v="432"/>
    <x v="651"/>
    <x v="6"/>
    <x v="1"/>
    <x v="5"/>
    <x v="246"/>
    <x v="0"/>
    <x v="1"/>
    <x v="5"/>
    <x v="651"/>
    <x v="127"/>
  </r>
  <r>
    <x v="0"/>
    <x v="1"/>
    <x v="4"/>
    <x v="127"/>
    <x v="8"/>
    <x v="433"/>
    <x v="652"/>
    <x v="99"/>
    <x v="6"/>
    <x v="187"/>
    <x v="3"/>
    <x v="0"/>
    <x v="1"/>
    <x v="4"/>
    <x v="652"/>
    <x v="127"/>
  </r>
  <r>
    <x v="0"/>
    <x v="1"/>
    <x v="2"/>
    <x v="127"/>
    <x v="8"/>
    <x v="434"/>
    <x v="653"/>
    <x v="159"/>
    <x v="1"/>
    <x v="186"/>
    <x v="247"/>
    <x v="0"/>
    <x v="1"/>
    <x v="2"/>
    <x v="653"/>
    <x v="127"/>
  </r>
  <r>
    <x v="0"/>
    <x v="1"/>
    <x v="3"/>
    <x v="128"/>
    <x v="5"/>
    <x v="435"/>
    <x v="654"/>
    <x v="3"/>
    <x v="86"/>
    <x v="187"/>
    <x v="21"/>
    <x v="0"/>
    <x v="1"/>
    <x v="3"/>
    <x v="654"/>
    <x v="128"/>
  </r>
  <r>
    <x v="0"/>
    <x v="1"/>
    <x v="0"/>
    <x v="128"/>
    <x v="5"/>
    <x v="436"/>
    <x v="655"/>
    <x v="59"/>
    <x v="87"/>
    <x v="186"/>
    <x v="248"/>
    <x v="0"/>
    <x v="1"/>
    <x v="0"/>
    <x v="655"/>
    <x v="128"/>
  </r>
  <r>
    <x v="0"/>
    <x v="1"/>
    <x v="5"/>
    <x v="128"/>
    <x v="5"/>
    <x v="194"/>
    <x v="656"/>
    <x v="6"/>
    <x v="1"/>
    <x v="5"/>
    <x v="249"/>
    <x v="0"/>
    <x v="1"/>
    <x v="5"/>
    <x v="656"/>
    <x v="128"/>
  </r>
  <r>
    <x v="0"/>
    <x v="1"/>
    <x v="2"/>
    <x v="128"/>
    <x v="5"/>
    <x v="119"/>
    <x v="657"/>
    <x v="160"/>
    <x v="1"/>
    <x v="186"/>
    <x v="250"/>
    <x v="0"/>
    <x v="1"/>
    <x v="2"/>
    <x v="657"/>
    <x v="128"/>
  </r>
  <r>
    <x v="0"/>
    <x v="1"/>
    <x v="1"/>
    <x v="128"/>
    <x v="5"/>
    <x v="119"/>
    <x v="658"/>
    <x v="3"/>
    <x v="1"/>
    <x v="185"/>
    <x v="251"/>
    <x v="0"/>
    <x v="1"/>
    <x v="1"/>
    <x v="658"/>
    <x v="128"/>
  </r>
  <r>
    <x v="0"/>
    <x v="1"/>
    <x v="4"/>
    <x v="128"/>
    <x v="5"/>
    <x v="437"/>
    <x v="659"/>
    <x v="6"/>
    <x v="88"/>
    <x v="188"/>
    <x v="3"/>
    <x v="0"/>
    <x v="1"/>
    <x v="4"/>
    <x v="659"/>
    <x v="128"/>
  </r>
  <r>
    <x v="0"/>
    <x v="1"/>
    <x v="0"/>
    <x v="129"/>
    <x v="3"/>
    <x v="438"/>
    <x v="660"/>
    <x v="25"/>
    <x v="27"/>
    <x v="186"/>
    <x v="252"/>
    <x v="0"/>
    <x v="1"/>
    <x v="0"/>
    <x v="660"/>
    <x v="129"/>
  </r>
  <r>
    <x v="0"/>
    <x v="1"/>
    <x v="5"/>
    <x v="129"/>
    <x v="3"/>
    <x v="439"/>
    <x v="661"/>
    <x v="6"/>
    <x v="1"/>
    <x v="5"/>
    <x v="253"/>
    <x v="0"/>
    <x v="1"/>
    <x v="5"/>
    <x v="661"/>
    <x v="129"/>
  </r>
  <r>
    <x v="0"/>
    <x v="1"/>
    <x v="3"/>
    <x v="129"/>
    <x v="3"/>
    <x v="440"/>
    <x v="662"/>
    <x v="27"/>
    <x v="17"/>
    <x v="189"/>
    <x v="21"/>
    <x v="0"/>
    <x v="1"/>
    <x v="3"/>
    <x v="662"/>
    <x v="129"/>
  </r>
  <r>
    <x v="0"/>
    <x v="1"/>
    <x v="1"/>
    <x v="129"/>
    <x v="3"/>
    <x v="441"/>
    <x v="663"/>
    <x v="27"/>
    <x v="1"/>
    <x v="185"/>
    <x v="21"/>
    <x v="0"/>
    <x v="1"/>
    <x v="1"/>
    <x v="663"/>
    <x v="129"/>
  </r>
  <r>
    <x v="0"/>
    <x v="1"/>
    <x v="2"/>
    <x v="129"/>
    <x v="3"/>
    <x v="442"/>
    <x v="664"/>
    <x v="161"/>
    <x v="13"/>
    <x v="186"/>
    <x v="254"/>
    <x v="0"/>
    <x v="1"/>
    <x v="2"/>
    <x v="664"/>
    <x v="129"/>
  </r>
  <r>
    <x v="0"/>
    <x v="1"/>
    <x v="4"/>
    <x v="129"/>
    <x v="3"/>
    <x v="443"/>
    <x v="665"/>
    <x v="28"/>
    <x v="6"/>
    <x v="187"/>
    <x v="3"/>
    <x v="0"/>
    <x v="1"/>
    <x v="4"/>
    <x v="665"/>
    <x v="129"/>
  </r>
  <r>
    <x v="0"/>
    <x v="1"/>
    <x v="0"/>
    <x v="130"/>
    <x v="5"/>
    <x v="444"/>
    <x v="666"/>
    <x v="59"/>
    <x v="82"/>
    <x v="186"/>
    <x v="255"/>
    <x v="0"/>
    <x v="1"/>
    <x v="0"/>
    <x v="666"/>
    <x v="130"/>
  </r>
  <r>
    <x v="0"/>
    <x v="1"/>
    <x v="1"/>
    <x v="130"/>
    <x v="5"/>
    <x v="445"/>
    <x v="667"/>
    <x v="19"/>
    <x v="1"/>
    <x v="185"/>
    <x v="256"/>
    <x v="0"/>
    <x v="1"/>
    <x v="1"/>
    <x v="667"/>
    <x v="130"/>
  </r>
  <r>
    <x v="0"/>
    <x v="1"/>
    <x v="3"/>
    <x v="130"/>
    <x v="5"/>
    <x v="446"/>
    <x v="668"/>
    <x v="6"/>
    <x v="83"/>
    <x v="187"/>
    <x v="21"/>
    <x v="0"/>
    <x v="1"/>
    <x v="3"/>
    <x v="668"/>
    <x v="130"/>
  </r>
  <r>
    <x v="0"/>
    <x v="1"/>
    <x v="5"/>
    <x v="130"/>
    <x v="5"/>
    <x v="175"/>
    <x v="669"/>
    <x v="6"/>
    <x v="1"/>
    <x v="5"/>
    <x v="257"/>
    <x v="0"/>
    <x v="1"/>
    <x v="5"/>
    <x v="669"/>
    <x v="130"/>
  </r>
  <r>
    <x v="0"/>
    <x v="1"/>
    <x v="4"/>
    <x v="130"/>
    <x v="5"/>
    <x v="447"/>
    <x v="670"/>
    <x v="162"/>
    <x v="55"/>
    <x v="188"/>
    <x v="3"/>
    <x v="0"/>
    <x v="1"/>
    <x v="4"/>
    <x v="670"/>
    <x v="130"/>
  </r>
  <r>
    <x v="0"/>
    <x v="1"/>
    <x v="2"/>
    <x v="130"/>
    <x v="5"/>
    <x v="448"/>
    <x v="671"/>
    <x v="146"/>
    <x v="89"/>
    <x v="186"/>
    <x v="250"/>
    <x v="0"/>
    <x v="1"/>
    <x v="2"/>
    <x v="671"/>
    <x v="130"/>
  </r>
  <r>
    <x v="0"/>
    <x v="2"/>
    <x v="7"/>
    <x v="131"/>
    <x v="5"/>
    <x v="449"/>
    <x v="53"/>
    <x v="15"/>
    <x v="8"/>
    <x v="0"/>
    <x v="21"/>
    <x v="0"/>
    <x v="2"/>
    <x v="7"/>
    <x v="53"/>
    <x v="13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0" cacheId="162" dataOnRows="1" applyNumberFormats="0" applyBorderFormats="0" applyFontFormats="0" applyPatternFormats="0" applyAlignmentFormats="0" applyWidthHeightFormats="1" dataCaption="Données" updatedVersion="5" minRefreshableVersion="3" showMemberPropertyTips="0" useAutoFormatting="1" rowGrandTotals="0" colGrandTotals="0" itemPrintTitles="1" createdVersion="5" indent="0" compact="0" compactData="0" gridDropZones="1" chartFormat="1">
  <location ref="A8:L15" firstHeaderRow="2" firstDataRow="2" firstDataCol="11" rowPageCount="5" colPageCount="1"/>
  <pivotFields count="16">
    <pivotField axis="axisRow" compact="0" outline="0" showAll="0" insertPageBreak="1" includeNewItemsInFilter="1">
      <items count="2">
        <item x="0"/>
        <item t="default"/>
      </items>
    </pivotField>
    <pivotField axis="axisRow" compact="0" outline="0" showAll="0" includeNewItemsInFilter="1" defaultSubtotal="0">
      <items count="5">
        <item sd="0" x="0"/>
        <item sd="0" x="1"/>
        <item sd="0" x="2"/>
        <item sd="0" x="3"/>
        <item sd="0" x="4"/>
      </items>
    </pivotField>
    <pivotField axis="axisRow" compact="0" outline="0" showAll="0" includeNewItemsInFilter="1" defaultSubtotal="0">
      <items count="8">
        <item x="3"/>
        <item x="0"/>
        <item x="1"/>
        <item x="2"/>
        <item x="5"/>
        <item x="4"/>
        <item x="6"/>
        <item x="7"/>
      </items>
    </pivotField>
    <pivotField axis="axisRow" compact="0" outline="0" showAll="0" includeNewItemsInFilter="1" defaultSubtotal="0">
      <items count="132">
        <item x="70"/>
        <item x="0"/>
        <item x="1"/>
        <item x="2"/>
        <item x="3"/>
        <item x="4"/>
        <item x="5"/>
        <item x="6"/>
        <item x="7"/>
        <item x="8"/>
        <item x="54"/>
        <item x="71"/>
        <item x="72"/>
        <item x="55"/>
        <item x="48"/>
        <item x="49"/>
        <item x="50"/>
        <item x="73"/>
        <item x="74"/>
        <item x="51"/>
        <item x="75"/>
        <item x="76"/>
        <item x="77"/>
        <item x="9"/>
        <item x="17"/>
        <item x="18"/>
        <item x="106"/>
        <item x="105"/>
        <item x="107"/>
        <item x="108"/>
        <item x="109"/>
        <item x="110"/>
        <item x="111"/>
        <item x="112"/>
        <item x="113"/>
        <item x="114"/>
        <item x="104"/>
        <item x="19"/>
        <item x="20"/>
        <item x="21"/>
        <item x="78"/>
        <item x="22"/>
        <item x="16"/>
        <item x="115"/>
        <item x="116"/>
        <item x="56"/>
        <item x="57"/>
        <item x="58"/>
        <item x="59"/>
        <item x="60"/>
        <item x="79"/>
        <item x="117"/>
        <item x="118"/>
        <item x="61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53"/>
        <item x="47"/>
        <item x="29"/>
        <item x="69"/>
        <item x="10"/>
        <item x="80"/>
        <item x="23"/>
        <item x="24"/>
        <item x="25"/>
        <item x="26"/>
        <item x="27"/>
        <item x="28"/>
        <item x="119"/>
        <item x="120"/>
        <item x="121"/>
        <item x="122"/>
        <item x="123"/>
        <item x="11"/>
        <item x="12"/>
        <item x="62"/>
        <item x="124"/>
        <item x="125"/>
        <item x="127"/>
        <item x="128"/>
        <item x="129"/>
        <item x="130"/>
        <item x="126"/>
        <item x="81"/>
        <item x="13"/>
        <item x="14"/>
        <item x="52"/>
        <item x="82"/>
        <item x="15"/>
        <item x="63"/>
        <item x="83"/>
        <item x="64"/>
        <item x="65"/>
        <item x="66"/>
        <item x="84"/>
        <item x="85"/>
        <item x="86"/>
        <item x="87"/>
        <item x="88"/>
        <item x="90"/>
        <item x="89"/>
        <item x="91"/>
        <item x="92"/>
        <item x="67"/>
        <item x="93"/>
        <item x="68"/>
        <item x="94"/>
        <item x="96"/>
        <item x="98"/>
        <item x="97"/>
        <item x="99"/>
        <item x="100"/>
        <item x="101"/>
        <item x="102"/>
        <item x="103"/>
        <item x="95"/>
        <item x="131"/>
      </items>
    </pivotField>
    <pivotField axis="axisRow" compact="0" outline="0" showAll="0" includeNewItemsInFilter="1" defaultSubtotal="0">
      <items count="9">
        <item x="8"/>
        <item x="7"/>
        <item x="4"/>
        <item x="6"/>
        <item x="0"/>
        <item x="3"/>
        <item x="2"/>
        <item x="5"/>
        <item x="1"/>
      </items>
    </pivotField>
    <pivotField axis="axisRow" compact="0" outline="0" showAll="0" includeNewItemsInFilter="1" defaultSubtotal="0">
      <items count="450">
        <item x="51"/>
        <item x="344"/>
        <item x="346"/>
        <item x="343"/>
        <item x="345"/>
        <item x="405"/>
        <item x="410"/>
        <item x="347"/>
        <item x="329"/>
        <item x="406"/>
        <item x="407"/>
        <item x="330"/>
        <item x="393"/>
        <item x="408"/>
        <item x="159"/>
        <item x="160"/>
        <item x="331"/>
        <item x="161"/>
        <item x="333"/>
        <item x="390"/>
        <item x="420"/>
        <item x="336"/>
        <item x="176"/>
        <item x="182"/>
        <item x="177"/>
        <item x="162"/>
        <item x="163"/>
        <item x="178"/>
        <item x="409"/>
        <item x="179"/>
        <item x="427"/>
        <item x="421"/>
        <item x="326"/>
        <item x="411"/>
        <item x="180"/>
        <item x="188"/>
        <item x="183"/>
        <item x="332"/>
        <item x="327"/>
        <item x="164"/>
        <item x="325"/>
        <item x="328"/>
        <item x="184"/>
        <item x="189"/>
        <item x="190"/>
        <item x="419"/>
        <item x="391"/>
        <item x="181"/>
        <item x="353"/>
        <item x="388"/>
        <item x="185"/>
        <item x="335"/>
        <item x="186"/>
        <item x="192"/>
        <item x="196"/>
        <item x="354"/>
        <item x="197"/>
        <item x="357"/>
        <item x="389"/>
        <item x="191"/>
        <item x="334"/>
        <item x="368"/>
        <item x="130"/>
        <item x="320"/>
        <item x="383"/>
        <item x="193"/>
        <item x="131"/>
        <item x="132"/>
        <item x="133"/>
        <item x="355"/>
        <item x="319"/>
        <item x="435"/>
        <item x="436"/>
        <item x="187"/>
        <item x="317"/>
        <item x="194"/>
        <item x="316"/>
        <item x="322"/>
        <item x="399"/>
        <item x="315"/>
        <item x="321"/>
        <item x="400"/>
        <item x="198"/>
        <item x="365"/>
        <item x="195"/>
        <item x="370"/>
        <item x="384"/>
        <item x="412"/>
        <item x="119"/>
        <item x="369"/>
        <item x="413"/>
        <item x="120"/>
        <item x="356"/>
        <item x="318"/>
        <item x="121"/>
        <item x="134"/>
        <item x="363"/>
        <item x="358"/>
        <item x="366"/>
        <item x="122"/>
        <item x="146"/>
        <item x="364"/>
        <item x="147"/>
        <item x="371"/>
        <item x="323"/>
        <item x="123"/>
        <item x="148"/>
        <item x="367"/>
        <item x="342"/>
        <item x="415"/>
        <item x="150"/>
        <item x="359"/>
        <item x="141"/>
        <item x="151"/>
        <item x="142"/>
        <item x="152"/>
        <item x="372"/>
        <item x="340"/>
        <item x="102"/>
        <item x="339"/>
        <item x="143"/>
        <item x="341"/>
        <item x="103"/>
        <item x="373"/>
        <item x="437"/>
        <item x="144"/>
        <item x="374"/>
        <item x="375"/>
        <item x="324"/>
        <item x="401"/>
        <item x="376"/>
        <item x="149"/>
        <item x="360"/>
        <item x="377"/>
        <item x="414"/>
        <item x="379"/>
        <item x="380"/>
        <item x="426"/>
        <item x="416"/>
        <item x="337"/>
        <item x="402"/>
        <item x="381"/>
        <item x="385"/>
        <item x="378"/>
        <item x="153"/>
        <item x="386"/>
        <item x="145"/>
        <item x="338"/>
        <item x="154"/>
        <item x="382"/>
        <item x="361"/>
        <item x="362"/>
        <item x="312"/>
        <item x="428"/>
        <item x="314"/>
        <item x="310"/>
        <item x="165"/>
        <item x="311"/>
        <item x="166"/>
        <item x="309"/>
        <item x="167"/>
        <item x="351"/>
        <item x="307"/>
        <item x="168"/>
        <item x="350"/>
        <item x="305"/>
        <item x="349"/>
        <item x="387"/>
        <item x="313"/>
        <item x="169"/>
        <item x="417"/>
        <item x="304"/>
        <item x="392"/>
        <item x="348"/>
        <item x="306"/>
        <item x="352"/>
        <item x="308"/>
        <item x="444"/>
        <item x="445"/>
        <item x="155"/>
        <item x="446"/>
        <item x="156"/>
        <item x="170"/>
        <item x="175"/>
        <item x="157"/>
        <item x="403"/>
        <item x="418"/>
        <item x="404"/>
        <item x="447"/>
        <item x="448"/>
        <item x="158"/>
        <item x="394"/>
        <item x="395"/>
        <item x="396"/>
        <item x="397"/>
        <item x="91"/>
        <item x="92"/>
        <item x="93"/>
        <item x="94"/>
        <item x="95"/>
        <item x="398"/>
        <item x="422"/>
        <item x="423"/>
        <item x="97"/>
        <item x="98"/>
        <item x="99"/>
        <item x="424"/>
        <item x="100"/>
        <item x="96"/>
        <item x="425"/>
        <item x="108"/>
        <item x="109"/>
        <item x="110"/>
        <item x="111"/>
        <item x="101"/>
        <item x="112"/>
        <item x="199"/>
        <item x="200"/>
        <item x="201"/>
        <item x="202"/>
        <item x="203"/>
        <item x="210"/>
        <item x="204"/>
        <item x="211"/>
        <item x="212"/>
        <item x="216"/>
        <item x="213"/>
        <item x="214"/>
        <item x="217"/>
        <item x="62"/>
        <item x="63"/>
        <item x="64"/>
        <item x="218"/>
        <item x="219"/>
        <item x="215"/>
        <item x="65"/>
        <item x="28"/>
        <item x="205"/>
        <item x="29"/>
        <item x="30"/>
        <item x="31"/>
        <item x="206"/>
        <item x="66"/>
        <item x="32"/>
        <item x="104"/>
        <item x="220"/>
        <item x="207"/>
        <item x="221"/>
        <item x="105"/>
        <item x="67"/>
        <item x="208"/>
        <item x="429"/>
        <item x="430"/>
        <item x="431"/>
        <item x="432"/>
        <item x="209"/>
        <item x="433"/>
        <item x="434"/>
        <item x="85"/>
        <item x="86"/>
        <item x="87"/>
        <item x="222"/>
        <item x="88"/>
        <item x="79"/>
        <item x="68"/>
        <item x="223"/>
        <item x="80"/>
        <item x="224"/>
        <item x="89"/>
        <item x="81"/>
        <item x="225"/>
        <item x="226"/>
        <item x="82"/>
        <item x="90"/>
        <item x="45"/>
        <item x="83"/>
        <item x="46"/>
        <item x="84"/>
        <item x="47"/>
        <item x="48"/>
        <item x="438"/>
        <item x="439"/>
        <item x="440"/>
        <item x="49"/>
        <item x="50"/>
        <item x="69"/>
        <item x="70"/>
        <item x="441"/>
        <item x="71"/>
        <item x="39"/>
        <item x="442"/>
        <item x="443"/>
        <item x="227"/>
        <item x="40"/>
        <item x="41"/>
        <item x="42"/>
        <item x="43"/>
        <item x="44"/>
        <item x="72"/>
        <item x="233"/>
        <item x="234"/>
        <item x="57"/>
        <item x="235"/>
        <item x="58"/>
        <item x="236"/>
        <item x="239"/>
        <item x="240"/>
        <item x="241"/>
        <item x="59"/>
        <item x="0"/>
        <item x="293"/>
        <item x="237"/>
        <item x="1"/>
        <item x="6"/>
        <item x="294"/>
        <item x="238"/>
        <item x="2"/>
        <item x="60"/>
        <item x="256"/>
        <item x="242"/>
        <item x="15"/>
        <item x="16"/>
        <item x="257"/>
        <item x="52"/>
        <item x="61"/>
        <item x="3"/>
        <item x="4"/>
        <item x="243"/>
        <item x="53"/>
        <item x="17"/>
        <item x="251"/>
        <item x="295"/>
        <item x="18"/>
        <item x="252"/>
        <item x="19"/>
        <item x="258"/>
        <item x="296"/>
        <item x="259"/>
        <item x="228"/>
        <item x="298"/>
        <item x="20"/>
        <item x="54"/>
        <item x="253"/>
        <item x="55"/>
        <item x="299"/>
        <item x="297"/>
        <item x="229"/>
        <item x="230"/>
        <item x="7"/>
        <item x="8"/>
        <item x="33"/>
        <item x="283"/>
        <item x="300"/>
        <item x="5"/>
        <item x="301"/>
        <item x="287"/>
        <item x="9"/>
        <item x="56"/>
        <item x="231"/>
        <item x="284"/>
        <item x="254"/>
        <item x="285"/>
        <item x="10"/>
        <item x="11"/>
        <item x="302"/>
        <item x="288"/>
        <item x="255"/>
        <item x="232"/>
        <item x="106"/>
        <item x="22"/>
        <item x="23"/>
        <item x="245"/>
        <item x="289"/>
        <item x="24"/>
        <item x="25"/>
        <item x="278"/>
        <item x="246"/>
        <item x="266"/>
        <item x="267"/>
        <item x="279"/>
        <item x="280"/>
        <item x="281"/>
        <item x="247"/>
        <item x="26"/>
        <item x="290"/>
        <item x="14"/>
        <item x="260"/>
        <item x="113"/>
        <item x="268"/>
        <item x="269"/>
        <item x="114"/>
        <item x="270"/>
        <item x="115"/>
        <item x="116"/>
        <item x="261"/>
        <item x="117"/>
        <item x="262"/>
        <item x="263"/>
        <item x="124"/>
        <item x="244"/>
        <item x="303"/>
        <item x="125"/>
        <item x="118"/>
        <item x="126"/>
        <item x="248"/>
        <item x="282"/>
        <item x="291"/>
        <item x="292"/>
        <item x="264"/>
        <item x="12"/>
        <item x="127"/>
        <item x="286"/>
        <item x="265"/>
        <item x="135"/>
        <item x="128"/>
        <item x="13"/>
        <item x="136"/>
        <item x="272"/>
        <item x="137"/>
        <item x="138"/>
        <item x="139"/>
        <item x="34"/>
        <item x="271"/>
        <item x="107"/>
        <item x="273"/>
        <item x="35"/>
        <item x="274"/>
        <item x="249"/>
        <item x="36"/>
        <item x="129"/>
        <item x="275"/>
        <item x="276"/>
        <item x="277"/>
        <item x="37"/>
        <item x="38"/>
        <item x="140"/>
        <item x="73"/>
        <item x="74"/>
        <item x="75"/>
        <item x="76"/>
        <item x="250"/>
        <item x="77"/>
        <item x="27"/>
        <item x="78"/>
        <item x="171"/>
        <item x="172"/>
        <item x="173"/>
        <item x="174"/>
        <item x="21"/>
        <item x="449"/>
      </items>
    </pivotField>
    <pivotField axis="axisRow" dataField="1" compact="0" outline="0" showAll="0" includeNewItemsInFilter="1" defaultSubtotal="0">
      <items count="672">
        <item x="57"/>
        <item x="271"/>
        <item x="288"/>
        <item x="569"/>
        <item x="575"/>
        <item x="563"/>
        <item x="50"/>
        <item x="308"/>
        <item x="20"/>
        <item x="162"/>
        <item x="234"/>
        <item x="120"/>
        <item x="138"/>
        <item x="514"/>
        <item x="149"/>
        <item x="102"/>
        <item x="322"/>
        <item x="174"/>
        <item x="246"/>
        <item x="67"/>
        <item x="294"/>
        <item x="484"/>
        <item x="123"/>
        <item x="141"/>
        <item x="356"/>
        <item x="413"/>
        <item x="300"/>
        <item x="31"/>
        <item x="25"/>
        <item x="37"/>
        <item x="42"/>
        <item x="318"/>
        <item x="352"/>
        <item x="306"/>
        <item x="18"/>
        <item x="488"/>
        <item x="251"/>
        <item x="276"/>
        <item x="222"/>
        <item x="241"/>
        <item x="168"/>
        <item x="156"/>
        <item x="190"/>
        <item x="666"/>
        <item x="78"/>
        <item x="71"/>
        <item x="345"/>
        <item x="64"/>
        <item x="228"/>
        <item x="203"/>
        <item x="8"/>
        <item x="2"/>
        <item x="184"/>
        <item x="14"/>
        <item x="328"/>
        <item x="173"/>
        <item x="144"/>
        <item x="136"/>
        <item x="519"/>
        <item x="51"/>
        <item x="311"/>
        <item x="62"/>
        <item x="340"/>
        <item x="258"/>
        <item x="425"/>
        <item x="263"/>
        <item x="109"/>
        <item x="334"/>
        <item x="283"/>
        <item x="617"/>
        <item x="622"/>
        <item x="115"/>
        <item x="282"/>
        <item x="284"/>
        <item x="6"/>
        <item x="111"/>
        <item x="117"/>
        <item x="160"/>
        <item x="261"/>
        <item x="208"/>
        <item x="196"/>
        <item x="94"/>
        <item x="99"/>
        <item x="180"/>
        <item x="302"/>
        <item x="310"/>
        <item x="239"/>
        <item x="167"/>
        <item x="185"/>
        <item x="153"/>
        <item x="599"/>
        <item x="513"/>
        <item x="200"/>
        <item x="229"/>
        <item x="231"/>
        <item x="594"/>
        <item x="588"/>
        <item x="525"/>
        <item x="531"/>
        <item x="500"/>
        <item x="432"/>
        <item x="522"/>
        <item x="314"/>
        <item x="223"/>
        <item x="27"/>
        <item x="467"/>
        <item x="183"/>
        <item x="56"/>
        <item x="477"/>
        <item x="571"/>
        <item x="559"/>
        <item x="565"/>
        <item x="189"/>
        <item x="336"/>
        <item x="245"/>
        <item x="320"/>
        <item x="216"/>
        <item x="135"/>
        <item x="90"/>
        <item x="362"/>
        <item x="374"/>
        <item x="482"/>
        <item x="385"/>
        <item x="391"/>
        <item x="438"/>
        <item x="426"/>
        <item x="403"/>
        <item x="33"/>
        <item x="379"/>
        <item x="79"/>
        <item x="85"/>
        <item x="54"/>
        <item x="536"/>
        <item x="548"/>
        <item x="544"/>
        <item x="553"/>
        <item x="578"/>
        <item x="582"/>
        <item x="332"/>
        <item x="60"/>
        <item x="615"/>
        <item x="620"/>
        <item x="177"/>
        <item x="127"/>
        <item x="145"/>
        <item x="131"/>
        <item x="140"/>
        <item x="76"/>
        <item x="151"/>
        <item x="604"/>
        <item x="293"/>
        <item x="264"/>
        <item x="252"/>
        <item x="316"/>
        <item x="287"/>
        <item x="358"/>
        <item x="649"/>
        <item x="97"/>
        <item x="655"/>
        <item x="257"/>
        <item x="213"/>
        <item x="280"/>
        <item x="121"/>
        <item x="420"/>
        <item x="450"/>
        <item x="458"/>
        <item x="375"/>
        <item x="363"/>
        <item x="433"/>
        <item x="483"/>
        <item x="446"/>
        <item x="475"/>
        <item x="397"/>
        <item x="386"/>
        <item x="439"/>
        <item x="492"/>
        <item x="415"/>
        <item x="470"/>
        <item x="404"/>
        <item x="368"/>
        <item x="526"/>
        <item x="534"/>
        <item x="505"/>
        <item x="598"/>
        <item x="331"/>
        <item x="660"/>
        <item x="663"/>
        <item x="243"/>
        <item x="227"/>
        <item x="634"/>
        <item x="612"/>
        <item x="628"/>
        <item x="233"/>
        <item x="202"/>
        <item x="667"/>
        <item x="221"/>
        <item x="567"/>
        <item x="573"/>
        <item x="561"/>
        <item x="409"/>
        <item x="623"/>
        <item x="618"/>
        <item x="339"/>
        <item x="593"/>
        <item x="585"/>
        <item x="552"/>
        <item x="554"/>
        <item x="543"/>
        <item x="538"/>
        <item x="427"/>
        <item x="480"/>
        <item x="658"/>
        <item x="254"/>
        <item x="89"/>
        <item x="43"/>
        <item x="47"/>
        <item x="12"/>
        <item x="195"/>
        <item x="38"/>
        <item x="86"/>
        <item x="273"/>
        <item x="77"/>
        <item x="268"/>
        <item x="650"/>
        <item x="219"/>
        <item x="249"/>
        <item x="206"/>
        <item x="369"/>
        <item x="134"/>
        <item x="602"/>
        <item x="587"/>
        <item x="516"/>
        <item x="461"/>
        <item x="577"/>
        <item x="116"/>
        <item x="380"/>
        <item x="32"/>
        <item x="26"/>
        <item x="147"/>
        <item x="214"/>
        <item x="305"/>
        <item x="108"/>
        <item x="103"/>
        <item x="269"/>
        <item x="0"/>
        <item x="341"/>
        <item x="49"/>
        <item x="272"/>
        <item x="217"/>
        <item x="518"/>
        <item x="163"/>
        <item x="175"/>
        <item x="240"/>
        <item x="169"/>
        <item x="155"/>
        <item x="187"/>
        <item x="192"/>
        <item x="179"/>
        <item x="194"/>
        <item x="207"/>
        <item x="644"/>
        <item x="638"/>
        <item x="421"/>
        <item x="416"/>
        <item x="290"/>
        <item x="608"/>
        <item x="630"/>
        <item x="624"/>
        <item x="171"/>
        <item x="105"/>
        <item x="279"/>
        <item x="326"/>
        <item x="349"/>
        <item x="346"/>
        <item x="357"/>
        <item x="130"/>
        <item x="70"/>
        <item x="139"/>
        <item x="442"/>
        <item x="46"/>
        <item x="98"/>
        <item x="92"/>
        <item x="508"/>
        <item x="440"/>
        <item x="370"/>
        <item x="387"/>
        <item x="265"/>
        <item x="344"/>
        <item x="342"/>
        <item x="299"/>
        <item x="498"/>
        <item x="392"/>
        <item x="487"/>
        <item x="422"/>
        <item x="451"/>
        <item x="309"/>
        <item x="570"/>
        <item x="564"/>
        <item x="558"/>
        <item x="636"/>
        <item x="642"/>
        <item x="13"/>
        <item x="19"/>
        <item x="1"/>
        <item x="7"/>
        <item x="45"/>
        <item x="40"/>
        <item x="73"/>
        <item x="351"/>
        <item x="296"/>
        <item x="323"/>
        <item x="605"/>
        <item x="435"/>
        <item x="365"/>
        <item x="491"/>
        <item x="453"/>
        <item x="454"/>
        <item x="495"/>
        <item x="410"/>
        <item x="399"/>
        <item x="474"/>
        <item x="460"/>
        <item x="447"/>
        <item x="59"/>
        <item x="394"/>
        <item x="400"/>
        <item x="359"/>
        <item x="329"/>
        <item x="29"/>
        <item x="52"/>
        <item x="301"/>
        <item x="464"/>
        <item x="4"/>
        <item x="262"/>
        <item x="267"/>
        <item x="259"/>
        <item x="327"/>
        <item x="319"/>
        <item x="65"/>
        <item x="412"/>
        <item x="493"/>
        <item x="133"/>
        <item x="429"/>
        <item x="670"/>
        <item x="110"/>
        <item x="152"/>
        <item x="603"/>
        <item x="270"/>
        <item x="10"/>
        <item x="75"/>
        <item x="81"/>
        <item x="540"/>
        <item x="337"/>
        <item x="523"/>
        <item x="277"/>
        <item x="35"/>
        <item x="170"/>
        <item x="158"/>
        <item x="242"/>
        <item x="647"/>
        <item x="499"/>
        <item x="459"/>
        <item x="22"/>
        <item x="16"/>
        <item x="383"/>
        <item x="468"/>
        <item x="253"/>
        <item x="502"/>
        <item x="535"/>
        <item x="205"/>
        <item x="230"/>
        <item x="224"/>
        <item x="199"/>
        <item x="211"/>
        <item x="164"/>
        <item x="176"/>
        <item x="182"/>
        <item x="597"/>
        <item x="591"/>
        <item x="529"/>
        <item x="146"/>
        <item x="289"/>
        <item x="128"/>
        <item x="479"/>
        <item x="665"/>
        <item x="236"/>
        <item x="122"/>
        <item x="295"/>
        <item x="104"/>
        <item x="353"/>
        <item x="551"/>
        <item x="584"/>
        <item x="629"/>
        <item x="547"/>
        <item x="581"/>
        <item x="247"/>
        <item x="635"/>
        <item x="613"/>
        <item x="557"/>
        <item x="377"/>
        <item x="312"/>
        <item x="307"/>
        <item x="406"/>
        <item x="188"/>
        <item x="325"/>
        <item x="68"/>
        <item x="641"/>
        <item x="652"/>
        <item x="114"/>
        <item x="659"/>
        <item x="84"/>
        <item x="607"/>
        <item x="83"/>
        <item x="471"/>
        <item x="178"/>
        <item x="530"/>
        <item x="225"/>
        <item x="204"/>
        <item x="524"/>
        <item x="157"/>
        <item x="181"/>
        <item x="504"/>
        <item x="396"/>
        <item x="657"/>
        <item x="366"/>
        <item x="212"/>
        <item x="165"/>
        <item x="589"/>
        <item x="595"/>
        <item x="235"/>
        <item x="161"/>
        <item x="472"/>
        <item x="490"/>
        <item x="631"/>
        <item x="609"/>
        <item x="653"/>
        <item x="668"/>
        <item x="654"/>
        <item x="662"/>
        <item x="546"/>
        <item x="298"/>
        <item x="407"/>
        <item x="541"/>
        <item x="580"/>
        <item x="601"/>
        <item x="436"/>
        <item x="93"/>
        <item x="418"/>
        <item x="218"/>
        <item x="476"/>
        <item x="556"/>
        <item x="96"/>
        <item x="5"/>
        <item x="48"/>
        <item x="11"/>
        <item x="281"/>
        <item x="286"/>
        <item x="250"/>
        <item x="256"/>
        <item x="101"/>
        <item x="106"/>
        <item x="428"/>
        <item x="125"/>
        <item x="132"/>
        <item x="143"/>
        <item x="137"/>
        <item x="150"/>
        <item x="321"/>
        <item x="275"/>
        <item x="330"/>
        <item x="333"/>
        <item x="343"/>
        <item x="350"/>
        <item x="28"/>
        <item x="656"/>
        <item x="34"/>
        <item x="118"/>
        <item x="382"/>
        <item x="304"/>
        <item x="669"/>
        <item x="651"/>
        <item x="69"/>
        <item x="63"/>
        <item x="159"/>
        <item x="313"/>
        <item x="172"/>
        <item x="661"/>
        <item x="501"/>
        <item x="112"/>
        <item x="23"/>
        <item x="17"/>
        <item x="39"/>
        <item x="44"/>
        <item x="600"/>
        <item x="576"/>
        <item x="542"/>
        <item x="537"/>
        <item x="592"/>
        <item x="586"/>
        <item x="619"/>
        <item x="637"/>
        <item x="95"/>
        <item x="614"/>
        <item x="191"/>
        <item x="292"/>
        <item x="297"/>
        <item x="411"/>
        <item x="355"/>
        <item x="452"/>
        <item x="625"/>
        <item x="511"/>
        <item x="648"/>
        <item x="646"/>
        <item x="107"/>
        <item x="445"/>
        <item x="61"/>
        <item x="193"/>
        <item x="372"/>
        <item x="100"/>
        <item x="437"/>
        <item x="431"/>
        <item x="347"/>
        <item x="335"/>
        <item x="274"/>
        <item x="378"/>
        <item x="278"/>
        <item x="456"/>
        <item x="616"/>
        <item x="285"/>
        <item x="373"/>
        <item x="291"/>
        <item x="324"/>
        <item x="3"/>
        <item x="354"/>
        <item x="9"/>
        <item x="496"/>
        <item x="360"/>
        <item x="21"/>
        <item x="486"/>
        <item x="15"/>
        <item x="389"/>
        <item x="414"/>
        <item x="443"/>
        <item x="469"/>
        <item x="481"/>
        <item x="424"/>
        <item x="367"/>
        <item x="248"/>
        <item x="338"/>
        <item x="260"/>
        <item x="671"/>
        <item x="401"/>
        <item x="209"/>
        <item x="503"/>
        <item x="72"/>
        <item x="148"/>
        <item x="80"/>
        <item x="520"/>
        <item x="643"/>
        <item x="129"/>
        <item x="606"/>
        <item x="66"/>
        <item x="266"/>
        <item x="142"/>
        <item x="408"/>
        <item x="473"/>
        <item x="497"/>
        <item x="124"/>
        <item x="395"/>
        <item x="509"/>
        <item x="465"/>
        <item x="419"/>
        <item x="361"/>
        <item x="215"/>
        <item x="621"/>
        <item x="633"/>
        <item x="611"/>
        <item x="512"/>
        <item x="237"/>
        <item x="627"/>
        <item x="550"/>
        <item x="583"/>
        <item x="126"/>
        <item x="664"/>
        <item x="119"/>
        <item x="402"/>
        <item x="226"/>
        <item x="463"/>
        <item x="186"/>
        <item x="466"/>
        <item x="444"/>
        <item x="478"/>
        <item x="113"/>
        <item x="87"/>
        <item x="55"/>
        <item x="197"/>
        <item x="521"/>
        <item x="626"/>
        <item x="555"/>
        <item x="210"/>
        <item x="244"/>
        <item x="220"/>
        <item x="232"/>
        <item x="510"/>
        <item x="317"/>
        <item x="58"/>
        <item x="632"/>
        <item x="610"/>
        <item x="154"/>
        <item x="166"/>
        <item x="201"/>
        <item x="515"/>
        <item x="462"/>
        <item x="88"/>
        <item x="198"/>
        <item x="528"/>
        <item x="533"/>
        <item x="506"/>
        <item x="238"/>
        <item x="91"/>
        <item x="388"/>
        <item x="393"/>
        <item x="315"/>
        <item x="303"/>
        <item x="417"/>
        <item x="82"/>
        <item x="74"/>
        <item x="405"/>
        <item x="494"/>
        <item x="489"/>
        <item x="441"/>
        <item x="398"/>
        <item x="423"/>
        <item x="434"/>
        <item x="364"/>
        <item x="448"/>
        <item x="457"/>
        <item x="485"/>
        <item x="376"/>
        <item x="371"/>
        <item x="645"/>
        <item x="381"/>
        <item x="255"/>
        <item x="639"/>
        <item x="455"/>
        <item x="36"/>
        <item x="517"/>
        <item x="507"/>
        <item x="532"/>
        <item x="527"/>
        <item x="539"/>
        <item x="545"/>
        <item x="579"/>
        <item x="640"/>
        <item x="590"/>
        <item x="596"/>
        <item x="568"/>
        <item x="562"/>
        <item x="574"/>
        <item x="41"/>
        <item x="348"/>
        <item x="390"/>
        <item x="430"/>
        <item x="384"/>
        <item x="24"/>
        <item x="566"/>
        <item x="572"/>
        <item x="560"/>
        <item x="449"/>
        <item x="30"/>
        <item x="549"/>
        <item x="53"/>
      </items>
    </pivotField>
    <pivotField axis="axisRow" compact="0" outline="0" showAll="0" includeNewItemsInFilter="1" defaultSubtotal="0">
      <items count="163">
        <item x="124"/>
        <item x="150"/>
        <item x="17"/>
        <item x="24"/>
        <item x="28"/>
        <item x="72"/>
        <item x="14"/>
        <item x="41"/>
        <item x="142"/>
        <item x="133"/>
        <item x="6"/>
        <item x="69"/>
        <item x="9"/>
        <item x="11"/>
        <item x="107"/>
        <item x="115"/>
        <item x="127"/>
        <item x="143"/>
        <item x="38"/>
        <item x="104"/>
        <item x="134"/>
        <item x="111"/>
        <item x="162"/>
        <item x="54"/>
        <item x="153"/>
        <item x="45"/>
        <item x="152"/>
        <item x="158"/>
        <item x="144"/>
        <item x="61"/>
        <item x="63"/>
        <item x="4"/>
        <item x="65"/>
        <item x="91"/>
        <item x="5"/>
        <item x="157"/>
        <item x="46"/>
        <item x="2"/>
        <item x="20"/>
        <item x="13"/>
        <item x="44"/>
        <item x="47"/>
        <item x="52"/>
        <item x="110"/>
        <item x="10"/>
        <item x="95"/>
        <item x="147"/>
        <item x="118"/>
        <item x="64"/>
        <item x="125"/>
        <item x="60"/>
        <item x="56"/>
        <item x="48"/>
        <item x="57"/>
        <item x="99"/>
        <item x="26"/>
        <item x="75"/>
        <item x="132"/>
        <item x="161"/>
        <item x="89"/>
        <item x="87"/>
        <item x="82"/>
        <item x="62"/>
        <item x="140"/>
        <item x="137"/>
        <item x="113"/>
        <item x="116"/>
        <item x="136"/>
        <item x="50"/>
        <item x="108"/>
        <item x="122"/>
        <item x="102"/>
        <item x="79"/>
        <item x="77"/>
        <item x="16"/>
        <item x="27"/>
        <item x="8"/>
        <item x="109"/>
        <item x="51"/>
        <item x="23"/>
        <item x="35"/>
        <item x="7"/>
        <item x="3"/>
        <item x="156"/>
        <item x="37"/>
        <item x="149"/>
        <item x="148"/>
        <item x="39"/>
        <item x="155"/>
        <item x="49"/>
        <item x="145"/>
        <item x="130"/>
        <item x="131"/>
        <item x="120"/>
        <item x="106"/>
        <item x="139"/>
        <item x="138"/>
        <item x="114"/>
        <item x="117"/>
        <item x="123"/>
        <item x="103"/>
        <item x="0"/>
        <item x="18"/>
        <item x="25"/>
        <item x="43"/>
        <item x="53"/>
        <item x="58"/>
        <item x="12"/>
        <item x="40"/>
        <item x="29"/>
        <item x="33"/>
        <item x="66"/>
        <item x="68"/>
        <item x="94"/>
        <item x="67"/>
        <item x="97"/>
        <item x="98"/>
        <item x="100"/>
        <item x="73"/>
        <item x="70"/>
        <item x="86"/>
        <item x="92"/>
        <item x="80"/>
        <item x="1"/>
        <item x="42"/>
        <item x="59"/>
        <item x="76"/>
        <item x="83"/>
        <item x="84"/>
        <item x="21"/>
        <item x="19"/>
        <item x="31"/>
        <item x="32"/>
        <item x="34"/>
        <item x="90"/>
        <item x="30"/>
        <item x="129"/>
        <item x="85"/>
        <item x="74"/>
        <item x="36"/>
        <item x="96"/>
        <item x="81"/>
        <item x="105"/>
        <item x="141"/>
        <item x="71"/>
        <item x="55"/>
        <item x="154"/>
        <item x="88"/>
        <item x="112"/>
        <item x="22"/>
        <item x="128"/>
        <item x="135"/>
        <item x="121"/>
        <item x="101"/>
        <item x="159"/>
        <item x="93"/>
        <item x="119"/>
        <item x="126"/>
        <item x="160"/>
        <item x="78"/>
        <item x="151"/>
        <item x="146"/>
        <item x="15"/>
      </items>
    </pivotField>
    <pivotField axis="axisRow" compact="0" outline="0" showAll="0" includeNewItemsInFilter="1" defaultSubtotal="0">
      <items count="90">
        <item x="12"/>
        <item x="45"/>
        <item x="36"/>
        <item x="43"/>
        <item x="34"/>
        <item x="9"/>
        <item x="7"/>
        <item x="5"/>
        <item x="27"/>
        <item x="47"/>
        <item x="0"/>
        <item x="38"/>
        <item x="40"/>
        <item x="16"/>
        <item x="29"/>
        <item x="21"/>
        <item x="32"/>
        <item x="19"/>
        <item x="82"/>
        <item x="75"/>
        <item x="67"/>
        <item x="53"/>
        <item x="72"/>
        <item x="61"/>
        <item x="65"/>
        <item x="87"/>
        <item x="51"/>
        <item x="78"/>
        <item x="74"/>
        <item x="49"/>
        <item x="57"/>
        <item x="59"/>
        <item x="1"/>
        <item x="13"/>
        <item x="18"/>
        <item x="10"/>
        <item x="15"/>
        <item x="54"/>
        <item x="4"/>
        <item x="11"/>
        <item x="30"/>
        <item x="31"/>
        <item x="26"/>
        <item x="33"/>
        <item x="24"/>
        <item x="56"/>
        <item x="68"/>
        <item x="73"/>
        <item x="62"/>
        <item x="48"/>
        <item x="17"/>
        <item x="89"/>
        <item x="39"/>
        <item x="6"/>
        <item x="42"/>
        <item x="44"/>
        <item x="46"/>
        <item x="2"/>
        <item x="70"/>
        <item x="60"/>
        <item x="84"/>
        <item x="64"/>
        <item x="66"/>
        <item x="86"/>
        <item x="35"/>
        <item x="20"/>
        <item x="25"/>
        <item x="85"/>
        <item x="37"/>
        <item x="41"/>
        <item x="52"/>
        <item x="80"/>
        <item x="79"/>
        <item x="3"/>
        <item x="88"/>
        <item x="23"/>
        <item x="22"/>
        <item x="83"/>
        <item x="77"/>
        <item x="76"/>
        <item x="58"/>
        <item x="14"/>
        <item x="69"/>
        <item x="71"/>
        <item x="81"/>
        <item x="55"/>
        <item x="63"/>
        <item x="50"/>
        <item x="28"/>
        <item x="8"/>
      </items>
    </pivotField>
    <pivotField axis="axisRow" compact="0" outline="0" showAll="0" includeNewItemsInFilter="1" defaultSubtotal="0">
      <items count="190">
        <item sd="0" x="35"/>
        <item sd="0" x="131"/>
        <item x="161"/>
        <item x="148"/>
        <item x="38"/>
        <item x="140"/>
        <item x="108"/>
        <item x="62"/>
        <item x="70"/>
        <item x="72"/>
        <item x="21"/>
        <item x="28"/>
        <item x="185"/>
        <item x="186"/>
        <item x="9"/>
        <item x="58"/>
        <item x="25"/>
        <item x="26"/>
        <item x="82"/>
        <item x="69"/>
        <item x="130"/>
        <item x="52"/>
        <item x="53"/>
        <item x="17"/>
        <item x="128"/>
        <item x="129"/>
        <item x="4"/>
        <item x="84"/>
        <item x="133"/>
        <item x="45"/>
        <item x="134"/>
        <item x="3"/>
        <item x="51"/>
        <item x="16"/>
        <item x="172"/>
        <item x="95"/>
        <item x="99"/>
        <item x="73"/>
        <item x="11"/>
        <item x="141"/>
        <item x="78"/>
        <item x="120"/>
        <item x="142"/>
        <item x="144"/>
        <item x="75"/>
        <item x="83"/>
        <item x="100"/>
        <item x="146"/>
        <item x="166"/>
        <item x="137"/>
        <item x="138"/>
        <item x="136"/>
        <item x="113"/>
        <item x="8"/>
        <item x="27"/>
        <item x="44"/>
        <item x="42"/>
        <item x="171"/>
        <item x="170"/>
        <item x="32"/>
        <item x="40"/>
        <item x="169"/>
        <item x="1"/>
        <item x="66"/>
        <item x="143"/>
        <item x="177"/>
        <item x="178"/>
        <item x="176"/>
        <item x="102"/>
        <item x="7"/>
        <item x="101"/>
        <item x="85"/>
        <item x="14"/>
        <item x="54"/>
        <item x="145"/>
        <item x="19"/>
        <item x="39"/>
        <item x="156"/>
        <item x="88"/>
        <item x="122"/>
        <item x="90"/>
        <item x="87"/>
        <item x="121"/>
        <item x="112"/>
        <item x="92"/>
        <item x="114"/>
        <item x="135"/>
        <item x="91"/>
        <item x="18"/>
        <item x="57"/>
        <item x="106"/>
        <item x="103"/>
        <item x="49"/>
        <item x="184"/>
        <item x="123"/>
        <item x="118"/>
        <item x="116"/>
        <item x="46"/>
        <item x="150"/>
        <item x="13"/>
        <item x="86"/>
        <item x="149"/>
        <item x="164"/>
        <item x="60"/>
        <item x="59"/>
        <item x="56"/>
        <item x="181"/>
        <item x="55"/>
        <item x="74"/>
        <item x="174"/>
        <item x="117"/>
        <item x="93"/>
        <item x="80"/>
        <item x="81"/>
        <item x="107"/>
        <item x="151"/>
        <item x="182"/>
        <item x="61"/>
        <item x="110"/>
        <item x="96"/>
        <item x="77"/>
        <item x="76"/>
        <item x="127"/>
        <item x="132"/>
        <item x="63"/>
        <item x="125"/>
        <item x="124"/>
        <item x="126"/>
        <item x="183"/>
        <item x="64"/>
        <item x="180"/>
        <item x="67"/>
        <item x="68"/>
        <item x="79"/>
        <item x="94"/>
        <item x="23"/>
        <item x="175"/>
        <item x="119"/>
        <item x="5"/>
        <item x="188"/>
        <item x="187"/>
        <item x="12"/>
        <item x="189"/>
        <item x="98"/>
        <item x="152"/>
        <item x="36"/>
        <item x="37"/>
        <item x="30"/>
        <item x="34"/>
        <item x="31"/>
        <item x="33"/>
        <item x="111"/>
        <item x="6"/>
        <item x="153"/>
        <item x="10"/>
        <item x="15"/>
        <item x="139"/>
        <item x="154"/>
        <item x="155"/>
        <item x="24"/>
        <item x="160"/>
        <item x="158"/>
        <item x="157"/>
        <item x="29"/>
        <item x="105"/>
        <item x="48"/>
        <item x="65"/>
        <item x="159"/>
        <item x="109"/>
        <item x="162"/>
        <item x="163"/>
        <item x="165"/>
        <item x="104"/>
        <item x="50"/>
        <item x="2"/>
        <item x="20"/>
        <item x="22"/>
        <item x="89"/>
        <item x="168"/>
        <item x="173"/>
        <item x="97"/>
        <item x="147"/>
        <item x="167"/>
        <item x="71"/>
        <item x="115"/>
        <item x="41"/>
        <item x="43"/>
        <item x="47"/>
        <item x="179"/>
        <item x="0"/>
      </items>
    </pivotField>
    <pivotField axis="axisRow" compact="0" outline="0" showAll="0" includeNewItemsInFilter="1" defaultSubtotal="0">
      <items count="258">
        <item x="3"/>
        <item x="11"/>
        <item x="103"/>
        <item x="177"/>
        <item x="83"/>
        <item x="111"/>
        <item x="182"/>
        <item x="102"/>
        <item x="179"/>
        <item x="127"/>
        <item x="138"/>
        <item x="161"/>
        <item x="123"/>
        <item x="174"/>
        <item x="163"/>
        <item x="172"/>
        <item x="31"/>
        <item x="97"/>
        <item x="9"/>
        <item x="64"/>
        <item x="169"/>
        <item x="165"/>
        <item x="131"/>
        <item x="240"/>
        <item x="17"/>
        <item x="65"/>
        <item x="85"/>
        <item x="82"/>
        <item x="92"/>
        <item x="70"/>
        <item x="100"/>
        <item x="78"/>
        <item x="71"/>
        <item x="87"/>
        <item x="61"/>
        <item x="110"/>
        <item x="93"/>
        <item x="144"/>
        <item x="130"/>
        <item x="38"/>
        <item x="238"/>
        <item x="80"/>
        <item x="24"/>
        <item x="13"/>
        <item x="46"/>
        <item x="104"/>
        <item x="89"/>
        <item x="136"/>
        <item x="119"/>
        <item x="175"/>
        <item x="125"/>
        <item x="129"/>
        <item x="251"/>
        <item x="96"/>
        <item x="234"/>
        <item x="201"/>
        <item x="247"/>
        <item x="6"/>
        <item x="4"/>
        <item x="10"/>
        <item x="8"/>
        <item x="20"/>
        <item x="0"/>
        <item x="7"/>
        <item x="5"/>
        <item x="15"/>
        <item x="19"/>
        <item x="245"/>
        <item x="116"/>
        <item x="115"/>
        <item x="147"/>
        <item x="148"/>
        <item x="118"/>
        <item x="117"/>
        <item x="56"/>
        <item x="105"/>
        <item x="198"/>
        <item x="90"/>
        <item x="107"/>
        <item x="149"/>
        <item x="152"/>
        <item x="151"/>
        <item x="109"/>
        <item x="150"/>
        <item x="154"/>
        <item x="153"/>
        <item x="155"/>
        <item x="156"/>
        <item x="158"/>
        <item x="157"/>
        <item x="106"/>
        <item x="212"/>
        <item x="213"/>
        <item x="217"/>
        <item x="215"/>
        <item x="207"/>
        <item x="208"/>
        <item x="219"/>
        <item x="41"/>
        <item x="40"/>
        <item x="39"/>
        <item x="214"/>
        <item x="218"/>
        <item x="209"/>
        <item x="211"/>
        <item x="220"/>
        <item x="216"/>
        <item x="42"/>
        <item x="45"/>
        <item x="44"/>
        <item x="49"/>
        <item x="47"/>
        <item x="206"/>
        <item x="210"/>
        <item x="221"/>
        <item x="50"/>
        <item x="48"/>
        <item x="171"/>
        <item x="36"/>
        <item x="34"/>
        <item x="195"/>
        <item x="120"/>
        <item x="162"/>
        <item x="124"/>
        <item x="122"/>
        <item x="121"/>
        <item x="126"/>
        <item x="94"/>
        <item x="229"/>
        <item x="226"/>
        <item x="227"/>
        <item x="228"/>
        <item x="159"/>
        <item x="160"/>
        <item x="128"/>
        <item x="193"/>
        <item x="86"/>
        <item x="74"/>
        <item x="98"/>
        <item x="69"/>
        <item x="67"/>
        <item x="72"/>
        <item x="88"/>
        <item x="77"/>
        <item x="79"/>
        <item x="81"/>
        <item x="91"/>
        <item x="68"/>
        <item x="73"/>
        <item x="23"/>
        <item x="197"/>
        <item x="112"/>
        <item x="2"/>
        <item x="164"/>
        <item x="28"/>
        <item x="53"/>
        <item x="59"/>
        <item x="222"/>
        <item x="224"/>
        <item x="62"/>
        <item x="52"/>
        <item x="54"/>
        <item x="57"/>
        <item x="60"/>
        <item x="232"/>
        <item x="231"/>
        <item x="233"/>
        <item x="235"/>
        <item x="230"/>
        <item x="236"/>
        <item x="239"/>
        <item x="237"/>
        <item x="254"/>
        <item x="66"/>
        <item x="27"/>
        <item x="26"/>
        <item x="12"/>
        <item x="14"/>
        <item x="16"/>
        <item x="18"/>
        <item x="145"/>
        <item x="146"/>
        <item x="141"/>
        <item x="241"/>
        <item x="242"/>
        <item x="244"/>
        <item x="243"/>
        <item x="99"/>
        <item x="101"/>
        <item x="95"/>
        <item x="76"/>
        <item x="223"/>
        <item x="225"/>
        <item x="108"/>
        <item x="113"/>
        <item x="249"/>
        <item x="248"/>
        <item x="253"/>
        <item x="252"/>
        <item x="246"/>
        <item x="257"/>
        <item x="255"/>
        <item x="250"/>
        <item x="30"/>
        <item x="33"/>
        <item x="84"/>
        <item x="114"/>
        <item x="167"/>
        <item x="168"/>
        <item x="142"/>
        <item x="37"/>
        <item x="58"/>
        <item x="1"/>
        <item x="29"/>
        <item x="43"/>
        <item x="63"/>
        <item x="35"/>
        <item x="22"/>
        <item x="55"/>
        <item x="25"/>
        <item x="166"/>
        <item x="132"/>
        <item x="170"/>
        <item x="143"/>
        <item x="173"/>
        <item x="256"/>
        <item x="176"/>
        <item x="178"/>
        <item x="134"/>
        <item x="133"/>
        <item x="137"/>
        <item x="180"/>
        <item x="135"/>
        <item x="181"/>
        <item x="184"/>
        <item x="183"/>
        <item x="186"/>
        <item x="185"/>
        <item x="140"/>
        <item x="187"/>
        <item x="139"/>
        <item x="188"/>
        <item x="51"/>
        <item x="75"/>
        <item x="189"/>
        <item x="32"/>
        <item x="199"/>
        <item x="190"/>
        <item x="192"/>
        <item x="203"/>
        <item x="200"/>
        <item x="205"/>
        <item x="196"/>
        <item x="191"/>
        <item x="194"/>
        <item x="204"/>
        <item x="202"/>
        <item x="21"/>
      </items>
    </pivotField>
    <pivotField axis="axisPage" compact="0" outline="0" showAll="0" defaultSubtotal="0">
      <items count="1">
        <item x="0"/>
      </items>
    </pivotField>
    <pivotField axis="axisPage" compact="0" outline="0" showAll="0" defaultSubtotal="0">
      <items count="5">
        <item x="1"/>
        <item x="0"/>
        <item x="2"/>
        <item x="3"/>
        <item x="4"/>
      </items>
    </pivotField>
    <pivotField axis="axisPage" compact="0" outline="0" showAll="0" defaultSubtotal="0">
      <items count="8">
        <item x="6"/>
        <item x="3"/>
        <item x="0"/>
        <item x="1"/>
        <item x="2"/>
        <item x="5"/>
        <item x="4"/>
        <item x="7"/>
      </items>
    </pivotField>
    <pivotField axis="axisPage" compact="0" outline="0" showAll="0" defaultSubtotal="0">
      <items count="672">
        <item x="53"/>
        <item x="57"/>
        <item x="271"/>
        <item x="288"/>
        <item x="569"/>
        <item x="575"/>
        <item x="563"/>
        <item x="50"/>
        <item x="308"/>
        <item x="20"/>
        <item x="162"/>
        <item x="234"/>
        <item x="120"/>
        <item x="138"/>
        <item x="514"/>
        <item x="149"/>
        <item x="102"/>
        <item x="322"/>
        <item x="174"/>
        <item x="246"/>
        <item x="67"/>
        <item x="294"/>
        <item x="484"/>
        <item x="123"/>
        <item x="141"/>
        <item x="356"/>
        <item x="413"/>
        <item x="300"/>
        <item x="31"/>
        <item x="25"/>
        <item x="37"/>
        <item x="42"/>
        <item x="318"/>
        <item x="352"/>
        <item x="306"/>
        <item x="18"/>
        <item x="488"/>
        <item x="251"/>
        <item x="276"/>
        <item x="222"/>
        <item x="241"/>
        <item x="168"/>
        <item x="156"/>
        <item x="190"/>
        <item x="666"/>
        <item x="78"/>
        <item x="71"/>
        <item x="345"/>
        <item x="64"/>
        <item x="228"/>
        <item x="203"/>
        <item x="8"/>
        <item x="2"/>
        <item x="184"/>
        <item x="14"/>
        <item x="328"/>
        <item x="173"/>
        <item x="144"/>
        <item x="136"/>
        <item x="519"/>
        <item x="51"/>
        <item x="311"/>
        <item x="62"/>
        <item x="340"/>
        <item x="258"/>
        <item x="425"/>
        <item x="263"/>
        <item x="109"/>
        <item x="334"/>
        <item x="283"/>
        <item x="617"/>
        <item x="622"/>
        <item x="115"/>
        <item x="282"/>
        <item x="284"/>
        <item x="6"/>
        <item x="111"/>
        <item x="117"/>
        <item x="160"/>
        <item x="261"/>
        <item x="208"/>
        <item x="196"/>
        <item x="94"/>
        <item x="99"/>
        <item x="180"/>
        <item x="302"/>
        <item x="310"/>
        <item x="239"/>
        <item x="167"/>
        <item x="185"/>
        <item x="153"/>
        <item x="599"/>
        <item x="513"/>
        <item x="200"/>
        <item x="229"/>
        <item x="231"/>
        <item x="594"/>
        <item x="588"/>
        <item x="525"/>
        <item x="531"/>
        <item x="500"/>
        <item x="432"/>
        <item x="522"/>
        <item x="314"/>
        <item x="223"/>
        <item x="27"/>
        <item x="467"/>
        <item x="183"/>
        <item x="56"/>
        <item x="477"/>
        <item x="571"/>
        <item x="559"/>
        <item x="565"/>
        <item x="189"/>
        <item x="336"/>
        <item x="245"/>
        <item x="320"/>
        <item x="216"/>
        <item x="135"/>
        <item x="90"/>
        <item x="362"/>
        <item x="374"/>
        <item x="482"/>
        <item x="385"/>
        <item x="391"/>
        <item x="438"/>
        <item x="426"/>
        <item x="403"/>
        <item x="33"/>
        <item x="379"/>
        <item x="79"/>
        <item x="85"/>
        <item x="54"/>
        <item x="536"/>
        <item x="548"/>
        <item x="544"/>
        <item x="553"/>
        <item x="578"/>
        <item x="582"/>
        <item x="332"/>
        <item x="60"/>
        <item x="615"/>
        <item x="620"/>
        <item x="177"/>
        <item x="127"/>
        <item x="145"/>
        <item x="131"/>
        <item x="140"/>
        <item x="76"/>
        <item x="151"/>
        <item x="604"/>
        <item x="293"/>
        <item x="264"/>
        <item x="252"/>
        <item x="316"/>
        <item x="287"/>
        <item x="358"/>
        <item x="649"/>
        <item x="97"/>
        <item x="655"/>
        <item x="257"/>
        <item x="213"/>
        <item x="280"/>
        <item x="121"/>
        <item x="420"/>
        <item x="450"/>
        <item x="458"/>
        <item x="375"/>
        <item x="363"/>
        <item x="433"/>
        <item x="483"/>
        <item x="446"/>
        <item x="475"/>
        <item x="397"/>
        <item x="386"/>
        <item x="439"/>
        <item x="492"/>
        <item x="415"/>
        <item x="470"/>
        <item x="404"/>
        <item x="368"/>
        <item x="526"/>
        <item x="534"/>
        <item x="505"/>
        <item x="598"/>
        <item x="331"/>
        <item x="660"/>
        <item x="663"/>
        <item x="243"/>
        <item x="227"/>
        <item x="634"/>
        <item x="612"/>
        <item x="628"/>
        <item x="233"/>
        <item x="202"/>
        <item x="667"/>
        <item x="221"/>
        <item x="567"/>
        <item x="573"/>
        <item x="561"/>
        <item x="409"/>
        <item x="623"/>
        <item x="618"/>
        <item x="339"/>
        <item x="593"/>
        <item x="585"/>
        <item x="552"/>
        <item x="554"/>
        <item x="543"/>
        <item x="538"/>
        <item x="427"/>
        <item x="480"/>
        <item x="658"/>
        <item x="254"/>
        <item x="89"/>
        <item x="43"/>
        <item x="47"/>
        <item x="12"/>
        <item x="195"/>
        <item x="38"/>
        <item x="86"/>
        <item x="273"/>
        <item x="77"/>
        <item x="268"/>
        <item x="650"/>
        <item x="219"/>
        <item x="249"/>
        <item x="206"/>
        <item x="369"/>
        <item x="134"/>
        <item x="602"/>
        <item x="587"/>
        <item x="516"/>
        <item x="461"/>
        <item x="577"/>
        <item x="116"/>
        <item x="380"/>
        <item x="32"/>
        <item x="26"/>
        <item x="147"/>
        <item x="214"/>
        <item x="305"/>
        <item x="108"/>
        <item x="103"/>
        <item x="269"/>
        <item x="0"/>
        <item x="341"/>
        <item x="49"/>
        <item x="272"/>
        <item x="217"/>
        <item x="518"/>
        <item x="163"/>
        <item x="175"/>
        <item x="240"/>
        <item x="169"/>
        <item x="155"/>
        <item x="187"/>
        <item x="192"/>
        <item x="179"/>
        <item x="194"/>
        <item x="207"/>
        <item x="644"/>
        <item x="638"/>
        <item x="421"/>
        <item x="416"/>
        <item x="290"/>
        <item x="608"/>
        <item x="630"/>
        <item x="624"/>
        <item x="171"/>
        <item x="105"/>
        <item x="279"/>
        <item x="326"/>
        <item x="349"/>
        <item x="346"/>
        <item x="357"/>
        <item x="130"/>
        <item x="70"/>
        <item x="139"/>
        <item x="442"/>
        <item x="46"/>
        <item x="98"/>
        <item x="92"/>
        <item x="508"/>
        <item x="440"/>
        <item x="370"/>
        <item x="387"/>
        <item x="265"/>
        <item x="344"/>
        <item x="342"/>
        <item x="299"/>
        <item x="498"/>
        <item x="392"/>
        <item x="487"/>
        <item x="422"/>
        <item x="451"/>
        <item x="309"/>
        <item x="570"/>
        <item x="564"/>
        <item x="558"/>
        <item x="636"/>
        <item x="642"/>
        <item x="13"/>
        <item x="19"/>
        <item x="1"/>
        <item x="7"/>
        <item x="45"/>
        <item x="40"/>
        <item x="73"/>
        <item x="351"/>
        <item x="296"/>
        <item x="323"/>
        <item x="605"/>
        <item x="435"/>
        <item x="365"/>
        <item x="491"/>
        <item x="453"/>
        <item x="454"/>
        <item x="495"/>
        <item x="410"/>
        <item x="399"/>
        <item x="474"/>
        <item x="460"/>
        <item x="447"/>
        <item x="59"/>
        <item x="394"/>
        <item x="400"/>
        <item x="359"/>
        <item x="329"/>
        <item x="29"/>
        <item x="52"/>
        <item x="301"/>
        <item x="464"/>
        <item x="4"/>
        <item x="262"/>
        <item x="267"/>
        <item x="259"/>
        <item x="327"/>
        <item x="319"/>
        <item x="65"/>
        <item x="412"/>
        <item x="493"/>
        <item x="133"/>
        <item x="429"/>
        <item x="670"/>
        <item x="110"/>
        <item x="152"/>
        <item x="603"/>
        <item x="270"/>
        <item x="10"/>
        <item x="75"/>
        <item x="81"/>
        <item x="540"/>
        <item x="337"/>
        <item x="523"/>
        <item x="277"/>
        <item x="35"/>
        <item x="170"/>
        <item x="158"/>
        <item x="242"/>
        <item x="647"/>
        <item x="499"/>
        <item x="459"/>
        <item x="22"/>
        <item x="16"/>
        <item x="383"/>
        <item x="468"/>
        <item x="253"/>
        <item x="502"/>
        <item x="535"/>
        <item x="205"/>
        <item x="230"/>
        <item x="224"/>
        <item x="199"/>
        <item x="211"/>
        <item x="164"/>
        <item x="176"/>
        <item x="182"/>
        <item x="597"/>
        <item x="591"/>
        <item x="529"/>
        <item x="146"/>
        <item x="289"/>
        <item x="128"/>
        <item x="479"/>
        <item x="665"/>
        <item x="236"/>
        <item x="122"/>
        <item x="295"/>
        <item x="104"/>
        <item x="353"/>
        <item x="551"/>
        <item x="584"/>
        <item x="629"/>
        <item x="547"/>
        <item x="581"/>
        <item x="247"/>
        <item x="635"/>
        <item x="613"/>
        <item x="557"/>
        <item x="377"/>
        <item x="312"/>
        <item x="307"/>
        <item x="406"/>
        <item x="188"/>
        <item x="325"/>
        <item x="68"/>
        <item x="641"/>
        <item x="652"/>
        <item x="114"/>
        <item x="659"/>
        <item x="84"/>
        <item x="607"/>
        <item x="83"/>
        <item x="471"/>
        <item x="178"/>
        <item x="530"/>
        <item x="225"/>
        <item x="204"/>
        <item x="524"/>
        <item x="157"/>
        <item x="181"/>
        <item x="504"/>
        <item x="396"/>
        <item x="657"/>
        <item x="366"/>
        <item x="212"/>
        <item x="165"/>
        <item x="589"/>
        <item x="595"/>
        <item x="235"/>
        <item x="161"/>
        <item x="472"/>
        <item x="490"/>
        <item x="631"/>
        <item x="609"/>
        <item x="653"/>
        <item x="668"/>
        <item x="654"/>
        <item x="662"/>
        <item x="546"/>
        <item x="298"/>
        <item x="407"/>
        <item x="541"/>
        <item x="580"/>
        <item x="601"/>
        <item x="436"/>
        <item x="93"/>
        <item x="418"/>
        <item x="218"/>
        <item x="476"/>
        <item x="556"/>
        <item x="96"/>
        <item x="5"/>
        <item x="48"/>
        <item x="11"/>
        <item x="281"/>
        <item x="286"/>
        <item x="250"/>
        <item x="256"/>
        <item x="101"/>
        <item x="106"/>
        <item x="428"/>
        <item x="125"/>
        <item x="132"/>
        <item x="143"/>
        <item x="137"/>
        <item x="150"/>
        <item x="321"/>
        <item x="275"/>
        <item x="330"/>
        <item x="333"/>
        <item x="343"/>
        <item x="350"/>
        <item x="28"/>
        <item x="656"/>
        <item x="34"/>
        <item x="118"/>
        <item x="382"/>
        <item x="304"/>
        <item x="669"/>
        <item x="651"/>
        <item x="69"/>
        <item x="63"/>
        <item x="159"/>
        <item x="313"/>
        <item x="172"/>
        <item x="661"/>
        <item x="501"/>
        <item x="112"/>
        <item x="23"/>
        <item x="17"/>
        <item x="39"/>
        <item x="44"/>
        <item x="600"/>
        <item x="576"/>
        <item x="542"/>
        <item x="537"/>
        <item x="592"/>
        <item x="586"/>
        <item x="619"/>
        <item x="637"/>
        <item x="95"/>
        <item x="614"/>
        <item x="191"/>
        <item x="292"/>
        <item x="297"/>
        <item x="411"/>
        <item x="355"/>
        <item x="452"/>
        <item x="625"/>
        <item x="511"/>
        <item x="648"/>
        <item x="646"/>
        <item x="107"/>
        <item x="445"/>
        <item x="61"/>
        <item x="193"/>
        <item x="372"/>
        <item x="100"/>
        <item x="437"/>
        <item x="431"/>
        <item x="347"/>
        <item x="335"/>
        <item x="274"/>
        <item x="378"/>
        <item x="278"/>
        <item x="456"/>
        <item x="616"/>
        <item x="285"/>
        <item x="373"/>
        <item x="291"/>
        <item x="324"/>
        <item x="3"/>
        <item x="354"/>
        <item x="9"/>
        <item x="496"/>
        <item x="360"/>
        <item x="21"/>
        <item x="486"/>
        <item x="15"/>
        <item x="389"/>
        <item x="414"/>
        <item x="443"/>
        <item x="469"/>
        <item x="481"/>
        <item x="424"/>
        <item x="367"/>
        <item x="248"/>
        <item x="338"/>
        <item x="260"/>
        <item x="671"/>
        <item x="401"/>
        <item x="209"/>
        <item x="503"/>
        <item x="72"/>
        <item x="148"/>
        <item x="80"/>
        <item x="520"/>
        <item x="643"/>
        <item x="129"/>
        <item x="606"/>
        <item x="66"/>
        <item x="266"/>
        <item x="142"/>
        <item x="408"/>
        <item x="473"/>
        <item x="497"/>
        <item x="124"/>
        <item x="395"/>
        <item x="509"/>
        <item x="465"/>
        <item x="419"/>
        <item x="361"/>
        <item x="215"/>
        <item x="621"/>
        <item x="633"/>
        <item x="611"/>
        <item x="512"/>
        <item x="237"/>
        <item x="627"/>
        <item x="550"/>
        <item x="583"/>
        <item x="126"/>
        <item x="664"/>
        <item x="119"/>
        <item x="402"/>
        <item x="226"/>
        <item x="463"/>
        <item x="186"/>
        <item x="466"/>
        <item x="444"/>
        <item x="478"/>
        <item x="113"/>
        <item x="87"/>
        <item x="55"/>
        <item x="197"/>
        <item x="521"/>
        <item x="626"/>
        <item x="555"/>
        <item x="210"/>
        <item x="244"/>
        <item x="220"/>
        <item x="232"/>
        <item x="510"/>
        <item x="317"/>
        <item x="58"/>
        <item x="632"/>
        <item x="610"/>
        <item x="154"/>
        <item x="166"/>
        <item x="201"/>
        <item x="515"/>
        <item x="462"/>
        <item x="88"/>
        <item x="198"/>
        <item x="528"/>
        <item x="533"/>
        <item x="506"/>
        <item x="238"/>
        <item x="91"/>
        <item x="388"/>
        <item x="393"/>
        <item x="315"/>
        <item x="303"/>
        <item x="417"/>
        <item x="82"/>
        <item x="74"/>
        <item x="405"/>
        <item x="494"/>
        <item x="489"/>
        <item x="441"/>
        <item x="398"/>
        <item x="423"/>
        <item x="434"/>
        <item x="364"/>
        <item x="448"/>
        <item x="457"/>
        <item x="485"/>
        <item x="376"/>
        <item x="371"/>
        <item x="645"/>
        <item x="381"/>
        <item x="255"/>
        <item x="639"/>
        <item x="455"/>
        <item x="36"/>
        <item x="517"/>
        <item x="507"/>
        <item x="532"/>
        <item x="527"/>
        <item x="539"/>
        <item x="545"/>
        <item x="579"/>
        <item x="640"/>
        <item x="590"/>
        <item x="596"/>
        <item x="568"/>
        <item x="562"/>
        <item x="574"/>
        <item x="41"/>
        <item x="348"/>
        <item x="390"/>
        <item x="430"/>
        <item x="384"/>
        <item x="24"/>
        <item x="566"/>
        <item x="572"/>
        <item x="560"/>
        <item x="449"/>
        <item x="30"/>
        <item x="549"/>
      </items>
    </pivotField>
    <pivotField axis="axisPage" compact="0" outline="0" showAll="0" defaultSubtotal="0">
      <items count="132">
        <item x="70"/>
        <item x="0"/>
        <item x="1"/>
        <item x="2"/>
        <item x="3"/>
        <item x="4"/>
        <item x="5"/>
        <item x="6"/>
        <item x="7"/>
        <item x="8"/>
        <item x="54"/>
        <item x="71"/>
        <item x="72"/>
        <item x="55"/>
        <item x="48"/>
        <item x="49"/>
        <item x="50"/>
        <item x="73"/>
        <item x="74"/>
        <item x="51"/>
        <item x="75"/>
        <item x="76"/>
        <item x="77"/>
        <item x="9"/>
        <item x="17"/>
        <item x="18"/>
        <item x="106"/>
        <item x="105"/>
        <item x="107"/>
        <item x="108"/>
        <item x="109"/>
        <item x="110"/>
        <item x="111"/>
        <item x="112"/>
        <item x="113"/>
        <item x="114"/>
        <item x="104"/>
        <item x="19"/>
        <item x="20"/>
        <item x="21"/>
        <item x="78"/>
        <item x="22"/>
        <item x="16"/>
        <item x="115"/>
        <item x="116"/>
        <item x="56"/>
        <item x="57"/>
        <item x="58"/>
        <item x="59"/>
        <item x="60"/>
        <item x="79"/>
        <item x="117"/>
        <item x="118"/>
        <item x="61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53"/>
        <item x="47"/>
        <item x="29"/>
        <item x="69"/>
        <item x="10"/>
        <item x="80"/>
        <item x="23"/>
        <item x="24"/>
        <item x="25"/>
        <item x="26"/>
        <item x="27"/>
        <item x="28"/>
        <item x="119"/>
        <item x="120"/>
        <item x="121"/>
        <item x="122"/>
        <item x="123"/>
        <item x="11"/>
        <item x="12"/>
        <item x="62"/>
        <item x="124"/>
        <item x="125"/>
        <item x="127"/>
        <item x="128"/>
        <item x="129"/>
        <item x="130"/>
        <item x="126"/>
        <item x="81"/>
        <item x="13"/>
        <item x="14"/>
        <item x="52"/>
        <item x="82"/>
        <item x="15"/>
        <item x="63"/>
        <item x="83"/>
        <item x="64"/>
        <item x="65"/>
        <item x="66"/>
        <item x="84"/>
        <item x="85"/>
        <item x="86"/>
        <item x="87"/>
        <item x="88"/>
        <item x="90"/>
        <item x="89"/>
        <item x="91"/>
        <item x="92"/>
        <item x="67"/>
        <item x="93"/>
        <item x="68"/>
        <item x="94"/>
        <item x="96"/>
        <item x="98"/>
        <item x="97"/>
        <item x="99"/>
        <item x="100"/>
        <item x="101"/>
        <item x="102"/>
        <item x="103"/>
        <item x="95"/>
        <item x="131"/>
      </items>
    </pivotField>
  </pivotFields>
  <rowFields count="11">
    <field x="0"/>
    <field x="1"/>
    <field x="3"/>
    <field x="2"/>
    <field x="5"/>
    <field x="6"/>
    <field x="9"/>
    <field x="4"/>
    <field x="7"/>
    <field x="8"/>
    <field x="10"/>
  </rowFields>
  <rowItems count="6">
    <i>
      <x/>
      <x/>
    </i>
    <i r="1">
      <x v="1"/>
    </i>
    <i r="1">
      <x v="2"/>
    </i>
    <i r="1">
      <x v="3"/>
    </i>
    <i r="1">
      <x v="4"/>
    </i>
    <i t="default">
      <x/>
    </i>
  </rowItems>
  <colItems count="1">
    <i/>
  </colItems>
  <pageFields count="5">
    <pageField fld="11" hier="-1"/>
    <pageField fld="12" hier="-1"/>
    <pageField fld="13" hier="-1"/>
    <pageField fld="14" hier="-1"/>
    <pageField fld="15" hier="-1"/>
  </pageFields>
  <dataFields count="1">
    <dataField name="Nombre de Référence" fld="6" subtotal="count" baseField="0" baseItem="0"/>
  </dataFields>
  <formats count="6">
    <format dxfId="4">
      <pivotArea dataOnly="0" labelOnly="1" outline="0" fieldPosition="0">
        <references count="1">
          <reference field="5" count="0"/>
        </references>
      </pivotArea>
    </format>
    <format dxfId="5">
      <pivotArea dataOnly="0" labelOnly="1" outline="0" fieldPosition="0">
        <references count="1">
          <reference field="5" count="0"/>
        </references>
      </pivotArea>
    </format>
    <format dxfId="6">
      <pivotArea dataOnly="0" labelOnly="1" outline="0" fieldPosition="0">
        <references count="1">
          <reference field="0" count="0"/>
        </references>
      </pivotArea>
    </format>
    <format dxfId="7">
      <pivotArea dataOnly="0" labelOnly="1" outline="0" fieldPosition="0">
        <references count="1">
          <reference field="0" count="0" defaultSubtotal="1"/>
        </references>
      </pivotArea>
    </format>
    <format dxfId="3">
      <pivotArea type="origin" dataOnly="0" labelOnly="1" outline="0" fieldPosition="0"/>
    </format>
    <format dxfId="2">
      <pivotArea type="origin" dataOnly="0" labelOnly="1" outline="0" fieldPosition="0"/>
    </format>
  </formats>
  <pivotTableStyleInfo name="PivotStyleLight1" showRowHeaders="1" showColHeaders="1" showRowStripes="1" showColStripes="1" showLastColumn="1"/>
</pivotTableDefinition>
</file>

<file path=xl/tables/table1.xml><?xml version="1.0" encoding="utf-8"?>
<table xmlns="http://schemas.openxmlformats.org/spreadsheetml/2006/main" id="2" name="CatFour" displayName="CatFour" ref="A1:P695" totalsRowShown="0" headerRowDxfId="26">
  <autoFilter ref="A1:P695"/>
  <tableColumns count="16">
    <tableColumn id="11" name="Catégorie" dataDxfId="25"/>
    <tableColumn id="1" name="Sous Catégorie" dataDxfId="24"/>
    <tableColumn id="2" name="Fournisseur" dataDxfId="23"/>
    <tableColumn id="3" name="Libellé" dataDxfId="22"/>
    <tableColumn id="4" name="Unité" dataDxfId="21"/>
    <tableColumn id="5" name="Prix HT" dataDxfId="20"/>
    <tableColumn id="6" name="Référence" dataDxfId="19"/>
    <tableColumn id="7" name="Condition." dataDxfId="18"/>
    <tableColumn id="8" name="Nbre" dataDxfId="8"/>
    <tableColumn id="9" name="Marque" dataDxfId="17"/>
    <tableColumn id="10" name="Commentaire" dataDxfId="16"/>
    <tableColumn id="12" name="Recherche Catégorie" dataDxfId="12">
      <calculatedColumnFormula>CatFour[[#This Row],[Catégorie]]</calculatedColumnFormula>
    </tableColumn>
    <tableColumn id="13" name="Recherche Sous / Catégorie" dataDxfId="13">
      <calculatedColumnFormula>CatFour[[#This Row],[Sous Catégorie]]</calculatedColumnFormula>
    </tableColumn>
    <tableColumn id="14" name="Recherche Fournisseur" dataDxfId="11">
      <calculatedColumnFormula>CatFour[[#This Row],[Fournisseur]]</calculatedColumnFormula>
    </tableColumn>
    <tableColumn id="15" name="Recherche Référence" dataDxfId="10">
      <calculatedColumnFormula>CatFour[[#This Row],[Référence]]</calculatedColumnFormula>
    </tableColumn>
    <tableColumn id="16" name="Recherche libellé" dataDxfId="9">
      <calculatedColumnFormula>CatFour[[#This Row],[Libellé]]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C1:C15" totalsRowShown="0" headerRowDxfId="15">
  <autoFilter ref="C1:C15"/>
  <tableColumns count="1">
    <tableColumn id="1" name="Catégorie"/>
  </tableColumns>
  <tableStyleInfo name="TableStyleLight3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A15" totalsRowShown="0" headerRowDxfId="14">
  <autoFilter ref="A1:A15"/>
  <tableColumns count="1">
    <tableColumn id="1" name="Sous catégorie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5001"/>
  <sheetViews>
    <sheetView workbookViewId="0">
      <selection activeCell="I2" sqref="I2"/>
    </sheetView>
  </sheetViews>
  <sheetFormatPr baseColWidth="10" defaultRowHeight="20.25" x14ac:dyDescent="0.3"/>
  <cols>
    <col min="1" max="1" width="28.85546875" style="152" customWidth="1"/>
    <col min="2" max="2" width="18.5703125" customWidth="1"/>
    <col min="3" max="3" width="28.7109375" customWidth="1"/>
    <col min="4" max="4" width="13.85546875" customWidth="1"/>
    <col min="5" max="5" width="12" style="143" bestFit="1" customWidth="1"/>
    <col min="6" max="6" width="9.28515625" style="147" customWidth="1"/>
    <col min="7" max="7" width="5.5703125" style="144" hidden="1" customWidth="1"/>
    <col min="8" max="8" width="10.140625" customWidth="1"/>
    <col min="9" max="9" width="15.85546875" customWidth="1"/>
    <col min="10" max="10" width="7" style="148" customWidth="1"/>
    <col min="11" max="11" width="6.140625" hidden="1" customWidth="1"/>
    <col min="12" max="12" width="5.5703125" hidden="1" customWidth="1"/>
    <col min="13" max="13" width="5.5703125" customWidth="1"/>
  </cols>
  <sheetData>
    <row r="1" spans="1:12" ht="12.75" x14ac:dyDescent="0.2">
      <c r="A1" s="140"/>
    </row>
    <row r="2" spans="1:12" ht="12.75" x14ac:dyDescent="0.2">
      <c r="A2" s="141" t="s">
        <v>1101</v>
      </c>
      <c r="B2" t="s">
        <v>1100</v>
      </c>
      <c r="I2" s="140" t="s">
        <v>1091</v>
      </c>
    </row>
    <row r="3" spans="1:12" ht="12.75" x14ac:dyDescent="0.2">
      <c r="A3" s="141" t="s">
        <v>1102</v>
      </c>
      <c r="B3" t="s">
        <v>1100</v>
      </c>
    </row>
    <row r="4" spans="1:12" ht="12.75" x14ac:dyDescent="0.2">
      <c r="A4" s="141" t="s">
        <v>1103</v>
      </c>
      <c r="B4" t="s">
        <v>1100</v>
      </c>
    </row>
    <row r="5" spans="1:12" ht="12.75" x14ac:dyDescent="0.2">
      <c r="A5" s="141" t="s">
        <v>1104</v>
      </c>
      <c r="B5" t="s">
        <v>1100</v>
      </c>
    </row>
    <row r="6" spans="1:12" ht="12.75" x14ac:dyDescent="0.2">
      <c r="A6" s="141" t="s">
        <v>1105</v>
      </c>
      <c r="B6" t="s">
        <v>1100</v>
      </c>
    </row>
    <row r="7" spans="1:12" ht="12.75" x14ac:dyDescent="0.2">
      <c r="A7" s="140"/>
    </row>
    <row r="8" spans="1:12" ht="12.75" x14ac:dyDescent="0.2">
      <c r="A8" s="151" t="s">
        <v>1094</v>
      </c>
      <c r="B8" s="140"/>
      <c r="C8" s="140"/>
      <c r="D8" s="140"/>
      <c r="E8" s="140"/>
      <c r="F8" s="140"/>
      <c r="G8" s="140"/>
      <c r="H8" s="140"/>
      <c r="I8" s="140"/>
      <c r="J8" s="140"/>
      <c r="K8" s="140"/>
    </row>
    <row r="9" spans="1:12" ht="12.75" x14ac:dyDescent="0.2">
      <c r="A9" s="141" t="s">
        <v>1090</v>
      </c>
      <c r="B9" s="141" t="s">
        <v>1095</v>
      </c>
      <c r="C9" s="141" t="s">
        <v>0</v>
      </c>
      <c r="D9" s="141" t="s">
        <v>1089</v>
      </c>
      <c r="E9" s="141" t="s">
        <v>240</v>
      </c>
      <c r="F9" s="141" t="s">
        <v>2</v>
      </c>
      <c r="G9" s="141" t="s">
        <v>4</v>
      </c>
      <c r="H9" s="141" t="s">
        <v>1</v>
      </c>
      <c r="I9" s="141" t="s">
        <v>3</v>
      </c>
      <c r="J9" s="141" t="s">
        <v>241</v>
      </c>
      <c r="K9" s="141" t="s">
        <v>5</v>
      </c>
      <c r="L9" t="s">
        <v>1092</v>
      </c>
    </row>
    <row r="10" spans="1:12" x14ac:dyDescent="0.3">
      <c r="A10" s="152" t="s">
        <v>1097</v>
      </c>
      <c r="B10" t="s">
        <v>1091</v>
      </c>
      <c r="E10"/>
      <c r="F10"/>
      <c r="G10"/>
      <c r="J10"/>
      <c r="L10" s="142">
        <v>36</v>
      </c>
    </row>
    <row r="11" spans="1:12" x14ac:dyDescent="0.3">
      <c r="B11" t="s">
        <v>1093</v>
      </c>
      <c r="E11"/>
      <c r="F11"/>
      <c r="G11"/>
      <c r="J11"/>
      <c r="L11" s="142">
        <v>436</v>
      </c>
    </row>
    <row r="12" spans="1:12" x14ac:dyDescent="0.3">
      <c r="B12" t="s">
        <v>1106</v>
      </c>
      <c r="E12"/>
      <c r="F12"/>
      <c r="G12"/>
      <c r="J12"/>
      <c r="L12" s="142">
        <v>98</v>
      </c>
    </row>
    <row r="13" spans="1:12" x14ac:dyDescent="0.3">
      <c r="B13" t="s">
        <v>1107</v>
      </c>
      <c r="E13"/>
      <c r="F13"/>
      <c r="G13"/>
      <c r="J13"/>
      <c r="L13" s="142">
        <v>30</v>
      </c>
    </row>
    <row r="14" spans="1:12" x14ac:dyDescent="0.3">
      <c r="B14" t="s">
        <v>1108</v>
      </c>
      <c r="E14"/>
      <c r="F14"/>
      <c r="G14"/>
      <c r="J14"/>
      <c r="L14" s="142">
        <v>84</v>
      </c>
    </row>
    <row r="15" spans="1:12" x14ac:dyDescent="0.3">
      <c r="A15" s="152" t="s">
        <v>1099</v>
      </c>
      <c r="B15" s="152"/>
      <c r="C15" s="152"/>
      <c r="D15" s="152"/>
      <c r="E15" s="152"/>
      <c r="F15" s="152"/>
      <c r="G15" s="152"/>
      <c r="H15" s="152"/>
      <c r="I15" s="152"/>
      <c r="J15" s="152"/>
      <c r="K15" s="152"/>
      <c r="L15" s="142">
        <v>684</v>
      </c>
    </row>
    <row r="16" spans="1:12" x14ac:dyDescent="0.3">
      <c r="A16"/>
      <c r="E16"/>
      <c r="F16"/>
      <c r="G16"/>
      <c r="J16"/>
    </row>
    <row r="17" spans="1:10" x14ac:dyDescent="0.3">
      <c r="A17"/>
      <c r="E17"/>
      <c r="F17"/>
      <c r="G17"/>
      <c r="J17"/>
    </row>
    <row r="18" spans="1:10" x14ac:dyDescent="0.3">
      <c r="A18"/>
      <c r="E18"/>
      <c r="F18"/>
      <c r="G18"/>
      <c r="J18"/>
    </row>
    <row r="19" spans="1:10" x14ac:dyDescent="0.3">
      <c r="A19"/>
      <c r="E19"/>
      <c r="F19"/>
      <c r="G19"/>
      <c r="J19"/>
    </row>
    <row r="20" spans="1:10" x14ac:dyDescent="0.3">
      <c r="A20"/>
      <c r="E20"/>
      <c r="F20"/>
      <c r="G20"/>
      <c r="J20"/>
    </row>
    <row r="21" spans="1:10" x14ac:dyDescent="0.3">
      <c r="A21"/>
      <c r="E21"/>
      <c r="F21"/>
      <c r="G21"/>
      <c r="J21"/>
    </row>
    <row r="22" spans="1:10" x14ac:dyDescent="0.3">
      <c r="A22"/>
      <c r="E22"/>
      <c r="F22"/>
      <c r="G22"/>
      <c r="J22"/>
    </row>
    <row r="23" spans="1:10" x14ac:dyDescent="0.3">
      <c r="A23"/>
      <c r="E23"/>
      <c r="F23"/>
      <c r="G23"/>
      <c r="J23"/>
    </row>
    <row r="24" spans="1:10" x14ac:dyDescent="0.3">
      <c r="A24"/>
      <c r="E24"/>
      <c r="F24"/>
      <c r="G24"/>
      <c r="J24"/>
    </row>
    <row r="25" spans="1:10" x14ac:dyDescent="0.3">
      <c r="A25"/>
      <c r="E25"/>
      <c r="F25"/>
      <c r="G25"/>
      <c r="J25"/>
    </row>
    <row r="26" spans="1:10" x14ac:dyDescent="0.3">
      <c r="A26"/>
      <c r="E26"/>
      <c r="F26"/>
      <c r="G26"/>
      <c r="J26"/>
    </row>
    <row r="27" spans="1:10" x14ac:dyDescent="0.3">
      <c r="A27"/>
      <c r="E27"/>
      <c r="F27"/>
      <c r="G27"/>
      <c r="J27"/>
    </row>
    <row r="28" spans="1:10" x14ac:dyDescent="0.3">
      <c r="A28"/>
      <c r="E28"/>
      <c r="F28"/>
      <c r="G28"/>
      <c r="J28"/>
    </row>
    <row r="29" spans="1:10" x14ac:dyDescent="0.3">
      <c r="A29"/>
      <c r="E29"/>
      <c r="F29"/>
      <c r="G29"/>
      <c r="J29"/>
    </row>
    <row r="30" spans="1:10" x14ac:dyDescent="0.3">
      <c r="A30"/>
      <c r="E30"/>
      <c r="F30"/>
      <c r="G30"/>
      <c r="J30"/>
    </row>
    <row r="31" spans="1:10" x14ac:dyDescent="0.3">
      <c r="A31"/>
      <c r="E31"/>
      <c r="F31"/>
      <c r="G31"/>
      <c r="J31"/>
    </row>
    <row r="32" spans="1:10" x14ac:dyDescent="0.3">
      <c r="A32"/>
      <c r="E32"/>
      <c r="F32"/>
      <c r="G32"/>
      <c r="J32"/>
    </row>
    <row r="33" spans="1:10" x14ac:dyDescent="0.3">
      <c r="A33"/>
      <c r="E33"/>
      <c r="F33"/>
      <c r="G33"/>
      <c r="J33"/>
    </row>
    <row r="34" spans="1:10" x14ac:dyDescent="0.3">
      <c r="A34"/>
      <c r="E34"/>
      <c r="F34"/>
      <c r="G34"/>
      <c r="J34"/>
    </row>
    <row r="35" spans="1:10" x14ac:dyDescent="0.3">
      <c r="A35"/>
      <c r="E35"/>
      <c r="F35"/>
      <c r="G35"/>
      <c r="J35"/>
    </row>
    <row r="36" spans="1:10" x14ac:dyDescent="0.3">
      <c r="A36"/>
      <c r="E36"/>
      <c r="F36"/>
      <c r="G36"/>
      <c r="J36"/>
    </row>
    <row r="37" spans="1:10" x14ac:dyDescent="0.3">
      <c r="A37"/>
      <c r="E37"/>
      <c r="F37"/>
      <c r="G37"/>
      <c r="J37"/>
    </row>
    <row r="38" spans="1:10" x14ac:dyDescent="0.3">
      <c r="A38"/>
      <c r="E38"/>
      <c r="F38"/>
      <c r="G38"/>
      <c r="J38"/>
    </row>
    <row r="39" spans="1:10" x14ac:dyDescent="0.3">
      <c r="A39"/>
      <c r="E39"/>
      <c r="F39"/>
      <c r="G39"/>
      <c r="J39"/>
    </row>
    <row r="40" spans="1:10" x14ac:dyDescent="0.3">
      <c r="A40"/>
      <c r="E40"/>
      <c r="F40"/>
      <c r="G40"/>
      <c r="J40"/>
    </row>
    <row r="41" spans="1:10" x14ac:dyDescent="0.3">
      <c r="A41"/>
      <c r="E41"/>
      <c r="F41"/>
      <c r="G41"/>
      <c r="J41"/>
    </row>
    <row r="42" spans="1:10" x14ac:dyDescent="0.3">
      <c r="A42"/>
      <c r="E42"/>
      <c r="F42"/>
      <c r="G42"/>
      <c r="J42"/>
    </row>
    <row r="43" spans="1:10" x14ac:dyDescent="0.3">
      <c r="A43"/>
      <c r="E43"/>
      <c r="F43"/>
      <c r="G43"/>
      <c r="J43"/>
    </row>
    <row r="44" spans="1:10" x14ac:dyDescent="0.3">
      <c r="A44"/>
      <c r="E44"/>
      <c r="F44"/>
      <c r="G44"/>
      <c r="J44"/>
    </row>
    <row r="45" spans="1:10" x14ac:dyDescent="0.3">
      <c r="A45"/>
      <c r="E45"/>
      <c r="F45"/>
      <c r="G45"/>
      <c r="J45"/>
    </row>
    <row r="46" spans="1:10" x14ac:dyDescent="0.3">
      <c r="A46"/>
      <c r="E46"/>
      <c r="F46"/>
      <c r="G46"/>
      <c r="J46"/>
    </row>
    <row r="47" spans="1:10" x14ac:dyDescent="0.3">
      <c r="A47"/>
      <c r="E47"/>
      <c r="F47"/>
      <c r="G47"/>
      <c r="J47"/>
    </row>
    <row r="48" spans="1:10" x14ac:dyDescent="0.3">
      <c r="A48"/>
      <c r="E48"/>
      <c r="F48"/>
      <c r="G48"/>
      <c r="J48"/>
    </row>
    <row r="49" spans="1:10" x14ac:dyDescent="0.3">
      <c r="A49"/>
      <c r="E49"/>
      <c r="F49"/>
      <c r="G49"/>
      <c r="J49"/>
    </row>
    <row r="50" spans="1:10" x14ac:dyDescent="0.3">
      <c r="A50"/>
      <c r="E50"/>
      <c r="F50"/>
      <c r="G50"/>
      <c r="J50"/>
    </row>
    <row r="51" spans="1:10" x14ac:dyDescent="0.3">
      <c r="A51"/>
      <c r="E51"/>
      <c r="F51"/>
      <c r="G51"/>
      <c r="J51"/>
    </row>
    <row r="52" spans="1:10" x14ac:dyDescent="0.3">
      <c r="A52"/>
      <c r="E52"/>
      <c r="F52"/>
      <c r="G52"/>
      <c r="J52"/>
    </row>
    <row r="53" spans="1:10" x14ac:dyDescent="0.3">
      <c r="A53"/>
      <c r="E53"/>
      <c r="F53"/>
      <c r="G53"/>
      <c r="J53"/>
    </row>
    <row r="54" spans="1:10" x14ac:dyDescent="0.3">
      <c r="A54"/>
      <c r="E54"/>
      <c r="F54"/>
      <c r="G54"/>
      <c r="J54"/>
    </row>
    <row r="55" spans="1:10" x14ac:dyDescent="0.3">
      <c r="A55"/>
      <c r="E55"/>
      <c r="F55"/>
      <c r="G55"/>
      <c r="J55"/>
    </row>
    <row r="56" spans="1:10" x14ac:dyDescent="0.3">
      <c r="A56"/>
      <c r="E56"/>
      <c r="F56"/>
      <c r="G56"/>
      <c r="J56"/>
    </row>
    <row r="57" spans="1:10" x14ac:dyDescent="0.3">
      <c r="A57"/>
      <c r="E57"/>
      <c r="F57"/>
      <c r="G57"/>
      <c r="J57"/>
    </row>
    <row r="58" spans="1:10" x14ac:dyDescent="0.3">
      <c r="A58"/>
      <c r="E58"/>
      <c r="F58"/>
      <c r="G58"/>
      <c r="J58"/>
    </row>
    <row r="59" spans="1:10" x14ac:dyDescent="0.3">
      <c r="A59"/>
      <c r="E59"/>
      <c r="F59"/>
      <c r="G59"/>
      <c r="J59"/>
    </row>
    <row r="60" spans="1:10" x14ac:dyDescent="0.3">
      <c r="A60"/>
      <c r="E60"/>
      <c r="F60"/>
      <c r="G60"/>
      <c r="J60"/>
    </row>
    <row r="61" spans="1:10" x14ac:dyDescent="0.3">
      <c r="A61"/>
      <c r="E61"/>
      <c r="F61"/>
      <c r="G61"/>
      <c r="J61"/>
    </row>
    <row r="62" spans="1:10" x14ac:dyDescent="0.3">
      <c r="A62"/>
      <c r="E62"/>
      <c r="F62"/>
      <c r="G62"/>
      <c r="J62"/>
    </row>
    <row r="63" spans="1:10" x14ac:dyDescent="0.3">
      <c r="A63"/>
      <c r="E63"/>
      <c r="F63"/>
      <c r="G63"/>
      <c r="J63"/>
    </row>
    <row r="64" spans="1:10" x14ac:dyDescent="0.3">
      <c r="A64"/>
      <c r="E64"/>
      <c r="F64"/>
      <c r="G64"/>
      <c r="J64"/>
    </row>
    <row r="65" spans="1:10" x14ac:dyDescent="0.3">
      <c r="A65"/>
      <c r="E65"/>
      <c r="F65"/>
      <c r="G65"/>
      <c r="J65"/>
    </row>
    <row r="66" spans="1:10" x14ac:dyDescent="0.3">
      <c r="A66"/>
      <c r="E66"/>
      <c r="F66"/>
      <c r="G66"/>
      <c r="J66"/>
    </row>
    <row r="67" spans="1:10" x14ac:dyDescent="0.3">
      <c r="A67"/>
      <c r="E67"/>
      <c r="F67"/>
      <c r="G67"/>
      <c r="J67"/>
    </row>
    <row r="68" spans="1:10" x14ac:dyDescent="0.3">
      <c r="A68"/>
      <c r="E68"/>
      <c r="F68"/>
      <c r="G68"/>
      <c r="J68"/>
    </row>
    <row r="69" spans="1:10" x14ac:dyDescent="0.3">
      <c r="A69"/>
      <c r="E69"/>
      <c r="F69"/>
      <c r="G69"/>
      <c r="J69"/>
    </row>
    <row r="70" spans="1:10" x14ac:dyDescent="0.3">
      <c r="A70"/>
      <c r="E70"/>
      <c r="F70"/>
      <c r="G70"/>
      <c r="J70"/>
    </row>
    <row r="71" spans="1:10" x14ac:dyDescent="0.3">
      <c r="A71"/>
      <c r="E71"/>
      <c r="F71"/>
      <c r="G71"/>
      <c r="J71"/>
    </row>
    <row r="72" spans="1:10" x14ac:dyDescent="0.3">
      <c r="A72"/>
      <c r="E72"/>
      <c r="F72"/>
      <c r="G72"/>
      <c r="J72"/>
    </row>
    <row r="73" spans="1:10" x14ac:dyDescent="0.3">
      <c r="A73"/>
      <c r="E73"/>
      <c r="F73"/>
      <c r="G73"/>
      <c r="J73"/>
    </row>
    <row r="74" spans="1:10" x14ac:dyDescent="0.3">
      <c r="A74"/>
      <c r="E74"/>
      <c r="F74"/>
      <c r="G74"/>
      <c r="J74"/>
    </row>
    <row r="75" spans="1:10" x14ac:dyDescent="0.3">
      <c r="A75"/>
      <c r="E75"/>
      <c r="F75"/>
      <c r="G75"/>
      <c r="J75"/>
    </row>
    <row r="76" spans="1:10" x14ac:dyDescent="0.3">
      <c r="A76"/>
      <c r="E76"/>
      <c r="F76"/>
      <c r="G76"/>
      <c r="J76"/>
    </row>
    <row r="77" spans="1:10" x14ac:dyDescent="0.3">
      <c r="A77"/>
      <c r="E77"/>
      <c r="F77"/>
      <c r="G77"/>
      <c r="J77"/>
    </row>
    <row r="78" spans="1:10" x14ac:dyDescent="0.3">
      <c r="A78"/>
      <c r="E78"/>
      <c r="F78"/>
      <c r="G78"/>
      <c r="J78"/>
    </row>
    <row r="79" spans="1:10" x14ac:dyDescent="0.3">
      <c r="A79"/>
      <c r="E79"/>
      <c r="F79"/>
      <c r="G79"/>
      <c r="J79"/>
    </row>
    <row r="80" spans="1:10" x14ac:dyDescent="0.3">
      <c r="A80"/>
      <c r="E80"/>
      <c r="F80"/>
      <c r="G80"/>
      <c r="J80"/>
    </row>
    <row r="81" spans="1:10" x14ac:dyDescent="0.3">
      <c r="A81"/>
      <c r="E81"/>
      <c r="F81"/>
      <c r="G81"/>
      <c r="J81"/>
    </row>
    <row r="82" spans="1:10" x14ac:dyDescent="0.3">
      <c r="A82"/>
      <c r="E82"/>
      <c r="F82"/>
      <c r="G82"/>
      <c r="J82"/>
    </row>
    <row r="83" spans="1:10" x14ac:dyDescent="0.3">
      <c r="A83"/>
      <c r="E83"/>
      <c r="F83"/>
      <c r="G83"/>
      <c r="J83"/>
    </row>
    <row r="84" spans="1:10" x14ac:dyDescent="0.3">
      <c r="A84"/>
      <c r="E84"/>
      <c r="F84"/>
      <c r="G84"/>
      <c r="J84"/>
    </row>
    <row r="85" spans="1:10" x14ac:dyDescent="0.3">
      <c r="A85"/>
      <c r="E85"/>
      <c r="F85"/>
      <c r="G85"/>
      <c r="J85"/>
    </row>
    <row r="86" spans="1:10" x14ac:dyDescent="0.3">
      <c r="A86"/>
      <c r="E86"/>
      <c r="F86"/>
      <c r="G86"/>
      <c r="J86"/>
    </row>
    <row r="87" spans="1:10" x14ac:dyDescent="0.3">
      <c r="A87"/>
      <c r="E87"/>
      <c r="F87"/>
      <c r="G87"/>
      <c r="J87"/>
    </row>
    <row r="88" spans="1:10" x14ac:dyDescent="0.3">
      <c r="A88"/>
      <c r="E88"/>
      <c r="F88"/>
      <c r="G88"/>
      <c r="J88"/>
    </row>
    <row r="89" spans="1:10" x14ac:dyDescent="0.3">
      <c r="A89"/>
      <c r="E89"/>
      <c r="F89"/>
      <c r="G89"/>
      <c r="J89"/>
    </row>
    <row r="90" spans="1:10" x14ac:dyDescent="0.3">
      <c r="A90"/>
      <c r="E90"/>
      <c r="F90"/>
      <c r="G90"/>
      <c r="J90"/>
    </row>
    <row r="91" spans="1:10" x14ac:dyDescent="0.3">
      <c r="A91"/>
      <c r="E91"/>
      <c r="F91"/>
      <c r="G91"/>
      <c r="J91"/>
    </row>
    <row r="92" spans="1:10" x14ac:dyDescent="0.3">
      <c r="A92"/>
      <c r="E92"/>
      <c r="F92"/>
      <c r="G92"/>
      <c r="J92"/>
    </row>
    <row r="93" spans="1:10" x14ac:dyDescent="0.3">
      <c r="A93"/>
      <c r="E93"/>
      <c r="F93"/>
      <c r="G93"/>
      <c r="J93"/>
    </row>
    <row r="94" spans="1:10" x14ac:dyDescent="0.3">
      <c r="A94"/>
      <c r="E94"/>
      <c r="F94"/>
      <c r="G94"/>
      <c r="J94"/>
    </row>
    <row r="95" spans="1:10" x14ac:dyDescent="0.3">
      <c r="A95"/>
      <c r="E95"/>
      <c r="F95"/>
      <c r="G95"/>
      <c r="J95"/>
    </row>
    <row r="96" spans="1:10" x14ac:dyDescent="0.3">
      <c r="A96"/>
      <c r="E96"/>
      <c r="F96"/>
      <c r="G96"/>
      <c r="J96"/>
    </row>
    <row r="97" spans="1:10" x14ac:dyDescent="0.3">
      <c r="A97"/>
      <c r="E97"/>
      <c r="F97"/>
      <c r="G97"/>
      <c r="J97"/>
    </row>
    <row r="98" spans="1:10" x14ac:dyDescent="0.3">
      <c r="A98"/>
      <c r="E98"/>
      <c r="F98"/>
      <c r="G98"/>
      <c r="J98"/>
    </row>
    <row r="99" spans="1:10" x14ac:dyDescent="0.3">
      <c r="A99"/>
      <c r="E99"/>
      <c r="F99"/>
      <c r="G99"/>
      <c r="J99"/>
    </row>
    <row r="100" spans="1:10" x14ac:dyDescent="0.3">
      <c r="A100"/>
      <c r="E100"/>
      <c r="F100"/>
      <c r="G100"/>
      <c r="J100"/>
    </row>
    <row r="101" spans="1:10" x14ac:dyDescent="0.3">
      <c r="A101"/>
      <c r="E101"/>
      <c r="F101"/>
      <c r="G101"/>
      <c r="J101"/>
    </row>
    <row r="102" spans="1:10" x14ac:dyDescent="0.3">
      <c r="A102"/>
      <c r="E102"/>
      <c r="F102"/>
      <c r="G102"/>
      <c r="J102"/>
    </row>
    <row r="103" spans="1:10" x14ac:dyDescent="0.3">
      <c r="A103"/>
      <c r="E103"/>
      <c r="F103"/>
      <c r="G103"/>
      <c r="J103"/>
    </row>
    <row r="104" spans="1:10" x14ac:dyDescent="0.3">
      <c r="A104"/>
      <c r="E104"/>
      <c r="F104"/>
      <c r="G104"/>
      <c r="J104"/>
    </row>
    <row r="105" spans="1:10" x14ac:dyDescent="0.3">
      <c r="A105"/>
      <c r="E105"/>
      <c r="F105"/>
      <c r="G105"/>
      <c r="J105"/>
    </row>
    <row r="106" spans="1:10" x14ac:dyDescent="0.3">
      <c r="A106"/>
      <c r="E106"/>
      <c r="F106"/>
      <c r="G106"/>
      <c r="J106"/>
    </row>
    <row r="107" spans="1:10" x14ac:dyDescent="0.3">
      <c r="A107"/>
      <c r="E107"/>
      <c r="F107"/>
      <c r="G107"/>
      <c r="J107"/>
    </row>
    <row r="108" spans="1:10" x14ac:dyDescent="0.3">
      <c r="A108"/>
      <c r="E108"/>
      <c r="F108"/>
      <c r="G108"/>
      <c r="J108"/>
    </row>
    <row r="109" spans="1:10" x14ac:dyDescent="0.3">
      <c r="A109"/>
      <c r="E109"/>
      <c r="F109"/>
      <c r="G109"/>
      <c r="J109"/>
    </row>
    <row r="110" spans="1:10" x14ac:dyDescent="0.3">
      <c r="A110"/>
      <c r="E110"/>
      <c r="F110"/>
      <c r="G110"/>
      <c r="J110"/>
    </row>
    <row r="111" spans="1:10" x14ac:dyDescent="0.3">
      <c r="A111"/>
      <c r="E111"/>
      <c r="F111"/>
      <c r="G111"/>
      <c r="J111"/>
    </row>
    <row r="112" spans="1:10" x14ac:dyDescent="0.3">
      <c r="A112"/>
      <c r="E112"/>
      <c r="F112"/>
      <c r="G112"/>
      <c r="J112"/>
    </row>
    <row r="113" spans="1:10" x14ac:dyDescent="0.3">
      <c r="A113"/>
      <c r="E113"/>
      <c r="F113"/>
      <c r="G113"/>
      <c r="J113"/>
    </row>
    <row r="114" spans="1:10" x14ac:dyDescent="0.3">
      <c r="A114"/>
      <c r="E114"/>
      <c r="F114"/>
      <c r="G114"/>
      <c r="J114"/>
    </row>
    <row r="115" spans="1:10" x14ac:dyDescent="0.3">
      <c r="A115"/>
      <c r="E115"/>
      <c r="F115"/>
      <c r="G115"/>
      <c r="J115"/>
    </row>
    <row r="116" spans="1:10" x14ac:dyDescent="0.3">
      <c r="A116"/>
      <c r="E116"/>
      <c r="F116"/>
      <c r="G116"/>
      <c r="J116"/>
    </row>
    <row r="117" spans="1:10" x14ac:dyDescent="0.3">
      <c r="A117"/>
      <c r="E117"/>
      <c r="F117"/>
      <c r="G117"/>
      <c r="J117"/>
    </row>
    <row r="118" spans="1:10" x14ac:dyDescent="0.3">
      <c r="A118"/>
      <c r="E118"/>
      <c r="F118"/>
      <c r="G118"/>
      <c r="J118"/>
    </row>
    <row r="119" spans="1:10" x14ac:dyDescent="0.3">
      <c r="A119"/>
      <c r="E119"/>
      <c r="F119"/>
      <c r="G119"/>
      <c r="J119"/>
    </row>
    <row r="120" spans="1:10" x14ac:dyDescent="0.3">
      <c r="A120"/>
      <c r="E120"/>
      <c r="F120"/>
      <c r="G120"/>
      <c r="J120"/>
    </row>
    <row r="121" spans="1:10" x14ac:dyDescent="0.3">
      <c r="A121"/>
      <c r="E121"/>
      <c r="F121"/>
      <c r="G121"/>
      <c r="J121"/>
    </row>
    <row r="122" spans="1:10" x14ac:dyDescent="0.3">
      <c r="A122"/>
      <c r="E122"/>
      <c r="F122"/>
      <c r="G122"/>
      <c r="J122"/>
    </row>
    <row r="123" spans="1:10" x14ac:dyDescent="0.3">
      <c r="A123"/>
      <c r="E123"/>
      <c r="F123"/>
      <c r="G123"/>
      <c r="J123"/>
    </row>
    <row r="124" spans="1:10" x14ac:dyDescent="0.3">
      <c r="A124"/>
      <c r="E124"/>
      <c r="F124"/>
      <c r="G124"/>
      <c r="J124"/>
    </row>
    <row r="125" spans="1:10" x14ac:dyDescent="0.3">
      <c r="A125"/>
      <c r="E125"/>
      <c r="F125"/>
      <c r="G125"/>
      <c r="J125"/>
    </row>
    <row r="126" spans="1:10" x14ac:dyDescent="0.3">
      <c r="A126"/>
      <c r="E126"/>
      <c r="F126"/>
      <c r="G126"/>
      <c r="J126"/>
    </row>
    <row r="127" spans="1:10" x14ac:dyDescent="0.3">
      <c r="A127"/>
      <c r="E127"/>
      <c r="F127"/>
      <c r="G127"/>
      <c r="J127"/>
    </row>
    <row r="128" spans="1:10" x14ac:dyDescent="0.3">
      <c r="A128"/>
      <c r="E128"/>
      <c r="F128"/>
      <c r="G128"/>
      <c r="J128"/>
    </row>
    <row r="129" spans="1:10" x14ac:dyDescent="0.3">
      <c r="A129"/>
      <c r="E129"/>
      <c r="F129"/>
      <c r="G129"/>
      <c r="J129"/>
    </row>
    <row r="130" spans="1:10" x14ac:dyDescent="0.3">
      <c r="A130"/>
      <c r="E130"/>
      <c r="F130"/>
      <c r="G130"/>
      <c r="J130"/>
    </row>
    <row r="131" spans="1:10" x14ac:dyDescent="0.3">
      <c r="A131"/>
      <c r="E131"/>
      <c r="F131"/>
      <c r="G131"/>
      <c r="J131"/>
    </row>
    <row r="132" spans="1:10" x14ac:dyDescent="0.3">
      <c r="A132"/>
      <c r="E132"/>
      <c r="F132"/>
      <c r="G132"/>
      <c r="J132"/>
    </row>
    <row r="133" spans="1:10" x14ac:dyDescent="0.3">
      <c r="A133"/>
      <c r="E133"/>
      <c r="F133"/>
      <c r="G133"/>
      <c r="J133"/>
    </row>
    <row r="134" spans="1:10" x14ac:dyDescent="0.3">
      <c r="A134"/>
      <c r="E134"/>
      <c r="F134"/>
      <c r="G134"/>
      <c r="J134"/>
    </row>
    <row r="135" spans="1:10" x14ac:dyDescent="0.3">
      <c r="A135"/>
      <c r="E135"/>
      <c r="F135"/>
      <c r="G135"/>
      <c r="J135"/>
    </row>
    <row r="136" spans="1:10" x14ac:dyDescent="0.3">
      <c r="A136"/>
      <c r="E136"/>
      <c r="F136"/>
      <c r="G136"/>
      <c r="J136"/>
    </row>
    <row r="137" spans="1:10" x14ac:dyDescent="0.3">
      <c r="A137"/>
      <c r="E137"/>
      <c r="F137"/>
      <c r="G137"/>
      <c r="J137"/>
    </row>
    <row r="138" spans="1:10" x14ac:dyDescent="0.3">
      <c r="A138"/>
      <c r="E138"/>
      <c r="F138"/>
      <c r="G138"/>
      <c r="J138"/>
    </row>
    <row r="139" spans="1:10" x14ac:dyDescent="0.3">
      <c r="A139"/>
      <c r="E139"/>
      <c r="F139"/>
      <c r="G139"/>
      <c r="J139"/>
    </row>
    <row r="140" spans="1:10" x14ac:dyDescent="0.3">
      <c r="A140"/>
      <c r="E140"/>
      <c r="F140"/>
      <c r="G140"/>
      <c r="J140"/>
    </row>
    <row r="141" spans="1:10" x14ac:dyDescent="0.3">
      <c r="A141"/>
      <c r="E141"/>
      <c r="F141"/>
      <c r="G141"/>
      <c r="J141"/>
    </row>
    <row r="142" spans="1:10" x14ac:dyDescent="0.3">
      <c r="A142"/>
      <c r="E142"/>
      <c r="F142"/>
      <c r="G142"/>
      <c r="J142"/>
    </row>
    <row r="143" spans="1:10" x14ac:dyDescent="0.3">
      <c r="A143"/>
      <c r="E143"/>
      <c r="F143"/>
      <c r="G143"/>
      <c r="J143"/>
    </row>
    <row r="144" spans="1:10" x14ac:dyDescent="0.3">
      <c r="A144"/>
      <c r="E144"/>
      <c r="F144"/>
      <c r="G144"/>
      <c r="J144"/>
    </row>
    <row r="145" spans="1:10" x14ac:dyDescent="0.3">
      <c r="A145"/>
      <c r="E145"/>
      <c r="F145"/>
      <c r="G145"/>
      <c r="J145"/>
    </row>
    <row r="146" spans="1:10" x14ac:dyDescent="0.3">
      <c r="A146"/>
      <c r="E146"/>
      <c r="F146"/>
      <c r="G146"/>
      <c r="J146"/>
    </row>
    <row r="147" spans="1:10" x14ac:dyDescent="0.3">
      <c r="A147"/>
      <c r="E147"/>
      <c r="F147"/>
      <c r="G147"/>
      <c r="J147"/>
    </row>
    <row r="148" spans="1:10" x14ac:dyDescent="0.3">
      <c r="A148"/>
      <c r="E148"/>
      <c r="F148"/>
      <c r="G148"/>
      <c r="J148"/>
    </row>
    <row r="149" spans="1:10" x14ac:dyDescent="0.3">
      <c r="A149"/>
      <c r="E149"/>
      <c r="F149"/>
      <c r="G149"/>
      <c r="J149"/>
    </row>
    <row r="150" spans="1:10" x14ac:dyDescent="0.3">
      <c r="A150"/>
      <c r="E150"/>
      <c r="F150"/>
      <c r="G150"/>
      <c r="J150"/>
    </row>
    <row r="151" spans="1:10" x14ac:dyDescent="0.3">
      <c r="A151"/>
      <c r="E151"/>
      <c r="F151"/>
      <c r="G151"/>
      <c r="J151"/>
    </row>
    <row r="152" spans="1:10" x14ac:dyDescent="0.3">
      <c r="A152"/>
      <c r="E152"/>
      <c r="F152"/>
      <c r="G152"/>
      <c r="J152"/>
    </row>
    <row r="153" spans="1:10" x14ac:dyDescent="0.3">
      <c r="A153"/>
      <c r="E153"/>
      <c r="F153"/>
      <c r="G153"/>
      <c r="J153"/>
    </row>
    <row r="154" spans="1:10" x14ac:dyDescent="0.3">
      <c r="A154"/>
      <c r="E154"/>
      <c r="F154"/>
      <c r="G154"/>
      <c r="J154"/>
    </row>
    <row r="155" spans="1:10" x14ac:dyDescent="0.3">
      <c r="A155"/>
      <c r="E155"/>
      <c r="F155"/>
      <c r="G155"/>
      <c r="J155"/>
    </row>
    <row r="156" spans="1:10" x14ac:dyDescent="0.3">
      <c r="A156"/>
      <c r="E156"/>
      <c r="F156"/>
      <c r="G156"/>
      <c r="J156"/>
    </row>
    <row r="157" spans="1:10" x14ac:dyDescent="0.3">
      <c r="A157"/>
      <c r="E157"/>
      <c r="F157"/>
      <c r="G157"/>
      <c r="J157"/>
    </row>
    <row r="158" spans="1:10" x14ac:dyDescent="0.3">
      <c r="A158"/>
      <c r="E158"/>
      <c r="F158"/>
      <c r="G158"/>
      <c r="J158"/>
    </row>
    <row r="159" spans="1:10" x14ac:dyDescent="0.3">
      <c r="A159"/>
      <c r="E159"/>
      <c r="F159"/>
      <c r="G159"/>
      <c r="J159"/>
    </row>
    <row r="160" spans="1:10" x14ac:dyDescent="0.3">
      <c r="A160"/>
      <c r="E160"/>
      <c r="F160"/>
      <c r="G160"/>
      <c r="J160"/>
    </row>
    <row r="161" spans="1:10" x14ac:dyDescent="0.3">
      <c r="A161"/>
      <c r="E161"/>
      <c r="F161"/>
      <c r="G161"/>
      <c r="J161"/>
    </row>
    <row r="162" spans="1:10" x14ac:dyDescent="0.3">
      <c r="A162"/>
      <c r="E162"/>
      <c r="F162"/>
      <c r="G162"/>
      <c r="J162"/>
    </row>
    <row r="163" spans="1:10" x14ac:dyDescent="0.3">
      <c r="A163"/>
      <c r="E163"/>
      <c r="F163"/>
      <c r="G163"/>
      <c r="J163"/>
    </row>
    <row r="164" spans="1:10" x14ac:dyDescent="0.3">
      <c r="A164"/>
      <c r="E164"/>
      <c r="F164"/>
      <c r="G164"/>
      <c r="J164"/>
    </row>
    <row r="165" spans="1:10" x14ac:dyDescent="0.3">
      <c r="A165"/>
      <c r="E165"/>
      <c r="F165"/>
      <c r="G165"/>
      <c r="J165"/>
    </row>
    <row r="166" spans="1:10" x14ac:dyDescent="0.3">
      <c r="A166"/>
      <c r="E166"/>
      <c r="F166"/>
      <c r="G166"/>
      <c r="J166"/>
    </row>
    <row r="167" spans="1:10" x14ac:dyDescent="0.3">
      <c r="A167"/>
      <c r="E167"/>
      <c r="F167"/>
      <c r="G167"/>
      <c r="J167"/>
    </row>
    <row r="168" spans="1:10" x14ac:dyDescent="0.3">
      <c r="A168"/>
      <c r="E168"/>
      <c r="F168"/>
      <c r="G168"/>
      <c r="J168"/>
    </row>
    <row r="169" spans="1:10" x14ac:dyDescent="0.3">
      <c r="A169"/>
      <c r="E169"/>
      <c r="F169"/>
      <c r="G169"/>
      <c r="J169"/>
    </row>
    <row r="170" spans="1:10" x14ac:dyDescent="0.3">
      <c r="A170"/>
      <c r="E170"/>
      <c r="F170"/>
      <c r="G170"/>
      <c r="J170"/>
    </row>
    <row r="171" spans="1:10" x14ac:dyDescent="0.3">
      <c r="A171"/>
      <c r="E171"/>
      <c r="F171"/>
      <c r="G171"/>
      <c r="J171"/>
    </row>
    <row r="172" spans="1:10" x14ac:dyDescent="0.3">
      <c r="A172"/>
      <c r="E172"/>
      <c r="F172"/>
      <c r="G172"/>
      <c r="J172"/>
    </row>
    <row r="173" spans="1:10" x14ac:dyDescent="0.3">
      <c r="A173"/>
      <c r="E173"/>
      <c r="F173"/>
      <c r="G173"/>
      <c r="J173"/>
    </row>
    <row r="174" spans="1:10" x14ac:dyDescent="0.3">
      <c r="A174"/>
      <c r="E174"/>
      <c r="F174"/>
      <c r="G174"/>
      <c r="J174"/>
    </row>
    <row r="175" spans="1:10" x14ac:dyDescent="0.3">
      <c r="A175"/>
      <c r="E175"/>
      <c r="F175"/>
      <c r="G175"/>
      <c r="J175"/>
    </row>
    <row r="176" spans="1:10" x14ac:dyDescent="0.3">
      <c r="A176"/>
      <c r="E176"/>
      <c r="F176"/>
      <c r="G176"/>
      <c r="J176"/>
    </row>
    <row r="177" spans="1:10" x14ac:dyDescent="0.3">
      <c r="A177"/>
      <c r="E177"/>
      <c r="F177"/>
      <c r="G177"/>
      <c r="J177"/>
    </row>
    <row r="178" spans="1:10" x14ac:dyDescent="0.3">
      <c r="A178"/>
      <c r="E178"/>
      <c r="F178"/>
      <c r="G178"/>
      <c r="J178"/>
    </row>
    <row r="179" spans="1:10" x14ac:dyDescent="0.3">
      <c r="A179"/>
      <c r="E179"/>
      <c r="F179"/>
      <c r="G179"/>
      <c r="J179"/>
    </row>
    <row r="180" spans="1:10" x14ac:dyDescent="0.3">
      <c r="A180"/>
      <c r="E180"/>
      <c r="F180"/>
      <c r="G180"/>
      <c r="J180"/>
    </row>
    <row r="181" spans="1:10" x14ac:dyDescent="0.3">
      <c r="A181"/>
      <c r="E181"/>
      <c r="F181"/>
      <c r="G181"/>
      <c r="J181"/>
    </row>
    <row r="182" spans="1:10" x14ac:dyDescent="0.3">
      <c r="A182"/>
      <c r="E182"/>
      <c r="F182"/>
      <c r="G182"/>
      <c r="J182"/>
    </row>
    <row r="183" spans="1:10" x14ac:dyDescent="0.3">
      <c r="A183"/>
      <c r="E183"/>
      <c r="F183"/>
      <c r="G183"/>
      <c r="J183"/>
    </row>
    <row r="184" spans="1:10" x14ac:dyDescent="0.3">
      <c r="A184"/>
      <c r="E184"/>
      <c r="F184"/>
      <c r="G184"/>
      <c r="J184"/>
    </row>
    <row r="185" spans="1:10" x14ac:dyDescent="0.3">
      <c r="A185"/>
      <c r="E185"/>
      <c r="F185"/>
      <c r="G185"/>
      <c r="J185"/>
    </row>
    <row r="186" spans="1:10" x14ac:dyDescent="0.3">
      <c r="A186"/>
      <c r="E186"/>
      <c r="F186"/>
      <c r="G186"/>
      <c r="J186"/>
    </row>
    <row r="187" spans="1:10" x14ac:dyDescent="0.3">
      <c r="A187"/>
      <c r="E187"/>
      <c r="F187"/>
      <c r="G187"/>
      <c r="J187"/>
    </row>
    <row r="188" spans="1:10" x14ac:dyDescent="0.3">
      <c r="A188"/>
      <c r="E188"/>
      <c r="F188"/>
      <c r="G188"/>
      <c r="J188"/>
    </row>
    <row r="189" spans="1:10" x14ac:dyDescent="0.3">
      <c r="A189"/>
      <c r="E189"/>
      <c r="F189"/>
      <c r="G189"/>
      <c r="J189"/>
    </row>
    <row r="190" spans="1:10" x14ac:dyDescent="0.3">
      <c r="A190"/>
      <c r="E190"/>
      <c r="F190"/>
      <c r="G190"/>
      <c r="J190"/>
    </row>
    <row r="191" spans="1:10" x14ac:dyDescent="0.3">
      <c r="A191"/>
      <c r="E191"/>
      <c r="F191"/>
      <c r="G191"/>
      <c r="J191"/>
    </row>
    <row r="192" spans="1:10" x14ac:dyDescent="0.3">
      <c r="A192"/>
      <c r="E192"/>
      <c r="F192"/>
      <c r="G192"/>
      <c r="J192"/>
    </row>
    <row r="193" spans="1:10" x14ac:dyDescent="0.3">
      <c r="A193"/>
      <c r="E193"/>
      <c r="F193"/>
      <c r="G193"/>
      <c r="J193"/>
    </row>
    <row r="194" spans="1:10" x14ac:dyDescent="0.3">
      <c r="A194"/>
      <c r="E194"/>
      <c r="F194"/>
      <c r="G194"/>
      <c r="J194"/>
    </row>
    <row r="195" spans="1:10" x14ac:dyDescent="0.3">
      <c r="A195"/>
      <c r="E195"/>
      <c r="F195"/>
      <c r="G195"/>
      <c r="J195"/>
    </row>
    <row r="196" spans="1:10" x14ac:dyDescent="0.3">
      <c r="A196"/>
      <c r="E196"/>
      <c r="F196"/>
      <c r="G196"/>
      <c r="J196"/>
    </row>
    <row r="197" spans="1:10" x14ac:dyDescent="0.3">
      <c r="A197"/>
      <c r="E197"/>
      <c r="F197"/>
      <c r="G197"/>
      <c r="J197"/>
    </row>
    <row r="198" spans="1:10" x14ac:dyDescent="0.3">
      <c r="A198"/>
      <c r="E198"/>
      <c r="F198"/>
      <c r="G198"/>
      <c r="J198"/>
    </row>
    <row r="199" spans="1:10" x14ac:dyDescent="0.3">
      <c r="A199"/>
      <c r="E199"/>
      <c r="F199"/>
      <c r="G199"/>
      <c r="J199"/>
    </row>
    <row r="200" spans="1:10" x14ac:dyDescent="0.3">
      <c r="A200"/>
      <c r="E200"/>
      <c r="F200"/>
      <c r="G200"/>
      <c r="J200"/>
    </row>
    <row r="201" spans="1:10" x14ac:dyDescent="0.3">
      <c r="A201"/>
      <c r="E201"/>
      <c r="F201"/>
      <c r="G201"/>
      <c r="J201"/>
    </row>
    <row r="202" spans="1:10" x14ac:dyDescent="0.3">
      <c r="A202"/>
      <c r="E202"/>
      <c r="F202"/>
      <c r="G202"/>
      <c r="J202"/>
    </row>
    <row r="203" spans="1:10" x14ac:dyDescent="0.3">
      <c r="A203"/>
      <c r="E203"/>
      <c r="F203"/>
      <c r="G203"/>
      <c r="J203"/>
    </row>
    <row r="204" spans="1:10" x14ac:dyDescent="0.3">
      <c r="A204"/>
      <c r="E204"/>
      <c r="F204"/>
      <c r="G204"/>
      <c r="J204"/>
    </row>
    <row r="205" spans="1:10" x14ac:dyDescent="0.3">
      <c r="A205"/>
      <c r="E205"/>
      <c r="F205"/>
      <c r="G205"/>
      <c r="J205"/>
    </row>
    <row r="206" spans="1:10" x14ac:dyDescent="0.3">
      <c r="A206"/>
      <c r="E206"/>
      <c r="F206"/>
      <c r="G206"/>
      <c r="J206"/>
    </row>
    <row r="207" spans="1:10" x14ac:dyDescent="0.3">
      <c r="A207"/>
      <c r="E207"/>
      <c r="F207"/>
      <c r="G207"/>
      <c r="J207"/>
    </row>
    <row r="208" spans="1:10" x14ac:dyDescent="0.3">
      <c r="A208"/>
      <c r="E208"/>
      <c r="F208"/>
      <c r="G208"/>
      <c r="J208"/>
    </row>
    <row r="209" spans="1:10" x14ac:dyDescent="0.3">
      <c r="A209"/>
      <c r="E209"/>
      <c r="F209"/>
      <c r="G209"/>
      <c r="J209"/>
    </row>
    <row r="210" spans="1:10" x14ac:dyDescent="0.3">
      <c r="A210"/>
      <c r="E210"/>
      <c r="F210"/>
      <c r="G210"/>
      <c r="J210"/>
    </row>
    <row r="211" spans="1:10" x14ac:dyDescent="0.3">
      <c r="A211"/>
      <c r="E211"/>
      <c r="F211"/>
      <c r="G211"/>
      <c r="J211"/>
    </row>
    <row r="212" spans="1:10" x14ac:dyDescent="0.3">
      <c r="A212"/>
      <c r="E212"/>
      <c r="F212"/>
      <c r="G212"/>
      <c r="J212"/>
    </row>
    <row r="213" spans="1:10" x14ac:dyDescent="0.3">
      <c r="A213"/>
      <c r="E213"/>
      <c r="F213"/>
      <c r="G213"/>
      <c r="J213"/>
    </row>
    <row r="214" spans="1:10" x14ac:dyDescent="0.3">
      <c r="A214"/>
      <c r="E214"/>
      <c r="F214"/>
      <c r="G214"/>
      <c r="J214"/>
    </row>
    <row r="215" spans="1:10" x14ac:dyDescent="0.3">
      <c r="A215"/>
      <c r="E215"/>
      <c r="F215"/>
      <c r="G215"/>
      <c r="J215"/>
    </row>
    <row r="216" spans="1:10" x14ac:dyDescent="0.3">
      <c r="A216"/>
      <c r="E216"/>
      <c r="F216"/>
      <c r="G216"/>
      <c r="J216"/>
    </row>
    <row r="217" spans="1:10" x14ac:dyDescent="0.3">
      <c r="A217"/>
      <c r="E217"/>
      <c r="F217"/>
      <c r="G217"/>
      <c r="J217"/>
    </row>
    <row r="218" spans="1:10" x14ac:dyDescent="0.3">
      <c r="A218"/>
      <c r="E218"/>
      <c r="F218"/>
      <c r="G218"/>
      <c r="J218"/>
    </row>
    <row r="219" spans="1:10" x14ac:dyDescent="0.3">
      <c r="A219"/>
      <c r="E219"/>
      <c r="F219"/>
      <c r="G219"/>
      <c r="J219"/>
    </row>
    <row r="220" spans="1:10" x14ac:dyDescent="0.3">
      <c r="A220"/>
      <c r="E220"/>
      <c r="F220"/>
      <c r="G220"/>
      <c r="J220"/>
    </row>
    <row r="221" spans="1:10" x14ac:dyDescent="0.3">
      <c r="A221"/>
      <c r="E221"/>
      <c r="F221"/>
      <c r="G221"/>
      <c r="J221"/>
    </row>
    <row r="222" spans="1:10" x14ac:dyDescent="0.3">
      <c r="A222"/>
      <c r="E222"/>
      <c r="F222"/>
      <c r="G222"/>
      <c r="J222"/>
    </row>
    <row r="223" spans="1:10" x14ac:dyDescent="0.3">
      <c r="A223"/>
      <c r="E223"/>
      <c r="F223"/>
      <c r="G223"/>
      <c r="J223"/>
    </row>
    <row r="224" spans="1:10" x14ac:dyDescent="0.3">
      <c r="A224"/>
      <c r="E224"/>
      <c r="F224"/>
      <c r="G224"/>
      <c r="J224"/>
    </row>
    <row r="225" spans="1:10" x14ac:dyDescent="0.3">
      <c r="A225"/>
      <c r="E225"/>
      <c r="F225"/>
      <c r="G225"/>
      <c r="J225"/>
    </row>
    <row r="226" spans="1:10" x14ac:dyDescent="0.3">
      <c r="A226"/>
      <c r="E226"/>
      <c r="F226"/>
      <c r="G226"/>
      <c r="J226"/>
    </row>
    <row r="227" spans="1:10" x14ac:dyDescent="0.3">
      <c r="A227"/>
      <c r="E227"/>
      <c r="F227"/>
      <c r="G227"/>
      <c r="J227"/>
    </row>
    <row r="228" spans="1:10" x14ac:dyDescent="0.3">
      <c r="A228"/>
      <c r="E228"/>
      <c r="F228"/>
      <c r="G228"/>
      <c r="J228"/>
    </row>
    <row r="229" spans="1:10" x14ac:dyDescent="0.3">
      <c r="A229"/>
      <c r="E229"/>
      <c r="F229"/>
      <c r="G229"/>
      <c r="J229"/>
    </row>
    <row r="230" spans="1:10" x14ac:dyDescent="0.3">
      <c r="A230"/>
      <c r="E230"/>
      <c r="F230"/>
      <c r="G230"/>
      <c r="J230"/>
    </row>
    <row r="231" spans="1:10" x14ac:dyDescent="0.3">
      <c r="A231"/>
      <c r="E231"/>
      <c r="F231"/>
      <c r="G231"/>
      <c r="J231"/>
    </row>
    <row r="232" spans="1:10" x14ac:dyDescent="0.3">
      <c r="A232"/>
      <c r="E232"/>
      <c r="F232"/>
      <c r="G232"/>
      <c r="J232"/>
    </row>
    <row r="233" spans="1:10" x14ac:dyDescent="0.3">
      <c r="A233"/>
      <c r="E233"/>
      <c r="F233"/>
      <c r="G233"/>
      <c r="J233"/>
    </row>
    <row r="234" spans="1:10" x14ac:dyDescent="0.3">
      <c r="A234"/>
      <c r="E234"/>
      <c r="F234"/>
      <c r="G234"/>
      <c r="J234"/>
    </row>
    <row r="235" spans="1:10" x14ac:dyDescent="0.3">
      <c r="A235"/>
      <c r="E235"/>
      <c r="F235"/>
      <c r="G235"/>
      <c r="J235"/>
    </row>
    <row r="236" spans="1:10" x14ac:dyDescent="0.3">
      <c r="A236"/>
      <c r="E236"/>
      <c r="F236"/>
      <c r="G236"/>
      <c r="J236"/>
    </row>
    <row r="237" spans="1:10" x14ac:dyDescent="0.3">
      <c r="A237"/>
      <c r="E237"/>
      <c r="F237"/>
      <c r="G237"/>
      <c r="J237"/>
    </row>
    <row r="238" spans="1:10" x14ac:dyDescent="0.3">
      <c r="A238"/>
      <c r="E238"/>
      <c r="F238"/>
      <c r="G238"/>
      <c r="J238"/>
    </row>
    <row r="239" spans="1:10" x14ac:dyDescent="0.3">
      <c r="A239"/>
      <c r="E239"/>
      <c r="F239"/>
      <c r="G239"/>
      <c r="J239"/>
    </row>
    <row r="240" spans="1:10" x14ac:dyDescent="0.3">
      <c r="A240"/>
      <c r="E240"/>
      <c r="F240"/>
      <c r="G240"/>
      <c r="J240"/>
    </row>
    <row r="241" spans="1:10" x14ac:dyDescent="0.3">
      <c r="A241"/>
      <c r="E241"/>
      <c r="F241"/>
      <c r="G241"/>
      <c r="J241"/>
    </row>
    <row r="242" spans="1:10" x14ac:dyDescent="0.3">
      <c r="A242"/>
      <c r="E242"/>
      <c r="F242"/>
      <c r="G242"/>
      <c r="J242"/>
    </row>
    <row r="243" spans="1:10" x14ac:dyDescent="0.3">
      <c r="A243"/>
      <c r="E243"/>
      <c r="F243"/>
      <c r="G243"/>
      <c r="J243"/>
    </row>
    <row r="244" spans="1:10" x14ac:dyDescent="0.3">
      <c r="A244"/>
      <c r="E244"/>
      <c r="F244"/>
      <c r="G244"/>
      <c r="J244"/>
    </row>
    <row r="245" spans="1:10" x14ac:dyDescent="0.3">
      <c r="A245"/>
      <c r="E245"/>
      <c r="F245"/>
      <c r="G245"/>
      <c r="J245"/>
    </row>
    <row r="246" spans="1:10" x14ac:dyDescent="0.3">
      <c r="A246"/>
      <c r="E246"/>
      <c r="F246"/>
      <c r="G246"/>
      <c r="J246"/>
    </row>
    <row r="247" spans="1:10" x14ac:dyDescent="0.3">
      <c r="A247"/>
      <c r="E247"/>
      <c r="F247"/>
      <c r="G247"/>
      <c r="J247"/>
    </row>
    <row r="248" spans="1:10" x14ac:dyDescent="0.3">
      <c r="A248"/>
      <c r="E248"/>
      <c r="F248"/>
      <c r="G248"/>
      <c r="J248"/>
    </row>
    <row r="249" spans="1:10" x14ac:dyDescent="0.3">
      <c r="A249"/>
      <c r="E249"/>
      <c r="F249"/>
      <c r="G249"/>
      <c r="J249"/>
    </row>
    <row r="250" spans="1:10" x14ac:dyDescent="0.3">
      <c r="A250"/>
      <c r="E250"/>
      <c r="F250"/>
      <c r="G250"/>
      <c r="J250"/>
    </row>
    <row r="251" spans="1:10" x14ac:dyDescent="0.3">
      <c r="A251"/>
      <c r="E251"/>
      <c r="F251"/>
      <c r="G251"/>
      <c r="J251"/>
    </row>
    <row r="252" spans="1:10" x14ac:dyDescent="0.3">
      <c r="A252"/>
      <c r="E252"/>
      <c r="F252"/>
      <c r="G252"/>
      <c r="J252"/>
    </row>
    <row r="253" spans="1:10" x14ac:dyDescent="0.3">
      <c r="A253"/>
      <c r="E253"/>
      <c r="F253"/>
      <c r="G253"/>
      <c r="J253"/>
    </row>
    <row r="254" spans="1:10" x14ac:dyDescent="0.3">
      <c r="A254"/>
      <c r="E254"/>
      <c r="F254"/>
      <c r="G254"/>
      <c r="J254"/>
    </row>
    <row r="255" spans="1:10" x14ac:dyDescent="0.3">
      <c r="A255"/>
      <c r="E255"/>
      <c r="F255"/>
      <c r="G255"/>
      <c r="J255"/>
    </row>
    <row r="256" spans="1:10" x14ac:dyDescent="0.3">
      <c r="A256"/>
      <c r="E256"/>
      <c r="F256"/>
      <c r="G256"/>
      <c r="J256"/>
    </row>
    <row r="257" spans="1:10" x14ac:dyDescent="0.3">
      <c r="A257"/>
      <c r="E257"/>
      <c r="F257"/>
      <c r="G257"/>
      <c r="J257"/>
    </row>
    <row r="258" spans="1:10" x14ac:dyDescent="0.3">
      <c r="A258"/>
      <c r="E258"/>
      <c r="F258"/>
      <c r="G258"/>
      <c r="J258"/>
    </row>
    <row r="259" spans="1:10" x14ac:dyDescent="0.3">
      <c r="A259"/>
      <c r="E259"/>
      <c r="F259"/>
      <c r="G259"/>
      <c r="J259"/>
    </row>
    <row r="260" spans="1:10" x14ac:dyDescent="0.3">
      <c r="A260"/>
      <c r="E260"/>
      <c r="F260"/>
      <c r="G260"/>
      <c r="J260"/>
    </row>
    <row r="261" spans="1:10" x14ac:dyDescent="0.3">
      <c r="A261"/>
      <c r="E261"/>
      <c r="F261"/>
      <c r="G261"/>
      <c r="J261"/>
    </row>
    <row r="262" spans="1:10" x14ac:dyDescent="0.3">
      <c r="A262"/>
      <c r="E262"/>
      <c r="F262"/>
      <c r="G262"/>
      <c r="J262"/>
    </row>
    <row r="263" spans="1:10" x14ac:dyDescent="0.3">
      <c r="A263"/>
      <c r="E263"/>
      <c r="F263"/>
      <c r="G263"/>
      <c r="J263"/>
    </row>
    <row r="264" spans="1:10" x14ac:dyDescent="0.3">
      <c r="A264"/>
      <c r="E264"/>
      <c r="F264"/>
      <c r="G264"/>
      <c r="J264"/>
    </row>
    <row r="265" spans="1:10" x14ac:dyDescent="0.3">
      <c r="A265"/>
      <c r="E265"/>
      <c r="F265"/>
      <c r="G265"/>
      <c r="J265"/>
    </row>
    <row r="266" spans="1:10" x14ac:dyDescent="0.3">
      <c r="A266"/>
      <c r="E266"/>
      <c r="F266"/>
      <c r="G266"/>
      <c r="J266"/>
    </row>
    <row r="267" spans="1:10" x14ac:dyDescent="0.3">
      <c r="A267"/>
      <c r="E267"/>
      <c r="F267"/>
      <c r="G267"/>
      <c r="J267"/>
    </row>
    <row r="268" spans="1:10" x14ac:dyDescent="0.3">
      <c r="A268"/>
      <c r="E268"/>
      <c r="F268"/>
      <c r="G268"/>
      <c r="J268"/>
    </row>
    <row r="269" spans="1:10" x14ac:dyDescent="0.3">
      <c r="A269"/>
      <c r="E269"/>
      <c r="F269"/>
      <c r="G269"/>
      <c r="J269"/>
    </row>
    <row r="270" spans="1:10" x14ac:dyDescent="0.3">
      <c r="A270"/>
      <c r="E270"/>
      <c r="F270"/>
      <c r="G270"/>
      <c r="J270"/>
    </row>
    <row r="271" spans="1:10" x14ac:dyDescent="0.3">
      <c r="A271"/>
      <c r="E271"/>
      <c r="F271"/>
      <c r="G271"/>
      <c r="J271"/>
    </row>
    <row r="272" spans="1:10" x14ac:dyDescent="0.3">
      <c r="A272"/>
      <c r="E272"/>
      <c r="F272"/>
      <c r="G272"/>
      <c r="J272"/>
    </row>
    <row r="273" spans="1:10" x14ac:dyDescent="0.3">
      <c r="A273"/>
      <c r="E273"/>
      <c r="F273"/>
      <c r="G273"/>
      <c r="J273"/>
    </row>
    <row r="274" spans="1:10" x14ac:dyDescent="0.3">
      <c r="A274"/>
      <c r="E274"/>
      <c r="F274"/>
      <c r="G274"/>
      <c r="J274"/>
    </row>
    <row r="275" spans="1:10" x14ac:dyDescent="0.3">
      <c r="A275"/>
      <c r="E275"/>
      <c r="F275"/>
      <c r="G275"/>
      <c r="J275"/>
    </row>
    <row r="276" spans="1:10" x14ac:dyDescent="0.3">
      <c r="A276"/>
      <c r="E276"/>
      <c r="F276"/>
      <c r="G276"/>
      <c r="J276"/>
    </row>
    <row r="277" spans="1:10" x14ac:dyDescent="0.3">
      <c r="A277"/>
      <c r="E277"/>
      <c r="F277"/>
      <c r="G277"/>
      <c r="J277"/>
    </row>
    <row r="278" spans="1:10" x14ac:dyDescent="0.3">
      <c r="A278"/>
      <c r="E278"/>
      <c r="F278"/>
      <c r="G278"/>
      <c r="J278"/>
    </row>
    <row r="279" spans="1:10" x14ac:dyDescent="0.3">
      <c r="A279"/>
      <c r="E279"/>
      <c r="F279"/>
      <c r="G279"/>
      <c r="J279"/>
    </row>
    <row r="280" spans="1:10" x14ac:dyDescent="0.3">
      <c r="A280"/>
      <c r="E280"/>
      <c r="F280"/>
      <c r="G280"/>
      <c r="J280"/>
    </row>
    <row r="281" spans="1:10" x14ac:dyDescent="0.3">
      <c r="A281"/>
      <c r="E281"/>
      <c r="F281"/>
      <c r="G281"/>
      <c r="J281"/>
    </row>
    <row r="282" spans="1:10" x14ac:dyDescent="0.3">
      <c r="A282"/>
      <c r="E282"/>
      <c r="F282"/>
      <c r="G282"/>
      <c r="J282"/>
    </row>
    <row r="283" spans="1:10" x14ac:dyDescent="0.3">
      <c r="A283"/>
      <c r="E283"/>
      <c r="F283"/>
      <c r="G283"/>
      <c r="J283"/>
    </row>
    <row r="284" spans="1:10" x14ac:dyDescent="0.3">
      <c r="A284"/>
      <c r="E284"/>
      <c r="F284"/>
      <c r="G284"/>
      <c r="J284"/>
    </row>
    <row r="285" spans="1:10" x14ac:dyDescent="0.3">
      <c r="A285"/>
      <c r="E285"/>
      <c r="F285"/>
      <c r="G285"/>
      <c r="J285"/>
    </row>
    <row r="286" spans="1:10" x14ac:dyDescent="0.3">
      <c r="A286"/>
      <c r="E286"/>
      <c r="F286"/>
      <c r="G286"/>
      <c r="J286"/>
    </row>
    <row r="287" spans="1:10" x14ac:dyDescent="0.3">
      <c r="A287"/>
      <c r="E287"/>
      <c r="F287"/>
      <c r="G287"/>
      <c r="J287"/>
    </row>
    <row r="288" spans="1:10" x14ac:dyDescent="0.3">
      <c r="A288"/>
      <c r="E288"/>
      <c r="F288"/>
      <c r="G288"/>
      <c r="J288"/>
    </row>
    <row r="289" spans="1:10" x14ac:dyDescent="0.3">
      <c r="A289"/>
      <c r="E289"/>
      <c r="F289"/>
      <c r="G289"/>
      <c r="J289"/>
    </row>
    <row r="290" spans="1:10" x14ac:dyDescent="0.3">
      <c r="A290"/>
      <c r="E290"/>
      <c r="F290"/>
      <c r="G290"/>
      <c r="J290"/>
    </row>
    <row r="291" spans="1:10" x14ac:dyDescent="0.3">
      <c r="A291"/>
      <c r="E291"/>
      <c r="F291"/>
      <c r="G291"/>
      <c r="J291"/>
    </row>
    <row r="292" spans="1:10" x14ac:dyDescent="0.3">
      <c r="A292"/>
      <c r="E292"/>
      <c r="F292"/>
      <c r="G292"/>
      <c r="J292"/>
    </row>
    <row r="293" spans="1:10" x14ac:dyDescent="0.3">
      <c r="A293"/>
      <c r="E293"/>
      <c r="F293"/>
      <c r="G293"/>
      <c r="J293"/>
    </row>
    <row r="294" spans="1:10" x14ac:dyDescent="0.3">
      <c r="A294"/>
      <c r="E294"/>
      <c r="F294"/>
      <c r="G294"/>
      <c r="J294"/>
    </row>
    <row r="295" spans="1:10" x14ac:dyDescent="0.3">
      <c r="A295"/>
      <c r="E295"/>
      <c r="F295"/>
      <c r="G295"/>
      <c r="J295"/>
    </row>
    <row r="296" spans="1:10" x14ac:dyDescent="0.3">
      <c r="A296"/>
      <c r="E296"/>
      <c r="F296"/>
      <c r="G296"/>
      <c r="J296"/>
    </row>
    <row r="297" spans="1:10" x14ac:dyDescent="0.3">
      <c r="A297"/>
      <c r="E297"/>
      <c r="F297"/>
      <c r="G297"/>
      <c r="J297"/>
    </row>
    <row r="298" spans="1:10" x14ac:dyDescent="0.3">
      <c r="A298"/>
      <c r="E298"/>
      <c r="F298"/>
      <c r="G298"/>
      <c r="J298"/>
    </row>
    <row r="299" spans="1:10" x14ac:dyDescent="0.3">
      <c r="A299"/>
      <c r="E299"/>
      <c r="F299"/>
      <c r="G299"/>
      <c r="J299"/>
    </row>
    <row r="300" spans="1:10" x14ac:dyDescent="0.3">
      <c r="A300"/>
      <c r="E300"/>
      <c r="F300"/>
      <c r="G300"/>
      <c r="J300"/>
    </row>
    <row r="301" spans="1:10" x14ac:dyDescent="0.3">
      <c r="A301"/>
      <c r="E301"/>
      <c r="F301"/>
      <c r="G301"/>
      <c r="J301"/>
    </row>
    <row r="302" spans="1:10" x14ac:dyDescent="0.3">
      <c r="A302"/>
      <c r="E302"/>
      <c r="F302"/>
      <c r="G302"/>
      <c r="J302"/>
    </row>
    <row r="303" spans="1:10" x14ac:dyDescent="0.3">
      <c r="A303"/>
      <c r="E303"/>
      <c r="F303"/>
      <c r="G303"/>
      <c r="J303"/>
    </row>
    <row r="304" spans="1:10" x14ac:dyDescent="0.3">
      <c r="A304"/>
      <c r="E304"/>
      <c r="F304"/>
      <c r="G304"/>
      <c r="J304"/>
    </row>
    <row r="305" spans="1:10" x14ac:dyDescent="0.3">
      <c r="A305"/>
      <c r="E305"/>
      <c r="F305"/>
      <c r="G305"/>
      <c r="J305"/>
    </row>
    <row r="306" spans="1:10" x14ac:dyDescent="0.3">
      <c r="A306"/>
      <c r="E306"/>
      <c r="F306"/>
      <c r="G306"/>
      <c r="J306"/>
    </row>
    <row r="307" spans="1:10" x14ac:dyDescent="0.3">
      <c r="A307"/>
      <c r="E307"/>
      <c r="F307"/>
      <c r="G307"/>
      <c r="J307"/>
    </row>
    <row r="308" spans="1:10" x14ac:dyDescent="0.3">
      <c r="A308"/>
      <c r="E308"/>
      <c r="F308"/>
      <c r="G308"/>
      <c r="J308"/>
    </row>
    <row r="309" spans="1:10" x14ac:dyDescent="0.3">
      <c r="A309"/>
      <c r="E309"/>
      <c r="F309"/>
      <c r="G309"/>
      <c r="J309"/>
    </row>
    <row r="310" spans="1:10" x14ac:dyDescent="0.3">
      <c r="A310"/>
      <c r="E310"/>
      <c r="F310"/>
      <c r="G310"/>
      <c r="J310"/>
    </row>
    <row r="311" spans="1:10" x14ac:dyDescent="0.3">
      <c r="A311"/>
      <c r="E311"/>
      <c r="F311"/>
      <c r="G311"/>
      <c r="J311"/>
    </row>
    <row r="312" spans="1:10" x14ac:dyDescent="0.3">
      <c r="A312"/>
      <c r="E312"/>
      <c r="F312"/>
      <c r="G312"/>
      <c r="J312"/>
    </row>
    <row r="313" spans="1:10" x14ac:dyDescent="0.3">
      <c r="A313"/>
      <c r="E313"/>
      <c r="F313"/>
      <c r="G313"/>
      <c r="J313"/>
    </row>
    <row r="314" spans="1:10" x14ac:dyDescent="0.3">
      <c r="A314"/>
      <c r="E314"/>
      <c r="F314"/>
      <c r="G314"/>
      <c r="J314"/>
    </row>
    <row r="315" spans="1:10" x14ac:dyDescent="0.3">
      <c r="A315"/>
      <c r="E315"/>
      <c r="F315"/>
      <c r="G315"/>
      <c r="J315"/>
    </row>
    <row r="316" spans="1:10" x14ac:dyDescent="0.3">
      <c r="A316"/>
      <c r="E316"/>
      <c r="F316"/>
      <c r="G316"/>
      <c r="J316"/>
    </row>
    <row r="317" spans="1:10" x14ac:dyDescent="0.3">
      <c r="A317"/>
      <c r="E317"/>
      <c r="F317"/>
      <c r="G317"/>
      <c r="J317"/>
    </row>
    <row r="318" spans="1:10" x14ac:dyDescent="0.3">
      <c r="A318"/>
      <c r="E318"/>
      <c r="F318"/>
      <c r="G318"/>
      <c r="J318"/>
    </row>
    <row r="319" spans="1:10" x14ac:dyDescent="0.3">
      <c r="A319"/>
      <c r="E319"/>
      <c r="F319"/>
      <c r="G319"/>
      <c r="J319"/>
    </row>
    <row r="320" spans="1:10" x14ac:dyDescent="0.3">
      <c r="A320"/>
      <c r="E320"/>
      <c r="F320"/>
      <c r="G320"/>
      <c r="J320"/>
    </row>
    <row r="321" spans="1:10" x14ac:dyDescent="0.3">
      <c r="A321"/>
      <c r="E321"/>
      <c r="F321"/>
      <c r="G321"/>
      <c r="J321"/>
    </row>
    <row r="322" spans="1:10" x14ac:dyDescent="0.3">
      <c r="A322"/>
      <c r="E322"/>
      <c r="F322"/>
      <c r="G322"/>
      <c r="J322"/>
    </row>
    <row r="323" spans="1:10" x14ac:dyDescent="0.3">
      <c r="A323"/>
      <c r="E323"/>
      <c r="F323"/>
      <c r="G323"/>
      <c r="J323"/>
    </row>
    <row r="324" spans="1:10" x14ac:dyDescent="0.3">
      <c r="A324"/>
      <c r="E324"/>
      <c r="F324"/>
      <c r="G324"/>
      <c r="J324"/>
    </row>
    <row r="325" spans="1:10" x14ac:dyDescent="0.3">
      <c r="A325"/>
      <c r="E325"/>
      <c r="F325"/>
      <c r="G325"/>
      <c r="J325"/>
    </row>
    <row r="326" spans="1:10" x14ac:dyDescent="0.3">
      <c r="A326"/>
      <c r="E326"/>
      <c r="F326"/>
      <c r="G326"/>
      <c r="J326"/>
    </row>
    <row r="327" spans="1:10" x14ac:dyDescent="0.3">
      <c r="A327"/>
      <c r="E327"/>
      <c r="F327"/>
      <c r="G327"/>
      <c r="J327"/>
    </row>
    <row r="328" spans="1:10" x14ac:dyDescent="0.3">
      <c r="A328"/>
      <c r="E328"/>
      <c r="F328"/>
      <c r="G328"/>
      <c r="J328"/>
    </row>
    <row r="329" spans="1:10" x14ac:dyDescent="0.3">
      <c r="A329"/>
      <c r="E329"/>
      <c r="F329"/>
      <c r="G329"/>
      <c r="J329"/>
    </row>
    <row r="330" spans="1:10" x14ac:dyDescent="0.3">
      <c r="A330"/>
      <c r="E330"/>
      <c r="F330"/>
      <c r="G330"/>
      <c r="J330"/>
    </row>
    <row r="331" spans="1:10" x14ac:dyDescent="0.3">
      <c r="A331"/>
      <c r="E331"/>
      <c r="F331"/>
      <c r="G331"/>
      <c r="J331"/>
    </row>
    <row r="332" spans="1:10" x14ac:dyDescent="0.3">
      <c r="A332"/>
      <c r="E332"/>
      <c r="F332"/>
      <c r="G332"/>
      <c r="J332"/>
    </row>
    <row r="333" spans="1:10" x14ac:dyDescent="0.3">
      <c r="A333"/>
      <c r="E333"/>
      <c r="F333"/>
      <c r="G333"/>
      <c r="J333"/>
    </row>
    <row r="334" spans="1:10" x14ac:dyDescent="0.3">
      <c r="A334"/>
      <c r="E334"/>
      <c r="F334"/>
      <c r="G334"/>
      <c r="J334"/>
    </row>
    <row r="335" spans="1:10" x14ac:dyDescent="0.3">
      <c r="A335"/>
      <c r="E335"/>
      <c r="F335"/>
      <c r="G335"/>
      <c r="J335"/>
    </row>
    <row r="336" spans="1:10" x14ac:dyDescent="0.3">
      <c r="A336"/>
      <c r="E336"/>
      <c r="F336"/>
      <c r="G336"/>
      <c r="J336"/>
    </row>
    <row r="337" spans="1:10" x14ac:dyDescent="0.3">
      <c r="A337"/>
      <c r="E337"/>
      <c r="F337"/>
      <c r="G337"/>
      <c r="J337"/>
    </row>
    <row r="338" spans="1:10" x14ac:dyDescent="0.3">
      <c r="A338"/>
      <c r="E338"/>
      <c r="F338"/>
      <c r="G338"/>
      <c r="J338"/>
    </row>
    <row r="339" spans="1:10" x14ac:dyDescent="0.3">
      <c r="A339"/>
      <c r="E339"/>
      <c r="F339"/>
      <c r="G339"/>
      <c r="J339"/>
    </row>
    <row r="340" spans="1:10" x14ac:dyDescent="0.3">
      <c r="A340"/>
      <c r="E340"/>
      <c r="F340"/>
      <c r="G340"/>
      <c r="J340"/>
    </row>
    <row r="341" spans="1:10" x14ac:dyDescent="0.3">
      <c r="A341"/>
      <c r="E341"/>
      <c r="F341"/>
      <c r="G341"/>
      <c r="J341"/>
    </row>
    <row r="342" spans="1:10" x14ac:dyDescent="0.3">
      <c r="A342"/>
      <c r="E342"/>
      <c r="F342"/>
      <c r="G342"/>
      <c r="J342"/>
    </row>
    <row r="343" spans="1:10" x14ac:dyDescent="0.3">
      <c r="A343"/>
      <c r="E343"/>
      <c r="F343"/>
      <c r="G343"/>
      <c r="J343"/>
    </row>
    <row r="344" spans="1:10" x14ac:dyDescent="0.3">
      <c r="A344"/>
      <c r="E344"/>
      <c r="F344"/>
      <c r="G344"/>
      <c r="J344"/>
    </row>
    <row r="345" spans="1:10" x14ac:dyDescent="0.3">
      <c r="A345"/>
      <c r="E345"/>
      <c r="F345"/>
      <c r="G345"/>
      <c r="J345"/>
    </row>
    <row r="346" spans="1:10" x14ac:dyDescent="0.3">
      <c r="A346"/>
      <c r="E346"/>
      <c r="F346"/>
      <c r="G346"/>
      <c r="J346"/>
    </row>
    <row r="347" spans="1:10" x14ac:dyDescent="0.3">
      <c r="A347"/>
      <c r="E347"/>
      <c r="F347"/>
      <c r="G347"/>
      <c r="J347"/>
    </row>
    <row r="348" spans="1:10" x14ac:dyDescent="0.3">
      <c r="A348"/>
      <c r="E348"/>
      <c r="F348"/>
      <c r="G348"/>
      <c r="J348"/>
    </row>
    <row r="349" spans="1:10" x14ac:dyDescent="0.3">
      <c r="A349"/>
      <c r="E349"/>
      <c r="F349"/>
      <c r="G349"/>
      <c r="J349"/>
    </row>
    <row r="350" spans="1:10" x14ac:dyDescent="0.3">
      <c r="A350"/>
      <c r="E350"/>
      <c r="F350"/>
      <c r="G350"/>
      <c r="J350"/>
    </row>
    <row r="351" spans="1:10" x14ac:dyDescent="0.3">
      <c r="A351"/>
      <c r="E351"/>
      <c r="F351"/>
      <c r="G351"/>
      <c r="J351"/>
    </row>
    <row r="352" spans="1:10" x14ac:dyDescent="0.3">
      <c r="A352"/>
      <c r="E352"/>
      <c r="F352"/>
      <c r="G352"/>
      <c r="J352"/>
    </row>
    <row r="353" spans="1:10" x14ac:dyDescent="0.3">
      <c r="A353"/>
      <c r="E353"/>
      <c r="F353"/>
      <c r="G353"/>
      <c r="J353"/>
    </row>
    <row r="354" spans="1:10" x14ac:dyDescent="0.3">
      <c r="A354"/>
      <c r="E354"/>
      <c r="F354"/>
      <c r="G354"/>
      <c r="J354"/>
    </row>
    <row r="355" spans="1:10" x14ac:dyDescent="0.3">
      <c r="A355"/>
      <c r="E355"/>
      <c r="F355"/>
      <c r="G355"/>
      <c r="J355"/>
    </row>
    <row r="356" spans="1:10" x14ac:dyDescent="0.3">
      <c r="A356"/>
      <c r="E356"/>
      <c r="F356"/>
      <c r="G356"/>
      <c r="J356"/>
    </row>
    <row r="357" spans="1:10" x14ac:dyDescent="0.3">
      <c r="A357"/>
      <c r="E357"/>
      <c r="F357"/>
      <c r="G357"/>
      <c r="J357"/>
    </row>
    <row r="358" spans="1:10" x14ac:dyDescent="0.3">
      <c r="A358"/>
      <c r="E358"/>
      <c r="F358"/>
      <c r="G358"/>
      <c r="J358"/>
    </row>
    <row r="359" spans="1:10" x14ac:dyDescent="0.3">
      <c r="A359"/>
      <c r="E359"/>
      <c r="F359"/>
      <c r="G359"/>
      <c r="J359"/>
    </row>
    <row r="360" spans="1:10" x14ac:dyDescent="0.3">
      <c r="A360"/>
      <c r="E360"/>
      <c r="F360"/>
      <c r="G360"/>
      <c r="J360"/>
    </row>
    <row r="361" spans="1:10" x14ac:dyDescent="0.3">
      <c r="A361"/>
      <c r="E361"/>
      <c r="F361"/>
      <c r="G361"/>
      <c r="J361"/>
    </row>
    <row r="362" spans="1:10" x14ac:dyDescent="0.3">
      <c r="A362"/>
      <c r="E362"/>
      <c r="F362"/>
      <c r="G362"/>
      <c r="J362"/>
    </row>
    <row r="363" spans="1:10" x14ac:dyDescent="0.3">
      <c r="A363"/>
      <c r="E363"/>
      <c r="F363"/>
      <c r="G363"/>
      <c r="J363"/>
    </row>
    <row r="364" spans="1:10" x14ac:dyDescent="0.3">
      <c r="A364"/>
      <c r="E364"/>
      <c r="F364"/>
      <c r="G364"/>
      <c r="J364"/>
    </row>
    <row r="365" spans="1:10" x14ac:dyDescent="0.3">
      <c r="A365"/>
      <c r="E365"/>
      <c r="F365"/>
      <c r="G365"/>
      <c r="J365"/>
    </row>
    <row r="366" spans="1:10" x14ac:dyDescent="0.3">
      <c r="A366"/>
      <c r="E366"/>
      <c r="F366"/>
      <c r="G366"/>
      <c r="J366"/>
    </row>
    <row r="367" spans="1:10" x14ac:dyDescent="0.3">
      <c r="A367"/>
      <c r="E367"/>
      <c r="F367"/>
      <c r="G367"/>
      <c r="J367"/>
    </row>
    <row r="368" spans="1:10" x14ac:dyDescent="0.3">
      <c r="A368"/>
      <c r="E368"/>
      <c r="F368"/>
      <c r="G368"/>
      <c r="J368"/>
    </row>
    <row r="369" spans="1:10" x14ac:dyDescent="0.3">
      <c r="A369"/>
      <c r="E369"/>
      <c r="F369"/>
      <c r="G369"/>
      <c r="J369"/>
    </row>
    <row r="370" spans="1:10" x14ac:dyDescent="0.3">
      <c r="A370"/>
      <c r="E370"/>
      <c r="F370"/>
      <c r="G370"/>
      <c r="J370"/>
    </row>
    <row r="371" spans="1:10" x14ac:dyDescent="0.3">
      <c r="A371"/>
      <c r="E371"/>
      <c r="F371"/>
      <c r="G371"/>
      <c r="J371"/>
    </row>
    <row r="372" spans="1:10" x14ac:dyDescent="0.3">
      <c r="A372"/>
      <c r="E372"/>
      <c r="F372"/>
      <c r="G372"/>
      <c r="J372"/>
    </row>
    <row r="373" spans="1:10" x14ac:dyDescent="0.3">
      <c r="A373"/>
      <c r="E373"/>
      <c r="F373"/>
      <c r="G373"/>
      <c r="J373"/>
    </row>
    <row r="374" spans="1:10" x14ac:dyDescent="0.3">
      <c r="A374"/>
      <c r="E374"/>
      <c r="F374"/>
      <c r="G374"/>
      <c r="J374"/>
    </row>
    <row r="375" spans="1:10" x14ac:dyDescent="0.3">
      <c r="A375"/>
      <c r="E375"/>
      <c r="F375"/>
      <c r="G375"/>
      <c r="J375"/>
    </row>
    <row r="376" spans="1:10" x14ac:dyDescent="0.3">
      <c r="A376"/>
      <c r="E376"/>
      <c r="F376"/>
      <c r="G376"/>
      <c r="J376"/>
    </row>
    <row r="377" spans="1:10" x14ac:dyDescent="0.3">
      <c r="A377"/>
      <c r="E377"/>
      <c r="F377"/>
      <c r="G377"/>
      <c r="J377"/>
    </row>
    <row r="378" spans="1:10" x14ac:dyDescent="0.3">
      <c r="A378"/>
      <c r="E378"/>
      <c r="F378"/>
      <c r="G378"/>
      <c r="J378"/>
    </row>
    <row r="379" spans="1:10" x14ac:dyDescent="0.3">
      <c r="A379"/>
      <c r="E379"/>
      <c r="F379"/>
      <c r="G379"/>
      <c r="J379"/>
    </row>
    <row r="380" spans="1:10" x14ac:dyDescent="0.3">
      <c r="A380"/>
      <c r="E380"/>
      <c r="F380"/>
      <c r="G380"/>
      <c r="J380"/>
    </row>
    <row r="381" spans="1:10" x14ac:dyDescent="0.3">
      <c r="A381"/>
      <c r="E381"/>
      <c r="F381"/>
      <c r="G381"/>
      <c r="J381"/>
    </row>
    <row r="382" spans="1:10" x14ac:dyDescent="0.3">
      <c r="A382"/>
      <c r="E382"/>
      <c r="F382"/>
      <c r="G382"/>
      <c r="J382"/>
    </row>
    <row r="383" spans="1:10" x14ac:dyDescent="0.3">
      <c r="A383"/>
      <c r="E383"/>
      <c r="F383"/>
      <c r="G383"/>
      <c r="J383"/>
    </row>
    <row r="384" spans="1:10" x14ac:dyDescent="0.3">
      <c r="A384"/>
      <c r="E384"/>
      <c r="F384"/>
      <c r="G384"/>
      <c r="J384"/>
    </row>
    <row r="385" spans="1:10" x14ac:dyDescent="0.3">
      <c r="A385"/>
      <c r="E385"/>
      <c r="F385"/>
      <c r="G385"/>
      <c r="J385"/>
    </row>
    <row r="386" spans="1:10" x14ac:dyDescent="0.3">
      <c r="A386"/>
      <c r="E386"/>
      <c r="F386"/>
      <c r="G386"/>
      <c r="J386"/>
    </row>
    <row r="387" spans="1:10" x14ac:dyDescent="0.3">
      <c r="A387"/>
      <c r="E387"/>
      <c r="F387"/>
      <c r="G387"/>
      <c r="J387"/>
    </row>
    <row r="388" spans="1:10" x14ac:dyDescent="0.3">
      <c r="A388"/>
      <c r="E388"/>
      <c r="F388"/>
      <c r="G388"/>
      <c r="J388"/>
    </row>
    <row r="389" spans="1:10" x14ac:dyDescent="0.3">
      <c r="A389"/>
      <c r="E389"/>
      <c r="F389"/>
      <c r="G389"/>
      <c r="J389"/>
    </row>
    <row r="390" spans="1:10" x14ac:dyDescent="0.3">
      <c r="A390"/>
      <c r="E390"/>
      <c r="F390"/>
      <c r="G390"/>
      <c r="J390"/>
    </row>
    <row r="391" spans="1:10" x14ac:dyDescent="0.3">
      <c r="A391"/>
      <c r="E391"/>
      <c r="F391"/>
      <c r="G391"/>
      <c r="J391"/>
    </row>
    <row r="392" spans="1:10" x14ac:dyDescent="0.3">
      <c r="A392"/>
      <c r="E392"/>
      <c r="F392"/>
      <c r="G392"/>
      <c r="J392"/>
    </row>
    <row r="393" spans="1:10" x14ac:dyDescent="0.3">
      <c r="A393"/>
      <c r="E393"/>
      <c r="F393"/>
      <c r="G393"/>
      <c r="J393"/>
    </row>
    <row r="394" spans="1:10" x14ac:dyDescent="0.3">
      <c r="A394"/>
      <c r="E394"/>
      <c r="F394"/>
      <c r="G394"/>
      <c r="J394"/>
    </row>
    <row r="395" spans="1:10" x14ac:dyDescent="0.3">
      <c r="A395"/>
      <c r="E395"/>
      <c r="F395"/>
      <c r="G395"/>
      <c r="J395"/>
    </row>
    <row r="396" spans="1:10" x14ac:dyDescent="0.3">
      <c r="A396"/>
      <c r="E396"/>
      <c r="F396"/>
      <c r="G396"/>
      <c r="J396"/>
    </row>
    <row r="397" spans="1:10" x14ac:dyDescent="0.3">
      <c r="A397"/>
      <c r="E397"/>
      <c r="F397"/>
      <c r="G397"/>
      <c r="J397"/>
    </row>
    <row r="398" spans="1:10" x14ac:dyDescent="0.3">
      <c r="A398"/>
      <c r="E398"/>
      <c r="F398"/>
      <c r="G398"/>
      <c r="J398"/>
    </row>
    <row r="399" spans="1:10" x14ac:dyDescent="0.3">
      <c r="A399"/>
      <c r="E399"/>
      <c r="F399"/>
      <c r="G399"/>
      <c r="J399"/>
    </row>
    <row r="400" spans="1:10" x14ac:dyDescent="0.3">
      <c r="A400"/>
      <c r="E400"/>
      <c r="F400"/>
      <c r="G400"/>
      <c r="J400"/>
    </row>
    <row r="401" spans="1:10" x14ac:dyDescent="0.3">
      <c r="A401"/>
      <c r="E401"/>
      <c r="F401"/>
      <c r="G401"/>
      <c r="J401"/>
    </row>
    <row r="402" spans="1:10" x14ac:dyDescent="0.3">
      <c r="A402"/>
      <c r="E402"/>
      <c r="F402"/>
      <c r="G402"/>
      <c r="J402"/>
    </row>
    <row r="403" spans="1:10" x14ac:dyDescent="0.3">
      <c r="A403"/>
      <c r="E403"/>
      <c r="F403"/>
      <c r="G403"/>
      <c r="J403"/>
    </row>
    <row r="404" spans="1:10" x14ac:dyDescent="0.3">
      <c r="A404"/>
      <c r="E404"/>
      <c r="F404"/>
      <c r="G404"/>
      <c r="J404"/>
    </row>
    <row r="405" spans="1:10" x14ac:dyDescent="0.3">
      <c r="A405"/>
      <c r="E405"/>
      <c r="F405"/>
      <c r="G405"/>
      <c r="J405"/>
    </row>
    <row r="406" spans="1:10" x14ac:dyDescent="0.3">
      <c r="A406"/>
      <c r="E406"/>
      <c r="F406"/>
      <c r="G406"/>
      <c r="J406"/>
    </row>
    <row r="407" spans="1:10" x14ac:dyDescent="0.3">
      <c r="A407"/>
      <c r="E407"/>
      <c r="F407"/>
      <c r="G407"/>
      <c r="J407"/>
    </row>
    <row r="408" spans="1:10" x14ac:dyDescent="0.3">
      <c r="A408"/>
      <c r="E408"/>
      <c r="F408"/>
      <c r="G408"/>
      <c r="J408"/>
    </row>
    <row r="409" spans="1:10" x14ac:dyDescent="0.3">
      <c r="A409"/>
      <c r="E409"/>
      <c r="F409"/>
      <c r="G409"/>
      <c r="J409"/>
    </row>
    <row r="410" spans="1:10" x14ac:dyDescent="0.3">
      <c r="A410"/>
      <c r="E410"/>
      <c r="F410"/>
      <c r="G410"/>
      <c r="J410"/>
    </row>
    <row r="411" spans="1:10" x14ac:dyDescent="0.3">
      <c r="A411"/>
      <c r="E411"/>
      <c r="F411"/>
      <c r="G411"/>
      <c r="J411"/>
    </row>
    <row r="412" spans="1:10" x14ac:dyDescent="0.3">
      <c r="A412"/>
      <c r="E412"/>
      <c r="F412"/>
      <c r="G412"/>
      <c r="J412"/>
    </row>
    <row r="413" spans="1:10" x14ac:dyDescent="0.3">
      <c r="A413"/>
      <c r="E413"/>
      <c r="F413"/>
      <c r="G413"/>
      <c r="J413"/>
    </row>
    <row r="414" spans="1:10" x14ac:dyDescent="0.3">
      <c r="A414"/>
      <c r="E414"/>
      <c r="F414"/>
      <c r="G414"/>
      <c r="J414"/>
    </row>
    <row r="415" spans="1:10" x14ac:dyDescent="0.3">
      <c r="A415"/>
      <c r="E415"/>
      <c r="F415"/>
      <c r="G415"/>
      <c r="J415"/>
    </row>
    <row r="416" spans="1:10" x14ac:dyDescent="0.3">
      <c r="A416"/>
      <c r="E416"/>
      <c r="F416"/>
      <c r="G416"/>
      <c r="J416"/>
    </row>
    <row r="417" spans="1:10" x14ac:dyDescent="0.3">
      <c r="A417"/>
      <c r="E417"/>
      <c r="F417"/>
      <c r="G417"/>
      <c r="J417"/>
    </row>
    <row r="418" spans="1:10" x14ac:dyDescent="0.3">
      <c r="A418"/>
      <c r="E418"/>
      <c r="F418"/>
      <c r="G418"/>
      <c r="J418"/>
    </row>
    <row r="419" spans="1:10" x14ac:dyDescent="0.3">
      <c r="A419"/>
      <c r="E419"/>
      <c r="F419"/>
      <c r="G419"/>
      <c r="J419"/>
    </row>
    <row r="420" spans="1:10" x14ac:dyDescent="0.3">
      <c r="A420"/>
      <c r="E420"/>
      <c r="F420"/>
      <c r="G420"/>
      <c r="J420"/>
    </row>
    <row r="421" spans="1:10" x14ac:dyDescent="0.3">
      <c r="A421"/>
      <c r="E421"/>
      <c r="F421"/>
      <c r="G421"/>
      <c r="J421"/>
    </row>
    <row r="422" spans="1:10" x14ac:dyDescent="0.3">
      <c r="A422"/>
      <c r="E422"/>
      <c r="F422"/>
      <c r="G422"/>
      <c r="J422"/>
    </row>
    <row r="423" spans="1:10" x14ac:dyDescent="0.3">
      <c r="A423"/>
      <c r="E423"/>
      <c r="F423"/>
      <c r="G423"/>
      <c r="J423"/>
    </row>
    <row r="424" spans="1:10" x14ac:dyDescent="0.3">
      <c r="A424"/>
      <c r="E424"/>
      <c r="F424"/>
      <c r="G424"/>
      <c r="J424"/>
    </row>
    <row r="425" spans="1:10" x14ac:dyDescent="0.3">
      <c r="A425"/>
      <c r="E425"/>
      <c r="F425"/>
      <c r="G425"/>
      <c r="J425"/>
    </row>
    <row r="426" spans="1:10" x14ac:dyDescent="0.3">
      <c r="A426"/>
      <c r="E426"/>
      <c r="F426"/>
      <c r="G426"/>
      <c r="J426"/>
    </row>
    <row r="427" spans="1:10" x14ac:dyDescent="0.3">
      <c r="A427"/>
      <c r="E427"/>
      <c r="F427"/>
      <c r="G427"/>
      <c r="J427"/>
    </row>
    <row r="428" spans="1:10" x14ac:dyDescent="0.3">
      <c r="A428"/>
      <c r="E428"/>
      <c r="F428"/>
      <c r="G428"/>
      <c r="J428"/>
    </row>
    <row r="429" spans="1:10" x14ac:dyDescent="0.3">
      <c r="A429"/>
      <c r="E429"/>
      <c r="F429"/>
      <c r="G429"/>
      <c r="J429"/>
    </row>
    <row r="430" spans="1:10" x14ac:dyDescent="0.3">
      <c r="A430"/>
      <c r="E430"/>
      <c r="F430"/>
      <c r="G430"/>
      <c r="J430"/>
    </row>
    <row r="431" spans="1:10" x14ac:dyDescent="0.3">
      <c r="A431"/>
      <c r="E431"/>
      <c r="F431"/>
      <c r="G431"/>
      <c r="J431"/>
    </row>
    <row r="432" spans="1:10" x14ac:dyDescent="0.3">
      <c r="A432"/>
      <c r="E432"/>
      <c r="F432"/>
      <c r="G432"/>
      <c r="J432"/>
    </row>
    <row r="433" spans="1:10" x14ac:dyDescent="0.3">
      <c r="A433"/>
      <c r="E433"/>
      <c r="F433"/>
      <c r="G433"/>
      <c r="J433"/>
    </row>
    <row r="434" spans="1:10" x14ac:dyDescent="0.3">
      <c r="A434"/>
      <c r="E434"/>
      <c r="F434"/>
      <c r="G434"/>
      <c r="J434"/>
    </row>
    <row r="435" spans="1:10" x14ac:dyDescent="0.3">
      <c r="A435"/>
      <c r="E435"/>
      <c r="F435"/>
      <c r="G435"/>
      <c r="J435"/>
    </row>
    <row r="436" spans="1:10" x14ac:dyDescent="0.3">
      <c r="A436"/>
      <c r="E436"/>
      <c r="F436"/>
      <c r="G436"/>
      <c r="J436"/>
    </row>
    <row r="437" spans="1:10" x14ac:dyDescent="0.3">
      <c r="A437"/>
      <c r="E437"/>
      <c r="F437"/>
      <c r="G437"/>
      <c r="J437"/>
    </row>
    <row r="438" spans="1:10" x14ac:dyDescent="0.3">
      <c r="A438"/>
      <c r="E438"/>
      <c r="F438"/>
      <c r="G438"/>
      <c r="J438"/>
    </row>
    <row r="439" spans="1:10" x14ac:dyDescent="0.3">
      <c r="A439"/>
      <c r="E439"/>
      <c r="F439"/>
      <c r="G439"/>
      <c r="J439"/>
    </row>
    <row r="440" spans="1:10" x14ac:dyDescent="0.3">
      <c r="A440"/>
      <c r="E440"/>
      <c r="F440"/>
      <c r="G440"/>
      <c r="J440"/>
    </row>
    <row r="441" spans="1:10" x14ac:dyDescent="0.3">
      <c r="A441"/>
      <c r="E441"/>
      <c r="F441"/>
      <c r="G441"/>
      <c r="J441"/>
    </row>
    <row r="442" spans="1:10" x14ac:dyDescent="0.3">
      <c r="A442"/>
      <c r="E442"/>
      <c r="F442"/>
      <c r="G442"/>
      <c r="J442"/>
    </row>
    <row r="443" spans="1:10" x14ac:dyDescent="0.3">
      <c r="A443"/>
      <c r="E443"/>
      <c r="F443"/>
      <c r="G443"/>
      <c r="J443"/>
    </row>
    <row r="444" spans="1:10" x14ac:dyDescent="0.3">
      <c r="A444"/>
      <c r="E444"/>
      <c r="F444"/>
      <c r="G444"/>
      <c r="J444"/>
    </row>
    <row r="445" spans="1:10" x14ac:dyDescent="0.3">
      <c r="A445"/>
      <c r="E445"/>
      <c r="F445"/>
      <c r="G445"/>
      <c r="J445"/>
    </row>
    <row r="446" spans="1:10" x14ac:dyDescent="0.3">
      <c r="A446"/>
      <c r="E446"/>
      <c r="F446"/>
      <c r="G446"/>
      <c r="J446"/>
    </row>
    <row r="447" spans="1:10" x14ac:dyDescent="0.3">
      <c r="A447"/>
      <c r="E447"/>
      <c r="F447"/>
      <c r="G447"/>
      <c r="J447"/>
    </row>
    <row r="448" spans="1:10" x14ac:dyDescent="0.3">
      <c r="A448"/>
      <c r="E448"/>
      <c r="F448"/>
      <c r="G448"/>
      <c r="J448"/>
    </row>
    <row r="449" spans="1:10" x14ac:dyDescent="0.3">
      <c r="A449"/>
      <c r="E449"/>
      <c r="F449"/>
      <c r="G449"/>
      <c r="J449"/>
    </row>
    <row r="450" spans="1:10" x14ac:dyDescent="0.3">
      <c r="A450"/>
      <c r="E450"/>
      <c r="F450"/>
      <c r="G450"/>
      <c r="J450"/>
    </row>
    <row r="451" spans="1:10" x14ac:dyDescent="0.3">
      <c r="A451"/>
      <c r="E451"/>
      <c r="F451"/>
      <c r="G451"/>
      <c r="J451"/>
    </row>
    <row r="452" spans="1:10" x14ac:dyDescent="0.3">
      <c r="A452"/>
      <c r="E452"/>
      <c r="F452"/>
      <c r="G452"/>
      <c r="J452"/>
    </row>
    <row r="453" spans="1:10" x14ac:dyDescent="0.3">
      <c r="A453"/>
      <c r="E453"/>
      <c r="F453"/>
      <c r="G453"/>
      <c r="J453"/>
    </row>
    <row r="454" spans="1:10" x14ac:dyDescent="0.3">
      <c r="A454"/>
      <c r="E454"/>
      <c r="F454"/>
      <c r="G454"/>
      <c r="J454"/>
    </row>
    <row r="455" spans="1:10" x14ac:dyDescent="0.3">
      <c r="A455"/>
      <c r="E455"/>
      <c r="F455"/>
      <c r="G455"/>
      <c r="J455"/>
    </row>
    <row r="456" spans="1:10" x14ac:dyDescent="0.3">
      <c r="A456"/>
      <c r="E456"/>
      <c r="F456"/>
      <c r="G456"/>
      <c r="J456"/>
    </row>
    <row r="457" spans="1:10" x14ac:dyDescent="0.3">
      <c r="A457"/>
      <c r="E457"/>
      <c r="F457"/>
      <c r="G457"/>
      <c r="J457"/>
    </row>
    <row r="458" spans="1:10" x14ac:dyDescent="0.3">
      <c r="A458"/>
      <c r="E458"/>
      <c r="F458"/>
      <c r="G458"/>
      <c r="J458"/>
    </row>
    <row r="459" spans="1:10" x14ac:dyDescent="0.3">
      <c r="A459"/>
      <c r="E459"/>
      <c r="F459"/>
      <c r="G459"/>
      <c r="J459"/>
    </row>
    <row r="460" spans="1:10" x14ac:dyDescent="0.3">
      <c r="A460"/>
      <c r="E460"/>
      <c r="F460"/>
      <c r="G460"/>
      <c r="J460"/>
    </row>
    <row r="461" spans="1:10" x14ac:dyDescent="0.3">
      <c r="A461"/>
      <c r="E461"/>
      <c r="F461"/>
      <c r="G461"/>
      <c r="J461"/>
    </row>
    <row r="462" spans="1:10" x14ac:dyDescent="0.3">
      <c r="A462"/>
      <c r="E462"/>
      <c r="F462"/>
      <c r="G462"/>
      <c r="J462"/>
    </row>
    <row r="463" spans="1:10" x14ac:dyDescent="0.3">
      <c r="A463"/>
      <c r="E463"/>
      <c r="F463"/>
      <c r="G463"/>
      <c r="J463"/>
    </row>
    <row r="464" spans="1:10" x14ac:dyDescent="0.3">
      <c r="A464"/>
      <c r="E464"/>
      <c r="F464"/>
      <c r="G464"/>
      <c r="J464"/>
    </row>
    <row r="465" spans="1:10" x14ac:dyDescent="0.3">
      <c r="A465"/>
      <c r="E465"/>
      <c r="F465"/>
      <c r="G465"/>
      <c r="J465"/>
    </row>
    <row r="466" spans="1:10" x14ac:dyDescent="0.3">
      <c r="A466"/>
      <c r="E466"/>
      <c r="F466"/>
      <c r="G466"/>
      <c r="J466"/>
    </row>
    <row r="467" spans="1:10" x14ac:dyDescent="0.3">
      <c r="A467"/>
      <c r="E467"/>
      <c r="F467"/>
      <c r="G467"/>
      <c r="J467"/>
    </row>
    <row r="468" spans="1:10" x14ac:dyDescent="0.3">
      <c r="A468"/>
      <c r="E468"/>
      <c r="F468"/>
      <c r="G468"/>
      <c r="J468"/>
    </row>
    <row r="469" spans="1:10" x14ac:dyDescent="0.3">
      <c r="A469"/>
      <c r="E469"/>
      <c r="F469"/>
      <c r="G469"/>
      <c r="J469"/>
    </row>
    <row r="470" spans="1:10" x14ac:dyDescent="0.3">
      <c r="A470"/>
      <c r="E470"/>
      <c r="F470"/>
      <c r="G470"/>
      <c r="J470"/>
    </row>
    <row r="471" spans="1:10" x14ac:dyDescent="0.3">
      <c r="A471"/>
      <c r="E471"/>
      <c r="F471"/>
      <c r="G471"/>
      <c r="J471"/>
    </row>
    <row r="472" spans="1:10" x14ac:dyDescent="0.3">
      <c r="A472"/>
      <c r="E472"/>
      <c r="F472"/>
      <c r="G472"/>
      <c r="J472"/>
    </row>
    <row r="473" spans="1:10" x14ac:dyDescent="0.3">
      <c r="A473"/>
      <c r="E473"/>
      <c r="F473"/>
      <c r="G473"/>
      <c r="J473"/>
    </row>
    <row r="474" spans="1:10" x14ac:dyDescent="0.3">
      <c r="A474"/>
      <c r="E474"/>
      <c r="F474"/>
      <c r="G474"/>
      <c r="J474"/>
    </row>
    <row r="475" spans="1:10" x14ac:dyDescent="0.3">
      <c r="A475"/>
      <c r="E475"/>
      <c r="F475"/>
      <c r="G475"/>
      <c r="J475"/>
    </row>
    <row r="476" spans="1:10" x14ac:dyDescent="0.3">
      <c r="A476"/>
      <c r="E476"/>
      <c r="F476"/>
      <c r="G476"/>
      <c r="J476"/>
    </row>
    <row r="477" spans="1:10" x14ac:dyDescent="0.3">
      <c r="A477"/>
      <c r="E477"/>
      <c r="F477"/>
      <c r="G477"/>
      <c r="J477"/>
    </row>
    <row r="478" spans="1:10" x14ac:dyDescent="0.3">
      <c r="A478"/>
      <c r="E478"/>
      <c r="F478"/>
      <c r="G478"/>
      <c r="J478"/>
    </row>
    <row r="479" spans="1:10" x14ac:dyDescent="0.3">
      <c r="A479"/>
      <c r="E479"/>
      <c r="F479"/>
      <c r="G479"/>
      <c r="J479"/>
    </row>
    <row r="480" spans="1:10" x14ac:dyDescent="0.3">
      <c r="A480"/>
      <c r="E480"/>
      <c r="F480"/>
      <c r="G480"/>
      <c r="J480"/>
    </row>
    <row r="481" spans="1:10" x14ac:dyDescent="0.3">
      <c r="A481"/>
      <c r="E481"/>
      <c r="F481"/>
      <c r="G481"/>
      <c r="J481"/>
    </row>
    <row r="482" spans="1:10" x14ac:dyDescent="0.3">
      <c r="A482"/>
      <c r="E482"/>
      <c r="F482"/>
      <c r="G482"/>
      <c r="J482"/>
    </row>
    <row r="483" spans="1:10" x14ac:dyDescent="0.3">
      <c r="A483"/>
      <c r="E483"/>
      <c r="F483"/>
      <c r="G483"/>
      <c r="J483"/>
    </row>
    <row r="484" spans="1:10" x14ac:dyDescent="0.3">
      <c r="A484"/>
      <c r="E484"/>
      <c r="F484"/>
      <c r="G484"/>
      <c r="J484"/>
    </row>
    <row r="485" spans="1:10" x14ac:dyDescent="0.3">
      <c r="A485"/>
      <c r="E485"/>
      <c r="F485"/>
      <c r="G485"/>
      <c r="J485"/>
    </row>
    <row r="486" spans="1:10" x14ac:dyDescent="0.3">
      <c r="A486"/>
      <c r="E486"/>
      <c r="F486"/>
      <c r="G486"/>
      <c r="J486"/>
    </row>
    <row r="487" spans="1:10" x14ac:dyDescent="0.3">
      <c r="A487"/>
      <c r="E487"/>
      <c r="F487"/>
      <c r="G487"/>
      <c r="J487"/>
    </row>
    <row r="488" spans="1:10" x14ac:dyDescent="0.3">
      <c r="A488"/>
      <c r="E488"/>
      <c r="F488"/>
      <c r="G488"/>
      <c r="J488"/>
    </row>
    <row r="489" spans="1:10" x14ac:dyDescent="0.3">
      <c r="A489"/>
      <c r="E489"/>
      <c r="F489"/>
      <c r="G489"/>
      <c r="J489"/>
    </row>
    <row r="490" spans="1:10" x14ac:dyDescent="0.3">
      <c r="A490"/>
      <c r="E490"/>
      <c r="F490"/>
      <c r="G490"/>
      <c r="J490"/>
    </row>
    <row r="491" spans="1:10" x14ac:dyDescent="0.3">
      <c r="A491"/>
      <c r="E491"/>
      <c r="F491"/>
      <c r="G491"/>
      <c r="J491"/>
    </row>
    <row r="492" spans="1:10" x14ac:dyDescent="0.3">
      <c r="A492"/>
      <c r="E492"/>
      <c r="F492"/>
      <c r="G492"/>
      <c r="J492"/>
    </row>
    <row r="493" spans="1:10" x14ac:dyDescent="0.3">
      <c r="A493"/>
      <c r="E493"/>
      <c r="F493"/>
      <c r="G493"/>
      <c r="J493"/>
    </row>
    <row r="494" spans="1:10" x14ac:dyDescent="0.3">
      <c r="A494"/>
      <c r="E494"/>
      <c r="F494"/>
      <c r="G494"/>
      <c r="J494"/>
    </row>
    <row r="495" spans="1:10" x14ac:dyDescent="0.3">
      <c r="A495"/>
      <c r="E495"/>
      <c r="F495"/>
      <c r="G495"/>
      <c r="J495"/>
    </row>
    <row r="496" spans="1:10" x14ac:dyDescent="0.3">
      <c r="A496"/>
      <c r="E496"/>
      <c r="F496"/>
      <c r="G496"/>
      <c r="J496"/>
    </row>
    <row r="497" spans="1:10" x14ac:dyDescent="0.3">
      <c r="A497"/>
      <c r="E497"/>
      <c r="F497"/>
      <c r="G497"/>
      <c r="J497"/>
    </row>
    <row r="498" spans="1:10" x14ac:dyDescent="0.3">
      <c r="A498"/>
      <c r="E498"/>
      <c r="F498"/>
      <c r="G498"/>
      <c r="J498"/>
    </row>
    <row r="499" spans="1:10" x14ac:dyDescent="0.3">
      <c r="A499"/>
      <c r="E499"/>
      <c r="F499"/>
      <c r="G499"/>
      <c r="J499"/>
    </row>
    <row r="500" spans="1:10" x14ac:dyDescent="0.3">
      <c r="A500"/>
      <c r="E500"/>
      <c r="F500"/>
      <c r="G500"/>
      <c r="J500"/>
    </row>
    <row r="501" spans="1:10" x14ac:dyDescent="0.3">
      <c r="A501"/>
      <c r="E501"/>
      <c r="F501"/>
      <c r="G501"/>
      <c r="J501"/>
    </row>
    <row r="502" spans="1:10" x14ac:dyDescent="0.3">
      <c r="A502"/>
      <c r="E502"/>
      <c r="F502"/>
      <c r="G502"/>
      <c r="J502"/>
    </row>
    <row r="503" spans="1:10" x14ac:dyDescent="0.3">
      <c r="A503"/>
      <c r="E503"/>
      <c r="F503"/>
      <c r="G503"/>
      <c r="J503"/>
    </row>
    <row r="504" spans="1:10" x14ac:dyDescent="0.3">
      <c r="A504"/>
      <c r="E504"/>
      <c r="F504"/>
      <c r="G504"/>
      <c r="J504"/>
    </row>
    <row r="505" spans="1:10" x14ac:dyDescent="0.3">
      <c r="A505"/>
      <c r="E505"/>
      <c r="F505"/>
      <c r="G505"/>
      <c r="J505"/>
    </row>
    <row r="506" spans="1:10" x14ac:dyDescent="0.3">
      <c r="A506"/>
      <c r="E506"/>
      <c r="F506"/>
      <c r="G506"/>
      <c r="J506"/>
    </row>
    <row r="507" spans="1:10" x14ac:dyDescent="0.3">
      <c r="A507"/>
      <c r="E507"/>
      <c r="F507"/>
      <c r="G507"/>
      <c r="J507"/>
    </row>
    <row r="508" spans="1:10" x14ac:dyDescent="0.3">
      <c r="A508"/>
      <c r="E508"/>
      <c r="F508"/>
      <c r="G508"/>
      <c r="J508"/>
    </row>
    <row r="509" spans="1:10" x14ac:dyDescent="0.3">
      <c r="A509"/>
      <c r="E509"/>
      <c r="F509"/>
      <c r="G509"/>
      <c r="J509"/>
    </row>
    <row r="510" spans="1:10" x14ac:dyDescent="0.3">
      <c r="A510"/>
      <c r="E510"/>
      <c r="F510"/>
      <c r="G510"/>
      <c r="J510"/>
    </row>
    <row r="511" spans="1:10" x14ac:dyDescent="0.3">
      <c r="A511"/>
      <c r="E511"/>
      <c r="F511"/>
      <c r="G511"/>
      <c r="J511"/>
    </row>
    <row r="512" spans="1:10" x14ac:dyDescent="0.3">
      <c r="A512"/>
      <c r="E512"/>
      <c r="F512"/>
      <c r="G512"/>
      <c r="J512"/>
    </row>
    <row r="513" spans="1:10" x14ac:dyDescent="0.3">
      <c r="A513"/>
      <c r="E513"/>
      <c r="F513"/>
      <c r="G513"/>
      <c r="J513"/>
    </row>
    <row r="514" spans="1:10" x14ac:dyDescent="0.3">
      <c r="A514"/>
      <c r="E514"/>
      <c r="F514"/>
      <c r="G514"/>
      <c r="J514"/>
    </row>
    <row r="515" spans="1:10" x14ac:dyDescent="0.3">
      <c r="A515"/>
      <c r="E515"/>
      <c r="F515"/>
      <c r="G515"/>
      <c r="J515"/>
    </row>
    <row r="516" spans="1:10" x14ac:dyDescent="0.3">
      <c r="A516"/>
      <c r="E516"/>
      <c r="F516"/>
      <c r="G516"/>
      <c r="J516"/>
    </row>
    <row r="517" spans="1:10" x14ac:dyDescent="0.3">
      <c r="A517"/>
      <c r="E517"/>
      <c r="F517"/>
      <c r="G517"/>
      <c r="J517"/>
    </row>
    <row r="518" spans="1:10" x14ac:dyDescent="0.3">
      <c r="A518"/>
      <c r="E518"/>
      <c r="F518"/>
      <c r="G518"/>
      <c r="J518"/>
    </row>
    <row r="519" spans="1:10" x14ac:dyDescent="0.3">
      <c r="A519"/>
      <c r="E519"/>
      <c r="F519"/>
      <c r="G519"/>
      <c r="J519"/>
    </row>
    <row r="520" spans="1:10" x14ac:dyDescent="0.3">
      <c r="A520"/>
      <c r="E520"/>
      <c r="F520"/>
      <c r="G520"/>
      <c r="J520"/>
    </row>
    <row r="521" spans="1:10" x14ac:dyDescent="0.3">
      <c r="A521"/>
      <c r="E521"/>
      <c r="F521"/>
      <c r="G521"/>
      <c r="J521"/>
    </row>
    <row r="522" spans="1:10" x14ac:dyDescent="0.3">
      <c r="A522"/>
      <c r="E522"/>
      <c r="F522"/>
      <c r="G522"/>
      <c r="J522"/>
    </row>
    <row r="523" spans="1:10" x14ac:dyDescent="0.3">
      <c r="A523"/>
      <c r="E523"/>
      <c r="F523"/>
      <c r="G523"/>
      <c r="J523"/>
    </row>
    <row r="524" spans="1:10" x14ac:dyDescent="0.3">
      <c r="A524"/>
      <c r="E524"/>
      <c r="F524"/>
      <c r="G524"/>
      <c r="J524"/>
    </row>
    <row r="525" spans="1:10" x14ac:dyDescent="0.3">
      <c r="A525"/>
      <c r="E525"/>
      <c r="F525"/>
      <c r="G525"/>
      <c r="J525"/>
    </row>
    <row r="526" spans="1:10" x14ac:dyDescent="0.3">
      <c r="A526"/>
      <c r="E526"/>
      <c r="F526"/>
      <c r="G526"/>
      <c r="J526"/>
    </row>
    <row r="527" spans="1:10" x14ac:dyDescent="0.3">
      <c r="A527"/>
      <c r="E527"/>
      <c r="F527"/>
      <c r="G527"/>
      <c r="J527"/>
    </row>
    <row r="528" spans="1:10" x14ac:dyDescent="0.3">
      <c r="A528"/>
      <c r="E528"/>
      <c r="F528"/>
      <c r="G528"/>
      <c r="J528"/>
    </row>
    <row r="529" spans="1:10" x14ac:dyDescent="0.3">
      <c r="A529"/>
      <c r="E529"/>
      <c r="F529"/>
      <c r="G529"/>
      <c r="J529"/>
    </row>
    <row r="530" spans="1:10" x14ac:dyDescent="0.3">
      <c r="A530"/>
      <c r="E530"/>
      <c r="F530"/>
      <c r="G530"/>
      <c r="J530"/>
    </row>
    <row r="531" spans="1:10" x14ac:dyDescent="0.3">
      <c r="A531"/>
      <c r="E531"/>
      <c r="F531"/>
      <c r="G531"/>
      <c r="J531"/>
    </row>
    <row r="532" spans="1:10" x14ac:dyDescent="0.3">
      <c r="A532"/>
      <c r="E532"/>
      <c r="F532"/>
      <c r="G532"/>
      <c r="J532"/>
    </row>
    <row r="533" spans="1:10" x14ac:dyDescent="0.3">
      <c r="A533"/>
      <c r="E533"/>
      <c r="F533"/>
      <c r="G533"/>
      <c r="J533"/>
    </row>
    <row r="534" spans="1:10" x14ac:dyDescent="0.3">
      <c r="A534"/>
      <c r="E534"/>
      <c r="F534"/>
      <c r="G534"/>
      <c r="J534"/>
    </row>
    <row r="535" spans="1:10" x14ac:dyDescent="0.3">
      <c r="A535"/>
      <c r="E535"/>
      <c r="F535"/>
      <c r="G535"/>
      <c r="J535"/>
    </row>
    <row r="536" spans="1:10" x14ac:dyDescent="0.3">
      <c r="A536"/>
      <c r="E536"/>
      <c r="F536"/>
      <c r="G536"/>
      <c r="J536"/>
    </row>
    <row r="537" spans="1:10" x14ac:dyDescent="0.3">
      <c r="A537"/>
      <c r="E537"/>
      <c r="F537"/>
      <c r="G537"/>
      <c r="J537"/>
    </row>
    <row r="538" spans="1:10" x14ac:dyDescent="0.3">
      <c r="A538"/>
      <c r="E538"/>
      <c r="F538"/>
      <c r="G538"/>
      <c r="J538"/>
    </row>
    <row r="539" spans="1:10" x14ac:dyDescent="0.3">
      <c r="A539"/>
      <c r="E539"/>
      <c r="F539"/>
      <c r="G539"/>
      <c r="J539"/>
    </row>
    <row r="540" spans="1:10" x14ac:dyDescent="0.3">
      <c r="A540"/>
      <c r="E540"/>
      <c r="F540"/>
      <c r="G540"/>
      <c r="J540"/>
    </row>
    <row r="541" spans="1:10" x14ac:dyDescent="0.3">
      <c r="A541"/>
      <c r="E541"/>
      <c r="F541"/>
      <c r="G541"/>
      <c r="J541"/>
    </row>
    <row r="542" spans="1:10" x14ac:dyDescent="0.3">
      <c r="A542"/>
      <c r="E542"/>
      <c r="F542"/>
      <c r="G542"/>
      <c r="J542"/>
    </row>
    <row r="543" spans="1:10" x14ac:dyDescent="0.3">
      <c r="A543"/>
      <c r="E543"/>
      <c r="F543"/>
      <c r="G543"/>
      <c r="J543"/>
    </row>
    <row r="544" spans="1:10" x14ac:dyDescent="0.3">
      <c r="A544"/>
      <c r="E544"/>
      <c r="F544"/>
      <c r="G544"/>
      <c r="J544"/>
    </row>
    <row r="545" spans="1:10" x14ac:dyDescent="0.3">
      <c r="A545"/>
      <c r="E545"/>
      <c r="F545"/>
      <c r="G545"/>
      <c r="J545"/>
    </row>
    <row r="546" spans="1:10" x14ac:dyDescent="0.3">
      <c r="A546"/>
      <c r="E546"/>
      <c r="F546"/>
      <c r="G546"/>
      <c r="J546"/>
    </row>
    <row r="547" spans="1:10" x14ac:dyDescent="0.3">
      <c r="A547"/>
      <c r="E547"/>
      <c r="F547"/>
      <c r="G547"/>
      <c r="J547"/>
    </row>
    <row r="548" spans="1:10" x14ac:dyDescent="0.3">
      <c r="A548"/>
      <c r="E548"/>
      <c r="F548"/>
      <c r="G548"/>
      <c r="J548"/>
    </row>
    <row r="549" spans="1:10" x14ac:dyDescent="0.3">
      <c r="A549"/>
      <c r="E549"/>
      <c r="F549"/>
      <c r="G549"/>
      <c r="J549"/>
    </row>
    <row r="550" spans="1:10" x14ac:dyDescent="0.3">
      <c r="A550"/>
      <c r="E550"/>
      <c r="F550"/>
      <c r="G550"/>
      <c r="J550"/>
    </row>
    <row r="551" spans="1:10" x14ac:dyDescent="0.3">
      <c r="A551"/>
      <c r="E551"/>
      <c r="F551"/>
      <c r="G551"/>
      <c r="J551"/>
    </row>
    <row r="552" spans="1:10" x14ac:dyDescent="0.3">
      <c r="A552"/>
      <c r="E552"/>
      <c r="F552"/>
      <c r="G552"/>
      <c r="J552"/>
    </row>
    <row r="553" spans="1:10" x14ac:dyDescent="0.3">
      <c r="A553"/>
      <c r="E553"/>
      <c r="F553"/>
      <c r="G553"/>
      <c r="J553"/>
    </row>
    <row r="554" spans="1:10" x14ac:dyDescent="0.3">
      <c r="A554"/>
      <c r="E554"/>
      <c r="F554"/>
      <c r="G554"/>
      <c r="J554"/>
    </row>
    <row r="555" spans="1:10" x14ac:dyDescent="0.3">
      <c r="A555"/>
      <c r="E555"/>
      <c r="F555"/>
      <c r="G555"/>
      <c r="J555"/>
    </row>
    <row r="556" spans="1:10" x14ac:dyDescent="0.3">
      <c r="A556"/>
      <c r="E556"/>
      <c r="F556"/>
      <c r="G556"/>
      <c r="J556"/>
    </row>
    <row r="557" spans="1:10" x14ac:dyDescent="0.3">
      <c r="A557"/>
      <c r="E557"/>
      <c r="F557"/>
      <c r="G557"/>
      <c r="J557"/>
    </row>
    <row r="558" spans="1:10" x14ac:dyDescent="0.3">
      <c r="A558"/>
      <c r="E558"/>
      <c r="F558"/>
      <c r="G558"/>
      <c r="J558"/>
    </row>
    <row r="559" spans="1:10" x14ac:dyDescent="0.3">
      <c r="A559"/>
      <c r="E559"/>
      <c r="F559"/>
      <c r="G559"/>
      <c r="J559"/>
    </row>
    <row r="560" spans="1:10" x14ac:dyDescent="0.3">
      <c r="A560"/>
      <c r="E560"/>
      <c r="F560"/>
      <c r="G560"/>
      <c r="J560"/>
    </row>
    <row r="561" spans="1:10" x14ac:dyDescent="0.3">
      <c r="A561"/>
      <c r="E561"/>
      <c r="F561"/>
      <c r="G561"/>
      <c r="J561"/>
    </row>
    <row r="562" spans="1:10" x14ac:dyDescent="0.3">
      <c r="A562"/>
      <c r="E562"/>
      <c r="F562"/>
      <c r="G562"/>
      <c r="J562"/>
    </row>
    <row r="563" spans="1:10" x14ac:dyDescent="0.3">
      <c r="A563"/>
      <c r="E563"/>
      <c r="F563"/>
      <c r="G563"/>
      <c r="J563"/>
    </row>
    <row r="564" spans="1:10" x14ac:dyDescent="0.3">
      <c r="A564"/>
      <c r="E564"/>
      <c r="F564"/>
      <c r="G564"/>
      <c r="J564"/>
    </row>
    <row r="565" spans="1:10" x14ac:dyDescent="0.3">
      <c r="A565"/>
      <c r="E565"/>
      <c r="F565"/>
      <c r="G565"/>
      <c r="J565"/>
    </row>
    <row r="566" spans="1:10" x14ac:dyDescent="0.3">
      <c r="A566"/>
      <c r="E566"/>
      <c r="F566"/>
      <c r="G566"/>
      <c r="J566"/>
    </row>
    <row r="567" spans="1:10" x14ac:dyDescent="0.3">
      <c r="A567"/>
      <c r="E567"/>
      <c r="F567"/>
      <c r="G567"/>
      <c r="J567"/>
    </row>
    <row r="568" spans="1:10" x14ac:dyDescent="0.3">
      <c r="A568"/>
      <c r="E568"/>
      <c r="F568"/>
      <c r="G568"/>
      <c r="J568"/>
    </row>
    <row r="569" spans="1:10" x14ac:dyDescent="0.3">
      <c r="A569"/>
      <c r="E569"/>
      <c r="F569"/>
      <c r="G569"/>
      <c r="J569"/>
    </row>
    <row r="570" spans="1:10" x14ac:dyDescent="0.3">
      <c r="A570"/>
      <c r="E570"/>
      <c r="F570"/>
      <c r="G570"/>
      <c r="J570"/>
    </row>
    <row r="571" spans="1:10" x14ac:dyDescent="0.3">
      <c r="A571"/>
      <c r="E571"/>
      <c r="F571"/>
      <c r="G571"/>
      <c r="J571"/>
    </row>
    <row r="572" spans="1:10" x14ac:dyDescent="0.3">
      <c r="A572"/>
      <c r="E572"/>
      <c r="F572"/>
      <c r="G572"/>
      <c r="J572"/>
    </row>
    <row r="573" spans="1:10" x14ac:dyDescent="0.3">
      <c r="A573"/>
      <c r="E573"/>
      <c r="F573"/>
      <c r="G573"/>
      <c r="J573"/>
    </row>
    <row r="574" spans="1:10" x14ac:dyDescent="0.3">
      <c r="A574"/>
      <c r="E574"/>
      <c r="F574"/>
      <c r="G574"/>
      <c r="J574"/>
    </row>
    <row r="575" spans="1:10" x14ac:dyDescent="0.3">
      <c r="A575"/>
      <c r="E575"/>
      <c r="F575"/>
      <c r="G575"/>
      <c r="J575"/>
    </row>
    <row r="576" spans="1:10" x14ac:dyDescent="0.3">
      <c r="A576"/>
      <c r="E576"/>
      <c r="F576"/>
      <c r="G576"/>
      <c r="J576"/>
    </row>
    <row r="577" spans="1:10" x14ac:dyDescent="0.3">
      <c r="A577"/>
      <c r="E577"/>
      <c r="F577"/>
      <c r="G577"/>
      <c r="J577"/>
    </row>
    <row r="578" spans="1:10" x14ac:dyDescent="0.3">
      <c r="A578"/>
      <c r="E578"/>
      <c r="F578"/>
      <c r="G578"/>
      <c r="J578"/>
    </row>
    <row r="579" spans="1:10" x14ac:dyDescent="0.3">
      <c r="A579"/>
      <c r="E579"/>
      <c r="F579"/>
      <c r="G579"/>
      <c r="J579"/>
    </row>
    <row r="580" spans="1:10" x14ac:dyDescent="0.3">
      <c r="A580"/>
      <c r="E580"/>
      <c r="F580"/>
      <c r="G580"/>
      <c r="J580"/>
    </row>
    <row r="581" spans="1:10" x14ac:dyDescent="0.3">
      <c r="A581"/>
      <c r="E581"/>
      <c r="F581"/>
      <c r="G581"/>
      <c r="J581"/>
    </row>
    <row r="582" spans="1:10" x14ac:dyDescent="0.3">
      <c r="A582"/>
      <c r="E582"/>
      <c r="F582"/>
      <c r="G582"/>
      <c r="J582"/>
    </row>
    <row r="583" spans="1:10" x14ac:dyDescent="0.3">
      <c r="A583"/>
      <c r="E583"/>
      <c r="F583"/>
      <c r="G583"/>
      <c r="J583"/>
    </row>
    <row r="584" spans="1:10" x14ac:dyDescent="0.3">
      <c r="A584"/>
      <c r="E584"/>
      <c r="F584"/>
      <c r="G584"/>
      <c r="J584"/>
    </row>
    <row r="585" spans="1:10" x14ac:dyDescent="0.3">
      <c r="A585"/>
      <c r="E585"/>
      <c r="F585"/>
      <c r="G585"/>
      <c r="J585"/>
    </row>
    <row r="586" spans="1:10" x14ac:dyDescent="0.3">
      <c r="A586"/>
      <c r="E586"/>
      <c r="F586"/>
      <c r="G586"/>
      <c r="J586"/>
    </row>
    <row r="587" spans="1:10" x14ac:dyDescent="0.3">
      <c r="A587"/>
      <c r="E587"/>
      <c r="F587"/>
      <c r="G587"/>
      <c r="J587"/>
    </row>
    <row r="588" spans="1:10" x14ac:dyDescent="0.3">
      <c r="A588"/>
      <c r="E588"/>
      <c r="F588"/>
      <c r="G588"/>
      <c r="J588"/>
    </row>
    <row r="589" spans="1:10" x14ac:dyDescent="0.3">
      <c r="A589"/>
      <c r="E589"/>
      <c r="F589"/>
      <c r="G589"/>
      <c r="J589"/>
    </row>
    <row r="590" spans="1:10" x14ac:dyDescent="0.3">
      <c r="A590"/>
      <c r="E590"/>
      <c r="F590"/>
      <c r="G590"/>
      <c r="J590"/>
    </row>
    <row r="591" spans="1:10" x14ac:dyDescent="0.3">
      <c r="A591"/>
      <c r="E591"/>
      <c r="F591"/>
      <c r="G591"/>
      <c r="J591"/>
    </row>
    <row r="592" spans="1:10" x14ac:dyDescent="0.3">
      <c r="A592"/>
      <c r="E592"/>
      <c r="F592"/>
      <c r="G592"/>
      <c r="J592"/>
    </row>
    <row r="593" spans="1:10" x14ac:dyDescent="0.3">
      <c r="A593"/>
      <c r="E593"/>
      <c r="F593"/>
      <c r="G593"/>
      <c r="J593"/>
    </row>
    <row r="594" spans="1:10" x14ac:dyDescent="0.3">
      <c r="A594"/>
      <c r="E594"/>
      <c r="F594"/>
      <c r="G594"/>
      <c r="J594"/>
    </row>
    <row r="595" spans="1:10" x14ac:dyDescent="0.3">
      <c r="A595"/>
      <c r="E595"/>
      <c r="F595"/>
      <c r="G595"/>
      <c r="J595"/>
    </row>
    <row r="596" spans="1:10" x14ac:dyDescent="0.3">
      <c r="A596"/>
      <c r="E596"/>
      <c r="F596"/>
      <c r="G596"/>
      <c r="J596"/>
    </row>
    <row r="597" spans="1:10" x14ac:dyDescent="0.3">
      <c r="A597"/>
      <c r="E597"/>
      <c r="F597"/>
      <c r="G597"/>
      <c r="J597"/>
    </row>
    <row r="598" spans="1:10" x14ac:dyDescent="0.3">
      <c r="A598"/>
      <c r="E598"/>
      <c r="F598"/>
      <c r="G598"/>
      <c r="J598"/>
    </row>
    <row r="599" spans="1:10" x14ac:dyDescent="0.3">
      <c r="A599"/>
      <c r="E599"/>
      <c r="F599"/>
      <c r="G599"/>
      <c r="J599"/>
    </row>
    <row r="600" spans="1:10" x14ac:dyDescent="0.3">
      <c r="A600"/>
      <c r="E600"/>
      <c r="F600"/>
      <c r="G600"/>
      <c r="J600"/>
    </row>
    <row r="601" spans="1:10" x14ac:dyDescent="0.3">
      <c r="A601"/>
      <c r="E601"/>
      <c r="F601"/>
      <c r="G601"/>
      <c r="J601"/>
    </row>
    <row r="602" spans="1:10" x14ac:dyDescent="0.3">
      <c r="A602"/>
      <c r="E602"/>
      <c r="F602"/>
      <c r="G602"/>
      <c r="J602"/>
    </row>
    <row r="603" spans="1:10" x14ac:dyDescent="0.3">
      <c r="A603"/>
      <c r="E603"/>
      <c r="F603"/>
      <c r="G603"/>
      <c r="J603"/>
    </row>
    <row r="604" spans="1:10" x14ac:dyDescent="0.3">
      <c r="A604"/>
      <c r="E604"/>
      <c r="F604"/>
      <c r="G604"/>
      <c r="J604"/>
    </row>
    <row r="605" spans="1:10" x14ac:dyDescent="0.3">
      <c r="A605"/>
      <c r="E605"/>
      <c r="F605"/>
      <c r="G605"/>
      <c r="J605"/>
    </row>
    <row r="606" spans="1:10" x14ac:dyDescent="0.3">
      <c r="A606"/>
      <c r="E606"/>
      <c r="F606"/>
      <c r="G606"/>
      <c r="J606"/>
    </row>
    <row r="607" spans="1:10" x14ac:dyDescent="0.3">
      <c r="A607"/>
      <c r="E607"/>
      <c r="F607"/>
      <c r="G607"/>
      <c r="J607"/>
    </row>
    <row r="608" spans="1:10" x14ac:dyDescent="0.3">
      <c r="A608"/>
      <c r="E608"/>
      <c r="F608"/>
      <c r="G608"/>
      <c r="J608"/>
    </row>
    <row r="609" spans="1:10" x14ac:dyDescent="0.3">
      <c r="A609"/>
      <c r="E609"/>
      <c r="F609"/>
      <c r="G609"/>
      <c r="J609"/>
    </row>
    <row r="610" spans="1:10" x14ac:dyDescent="0.3">
      <c r="A610"/>
      <c r="E610"/>
      <c r="F610"/>
      <c r="G610"/>
      <c r="J610"/>
    </row>
    <row r="611" spans="1:10" x14ac:dyDescent="0.3">
      <c r="A611"/>
      <c r="E611"/>
      <c r="F611"/>
      <c r="G611"/>
      <c r="J611"/>
    </row>
    <row r="612" spans="1:10" x14ac:dyDescent="0.3">
      <c r="A612"/>
      <c r="E612"/>
      <c r="F612"/>
      <c r="G612"/>
      <c r="J612"/>
    </row>
    <row r="613" spans="1:10" x14ac:dyDescent="0.3">
      <c r="A613"/>
      <c r="E613"/>
      <c r="F613"/>
      <c r="G613"/>
      <c r="J613"/>
    </row>
    <row r="614" spans="1:10" x14ac:dyDescent="0.3">
      <c r="A614"/>
      <c r="E614"/>
      <c r="F614"/>
      <c r="G614"/>
      <c r="J614"/>
    </row>
    <row r="615" spans="1:10" x14ac:dyDescent="0.3">
      <c r="A615"/>
      <c r="E615"/>
      <c r="F615"/>
      <c r="G615"/>
      <c r="J615"/>
    </row>
    <row r="616" spans="1:10" x14ac:dyDescent="0.3">
      <c r="A616"/>
      <c r="E616"/>
      <c r="F616"/>
      <c r="G616"/>
      <c r="J616"/>
    </row>
    <row r="617" spans="1:10" x14ac:dyDescent="0.3">
      <c r="A617"/>
      <c r="E617"/>
      <c r="F617"/>
      <c r="G617"/>
      <c r="J617"/>
    </row>
    <row r="618" spans="1:10" x14ac:dyDescent="0.3">
      <c r="A618"/>
      <c r="E618"/>
      <c r="F618"/>
      <c r="G618"/>
      <c r="J618"/>
    </row>
    <row r="619" spans="1:10" x14ac:dyDescent="0.3">
      <c r="A619"/>
      <c r="E619"/>
      <c r="F619"/>
      <c r="G619"/>
      <c r="J619"/>
    </row>
    <row r="620" spans="1:10" x14ac:dyDescent="0.3">
      <c r="A620"/>
      <c r="E620"/>
      <c r="F620"/>
      <c r="G620"/>
      <c r="J620"/>
    </row>
    <row r="621" spans="1:10" x14ac:dyDescent="0.3">
      <c r="A621"/>
      <c r="E621"/>
      <c r="F621"/>
      <c r="G621"/>
      <c r="J621"/>
    </row>
    <row r="622" spans="1:10" x14ac:dyDescent="0.3">
      <c r="A622"/>
      <c r="E622"/>
      <c r="F622"/>
      <c r="G622"/>
      <c r="J622"/>
    </row>
    <row r="623" spans="1:10" x14ac:dyDescent="0.3">
      <c r="A623"/>
      <c r="E623"/>
      <c r="F623"/>
      <c r="G623"/>
      <c r="J623"/>
    </row>
    <row r="624" spans="1:10" x14ac:dyDescent="0.3">
      <c r="A624"/>
      <c r="E624"/>
      <c r="F624"/>
      <c r="G624"/>
      <c r="J624"/>
    </row>
    <row r="625" spans="1:10" x14ac:dyDescent="0.3">
      <c r="A625"/>
      <c r="E625"/>
      <c r="F625"/>
      <c r="G625"/>
      <c r="J625"/>
    </row>
    <row r="626" spans="1:10" x14ac:dyDescent="0.3">
      <c r="A626"/>
      <c r="E626"/>
      <c r="F626"/>
      <c r="G626"/>
      <c r="J626"/>
    </row>
    <row r="627" spans="1:10" x14ac:dyDescent="0.3">
      <c r="A627"/>
      <c r="E627"/>
      <c r="F627"/>
      <c r="G627"/>
      <c r="J627"/>
    </row>
    <row r="628" spans="1:10" x14ac:dyDescent="0.3">
      <c r="A628"/>
      <c r="E628"/>
      <c r="F628"/>
      <c r="G628"/>
      <c r="J628"/>
    </row>
    <row r="629" spans="1:10" x14ac:dyDescent="0.3">
      <c r="A629"/>
      <c r="E629"/>
      <c r="F629"/>
      <c r="G629"/>
      <c r="J629"/>
    </row>
    <row r="630" spans="1:10" x14ac:dyDescent="0.3">
      <c r="A630"/>
      <c r="E630"/>
      <c r="F630"/>
      <c r="G630"/>
      <c r="J630"/>
    </row>
    <row r="631" spans="1:10" x14ac:dyDescent="0.3">
      <c r="A631"/>
      <c r="E631"/>
      <c r="F631"/>
      <c r="G631"/>
      <c r="J631"/>
    </row>
    <row r="632" spans="1:10" x14ac:dyDescent="0.3">
      <c r="A632"/>
      <c r="E632"/>
      <c r="F632"/>
      <c r="G632"/>
      <c r="J632"/>
    </row>
    <row r="633" spans="1:10" x14ac:dyDescent="0.3">
      <c r="A633"/>
      <c r="E633"/>
      <c r="F633"/>
      <c r="G633"/>
      <c r="J633"/>
    </row>
    <row r="634" spans="1:10" x14ac:dyDescent="0.3">
      <c r="A634"/>
      <c r="E634"/>
      <c r="F634"/>
      <c r="G634"/>
      <c r="J634"/>
    </row>
    <row r="635" spans="1:10" x14ac:dyDescent="0.3">
      <c r="A635"/>
      <c r="E635"/>
      <c r="F635"/>
      <c r="G635"/>
      <c r="J635"/>
    </row>
    <row r="636" spans="1:10" x14ac:dyDescent="0.3">
      <c r="A636"/>
      <c r="E636"/>
      <c r="F636"/>
      <c r="G636"/>
      <c r="J636"/>
    </row>
    <row r="637" spans="1:10" x14ac:dyDescent="0.3">
      <c r="A637"/>
      <c r="E637"/>
      <c r="F637"/>
      <c r="G637"/>
      <c r="J637"/>
    </row>
    <row r="638" spans="1:10" x14ac:dyDescent="0.3">
      <c r="A638"/>
      <c r="E638"/>
      <c r="F638"/>
      <c r="G638"/>
      <c r="J638"/>
    </row>
    <row r="639" spans="1:10" x14ac:dyDescent="0.3">
      <c r="A639"/>
      <c r="E639"/>
      <c r="F639"/>
      <c r="G639"/>
      <c r="J639"/>
    </row>
    <row r="640" spans="1:10" x14ac:dyDescent="0.3">
      <c r="A640"/>
      <c r="E640"/>
      <c r="F640"/>
      <c r="G640"/>
      <c r="J640"/>
    </row>
    <row r="641" spans="1:10" x14ac:dyDescent="0.3">
      <c r="A641"/>
      <c r="E641"/>
      <c r="F641"/>
      <c r="G641"/>
      <c r="J641"/>
    </row>
    <row r="642" spans="1:10" x14ac:dyDescent="0.3">
      <c r="A642"/>
      <c r="E642"/>
      <c r="F642"/>
      <c r="G642"/>
      <c r="J642"/>
    </row>
    <row r="643" spans="1:10" x14ac:dyDescent="0.3">
      <c r="A643"/>
      <c r="E643"/>
      <c r="F643"/>
      <c r="G643"/>
      <c r="J643"/>
    </row>
    <row r="644" spans="1:10" x14ac:dyDescent="0.3">
      <c r="A644"/>
      <c r="E644"/>
      <c r="F644"/>
      <c r="G644"/>
      <c r="J644"/>
    </row>
    <row r="645" spans="1:10" x14ac:dyDescent="0.3">
      <c r="A645"/>
      <c r="E645"/>
      <c r="F645"/>
      <c r="G645"/>
      <c r="J645"/>
    </row>
    <row r="646" spans="1:10" x14ac:dyDescent="0.3">
      <c r="A646"/>
      <c r="E646"/>
      <c r="F646"/>
      <c r="G646"/>
      <c r="J646"/>
    </row>
    <row r="647" spans="1:10" x14ac:dyDescent="0.3">
      <c r="A647"/>
      <c r="E647"/>
      <c r="F647"/>
      <c r="G647"/>
      <c r="J647"/>
    </row>
    <row r="648" spans="1:10" x14ac:dyDescent="0.3">
      <c r="A648"/>
      <c r="E648"/>
      <c r="F648"/>
      <c r="G648"/>
      <c r="J648"/>
    </row>
    <row r="649" spans="1:10" x14ac:dyDescent="0.3">
      <c r="A649"/>
      <c r="E649"/>
      <c r="F649"/>
      <c r="G649"/>
      <c r="J649"/>
    </row>
    <row r="650" spans="1:10" x14ac:dyDescent="0.3">
      <c r="A650"/>
      <c r="E650"/>
      <c r="F650"/>
      <c r="G650"/>
      <c r="J650"/>
    </row>
    <row r="651" spans="1:10" x14ac:dyDescent="0.3">
      <c r="A651"/>
      <c r="E651"/>
      <c r="F651"/>
      <c r="G651"/>
      <c r="J651"/>
    </row>
    <row r="652" spans="1:10" x14ac:dyDescent="0.3">
      <c r="A652"/>
      <c r="E652"/>
      <c r="F652"/>
      <c r="G652"/>
      <c r="J652"/>
    </row>
    <row r="653" spans="1:10" x14ac:dyDescent="0.3">
      <c r="A653"/>
      <c r="E653"/>
      <c r="F653"/>
      <c r="G653"/>
      <c r="J653"/>
    </row>
    <row r="654" spans="1:10" x14ac:dyDescent="0.3">
      <c r="A654"/>
      <c r="E654"/>
      <c r="F654"/>
      <c r="G654"/>
      <c r="J654"/>
    </row>
    <row r="655" spans="1:10" x14ac:dyDescent="0.3">
      <c r="A655"/>
      <c r="E655"/>
      <c r="F655"/>
      <c r="G655"/>
      <c r="J655"/>
    </row>
    <row r="656" spans="1:10" x14ac:dyDescent="0.3">
      <c r="A656"/>
      <c r="E656"/>
      <c r="F656"/>
      <c r="G656"/>
      <c r="J656"/>
    </row>
    <row r="657" spans="1:10" x14ac:dyDescent="0.3">
      <c r="A657"/>
      <c r="E657"/>
      <c r="F657"/>
      <c r="G657"/>
      <c r="J657"/>
    </row>
    <row r="658" spans="1:10" x14ac:dyDescent="0.3">
      <c r="A658"/>
      <c r="E658"/>
      <c r="F658"/>
      <c r="G658"/>
      <c r="J658"/>
    </row>
    <row r="659" spans="1:10" x14ac:dyDescent="0.3">
      <c r="A659"/>
      <c r="E659"/>
      <c r="F659"/>
      <c r="G659"/>
      <c r="J659"/>
    </row>
    <row r="660" spans="1:10" x14ac:dyDescent="0.3">
      <c r="A660"/>
      <c r="E660"/>
      <c r="F660"/>
      <c r="G660"/>
      <c r="J660"/>
    </row>
    <row r="661" spans="1:10" x14ac:dyDescent="0.3">
      <c r="A661"/>
      <c r="E661"/>
      <c r="F661"/>
      <c r="G661"/>
      <c r="J661"/>
    </row>
    <row r="662" spans="1:10" x14ac:dyDescent="0.3">
      <c r="A662"/>
      <c r="E662"/>
      <c r="F662"/>
      <c r="G662"/>
      <c r="J662"/>
    </row>
    <row r="663" spans="1:10" x14ac:dyDescent="0.3">
      <c r="A663"/>
      <c r="E663"/>
      <c r="F663"/>
      <c r="G663"/>
      <c r="J663"/>
    </row>
    <row r="664" spans="1:10" x14ac:dyDescent="0.3">
      <c r="A664"/>
      <c r="E664"/>
      <c r="F664"/>
      <c r="G664"/>
      <c r="J664"/>
    </row>
    <row r="665" spans="1:10" x14ac:dyDescent="0.3">
      <c r="A665"/>
      <c r="E665"/>
      <c r="F665"/>
      <c r="G665"/>
      <c r="J665"/>
    </row>
    <row r="666" spans="1:10" x14ac:dyDescent="0.3">
      <c r="A666"/>
      <c r="E666"/>
      <c r="F666"/>
      <c r="G666"/>
      <c r="J666"/>
    </row>
    <row r="667" spans="1:10" x14ac:dyDescent="0.3">
      <c r="A667"/>
      <c r="E667"/>
      <c r="F667"/>
      <c r="G667"/>
      <c r="J667"/>
    </row>
    <row r="668" spans="1:10" x14ac:dyDescent="0.3">
      <c r="A668"/>
      <c r="E668"/>
      <c r="F668"/>
      <c r="G668"/>
      <c r="J668"/>
    </row>
    <row r="669" spans="1:10" x14ac:dyDescent="0.3">
      <c r="A669"/>
      <c r="E669"/>
      <c r="F669"/>
      <c r="G669"/>
      <c r="J669"/>
    </row>
    <row r="670" spans="1:10" x14ac:dyDescent="0.3">
      <c r="A670"/>
      <c r="E670"/>
      <c r="F670"/>
      <c r="G670"/>
      <c r="J670"/>
    </row>
    <row r="671" spans="1:10" x14ac:dyDescent="0.3">
      <c r="A671"/>
      <c r="E671"/>
      <c r="F671"/>
      <c r="G671"/>
      <c r="J671"/>
    </row>
    <row r="672" spans="1:10" x14ac:dyDescent="0.3">
      <c r="A672"/>
      <c r="E672"/>
      <c r="F672"/>
      <c r="G672"/>
      <c r="J672"/>
    </row>
    <row r="673" spans="1:10" x14ac:dyDescent="0.3">
      <c r="A673"/>
      <c r="E673"/>
      <c r="F673"/>
      <c r="G673"/>
      <c r="J673"/>
    </row>
    <row r="674" spans="1:10" x14ac:dyDescent="0.3">
      <c r="A674"/>
      <c r="E674"/>
      <c r="F674"/>
      <c r="G674"/>
      <c r="J674"/>
    </row>
    <row r="675" spans="1:10" x14ac:dyDescent="0.3">
      <c r="A675"/>
      <c r="E675"/>
      <c r="F675"/>
      <c r="G675"/>
      <c r="J675"/>
    </row>
    <row r="676" spans="1:10" x14ac:dyDescent="0.3">
      <c r="A676"/>
      <c r="E676"/>
      <c r="F676"/>
      <c r="G676"/>
      <c r="J676"/>
    </row>
    <row r="677" spans="1:10" x14ac:dyDescent="0.3">
      <c r="A677"/>
      <c r="E677"/>
      <c r="F677"/>
      <c r="G677"/>
      <c r="J677"/>
    </row>
    <row r="678" spans="1:10" x14ac:dyDescent="0.3">
      <c r="A678"/>
      <c r="E678"/>
      <c r="F678"/>
      <c r="G678"/>
      <c r="J678"/>
    </row>
    <row r="679" spans="1:10" x14ac:dyDescent="0.3">
      <c r="A679"/>
      <c r="E679"/>
      <c r="F679"/>
      <c r="G679"/>
      <c r="J679"/>
    </row>
    <row r="680" spans="1:10" x14ac:dyDescent="0.3">
      <c r="A680"/>
      <c r="E680"/>
      <c r="F680"/>
      <c r="G680"/>
      <c r="J680"/>
    </row>
    <row r="681" spans="1:10" x14ac:dyDescent="0.3">
      <c r="A681"/>
      <c r="E681"/>
      <c r="F681"/>
      <c r="G681"/>
      <c r="J681"/>
    </row>
    <row r="682" spans="1:10" x14ac:dyDescent="0.3">
      <c r="A682"/>
      <c r="E682"/>
      <c r="F682"/>
      <c r="G682"/>
      <c r="J682"/>
    </row>
    <row r="683" spans="1:10" x14ac:dyDescent="0.3">
      <c r="A683"/>
      <c r="E683"/>
      <c r="F683"/>
      <c r="G683"/>
      <c r="J683"/>
    </row>
    <row r="684" spans="1:10" x14ac:dyDescent="0.3">
      <c r="A684"/>
      <c r="E684"/>
      <c r="F684"/>
      <c r="G684"/>
      <c r="J684"/>
    </row>
    <row r="685" spans="1:10" x14ac:dyDescent="0.3">
      <c r="A685"/>
      <c r="E685"/>
      <c r="F685"/>
      <c r="G685"/>
      <c r="J685"/>
    </row>
    <row r="686" spans="1:10" x14ac:dyDescent="0.3">
      <c r="A686"/>
      <c r="E686"/>
      <c r="F686"/>
      <c r="G686"/>
      <c r="J686"/>
    </row>
    <row r="687" spans="1:10" x14ac:dyDescent="0.3">
      <c r="A687"/>
      <c r="E687"/>
      <c r="F687"/>
      <c r="G687"/>
      <c r="J687"/>
    </row>
    <row r="688" spans="1:10" x14ac:dyDescent="0.3">
      <c r="A688"/>
      <c r="E688"/>
      <c r="F688"/>
      <c r="G688"/>
      <c r="J688"/>
    </row>
    <row r="689" spans="1:10" x14ac:dyDescent="0.3">
      <c r="A689"/>
      <c r="E689"/>
      <c r="F689"/>
      <c r="G689"/>
      <c r="J689"/>
    </row>
    <row r="690" spans="1:10" x14ac:dyDescent="0.3">
      <c r="A690"/>
      <c r="E690"/>
      <c r="F690"/>
      <c r="G690"/>
      <c r="J690"/>
    </row>
    <row r="691" spans="1:10" x14ac:dyDescent="0.3">
      <c r="A691"/>
      <c r="E691"/>
      <c r="F691"/>
      <c r="G691"/>
      <c r="J691"/>
    </row>
    <row r="692" spans="1:10" x14ac:dyDescent="0.3">
      <c r="A692"/>
      <c r="E692"/>
      <c r="F692"/>
      <c r="G692"/>
      <c r="J692"/>
    </row>
    <row r="693" spans="1:10" x14ac:dyDescent="0.3">
      <c r="A693"/>
      <c r="E693"/>
      <c r="F693"/>
      <c r="G693"/>
      <c r="J693"/>
    </row>
    <row r="694" spans="1:10" x14ac:dyDescent="0.3">
      <c r="A694"/>
      <c r="E694"/>
      <c r="F694"/>
      <c r="G694"/>
      <c r="J694"/>
    </row>
    <row r="695" spans="1:10" x14ac:dyDescent="0.3">
      <c r="A695"/>
      <c r="E695"/>
      <c r="F695"/>
      <c r="G695"/>
      <c r="J695"/>
    </row>
    <row r="696" spans="1:10" x14ac:dyDescent="0.3">
      <c r="A696"/>
      <c r="E696"/>
      <c r="F696"/>
      <c r="G696"/>
      <c r="J696"/>
    </row>
    <row r="697" spans="1:10" x14ac:dyDescent="0.3">
      <c r="A697"/>
      <c r="E697"/>
      <c r="F697"/>
      <c r="G697"/>
      <c r="J697"/>
    </row>
    <row r="698" spans="1:10" x14ac:dyDescent="0.3">
      <c r="A698"/>
      <c r="E698"/>
      <c r="F698"/>
      <c r="G698"/>
      <c r="J698"/>
    </row>
    <row r="699" spans="1:10" x14ac:dyDescent="0.3">
      <c r="A699"/>
      <c r="E699"/>
      <c r="F699"/>
      <c r="G699"/>
      <c r="J699"/>
    </row>
    <row r="700" spans="1:10" x14ac:dyDescent="0.3">
      <c r="A700"/>
      <c r="E700"/>
      <c r="F700"/>
      <c r="G700"/>
      <c r="J700"/>
    </row>
    <row r="701" spans="1:10" x14ac:dyDescent="0.3">
      <c r="A701"/>
      <c r="E701"/>
      <c r="F701"/>
      <c r="G701"/>
      <c r="J701"/>
    </row>
    <row r="702" spans="1:10" x14ac:dyDescent="0.3">
      <c r="A702"/>
      <c r="E702"/>
      <c r="F702"/>
      <c r="G702"/>
      <c r="J702"/>
    </row>
    <row r="703" spans="1:10" x14ac:dyDescent="0.3">
      <c r="A703"/>
      <c r="E703"/>
      <c r="F703"/>
      <c r="G703"/>
      <c r="J703"/>
    </row>
    <row r="704" spans="1:10" x14ac:dyDescent="0.3">
      <c r="A704"/>
      <c r="E704"/>
      <c r="F704"/>
      <c r="G704"/>
      <c r="J704"/>
    </row>
    <row r="705" spans="5:7" x14ac:dyDescent="0.3">
      <c r="E705"/>
      <c r="G705"/>
    </row>
    <row r="706" spans="5:7" x14ac:dyDescent="0.3">
      <c r="E706"/>
      <c r="G706"/>
    </row>
    <row r="707" spans="5:7" x14ac:dyDescent="0.3">
      <c r="E707"/>
      <c r="G707"/>
    </row>
    <row r="708" spans="5:7" x14ac:dyDescent="0.3">
      <c r="E708"/>
      <c r="G708"/>
    </row>
    <row r="709" spans="5:7" x14ac:dyDescent="0.3">
      <c r="E709"/>
      <c r="G709"/>
    </row>
    <row r="710" spans="5:7" x14ac:dyDescent="0.3">
      <c r="E710"/>
      <c r="G710"/>
    </row>
    <row r="711" spans="5:7" x14ac:dyDescent="0.3">
      <c r="E711"/>
      <c r="G711"/>
    </row>
    <row r="712" spans="5:7" x14ac:dyDescent="0.3">
      <c r="E712"/>
      <c r="G712"/>
    </row>
    <row r="713" spans="5:7" x14ac:dyDescent="0.3">
      <c r="E713"/>
      <c r="G713"/>
    </row>
    <row r="714" spans="5:7" x14ac:dyDescent="0.3">
      <c r="E714"/>
      <c r="G714"/>
    </row>
    <row r="715" spans="5:7" x14ac:dyDescent="0.3">
      <c r="E715"/>
      <c r="G715"/>
    </row>
    <row r="716" spans="5:7" x14ac:dyDescent="0.3">
      <c r="E716"/>
      <c r="G716"/>
    </row>
    <row r="717" spans="5:7" x14ac:dyDescent="0.3">
      <c r="E717"/>
      <c r="G717"/>
    </row>
    <row r="718" spans="5:7" x14ac:dyDescent="0.3">
      <c r="E718"/>
      <c r="G718"/>
    </row>
    <row r="719" spans="5:7" x14ac:dyDescent="0.3">
      <c r="E719"/>
      <c r="G719"/>
    </row>
    <row r="720" spans="5:7" x14ac:dyDescent="0.3">
      <c r="E720"/>
      <c r="G720"/>
    </row>
    <row r="721" spans="5:7" x14ac:dyDescent="0.3">
      <c r="E721"/>
      <c r="G721"/>
    </row>
    <row r="722" spans="5:7" x14ac:dyDescent="0.3">
      <c r="E722"/>
      <c r="G722"/>
    </row>
    <row r="723" spans="5:7" x14ac:dyDescent="0.3">
      <c r="E723"/>
      <c r="G723"/>
    </row>
    <row r="724" spans="5:7" x14ac:dyDescent="0.3">
      <c r="E724"/>
      <c r="G724"/>
    </row>
    <row r="725" spans="5:7" x14ac:dyDescent="0.3">
      <c r="E725"/>
      <c r="G725"/>
    </row>
    <row r="726" spans="5:7" x14ac:dyDescent="0.3">
      <c r="E726"/>
      <c r="G726"/>
    </row>
    <row r="727" spans="5:7" x14ac:dyDescent="0.3">
      <c r="E727"/>
      <c r="G727"/>
    </row>
    <row r="728" spans="5:7" x14ac:dyDescent="0.3">
      <c r="E728"/>
      <c r="G728"/>
    </row>
    <row r="729" spans="5:7" x14ac:dyDescent="0.3">
      <c r="E729"/>
      <c r="G729"/>
    </row>
    <row r="730" spans="5:7" x14ac:dyDescent="0.3">
      <c r="E730"/>
      <c r="G730"/>
    </row>
    <row r="731" spans="5:7" x14ac:dyDescent="0.3">
      <c r="E731"/>
      <c r="G731"/>
    </row>
    <row r="732" spans="5:7" x14ac:dyDescent="0.3">
      <c r="E732"/>
      <c r="G732"/>
    </row>
    <row r="733" spans="5:7" x14ac:dyDescent="0.3">
      <c r="E733"/>
      <c r="G733"/>
    </row>
    <row r="734" spans="5:7" x14ac:dyDescent="0.3">
      <c r="E734"/>
      <c r="G734"/>
    </row>
    <row r="735" spans="5:7" x14ac:dyDescent="0.3">
      <c r="E735"/>
      <c r="G735"/>
    </row>
    <row r="736" spans="5:7" x14ac:dyDescent="0.3">
      <c r="E736"/>
      <c r="G736"/>
    </row>
    <row r="737" spans="5:7" x14ac:dyDescent="0.3">
      <c r="E737"/>
      <c r="G737"/>
    </row>
    <row r="738" spans="5:7" x14ac:dyDescent="0.3">
      <c r="E738"/>
      <c r="G738"/>
    </row>
    <row r="739" spans="5:7" x14ac:dyDescent="0.3">
      <c r="E739"/>
      <c r="G739"/>
    </row>
    <row r="740" spans="5:7" x14ac:dyDescent="0.3">
      <c r="E740"/>
      <c r="G740"/>
    </row>
    <row r="741" spans="5:7" x14ac:dyDescent="0.3">
      <c r="E741"/>
      <c r="G741"/>
    </row>
    <row r="742" spans="5:7" x14ac:dyDescent="0.3">
      <c r="E742"/>
      <c r="G742"/>
    </row>
    <row r="743" spans="5:7" x14ac:dyDescent="0.3">
      <c r="E743"/>
      <c r="G743"/>
    </row>
    <row r="744" spans="5:7" x14ac:dyDescent="0.3">
      <c r="E744"/>
      <c r="G744"/>
    </row>
    <row r="745" spans="5:7" x14ac:dyDescent="0.3">
      <c r="E745"/>
      <c r="G745"/>
    </row>
    <row r="746" spans="5:7" x14ac:dyDescent="0.3">
      <c r="E746"/>
      <c r="G746"/>
    </row>
    <row r="747" spans="5:7" x14ac:dyDescent="0.3">
      <c r="E747"/>
      <c r="G747"/>
    </row>
    <row r="748" spans="5:7" x14ac:dyDescent="0.3">
      <c r="E748"/>
      <c r="G748"/>
    </row>
    <row r="749" spans="5:7" x14ac:dyDescent="0.3">
      <c r="E749"/>
      <c r="G749"/>
    </row>
    <row r="750" spans="5:7" x14ac:dyDescent="0.3">
      <c r="E750"/>
      <c r="G750"/>
    </row>
    <row r="751" spans="5:7" x14ac:dyDescent="0.3">
      <c r="E751"/>
      <c r="G751"/>
    </row>
    <row r="752" spans="5:7" x14ac:dyDescent="0.3">
      <c r="E752"/>
      <c r="G752"/>
    </row>
    <row r="753" spans="5:7" x14ac:dyDescent="0.3">
      <c r="E753"/>
      <c r="G753"/>
    </row>
    <row r="754" spans="5:7" x14ac:dyDescent="0.3">
      <c r="E754"/>
      <c r="G754"/>
    </row>
    <row r="755" spans="5:7" x14ac:dyDescent="0.3">
      <c r="E755"/>
      <c r="G755"/>
    </row>
    <row r="756" spans="5:7" x14ac:dyDescent="0.3">
      <c r="E756"/>
      <c r="G756"/>
    </row>
    <row r="757" spans="5:7" x14ac:dyDescent="0.3">
      <c r="E757"/>
      <c r="G757"/>
    </row>
    <row r="758" spans="5:7" x14ac:dyDescent="0.3">
      <c r="E758"/>
      <c r="G758"/>
    </row>
    <row r="759" spans="5:7" x14ac:dyDescent="0.3">
      <c r="E759"/>
      <c r="G759"/>
    </row>
    <row r="760" spans="5:7" x14ac:dyDescent="0.3">
      <c r="E760"/>
      <c r="G760"/>
    </row>
    <row r="761" spans="5:7" x14ac:dyDescent="0.3">
      <c r="E761"/>
      <c r="G761"/>
    </row>
    <row r="762" spans="5:7" x14ac:dyDescent="0.3">
      <c r="E762"/>
      <c r="G762"/>
    </row>
    <row r="763" spans="5:7" x14ac:dyDescent="0.3">
      <c r="E763"/>
      <c r="G763"/>
    </row>
    <row r="764" spans="5:7" x14ac:dyDescent="0.3">
      <c r="E764"/>
      <c r="G764"/>
    </row>
    <row r="765" spans="5:7" x14ac:dyDescent="0.3">
      <c r="E765"/>
      <c r="G765"/>
    </row>
    <row r="766" spans="5:7" x14ac:dyDescent="0.3">
      <c r="E766"/>
      <c r="G766"/>
    </row>
    <row r="767" spans="5:7" x14ac:dyDescent="0.3">
      <c r="E767"/>
      <c r="G767"/>
    </row>
    <row r="768" spans="5:7" x14ac:dyDescent="0.3">
      <c r="E768"/>
      <c r="G768"/>
    </row>
    <row r="769" spans="5:7" x14ac:dyDescent="0.3">
      <c r="E769"/>
      <c r="G769"/>
    </row>
    <row r="770" spans="5:7" x14ac:dyDescent="0.3">
      <c r="E770"/>
      <c r="G770"/>
    </row>
    <row r="771" spans="5:7" x14ac:dyDescent="0.3">
      <c r="E771"/>
      <c r="G771"/>
    </row>
    <row r="772" spans="5:7" x14ac:dyDescent="0.3">
      <c r="E772"/>
      <c r="G772"/>
    </row>
    <row r="773" spans="5:7" x14ac:dyDescent="0.3">
      <c r="E773"/>
      <c r="G773"/>
    </row>
    <row r="774" spans="5:7" x14ac:dyDescent="0.3">
      <c r="E774"/>
      <c r="G774"/>
    </row>
    <row r="775" spans="5:7" x14ac:dyDescent="0.3">
      <c r="E775"/>
      <c r="G775"/>
    </row>
    <row r="776" spans="5:7" x14ac:dyDescent="0.3">
      <c r="E776"/>
      <c r="G776"/>
    </row>
    <row r="777" spans="5:7" x14ac:dyDescent="0.3">
      <c r="E777"/>
      <c r="G777"/>
    </row>
    <row r="778" spans="5:7" x14ac:dyDescent="0.3">
      <c r="E778"/>
      <c r="G778"/>
    </row>
    <row r="779" spans="5:7" x14ac:dyDescent="0.3">
      <c r="E779"/>
      <c r="G779"/>
    </row>
    <row r="780" spans="5:7" x14ac:dyDescent="0.3">
      <c r="E780"/>
      <c r="G780"/>
    </row>
    <row r="781" spans="5:7" x14ac:dyDescent="0.3">
      <c r="E781"/>
      <c r="G781"/>
    </row>
    <row r="782" spans="5:7" x14ac:dyDescent="0.3">
      <c r="E782"/>
      <c r="G782"/>
    </row>
    <row r="783" spans="5:7" x14ac:dyDescent="0.3">
      <c r="E783"/>
      <c r="G783"/>
    </row>
    <row r="784" spans="5:7" x14ac:dyDescent="0.3">
      <c r="E784"/>
      <c r="G784"/>
    </row>
    <row r="785" spans="5:7" x14ac:dyDescent="0.3">
      <c r="E785"/>
      <c r="G785"/>
    </row>
    <row r="786" spans="5:7" x14ac:dyDescent="0.3">
      <c r="E786"/>
      <c r="G786"/>
    </row>
    <row r="787" spans="5:7" x14ac:dyDescent="0.3">
      <c r="E787"/>
      <c r="G787"/>
    </row>
    <row r="788" spans="5:7" x14ac:dyDescent="0.3">
      <c r="E788"/>
      <c r="G788"/>
    </row>
    <row r="789" spans="5:7" x14ac:dyDescent="0.3">
      <c r="E789"/>
      <c r="G789"/>
    </row>
    <row r="790" spans="5:7" x14ac:dyDescent="0.3">
      <c r="E790"/>
      <c r="G790"/>
    </row>
    <row r="791" spans="5:7" x14ac:dyDescent="0.3">
      <c r="E791"/>
      <c r="G791"/>
    </row>
    <row r="792" spans="5:7" x14ac:dyDescent="0.3">
      <c r="E792"/>
      <c r="G792"/>
    </row>
    <row r="793" spans="5:7" x14ac:dyDescent="0.3">
      <c r="E793"/>
      <c r="G793"/>
    </row>
    <row r="794" spans="5:7" x14ac:dyDescent="0.3">
      <c r="E794"/>
      <c r="G794"/>
    </row>
    <row r="795" spans="5:7" x14ac:dyDescent="0.3">
      <c r="E795"/>
      <c r="G795"/>
    </row>
    <row r="796" spans="5:7" x14ac:dyDescent="0.3">
      <c r="E796"/>
      <c r="G796"/>
    </row>
    <row r="797" spans="5:7" x14ac:dyDescent="0.3">
      <c r="E797"/>
      <c r="G797"/>
    </row>
    <row r="798" spans="5:7" x14ac:dyDescent="0.3">
      <c r="E798"/>
      <c r="G798"/>
    </row>
    <row r="799" spans="5:7" x14ac:dyDescent="0.3">
      <c r="E799"/>
      <c r="G799"/>
    </row>
    <row r="800" spans="5:7" x14ac:dyDescent="0.3">
      <c r="E800"/>
      <c r="G800"/>
    </row>
    <row r="801" spans="5:7" x14ac:dyDescent="0.3">
      <c r="E801"/>
      <c r="G801"/>
    </row>
    <row r="802" spans="5:7" x14ac:dyDescent="0.3">
      <c r="E802"/>
      <c r="G802"/>
    </row>
    <row r="803" spans="5:7" x14ac:dyDescent="0.3">
      <c r="E803"/>
      <c r="G803"/>
    </row>
    <row r="804" spans="5:7" x14ac:dyDescent="0.3">
      <c r="E804"/>
      <c r="G804"/>
    </row>
    <row r="805" spans="5:7" x14ac:dyDescent="0.3">
      <c r="E805"/>
      <c r="G805"/>
    </row>
    <row r="806" spans="5:7" x14ac:dyDescent="0.3">
      <c r="E806"/>
      <c r="G806"/>
    </row>
    <row r="807" spans="5:7" x14ac:dyDescent="0.3">
      <c r="E807"/>
      <c r="G807"/>
    </row>
    <row r="808" spans="5:7" x14ac:dyDescent="0.3">
      <c r="E808"/>
      <c r="G808"/>
    </row>
    <row r="809" spans="5:7" x14ac:dyDescent="0.3">
      <c r="E809"/>
      <c r="G809"/>
    </row>
    <row r="810" spans="5:7" x14ac:dyDescent="0.3">
      <c r="E810"/>
      <c r="G810"/>
    </row>
    <row r="811" spans="5:7" x14ac:dyDescent="0.3">
      <c r="E811"/>
      <c r="G811"/>
    </row>
    <row r="812" spans="5:7" x14ac:dyDescent="0.3">
      <c r="E812"/>
      <c r="G812"/>
    </row>
    <row r="813" spans="5:7" x14ac:dyDescent="0.3">
      <c r="E813"/>
      <c r="G813"/>
    </row>
    <row r="814" spans="5:7" x14ac:dyDescent="0.3">
      <c r="E814"/>
      <c r="G814"/>
    </row>
    <row r="815" spans="5:7" x14ac:dyDescent="0.3">
      <c r="E815"/>
      <c r="G815"/>
    </row>
    <row r="816" spans="5:7" x14ac:dyDescent="0.3">
      <c r="E816"/>
      <c r="G816"/>
    </row>
    <row r="817" spans="5:7" x14ac:dyDescent="0.3">
      <c r="E817"/>
      <c r="G817"/>
    </row>
    <row r="818" spans="5:7" x14ac:dyDescent="0.3">
      <c r="E818"/>
      <c r="G818"/>
    </row>
    <row r="819" spans="5:7" x14ac:dyDescent="0.3">
      <c r="E819"/>
      <c r="G819"/>
    </row>
    <row r="820" spans="5:7" x14ac:dyDescent="0.3">
      <c r="E820"/>
      <c r="G820"/>
    </row>
    <row r="821" spans="5:7" x14ac:dyDescent="0.3">
      <c r="E821"/>
      <c r="G821"/>
    </row>
    <row r="822" spans="5:7" x14ac:dyDescent="0.3">
      <c r="E822"/>
      <c r="G822"/>
    </row>
    <row r="823" spans="5:7" x14ac:dyDescent="0.3">
      <c r="E823"/>
      <c r="G823"/>
    </row>
    <row r="824" spans="5:7" x14ac:dyDescent="0.3">
      <c r="E824"/>
      <c r="G824"/>
    </row>
    <row r="825" spans="5:7" x14ac:dyDescent="0.3">
      <c r="E825"/>
      <c r="G825"/>
    </row>
    <row r="826" spans="5:7" x14ac:dyDescent="0.3">
      <c r="E826"/>
      <c r="G826"/>
    </row>
    <row r="827" spans="5:7" x14ac:dyDescent="0.3">
      <c r="E827"/>
      <c r="G827"/>
    </row>
    <row r="828" spans="5:7" x14ac:dyDescent="0.3">
      <c r="E828"/>
      <c r="G828"/>
    </row>
    <row r="829" spans="5:7" x14ac:dyDescent="0.3">
      <c r="E829"/>
      <c r="G829"/>
    </row>
    <row r="830" spans="5:7" x14ac:dyDescent="0.3">
      <c r="E830"/>
      <c r="G830"/>
    </row>
    <row r="831" spans="5:7" x14ac:dyDescent="0.3">
      <c r="E831"/>
      <c r="G831"/>
    </row>
    <row r="832" spans="5:7" x14ac:dyDescent="0.3">
      <c r="E832"/>
      <c r="G832"/>
    </row>
    <row r="833" spans="5:7" x14ac:dyDescent="0.3">
      <c r="E833"/>
      <c r="G833"/>
    </row>
    <row r="834" spans="5:7" x14ac:dyDescent="0.3">
      <c r="E834"/>
      <c r="G834"/>
    </row>
    <row r="835" spans="5:7" x14ac:dyDescent="0.3">
      <c r="E835"/>
      <c r="G835"/>
    </row>
    <row r="836" spans="5:7" x14ac:dyDescent="0.3">
      <c r="E836"/>
      <c r="G836"/>
    </row>
    <row r="837" spans="5:7" x14ac:dyDescent="0.3">
      <c r="E837"/>
      <c r="G837"/>
    </row>
    <row r="838" spans="5:7" x14ac:dyDescent="0.3">
      <c r="E838"/>
      <c r="G838"/>
    </row>
    <row r="839" spans="5:7" x14ac:dyDescent="0.3">
      <c r="E839"/>
      <c r="G839"/>
    </row>
    <row r="840" spans="5:7" x14ac:dyDescent="0.3">
      <c r="E840"/>
      <c r="G840"/>
    </row>
    <row r="841" spans="5:7" x14ac:dyDescent="0.3">
      <c r="E841"/>
      <c r="G841"/>
    </row>
    <row r="842" spans="5:7" x14ac:dyDescent="0.3">
      <c r="E842"/>
      <c r="G842"/>
    </row>
    <row r="843" spans="5:7" x14ac:dyDescent="0.3">
      <c r="E843"/>
      <c r="G843"/>
    </row>
    <row r="844" spans="5:7" x14ac:dyDescent="0.3">
      <c r="E844"/>
      <c r="G844"/>
    </row>
    <row r="845" spans="5:7" x14ac:dyDescent="0.3">
      <c r="E845"/>
      <c r="G845"/>
    </row>
    <row r="846" spans="5:7" x14ac:dyDescent="0.3">
      <c r="E846"/>
      <c r="G846"/>
    </row>
    <row r="847" spans="5:7" x14ac:dyDescent="0.3">
      <c r="E847"/>
      <c r="G847"/>
    </row>
    <row r="848" spans="5:7" x14ac:dyDescent="0.3">
      <c r="E848"/>
      <c r="G848"/>
    </row>
    <row r="849" spans="5:7" x14ac:dyDescent="0.3">
      <c r="E849"/>
      <c r="G849"/>
    </row>
    <row r="850" spans="5:7" x14ac:dyDescent="0.3">
      <c r="E850"/>
      <c r="G850"/>
    </row>
    <row r="851" spans="5:7" x14ac:dyDescent="0.3">
      <c r="E851"/>
      <c r="G851"/>
    </row>
    <row r="852" spans="5:7" x14ac:dyDescent="0.3">
      <c r="E852"/>
      <c r="G852"/>
    </row>
    <row r="853" spans="5:7" x14ac:dyDescent="0.3">
      <c r="E853"/>
      <c r="G853"/>
    </row>
    <row r="854" spans="5:7" x14ac:dyDescent="0.3">
      <c r="E854"/>
      <c r="G854"/>
    </row>
    <row r="855" spans="5:7" x14ac:dyDescent="0.3">
      <c r="E855"/>
      <c r="G855"/>
    </row>
    <row r="856" spans="5:7" x14ac:dyDescent="0.3">
      <c r="E856"/>
      <c r="G856"/>
    </row>
    <row r="857" spans="5:7" x14ac:dyDescent="0.3">
      <c r="E857"/>
      <c r="G857"/>
    </row>
    <row r="858" spans="5:7" x14ac:dyDescent="0.3">
      <c r="E858"/>
      <c r="G858"/>
    </row>
    <row r="859" spans="5:7" x14ac:dyDescent="0.3">
      <c r="E859"/>
      <c r="G859"/>
    </row>
    <row r="860" spans="5:7" x14ac:dyDescent="0.3">
      <c r="E860"/>
      <c r="G860"/>
    </row>
    <row r="861" spans="5:7" x14ac:dyDescent="0.3">
      <c r="E861"/>
      <c r="G861"/>
    </row>
    <row r="862" spans="5:7" x14ac:dyDescent="0.3">
      <c r="E862"/>
      <c r="G862"/>
    </row>
    <row r="863" spans="5:7" x14ac:dyDescent="0.3">
      <c r="E863"/>
      <c r="G863"/>
    </row>
    <row r="864" spans="5:7" x14ac:dyDescent="0.3">
      <c r="E864"/>
      <c r="G864"/>
    </row>
    <row r="865" spans="5:7" x14ac:dyDescent="0.3">
      <c r="E865"/>
      <c r="G865"/>
    </row>
    <row r="866" spans="5:7" x14ac:dyDescent="0.3">
      <c r="E866"/>
      <c r="G866"/>
    </row>
    <row r="867" spans="5:7" x14ac:dyDescent="0.3">
      <c r="E867"/>
      <c r="G867"/>
    </row>
    <row r="868" spans="5:7" x14ac:dyDescent="0.3">
      <c r="E868"/>
      <c r="G868"/>
    </row>
    <row r="869" spans="5:7" x14ac:dyDescent="0.3">
      <c r="E869"/>
      <c r="G869"/>
    </row>
    <row r="870" spans="5:7" x14ac:dyDescent="0.3">
      <c r="E870"/>
      <c r="G870"/>
    </row>
    <row r="871" spans="5:7" x14ac:dyDescent="0.3">
      <c r="E871"/>
      <c r="G871"/>
    </row>
    <row r="872" spans="5:7" x14ac:dyDescent="0.3">
      <c r="E872"/>
      <c r="G872"/>
    </row>
    <row r="873" spans="5:7" x14ac:dyDescent="0.3">
      <c r="E873"/>
      <c r="G873"/>
    </row>
    <row r="874" spans="5:7" x14ac:dyDescent="0.3">
      <c r="E874"/>
      <c r="G874"/>
    </row>
    <row r="875" spans="5:7" x14ac:dyDescent="0.3">
      <c r="E875"/>
      <c r="G875"/>
    </row>
    <row r="876" spans="5:7" x14ac:dyDescent="0.3">
      <c r="E876"/>
      <c r="G876"/>
    </row>
    <row r="877" spans="5:7" x14ac:dyDescent="0.3">
      <c r="E877"/>
      <c r="G877"/>
    </row>
    <row r="878" spans="5:7" x14ac:dyDescent="0.3">
      <c r="E878"/>
      <c r="G878"/>
    </row>
    <row r="879" spans="5:7" x14ac:dyDescent="0.3">
      <c r="E879"/>
      <c r="G879"/>
    </row>
    <row r="880" spans="5:7" x14ac:dyDescent="0.3">
      <c r="E880"/>
      <c r="G880"/>
    </row>
    <row r="881" spans="5:7" x14ac:dyDescent="0.3">
      <c r="E881"/>
      <c r="G881"/>
    </row>
    <row r="882" spans="5:7" x14ac:dyDescent="0.3">
      <c r="E882"/>
      <c r="G882"/>
    </row>
    <row r="883" spans="5:7" x14ac:dyDescent="0.3">
      <c r="E883"/>
      <c r="G883"/>
    </row>
    <row r="884" spans="5:7" x14ac:dyDescent="0.3">
      <c r="E884"/>
      <c r="G884"/>
    </row>
    <row r="885" spans="5:7" x14ac:dyDescent="0.3">
      <c r="E885"/>
      <c r="G885"/>
    </row>
    <row r="886" spans="5:7" x14ac:dyDescent="0.3">
      <c r="E886"/>
      <c r="G886"/>
    </row>
    <row r="887" spans="5:7" x14ac:dyDescent="0.3">
      <c r="E887"/>
      <c r="G887"/>
    </row>
    <row r="888" spans="5:7" x14ac:dyDescent="0.3">
      <c r="E888"/>
      <c r="G888"/>
    </row>
    <row r="889" spans="5:7" x14ac:dyDescent="0.3">
      <c r="E889"/>
      <c r="G889"/>
    </row>
    <row r="890" spans="5:7" x14ac:dyDescent="0.3">
      <c r="E890"/>
      <c r="G890"/>
    </row>
    <row r="891" spans="5:7" x14ac:dyDescent="0.3">
      <c r="E891"/>
      <c r="G891"/>
    </row>
    <row r="892" spans="5:7" x14ac:dyDescent="0.3">
      <c r="E892"/>
      <c r="G892"/>
    </row>
    <row r="893" spans="5:7" x14ac:dyDescent="0.3">
      <c r="E893"/>
      <c r="G893"/>
    </row>
    <row r="894" spans="5:7" x14ac:dyDescent="0.3">
      <c r="E894"/>
      <c r="G894"/>
    </row>
    <row r="895" spans="5:7" x14ac:dyDescent="0.3">
      <c r="E895"/>
      <c r="G895"/>
    </row>
    <row r="896" spans="5:7" x14ac:dyDescent="0.3">
      <c r="E896"/>
      <c r="G896"/>
    </row>
    <row r="897" spans="5:7" x14ac:dyDescent="0.3">
      <c r="E897"/>
      <c r="G897"/>
    </row>
    <row r="898" spans="5:7" x14ac:dyDescent="0.3">
      <c r="E898"/>
      <c r="G898"/>
    </row>
    <row r="899" spans="5:7" x14ac:dyDescent="0.3">
      <c r="E899"/>
      <c r="G899"/>
    </row>
    <row r="900" spans="5:7" x14ac:dyDescent="0.3">
      <c r="E900"/>
      <c r="G900"/>
    </row>
    <row r="901" spans="5:7" x14ac:dyDescent="0.3">
      <c r="E901"/>
      <c r="G901"/>
    </row>
    <row r="902" spans="5:7" x14ac:dyDescent="0.3">
      <c r="E902"/>
      <c r="G902"/>
    </row>
    <row r="903" spans="5:7" x14ac:dyDescent="0.3">
      <c r="E903"/>
      <c r="G903"/>
    </row>
    <row r="904" spans="5:7" x14ac:dyDescent="0.3">
      <c r="E904"/>
      <c r="G904"/>
    </row>
    <row r="905" spans="5:7" x14ac:dyDescent="0.3">
      <c r="E905"/>
      <c r="G905"/>
    </row>
    <row r="906" spans="5:7" x14ac:dyDescent="0.3">
      <c r="E906"/>
      <c r="G906"/>
    </row>
    <row r="907" spans="5:7" x14ac:dyDescent="0.3">
      <c r="E907"/>
      <c r="G907"/>
    </row>
    <row r="908" spans="5:7" x14ac:dyDescent="0.3">
      <c r="E908"/>
      <c r="G908"/>
    </row>
    <row r="909" spans="5:7" x14ac:dyDescent="0.3">
      <c r="E909"/>
      <c r="G909"/>
    </row>
    <row r="910" spans="5:7" x14ac:dyDescent="0.3">
      <c r="E910"/>
      <c r="G910"/>
    </row>
    <row r="911" spans="5:7" x14ac:dyDescent="0.3">
      <c r="E911"/>
      <c r="G911"/>
    </row>
    <row r="912" spans="5:7" x14ac:dyDescent="0.3">
      <c r="E912"/>
      <c r="G912"/>
    </row>
    <row r="913" spans="5:7" x14ac:dyDescent="0.3">
      <c r="E913"/>
      <c r="G913"/>
    </row>
    <row r="914" spans="5:7" x14ac:dyDescent="0.3">
      <c r="E914"/>
      <c r="G914"/>
    </row>
    <row r="915" spans="5:7" x14ac:dyDescent="0.3">
      <c r="E915"/>
      <c r="G915"/>
    </row>
    <row r="916" spans="5:7" x14ac:dyDescent="0.3">
      <c r="E916"/>
      <c r="G916"/>
    </row>
    <row r="917" spans="5:7" x14ac:dyDescent="0.3">
      <c r="E917"/>
      <c r="G917"/>
    </row>
    <row r="918" spans="5:7" x14ac:dyDescent="0.3">
      <c r="E918"/>
      <c r="G918"/>
    </row>
    <row r="919" spans="5:7" x14ac:dyDescent="0.3">
      <c r="E919"/>
      <c r="G919"/>
    </row>
    <row r="920" spans="5:7" x14ac:dyDescent="0.3">
      <c r="E920"/>
      <c r="G920"/>
    </row>
    <row r="921" spans="5:7" x14ac:dyDescent="0.3">
      <c r="E921"/>
      <c r="G921"/>
    </row>
    <row r="922" spans="5:7" x14ac:dyDescent="0.3">
      <c r="E922"/>
      <c r="G922"/>
    </row>
    <row r="923" spans="5:7" x14ac:dyDescent="0.3">
      <c r="E923"/>
      <c r="G923"/>
    </row>
    <row r="924" spans="5:7" x14ac:dyDescent="0.3">
      <c r="E924"/>
      <c r="G924"/>
    </row>
    <row r="925" spans="5:7" x14ac:dyDescent="0.3">
      <c r="E925"/>
      <c r="G925"/>
    </row>
    <row r="926" spans="5:7" x14ac:dyDescent="0.3">
      <c r="E926"/>
      <c r="G926"/>
    </row>
    <row r="927" spans="5:7" x14ac:dyDescent="0.3">
      <c r="E927"/>
      <c r="G927"/>
    </row>
    <row r="928" spans="5:7" x14ac:dyDescent="0.3">
      <c r="E928"/>
      <c r="G928"/>
    </row>
    <row r="929" spans="5:7" x14ac:dyDescent="0.3">
      <c r="E929"/>
      <c r="G929"/>
    </row>
    <row r="930" spans="5:7" x14ac:dyDescent="0.3">
      <c r="E930"/>
      <c r="G930"/>
    </row>
    <row r="931" spans="5:7" x14ac:dyDescent="0.3">
      <c r="E931"/>
      <c r="G931"/>
    </row>
    <row r="932" spans="5:7" x14ac:dyDescent="0.3">
      <c r="E932"/>
      <c r="G932"/>
    </row>
    <row r="933" spans="5:7" x14ac:dyDescent="0.3">
      <c r="E933"/>
      <c r="G933"/>
    </row>
    <row r="934" spans="5:7" x14ac:dyDescent="0.3">
      <c r="E934"/>
      <c r="G934"/>
    </row>
    <row r="935" spans="5:7" x14ac:dyDescent="0.3">
      <c r="E935"/>
      <c r="G935"/>
    </row>
    <row r="936" spans="5:7" x14ac:dyDescent="0.3">
      <c r="E936"/>
      <c r="G936"/>
    </row>
    <row r="937" spans="5:7" x14ac:dyDescent="0.3">
      <c r="E937"/>
      <c r="G937"/>
    </row>
    <row r="938" spans="5:7" x14ac:dyDescent="0.3">
      <c r="E938"/>
      <c r="G938"/>
    </row>
    <row r="939" spans="5:7" x14ac:dyDescent="0.3">
      <c r="E939"/>
      <c r="G939"/>
    </row>
    <row r="940" spans="5:7" x14ac:dyDescent="0.3">
      <c r="E940"/>
      <c r="G940"/>
    </row>
    <row r="941" spans="5:7" x14ac:dyDescent="0.3">
      <c r="E941"/>
      <c r="G941"/>
    </row>
    <row r="942" spans="5:7" x14ac:dyDescent="0.3">
      <c r="E942"/>
      <c r="G942"/>
    </row>
    <row r="943" spans="5:7" x14ac:dyDescent="0.3">
      <c r="E943"/>
      <c r="G943"/>
    </row>
    <row r="944" spans="5:7" x14ac:dyDescent="0.3">
      <c r="E944"/>
      <c r="G944"/>
    </row>
    <row r="945" spans="5:7" x14ac:dyDescent="0.3">
      <c r="E945"/>
      <c r="G945"/>
    </row>
    <row r="946" spans="5:7" x14ac:dyDescent="0.3">
      <c r="E946"/>
      <c r="G946"/>
    </row>
    <row r="947" spans="5:7" x14ac:dyDescent="0.3">
      <c r="E947"/>
      <c r="G947"/>
    </row>
    <row r="948" spans="5:7" x14ac:dyDescent="0.3">
      <c r="E948"/>
      <c r="G948"/>
    </row>
    <row r="949" spans="5:7" x14ac:dyDescent="0.3">
      <c r="E949"/>
      <c r="G949"/>
    </row>
    <row r="950" spans="5:7" x14ac:dyDescent="0.3">
      <c r="E950"/>
      <c r="G950"/>
    </row>
    <row r="951" spans="5:7" x14ac:dyDescent="0.3">
      <c r="E951"/>
      <c r="G951"/>
    </row>
    <row r="952" spans="5:7" x14ac:dyDescent="0.3">
      <c r="E952"/>
      <c r="G952"/>
    </row>
    <row r="953" spans="5:7" x14ac:dyDescent="0.3">
      <c r="E953"/>
      <c r="G953"/>
    </row>
    <row r="954" spans="5:7" x14ac:dyDescent="0.3">
      <c r="E954"/>
      <c r="G954"/>
    </row>
    <row r="955" spans="5:7" x14ac:dyDescent="0.3">
      <c r="E955"/>
      <c r="G955"/>
    </row>
    <row r="956" spans="5:7" x14ac:dyDescent="0.3">
      <c r="E956"/>
      <c r="G956"/>
    </row>
    <row r="957" spans="5:7" x14ac:dyDescent="0.3">
      <c r="E957"/>
      <c r="G957"/>
    </row>
    <row r="958" spans="5:7" x14ac:dyDescent="0.3">
      <c r="E958"/>
      <c r="G958"/>
    </row>
    <row r="959" spans="5:7" x14ac:dyDescent="0.3">
      <c r="E959"/>
      <c r="G959"/>
    </row>
    <row r="960" spans="5:7" x14ac:dyDescent="0.3">
      <c r="E960"/>
      <c r="G960"/>
    </row>
    <row r="961" spans="5:7" x14ac:dyDescent="0.3">
      <c r="E961"/>
      <c r="G961"/>
    </row>
    <row r="962" spans="5:7" x14ac:dyDescent="0.3">
      <c r="E962"/>
      <c r="G962"/>
    </row>
    <row r="963" spans="5:7" x14ac:dyDescent="0.3">
      <c r="E963"/>
      <c r="G963"/>
    </row>
    <row r="964" spans="5:7" x14ac:dyDescent="0.3">
      <c r="E964"/>
      <c r="G964"/>
    </row>
    <row r="965" spans="5:7" x14ac:dyDescent="0.3">
      <c r="E965"/>
      <c r="G965"/>
    </row>
    <row r="966" spans="5:7" x14ac:dyDescent="0.3">
      <c r="E966"/>
      <c r="G966"/>
    </row>
    <row r="967" spans="5:7" x14ac:dyDescent="0.3">
      <c r="E967"/>
      <c r="G967"/>
    </row>
    <row r="968" spans="5:7" x14ac:dyDescent="0.3">
      <c r="E968"/>
      <c r="G968"/>
    </row>
    <row r="969" spans="5:7" x14ac:dyDescent="0.3">
      <c r="E969"/>
      <c r="G969"/>
    </row>
    <row r="970" spans="5:7" x14ac:dyDescent="0.3">
      <c r="E970"/>
      <c r="G970"/>
    </row>
    <row r="971" spans="5:7" x14ac:dyDescent="0.3">
      <c r="E971"/>
      <c r="G971"/>
    </row>
    <row r="972" spans="5:7" x14ac:dyDescent="0.3">
      <c r="E972"/>
      <c r="G972"/>
    </row>
    <row r="973" spans="5:7" x14ac:dyDescent="0.3">
      <c r="E973"/>
      <c r="G973"/>
    </row>
    <row r="974" spans="5:7" x14ac:dyDescent="0.3">
      <c r="E974"/>
      <c r="G974"/>
    </row>
    <row r="975" spans="5:7" x14ac:dyDescent="0.3">
      <c r="E975"/>
      <c r="G975"/>
    </row>
    <row r="976" spans="5:7" x14ac:dyDescent="0.3">
      <c r="E976"/>
      <c r="G976"/>
    </row>
    <row r="977" spans="5:7" x14ac:dyDescent="0.3">
      <c r="E977"/>
      <c r="G977"/>
    </row>
    <row r="978" spans="5:7" x14ac:dyDescent="0.3">
      <c r="E978"/>
      <c r="G978"/>
    </row>
    <row r="979" spans="5:7" x14ac:dyDescent="0.3">
      <c r="E979"/>
      <c r="G979"/>
    </row>
    <row r="980" spans="5:7" x14ac:dyDescent="0.3">
      <c r="E980"/>
      <c r="G980"/>
    </row>
    <row r="981" spans="5:7" x14ac:dyDescent="0.3">
      <c r="E981"/>
      <c r="G981"/>
    </row>
    <row r="982" spans="5:7" x14ac:dyDescent="0.3">
      <c r="E982"/>
      <c r="G982"/>
    </row>
    <row r="983" spans="5:7" x14ac:dyDescent="0.3">
      <c r="E983"/>
      <c r="G983"/>
    </row>
    <row r="984" spans="5:7" x14ac:dyDescent="0.3">
      <c r="E984"/>
      <c r="G984"/>
    </row>
    <row r="985" spans="5:7" x14ac:dyDescent="0.3">
      <c r="E985"/>
      <c r="G985"/>
    </row>
    <row r="986" spans="5:7" x14ac:dyDescent="0.3">
      <c r="E986"/>
      <c r="G986"/>
    </row>
    <row r="987" spans="5:7" x14ac:dyDescent="0.3">
      <c r="E987"/>
      <c r="G987"/>
    </row>
    <row r="988" spans="5:7" x14ac:dyDescent="0.3">
      <c r="E988"/>
      <c r="G988"/>
    </row>
    <row r="989" spans="5:7" x14ac:dyDescent="0.3">
      <c r="E989"/>
      <c r="G989"/>
    </row>
    <row r="990" spans="5:7" x14ac:dyDescent="0.3">
      <c r="E990"/>
      <c r="G990"/>
    </row>
    <row r="991" spans="5:7" x14ac:dyDescent="0.3">
      <c r="E991"/>
      <c r="G991"/>
    </row>
    <row r="992" spans="5:7" x14ac:dyDescent="0.3">
      <c r="E992"/>
      <c r="G992"/>
    </row>
    <row r="993" spans="5:7" x14ac:dyDescent="0.3">
      <c r="E993"/>
      <c r="G993"/>
    </row>
    <row r="994" spans="5:7" x14ac:dyDescent="0.3">
      <c r="E994"/>
      <c r="G994"/>
    </row>
    <row r="995" spans="5:7" x14ac:dyDescent="0.3">
      <c r="E995"/>
      <c r="G995"/>
    </row>
    <row r="996" spans="5:7" x14ac:dyDescent="0.3">
      <c r="E996"/>
      <c r="G996"/>
    </row>
    <row r="997" spans="5:7" x14ac:dyDescent="0.3">
      <c r="E997"/>
      <c r="G997"/>
    </row>
    <row r="998" spans="5:7" x14ac:dyDescent="0.3">
      <c r="E998"/>
      <c r="G998"/>
    </row>
    <row r="999" spans="5:7" x14ac:dyDescent="0.3">
      <c r="E999"/>
      <c r="G999"/>
    </row>
    <row r="1000" spans="5:7" x14ac:dyDescent="0.3">
      <c r="E1000"/>
      <c r="G1000"/>
    </row>
    <row r="1001" spans="5:7" x14ac:dyDescent="0.3">
      <c r="E1001"/>
      <c r="G1001"/>
    </row>
    <row r="1002" spans="5:7" x14ac:dyDescent="0.3">
      <c r="E1002"/>
      <c r="G1002"/>
    </row>
    <row r="1003" spans="5:7" x14ac:dyDescent="0.3">
      <c r="E1003"/>
      <c r="G1003"/>
    </row>
    <row r="1004" spans="5:7" x14ac:dyDescent="0.3">
      <c r="E1004"/>
      <c r="G1004"/>
    </row>
    <row r="1005" spans="5:7" x14ac:dyDescent="0.3">
      <c r="E1005"/>
      <c r="G1005"/>
    </row>
    <row r="1006" spans="5:7" x14ac:dyDescent="0.3">
      <c r="E1006"/>
      <c r="G1006"/>
    </row>
    <row r="1007" spans="5:7" x14ac:dyDescent="0.3">
      <c r="E1007"/>
      <c r="G1007"/>
    </row>
    <row r="1008" spans="5:7" x14ac:dyDescent="0.3">
      <c r="E1008"/>
      <c r="G1008"/>
    </row>
    <row r="1009" spans="5:7" x14ac:dyDescent="0.3">
      <c r="E1009"/>
      <c r="G1009"/>
    </row>
    <row r="1010" spans="5:7" x14ac:dyDescent="0.3">
      <c r="E1010"/>
      <c r="G1010"/>
    </row>
    <row r="1011" spans="5:7" x14ac:dyDescent="0.3">
      <c r="E1011"/>
      <c r="G1011"/>
    </row>
    <row r="1012" spans="5:7" x14ac:dyDescent="0.3">
      <c r="E1012"/>
      <c r="G1012"/>
    </row>
    <row r="1013" spans="5:7" x14ac:dyDescent="0.3">
      <c r="E1013"/>
      <c r="G1013"/>
    </row>
    <row r="1014" spans="5:7" x14ac:dyDescent="0.3">
      <c r="E1014"/>
      <c r="G1014"/>
    </row>
    <row r="1015" spans="5:7" x14ac:dyDescent="0.3">
      <c r="E1015"/>
      <c r="G1015"/>
    </row>
    <row r="1016" spans="5:7" x14ac:dyDescent="0.3">
      <c r="E1016"/>
      <c r="G1016"/>
    </row>
    <row r="1017" spans="5:7" x14ac:dyDescent="0.3">
      <c r="E1017"/>
      <c r="G1017"/>
    </row>
    <row r="1018" spans="5:7" x14ac:dyDescent="0.3">
      <c r="E1018"/>
      <c r="G1018"/>
    </row>
    <row r="1019" spans="5:7" x14ac:dyDescent="0.3">
      <c r="E1019"/>
      <c r="G1019"/>
    </row>
    <row r="1020" spans="5:7" x14ac:dyDescent="0.3">
      <c r="E1020"/>
      <c r="G1020"/>
    </row>
    <row r="1021" spans="5:7" x14ac:dyDescent="0.3">
      <c r="E1021"/>
      <c r="G1021"/>
    </row>
    <row r="1022" spans="5:7" x14ac:dyDescent="0.3">
      <c r="E1022"/>
      <c r="G1022"/>
    </row>
    <row r="1023" spans="5:7" x14ac:dyDescent="0.3">
      <c r="E1023"/>
      <c r="G1023"/>
    </row>
    <row r="1024" spans="5:7" x14ac:dyDescent="0.3">
      <c r="E1024"/>
      <c r="G1024"/>
    </row>
    <row r="1025" spans="5:7" x14ac:dyDescent="0.3">
      <c r="E1025"/>
      <c r="G1025"/>
    </row>
    <row r="1026" spans="5:7" x14ac:dyDescent="0.3">
      <c r="E1026"/>
      <c r="G1026"/>
    </row>
    <row r="1027" spans="5:7" x14ac:dyDescent="0.3">
      <c r="E1027"/>
      <c r="G1027"/>
    </row>
    <row r="1028" spans="5:7" x14ac:dyDescent="0.3">
      <c r="E1028"/>
      <c r="G1028"/>
    </row>
    <row r="1029" spans="5:7" x14ac:dyDescent="0.3">
      <c r="E1029"/>
      <c r="G1029"/>
    </row>
    <row r="1030" spans="5:7" x14ac:dyDescent="0.3">
      <c r="E1030"/>
      <c r="G1030"/>
    </row>
    <row r="1031" spans="5:7" x14ac:dyDescent="0.3">
      <c r="E1031"/>
      <c r="G1031"/>
    </row>
    <row r="1032" spans="5:7" x14ac:dyDescent="0.3">
      <c r="E1032"/>
      <c r="G1032"/>
    </row>
    <row r="1033" spans="5:7" x14ac:dyDescent="0.3">
      <c r="E1033"/>
      <c r="G1033"/>
    </row>
    <row r="1034" spans="5:7" x14ac:dyDescent="0.3">
      <c r="E1034"/>
      <c r="G1034"/>
    </row>
    <row r="1035" spans="5:7" x14ac:dyDescent="0.3">
      <c r="E1035"/>
      <c r="G1035"/>
    </row>
    <row r="1036" spans="5:7" x14ac:dyDescent="0.3">
      <c r="E1036"/>
      <c r="G1036"/>
    </row>
    <row r="1037" spans="5:7" x14ac:dyDescent="0.3">
      <c r="E1037"/>
      <c r="G1037"/>
    </row>
    <row r="1038" spans="5:7" x14ac:dyDescent="0.3">
      <c r="E1038"/>
      <c r="G1038"/>
    </row>
    <row r="1039" spans="5:7" x14ac:dyDescent="0.3">
      <c r="E1039"/>
      <c r="G1039"/>
    </row>
    <row r="1040" spans="5:7" x14ac:dyDescent="0.3">
      <c r="E1040"/>
      <c r="G1040"/>
    </row>
    <row r="1041" spans="5:7" x14ac:dyDescent="0.3">
      <c r="E1041"/>
      <c r="G1041"/>
    </row>
    <row r="1042" spans="5:7" x14ac:dyDescent="0.3">
      <c r="E1042"/>
      <c r="G1042"/>
    </row>
    <row r="1043" spans="5:7" x14ac:dyDescent="0.3">
      <c r="E1043"/>
      <c r="G1043"/>
    </row>
    <row r="1044" spans="5:7" x14ac:dyDescent="0.3">
      <c r="E1044"/>
      <c r="G1044"/>
    </row>
    <row r="1045" spans="5:7" x14ac:dyDescent="0.3">
      <c r="E1045"/>
      <c r="G1045"/>
    </row>
    <row r="1046" spans="5:7" x14ac:dyDescent="0.3">
      <c r="E1046"/>
      <c r="G1046"/>
    </row>
    <row r="1047" spans="5:7" x14ac:dyDescent="0.3">
      <c r="E1047"/>
      <c r="G1047"/>
    </row>
    <row r="1048" spans="5:7" x14ac:dyDescent="0.3">
      <c r="E1048"/>
      <c r="G1048"/>
    </row>
    <row r="1049" spans="5:7" x14ac:dyDescent="0.3">
      <c r="E1049"/>
      <c r="G1049"/>
    </row>
    <row r="1050" spans="5:7" x14ac:dyDescent="0.3">
      <c r="E1050"/>
      <c r="G1050"/>
    </row>
    <row r="1051" spans="5:7" x14ac:dyDescent="0.3">
      <c r="E1051"/>
      <c r="G1051"/>
    </row>
    <row r="1052" spans="5:7" x14ac:dyDescent="0.3">
      <c r="E1052"/>
      <c r="G1052"/>
    </row>
    <row r="1053" spans="5:7" x14ac:dyDescent="0.3">
      <c r="E1053"/>
      <c r="G1053"/>
    </row>
    <row r="1054" spans="5:7" x14ac:dyDescent="0.3">
      <c r="E1054"/>
      <c r="G1054"/>
    </row>
    <row r="1055" spans="5:7" x14ac:dyDescent="0.3">
      <c r="E1055"/>
      <c r="G1055"/>
    </row>
    <row r="1056" spans="5:7" x14ac:dyDescent="0.3">
      <c r="E1056"/>
      <c r="G1056"/>
    </row>
    <row r="1057" spans="5:7" x14ac:dyDescent="0.3">
      <c r="E1057"/>
      <c r="G1057"/>
    </row>
    <row r="1058" spans="5:7" x14ac:dyDescent="0.3">
      <c r="E1058"/>
      <c r="G1058"/>
    </row>
    <row r="1059" spans="5:7" x14ac:dyDescent="0.3">
      <c r="E1059"/>
      <c r="G1059"/>
    </row>
    <row r="1060" spans="5:7" x14ac:dyDescent="0.3">
      <c r="E1060"/>
      <c r="G1060"/>
    </row>
    <row r="1061" spans="5:7" x14ac:dyDescent="0.3">
      <c r="E1061"/>
      <c r="G1061"/>
    </row>
    <row r="1062" spans="5:7" x14ac:dyDescent="0.3">
      <c r="E1062"/>
      <c r="G1062"/>
    </row>
    <row r="1063" spans="5:7" x14ac:dyDescent="0.3">
      <c r="E1063"/>
      <c r="G1063"/>
    </row>
    <row r="1064" spans="5:7" x14ac:dyDescent="0.3">
      <c r="E1064"/>
      <c r="G1064"/>
    </row>
    <row r="1065" spans="5:7" x14ac:dyDescent="0.3">
      <c r="E1065"/>
      <c r="G1065"/>
    </row>
    <row r="1066" spans="5:7" x14ac:dyDescent="0.3">
      <c r="E1066"/>
      <c r="G1066"/>
    </row>
    <row r="1067" spans="5:7" x14ac:dyDescent="0.3">
      <c r="E1067"/>
      <c r="G1067"/>
    </row>
    <row r="1068" spans="5:7" x14ac:dyDescent="0.3">
      <c r="E1068"/>
      <c r="G1068"/>
    </row>
    <row r="1069" spans="5:7" x14ac:dyDescent="0.3">
      <c r="E1069"/>
      <c r="G1069"/>
    </row>
    <row r="1070" spans="5:7" x14ac:dyDescent="0.3">
      <c r="E1070"/>
      <c r="G1070"/>
    </row>
    <row r="1071" spans="5:7" x14ac:dyDescent="0.3">
      <c r="E1071"/>
      <c r="G1071"/>
    </row>
    <row r="1072" spans="5:7" x14ac:dyDescent="0.3">
      <c r="E1072"/>
      <c r="G1072"/>
    </row>
    <row r="1073" spans="5:7" x14ac:dyDescent="0.3">
      <c r="E1073"/>
      <c r="G1073"/>
    </row>
    <row r="1074" spans="5:7" x14ac:dyDescent="0.3">
      <c r="E1074"/>
      <c r="G1074"/>
    </row>
    <row r="1075" spans="5:7" x14ac:dyDescent="0.3">
      <c r="E1075"/>
      <c r="G1075"/>
    </row>
    <row r="1076" spans="5:7" x14ac:dyDescent="0.3">
      <c r="E1076"/>
      <c r="G1076"/>
    </row>
    <row r="1077" spans="5:7" x14ac:dyDescent="0.3">
      <c r="E1077"/>
      <c r="G1077"/>
    </row>
    <row r="1078" spans="5:7" x14ac:dyDescent="0.3">
      <c r="E1078"/>
      <c r="G1078"/>
    </row>
    <row r="1079" spans="5:7" x14ac:dyDescent="0.3">
      <c r="E1079"/>
      <c r="G1079"/>
    </row>
    <row r="1080" spans="5:7" x14ac:dyDescent="0.3">
      <c r="E1080"/>
      <c r="G1080"/>
    </row>
    <row r="1081" spans="5:7" x14ac:dyDescent="0.3">
      <c r="E1081"/>
      <c r="G1081"/>
    </row>
    <row r="1082" spans="5:7" x14ac:dyDescent="0.3">
      <c r="E1082"/>
      <c r="G1082"/>
    </row>
    <row r="1083" spans="5:7" x14ac:dyDescent="0.3">
      <c r="E1083"/>
      <c r="G1083"/>
    </row>
    <row r="1084" spans="5:7" x14ac:dyDescent="0.3">
      <c r="E1084"/>
      <c r="G1084"/>
    </row>
    <row r="1085" spans="5:7" x14ac:dyDescent="0.3">
      <c r="E1085"/>
      <c r="G1085"/>
    </row>
    <row r="1086" spans="5:7" x14ac:dyDescent="0.3">
      <c r="E1086"/>
      <c r="G1086"/>
    </row>
    <row r="1087" spans="5:7" x14ac:dyDescent="0.3">
      <c r="E1087"/>
      <c r="G1087"/>
    </row>
    <row r="1088" spans="5:7" x14ac:dyDescent="0.3">
      <c r="E1088"/>
      <c r="G1088"/>
    </row>
    <row r="1089" spans="5:7" x14ac:dyDescent="0.3">
      <c r="E1089"/>
      <c r="G1089"/>
    </row>
    <row r="1090" spans="5:7" x14ac:dyDescent="0.3">
      <c r="E1090"/>
      <c r="G1090"/>
    </row>
    <row r="1091" spans="5:7" x14ac:dyDescent="0.3">
      <c r="E1091"/>
      <c r="G1091"/>
    </row>
    <row r="1092" spans="5:7" x14ac:dyDescent="0.3">
      <c r="E1092"/>
      <c r="G1092"/>
    </row>
    <row r="1093" spans="5:7" x14ac:dyDescent="0.3">
      <c r="E1093"/>
      <c r="G1093"/>
    </row>
    <row r="1094" spans="5:7" x14ac:dyDescent="0.3">
      <c r="E1094"/>
      <c r="G1094"/>
    </row>
    <row r="1095" spans="5:7" x14ac:dyDescent="0.3">
      <c r="E1095"/>
      <c r="G1095"/>
    </row>
    <row r="1096" spans="5:7" x14ac:dyDescent="0.3">
      <c r="E1096"/>
      <c r="G1096"/>
    </row>
    <row r="1097" spans="5:7" x14ac:dyDescent="0.3">
      <c r="E1097"/>
      <c r="G1097"/>
    </row>
    <row r="1098" spans="5:7" x14ac:dyDescent="0.3">
      <c r="E1098"/>
      <c r="G1098"/>
    </row>
    <row r="1099" spans="5:7" x14ac:dyDescent="0.3">
      <c r="E1099"/>
      <c r="G1099"/>
    </row>
    <row r="1100" spans="5:7" x14ac:dyDescent="0.3">
      <c r="E1100"/>
      <c r="G1100"/>
    </row>
    <row r="1101" spans="5:7" x14ac:dyDescent="0.3">
      <c r="E1101"/>
      <c r="G1101"/>
    </row>
    <row r="1102" spans="5:7" x14ac:dyDescent="0.3">
      <c r="E1102"/>
      <c r="G1102"/>
    </row>
    <row r="1103" spans="5:7" x14ac:dyDescent="0.3">
      <c r="E1103"/>
      <c r="G1103"/>
    </row>
    <row r="1104" spans="5:7" x14ac:dyDescent="0.3">
      <c r="E1104"/>
      <c r="G1104"/>
    </row>
    <row r="1105" spans="5:7" x14ac:dyDescent="0.3">
      <c r="E1105"/>
      <c r="G1105"/>
    </row>
    <row r="1106" spans="5:7" x14ac:dyDescent="0.3">
      <c r="E1106"/>
      <c r="G1106"/>
    </row>
    <row r="1107" spans="5:7" x14ac:dyDescent="0.3">
      <c r="E1107"/>
      <c r="G1107"/>
    </row>
    <row r="1108" spans="5:7" x14ac:dyDescent="0.3">
      <c r="E1108"/>
      <c r="G1108"/>
    </row>
    <row r="1109" spans="5:7" x14ac:dyDescent="0.3">
      <c r="E1109"/>
      <c r="G1109"/>
    </row>
    <row r="1110" spans="5:7" x14ac:dyDescent="0.3">
      <c r="E1110"/>
      <c r="G1110"/>
    </row>
    <row r="1111" spans="5:7" x14ac:dyDescent="0.3">
      <c r="E1111"/>
      <c r="G1111"/>
    </row>
    <row r="1112" spans="5:7" x14ac:dyDescent="0.3">
      <c r="E1112"/>
      <c r="G1112"/>
    </row>
    <row r="1113" spans="5:7" x14ac:dyDescent="0.3">
      <c r="E1113"/>
      <c r="G1113"/>
    </row>
    <row r="1114" spans="5:7" x14ac:dyDescent="0.3">
      <c r="E1114"/>
      <c r="G1114"/>
    </row>
    <row r="1115" spans="5:7" x14ac:dyDescent="0.3">
      <c r="E1115"/>
      <c r="G1115"/>
    </row>
    <row r="1116" spans="5:7" x14ac:dyDescent="0.3">
      <c r="E1116"/>
      <c r="G1116"/>
    </row>
    <row r="1117" spans="5:7" x14ac:dyDescent="0.3">
      <c r="E1117"/>
      <c r="G1117"/>
    </row>
    <row r="1118" spans="5:7" x14ac:dyDescent="0.3">
      <c r="E1118"/>
      <c r="G1118"/>
    </row>
    <row r="1119" spans="5:7" x14ac:dyDescent="0.3">
      <c r="E1119"/>
      <c r="G1119"/>
    </row>
    <row r="1120" spans="5:7" x14ac:dyDescent="0.3">
      <c r="E1120"/>
      <c r="G1120"/>
    </row>
    <row r="1121" spans="5:7" x14ac:dyDescent="0.3">
      <c r="E1121"/>
      <c r="G1121"/>
    </row>
    <row r="1122" spans="5:7" x14ac:dyDescent="0.3">
      <c r="E1122"/>
      <c r="G1122"/>
    </row>
    <row r="1123" spans="5:7" x14ac:dyDescent="0.3">
      <c r="E1123"/>
      <c r="G1123"/>
    </row>
    <row r="1124" spans="5:7" x14ac:dyDescent="0.3">
      <c r="E1124"/>
      <c r="G1124"/>
    </row>
    <row r="1125" spans="5:7" x14ac:dyDescent="0.3">
      <c r="E1125"/>
      <c r="G1125"/>
    </row>
    <row r="1126" spans="5:7" x14ac:dyDescent="0.3">
      <c r="E1126"/>
      <c r="G1126"/>
    </row>
    <row r="1127" spans="5:7" x14ac:dyDescent="0.3">
      <c r="E1127"/>
      <c r="G1127"/>
    </row>
    <row r="1128" spans="5:7" x14ac:dyDescent="0.3">
      <c r="E1128"/>
      <c r="G1128"/>
    </row>
    <row r="1129" spans="5:7" x14ac:dyDescent="0.3">
      <c r="E1129"/>
      <c r="G1129"/>
    </row>
    <row r="1130" spans="5:7" x14ac:dyDescent="0.3">
      <c r="E1130"/>
      <c r="G1130"/>
    </row>
    <row r="1131" spans="5:7" x14ac:dyDescent="0.3">
      <c r="E1131"/>
      <c r="G1131"/>
    </row>
    <row r="1132" spans="5:7" x14ac:dyDescent="0.3">
      <c r="E1132"/>
      <c r="G1132"/>
    </row>
    <row r="1133" spans="5:7" x14ac:dyDescent="0.3">
      <c r="E1133"/>
      <c r="G1133"/>
    </row>
    <row r="1134" spans="5:7" x14ac:dyDescent="0.3">
      <c r="E1134"/>
      <c r="G1134"/>
    </row>
    <row r="1135" spans="5:7" x14ac:dyDescent="0.3">
      <c r="E1135"/>
      <c r="G1135"/>
    </row>
    <row r="1136" spans="5:7" x14ac:dyDescent="0.3">
      <c r="E1136"/>
      <c r="G1136"/>
    </row>
    <row r="1137" spans="5:7" x14ac:dyDescent="0.3">
      <c r="E1137"/>
      <c r="G1137"/>
    </row>
    <row r="1138" spans="5:7" x14ac:dyDescent="0.3">
      <c r="E1138"/>
      <c r="G1138"/>
    </row>
    <row r="1139" spans="5:7" x14ac:dyDescent="0.3">
      <c r="E1139"/>
      <c r="G1139"/>
    </row>
    <row r="1140" spans="5:7" x14ac:dyDescent="0.3">
      <c r="E1140"/>
      <c r="G1140"/>
    </row>
    <row r="1141" spans="5:7" x14ac:dyDescent="0.3">
      <c r="E1141"/>
      <c r="G1141"/>
    </row>
    <row r="1142" spans="5:7" x14ac:dyDescent="0.3">
      <c r="E1142"/>
      <c r="G1142"/>
    </row>
    <row r="1143" spans="5:7" x14ac:dyDescent="0.3">
      <c r="E1143"/>
      <c r="G1143"/>
    </row>
    <row r="1144" spans="5:7" x14ac:dyDescent="0.3">
      <c r="E1144"/>
      <c r="G1144"/>
    </row>
    <row r="1145" spans="5:7" x14ac:dyDescent="0.3">
      <c r="E1145"/>
      <c r="G1145"/>
    </row>
    <row r="1146" spans="5:7" x14ac:dyDescent="0.3">
      <c r="E1146"/>
      <c r="G1146"/>
    </row>
    <row r="1147" spans="5:7" x14ac:dyDescent="0.3">
      <c r="E1147"/>
      <c r="G1147"/>
    </row>
    <row r="1148" spans="5:7" x14ac:dyDescent="0.3">
      <c r="E1148"/>
      <c r="G1148"/>
    </row>
    <row r="1149" spans="5:7" x14ac:dyDescent="0.3">
      <c r="E1149"/>
      <c r="G1149"/>
    </row>
    <row r="1150" spans="5:7" x14ac:dyDescent="0.3">
      <c r="E1150"/>
      <c r="G1150"/>
    </row>
    <row r="1151" spans="5:7" x14ac:dyDescent="0.3">
      <c r="E1151"/>
      <c r="G1151"/>
    </row>
    <row r="1152" spans="5:7" x14ac:dyDescent="0.3">
      <c r="E1152"/>
      <c r="G1152"/>
    </row>
    <row r="1153" spans="5:7" x14ac:dyDescent="0.3">
      <c r="E1153"/>
      <c r="G1153"/>
    </row>
    <row r="1154" spans="5:7" x14ac:dyDescent="0.3">
      <c r="E1154"/>
      <c r="G1154"/>
    </row>
    <row r="1155" spans="5:7" x14ac:dyDescent="0.3">
      <c r="E1155"/>
      <c r="G1155"/>
    </row>
    <row r="1156" spans="5:7" x14ac:dyDescent="0.3">
      <c r="E1156"/>
      <c r="G1156"/>
    </row>
    <row r="1157" spans="5:7" x14ac:dyDescent="0.3">
      <c r="E1157"/>
      <c r="G1157"/>
    </row>
    <row r="1158" spans="5:7" x14ac:dyDescent="0.3">
      <c r="E1158"/>
      <c r="G1158"/>
    </row>
    <row r="1159" spans="5:7" x14ac:dyDescent="0.3">
      <c r="E1159"/>
      <c r="G1159"/>
    </row>
    <row r="1160" spans="5:7" x14ac:dyDescent="0.3">
      <c r="E1160"/>
      <c r="G1160"/>
    </row>
    <row r="1161" spans="5:7" x14ac:dyDescent="0.3">
      <c r="E1161"/>
      <c r="G1161"/>
    </row>
    <row r="1162" spans="5:7" x14ac:dyDescent="0.3">
      <c r="E1162"/>
      <c r="G1162"/>
    </row>
    <row r="1163" spans="5:7" x14ac:dyDescent="0.3">
      <c r="E1163"/>
      <c r="G1163"/>
    </row>
    <row r="1164" spans="5:7" x14ac:dyDescent="0.3">
      <c r="E1164"/>
      <c r="G1164"/>
    </row>
    <row r="1165" spans="5:7" x14ac:dyDescent="0.3">
      <c r="E1165"/>
      <c r="G1165"/>
    </row>
    <row r="1166" spans="5:7" x14ac:dyDescent="0.3">
      <c r="E1166"/>
      <c r="G1166"/>
    </row>
    <row r="1167" spans="5:7" x14ac:dyDescent="0.3">
      <c r="E1167"/>
      <c r="G1167"/>
    </row>
    <row r="1168" spans="5:7" x14ac:dyDescent="0.3">
      <c r="E1168"/>
      <c r="G1168"/>
    </row>
    <row r="1169" spans="5:7" x14ac:dyDescent="0.3">
      <c r="E1169"/>
      <c r="G1169"/>
    </row>
    <row r="1170" spans="5:7" x14ac:dyDescent="0.3">
      <c r="E1170"/>
      <c r="G1170"/>
    </row>
    <row r="1171" spans="5:7" x14ac:dyDescent="0.3">
      <c r="E1171"/>
      <c r="G1171"/>
    </row>
    <row r="1172" spans="5:7" x14ac:dyDescent="0.3">
      <c r="E1172"/>
      <c r="G1172"/>
    </row>
    <row r="1173" spans="5:7" x14ac:dyDescent="0.3">
      <c r="E1173"/>
      <c r="G1173"/>
    </row>
    <row r="1174" spans="5:7" x14ac:dyDescent="0.3">
      <c r="E1174"/>
      <c r="G1174"/>
    </row>
    <row r="1175" spans="5:7" x14ac:dyDescent="0.3">
      <c r="E1175"/>
      <c r="G1175"/>
    </row>
    <row r="1176" spans="5:7" x14ac:dyDescent="0.3">
      <c r="E1176"/>
      <c r="G1176"/>
    </row>
    <row r="1177" spans="5:7" x14ac:dyDescent="0.3">
      <c r="E1177"/>
      <c r="G1177"/>
    </row>
    <row r="1178" spans="5:7" x14ac:dyDescent="0.3">
      <c r="E1178"/>
      <c r="G1178"/>
    </row>
    <row r="1179" spans="5:7" x14ac:dyDescent="0.3">
      <c r="E1179"/>
      <c r="G1179"/>
    </row>
    <row r="1180" spans="5:7" x14ac:dyDescent="0.3">
      <c r="E1180"/>
      <c r="G1180"/>
    </row>
    <row r="1181" spans="5:7" x14ac:dyDescent="0.3">
      <c r="E1181"/>
      <c r="G1181"/>
    </row>
    <row r="1182" spans="5:7" x14ac:dyDescent="0.3">
      <c r="E1182"/>
      <c r="G1182"/>
    </row>
    <row r="1183" spans="5:7" x14ac:dyDescent="0.3">
      <c r="E1183"/>
      <c r="G1183"/>
    </row>
    <row r="1184" spans="5:7" x14ac:dyDescent="0.3">
      <c r="E1184"/>
      <c r="G1184"/>
    </row>
    <row r="1185" spans="5:7" x14ac:dyDescent="0.3">
      <c r="E1185"/>
      <c r="G1185"/>
    </row>
    <row r="1186" spans="5:7" x14ac:dyDescent="0.3">
      <c r="E1186"/>
      <c r="G1186"/>
    </row>
    <row r="1187" spans="5:7" x14ac:dyDescent="0.3">
      <c r="E1187"/>
      <c r="G1187"/>
    </row>
    <row r="1188" spans="5:7" x14ac:dyDescent="0.3">
      <c r="E1188"/>
      <c r="G1188"/>
    </row>
    <row r="1189" spans="5:7" x14ac:dyDescent="0.3">
      <c r="E1189"/>
      <c r="G1189"/>
    </row>
    <row r="1190" spans="5:7" x14ac:dyDescent="0.3">
      <c r="E1190"/>
      <c r="G1190"/>
    </row>
    <row r="1191" spans="5:7" x14ac:dyDescent="0.3">
      <c r="E1191"/>
      <c r="G1191"/>
    </row>
    <row r="1192" spans="5:7" x14ac:dyDescent="0.3">
      <c r="E1192"/>
      <c r="G1192"/>
    </row>
    <row r="1193" spans="5:7" x14ac:dyDescent="0.3">
      <c r="E1193"/>
      <c r="G1193"/>
    </row>
    <row r="1194" spans="5:7" x14ac:dyDescent="0.3">
      <c r="E1194"/>
      <c r="G1194"/>
    </row>
    <row r="1195" spans="5:7" x14ac:dyDescent="0.3">
      <c r="E1195"/>
      <c r="G1195"/>
    </row>
    <row r="1196" spans="5:7" x14ac:dyDescent="0.3">
      <c r="E1196"/>
      <c r="G1196"/>
    </row>
    <row r="1197" spans="5:7" x14ac:dyDescent="0.3">
      <c r="E1197"/>
      <c r="G1197"/>
    </row>
    <row r="1198" spans="5:7" x14ac:dyDescent="0.3">
      <c r="E1198"/>
      <c r="G1198"/>
    </row>
    <row r="1199" spans="5:7" x14ac:dyDescent="0.3">
      <c r="E1199"/>
      <c r="G1199"/>
    </row>
    <row r="1200" spans="5:7" x14ac:dyDescent="0.3">
      <c r="E1200"/>
      <c r="G1200"/>
    </row>
    <row r="1201" spans="5:7" x14ac:dyDescent="0.3">
      <c r="E1201"/>
      <c r="G1201"/>
    </row>
    <row r="1202" spans="5:7" x14ac:dyDescent="0.3">
      <c r="E1202"/>
      <c r="G1202"/>
    </row>
    <row r="1203" spans="5:7" x14ac:dyDescent="0.3">
      <c r="E1203"/>
      <c r="G1203"/>
    </row>
    <row r="1204" spans="5:7" x14ac:dyDescent="0.3">
      <c r="E1204"/>
      <c r="G1204"/>
    </row>
    <row r="1205" spans="5:7" x14ac:dyDescent="0.3">
      <c r="E1205"/>
      <c r="G1205"/>
    </row>
    <row r="1206" spans="5:7" x14ac:dyDescent="0.3">
      <c r="E1206"/>
      <c r="G1206"/>
    </row>
    <row r="1207" spans="5:7" x14ac:dyDescent="0.3">
      <c r="E1207"/>
      <c r="G1207"/>
    </row>
    <row r="1208" spans="5:7" x14ac:dyDescent="0.3">
      <c r="E1208"/>
      <c r="G1208"/>
    </row>
    <row r="1209" spans="5:7" x14ac:dyDescent="0.3">
      <c r="E1209"/>
      <c r="G1209"/>
    </row>
    <row r="1210" spans="5:7" x14ac:dyDescent="0.3">
      <c r="E1210"/>
      <c r="G1210"/>
    </row>
    <row r="1211" spans="5:7" x14ac:dyDescent="0.3">
      <c r="E1211"/>
      <c r="G1211"/>
    </row>
    <row r="1212" spans="5:7" x14ac:dyDescent="0.3">
      <c r="E1212"/>
      <c r="G1212"/>
    </row>
    <row r="1213" spans="5:7" x14ac:dyDescent="0.3">
      <c r="E1213"/>
      <c r="G1213"/>
    </row>
    <row r="1214" spans="5:7" x14ac:dyDescent="0.3">
      <c r="E1214"/>
      <c r="G1214"/>
    </row>
    <row r="1215" spans="5:7" x14ac:dyDescent="0.3">
      <c r="E1215"/>
      <c r="G1215"/>
    </row>
    <row r="1216" spans="5:7" x14ac:dyDescent="0.3">
      <c r="E1216"/>
      <c r="G1216"/>
    </row>
    <row r="1217" spans="5:7" x14ac:dyDescent="0.3">
      <c r="E1217"/>
      <c r="G1217"/>
    </row>
    <row r="1218" spans="5:7" x14ac:dyDescent="0.3">
      <c r="E1218"/>
      <c r="G1218"/>
    </row>
    <row r="1219" spans="5:7" x14ac:dyDescent="0.3">
      <c r="E1219"/>
      <c r="G1219"/>
    </row>
    <row r="1220" spans="5:7" x14ac:dyDescent="0.3">
      <c r="E1220"/>
      <c r="G1220"/>
    </row>
    <row r="1221" spans="5:7" x14ac:dyDescent="0.3">
      <c r="E1221"/>
      <c r="G1221"/>
    </row>
    <row r="1222" spans="5:7" x14ac:dyDescent="0.3">
      <c r="E1222"/>
      <c r="G1222"/>
    </row>
    <row r="1223" spans="5:7" x14ac:dyDescent="0.3">
      <c r="E1223"/>
      <c r="G1223"/>
    </row>
    <row r="1224" spans="5:7" x14ac:dyDescent="0.3">
      <c r="E1224"/>
      <c r="G1224"/>
    </row>
    <row r="1225" spans="5:7" x14ac:dyDescent="0.3">
      <c r="E1225"/>
      <c r="G1225"/>
    </row>
    <row r="1226" spans="5:7" x14ac:dyDescent="0.3">
      <c r="E1226"/>
      <c r="G1226"/>
    </row>
    <row r="1227" spans="5:7" x14ac:dyDescent="0.3">
      <c r="E1227"/>
      <c r="G1227"/>
    </row>
    <row r="1228" spans="5:7" x14ac:dyDescent="0.3">
      <c r="E1228"/>
      <c r="G1228"/>
    </row>
    <row r="1229" spans="5:7" x14ac:dyDescent="0.3">
      <c r="E1229"/>
      <c r="G1229"/>
    </row>
    <row r="1230" spans="5:7" x14ac:dyDescent="0.3">
      <c r="E1230"/>
      <c r="G1230"/>
    </row>
    <row r="1231" spans="5:7" x14ac:dyDescent="0.3">
      <c r="E1231"/>
      <c r="G1231"/>
    </row>
    <row r="1232" spans="5:7" x14ac:dyDescent="0.3">
      <c r="E1232"/>
      <c r="G1232"/>
    </row>
    <row r="1233" spans="5:7" x14ac:dyDescent="0.3">
      <c r="E1233"/>
      <c r="G1233"/>
    </row>
    <row r="1234" spans="5:7" x14ac:dyDescent="0.3">
      <c r="E1234"/>
      <c r="G1234"/>
    </row>
    <row r="1235" spans="5:7" x14ac:dyDescent="0.3">
      <c r="E1235"/>
      <c r="G1235"/>
    </row>
    <row r="1236" spans="5:7" x14ac:dyDescent="0.3">
      <c r="E1236"/>
      <c r="G1236"/>
    </row>
    <row r="1237" spans="5:7" x14ac:dyDescent="0.3">
      <c r="E1237"/>
      <c r="G1237"/>
    </row>
    <row r="1238" spans="5:7" x14ac:dyDescent="0.3">
      <c r="E1238"/>
      <c r="G1238"/>
    </row>
    <row r="1239" spans="5:7" x14ac:dyDescent="0.3">
      <c r="E1239"/>
      <c r="G1239"/>
    </row>
    <row r="1240" spans="5:7" x14ac:dyDescent="0.3">
      <c r="E1240"/>
      <c r="G1240"/>
    </row>
    <row r="1241" spans="5:7" x14ac:dyDescent="0.3">
      <c r="E1241"/>
      <c r="G1241"/>
    </row>
    <row r="1242" spans="5:7" x14ac:dyDescent="0.3">
      <c r="E1242"/>
      <c r="G1242"/>
    </row>
    <row r="1243" spans="5:7" x14ac:dyDescent="0.3">
      <c r="E1243"/>
      <c r="G1243"/>
    </row>
    <row r="1244" spans="5:7" x14ac:dyDescent="0.3">
      <c r="E1244"/>
      <c r="G1244"/>
    </row>
    <row r="1245" spans="5:7" x14ac:dyDescent="0.3">
      <c r="E1245"/>
      <c r="G1245"/>
    </row>
    <row r="1246" spans="5:7" x14ac:dyDescent="0.3">
      <c r="E1246"/>
      <c r="G1246"/>
    </row>
    <row r="1247" spans="5:7" x14ac:dyDescent="0.3">
      <c r="E1247"/>
      <c r="G1247"/>
    </row>
    <row r="1248" spans="5:7" x14ac:dyDescent="0.3">
      <c r="E1248"/>
      <c r="G1248"/>
    </row>
    <row r="1249" spans="5:7" x14ac:dyDescent="0.3">
      <c r="E1249"/>
      <c r="G1249"/>
    </row>
    <row r="1250" spans="5:7" x14ac:dyDescent="0.3">
      <c r="E1250"/>
      <c r="G1250"/>
    </row>
    <row r="1251" spans="5:7" x14ac:dyDescent="0.3">
      <c r="E1251"/>
      <c r="G1251"/>
    </row>
    <row r="1252" spans="5:7" x14ac:dyDescent="0.3">
      <c r="E1252"/>
      <c r="G1252"/>
    </row>
    <row r="1253" spans="5:7" x14ac:dyDescent="0.3">
      <c r="E1253"/>
      <c r="G1253"/>
    </row>
    <row r="1254" spans="5:7" x14ac:dyDescent="0.3">
      <c r="E1254"/>
      <c r="G1254"/>
    </row>
    <row r="1255" spans="5:7" x14ac:dyDescent="0.3">
      <c r="E1255"/>
      <c r="G1255"/>
    </row>
    <row r="1256" spans="5:7" x14ac:dyDescent="0.3">
      <c r="E1256"/>
      <c r="G1256"/>
    </row>
    <row r="1257" spans="5:7" x14ac:dyDescent="0.3">
      <c r="E1257"/>
      <c r="G1257"/>
    </row>
    <row r="1258" spans="5:7" x14ac:dyDescent="0.3">
      <c r="E1258"/>
      <c r="G1258"/>
    </row>
    <row r="1259" spans="5:7" x14ac:dyDescent="0.3">
      <c r="E1259"/>
      <c r="G1259"/>
    </row>
    <row r="1260" spans="5:7" x14ac:dyDescent="0.3">
      <c r="E1260"/>
      <c r="G1260"/>
    </row>
    <row r="1261" spans="5:7" x14ac:dyDescent="0.3">
      <c r="E1261"/>
      <c r="G1261"/>
    </row>
    <row r="1262" spans="5:7" x14ac:dyDescent="0.3">
      <c r="E1262"/>
      <c r="G1262"/>
    </row>
    <row r="1263" spans="5:7" x14ac:dyDescent="0.3">
      <c r="E1263"/>
      <c r="G1263"/>
    </row>
    <row r="1264" spans="5:7" x14ac:dyDescent="0.3">
      <c r="E1264"/>
      <c r="G1264"/>
    </row>
    <row r="1265" spans="5:7" x14ac:dyDescent="0.3">
      <c r="E1265"/>
      <c r="G1265"/>
    </row>
    <row r="1266" spans="5:7" x14ac:dyDescent="0.3">
      <c r="E1266"/>
      <c r="G1266"/>
    </row>
    <row r="1267" spans="5:7" x14ac:dyDescent="0.3">
      <c r="E1267"/>
      <c r="G1267"/>
    </row>
    <row r="1268" spans="5:7" x14ac:dyDescent="0.3">
      <c r="E1268"/>
      <c r="G1268"/>
    </row>
    <row r="1269" spans="5:7" x14ac:dyDescent="0.3">
      <c r="E1269"/>
      <c r="G1269"/>
    </row>
    <row r="1270" spans="5:7" x14ac:dyDescent="0.3">
      <c r="E1270"/>
      <c r="G1270"/>
    </row>
    <row r="1271" spans="5:7" x14ac:dyDescent="0.3">
      <c r="E1271"/>
      <c r="G1271"/>
    </row>
    <row r="1272" spans="5:7" x14ac:dyDescent="0.3">
      <c r="E1272"/>
      <c r="G1272"/>
    </row>
    <row r="1273" spans="5:7" x14ac:dyDescent="0.3">
      <c r="E1273"/>
      <c r="G1273"/>
    </row>
    <row r="1274" spans="5:7" x14ac:dyDescent="0.3">
      <c r="E1274"/>
      <c r="G1274"/>
    </row>
    <row r="1275" spans="5:7" x14ac:dyDescent="0.3">
      <c r="E1275"/>
      <c r="G1275"/>
    </row>
    <row r="1276" spans="5:7" x14ac:dyDescent="0.3">
      <c r="E1276"/>
      <c r="G1276"/>
    </row>
    <row r="1277" spans="5:7" x14ac:dyDescent="0.3">
      <c r="E1277"/>
      <c r="G1277"/>
    </row>
    <row r="1278" spans="5:7" x14ac:dyDescent="0.3">
      <c r="E1278"/>
      <c r="G1278"/>
    </row>
    <row r="1279" spans="5:7" x14ac:dyDescent="0.3">
      <c r="E1279"/>
      <c r="G1279"/>
    </row>
    <row r="1280" spans="5:7" x14ac:dyDescent="0.3">
      <c r="E1280"/>
      <c r="G1280"/>
    </row>
    <row r="1281" spans="5:7" x14ac:dyDescent="0.3">
      <c r="E1281"/>
      <c r="G1281"/>
    </row>
    <row r="1282" spans="5:7" x14ac:dyDescent="0.3">
      <c r="E1282"/>
      <c r="G1282"/>
    </row>
    <row r="1283" spans="5:7" x14ac:dyDescent="0.3">
      <c r="E1283"/>
      <c r="G1283"/>
    </row>
    <row r="1284" spans="5:7" x14ac:dyDescent="0.3">
      <c r="E1284"/>
      <c r="G1284"/>
    </row>
    <row r="1285" spans="5:7" x14ac:dyDescent="0.3">
      <c r="E1285"/>
      <c r="G1285"/>
    </row>
    <row r="1286" spans="5:7" x14ac:dyDescent="0.3">
      <c r="E1286"/>
      <c r="G1286"/>
    </row>
    <row r="1287" spans="5:7" x14ac:dyDescent="0.3">
      <c r="E1287"/>
      <c r="G1287"/>
    </row>
    <row r="1288" spans="5:7" x14ac:dyDescent="0.3">
      <c r="E1288"/>
      <c r="G1288"/>
    </row>
    <row r="1289" spans="5:7" x14ac:dyDescent="0.3">
      <c r="E1289"/>
      <c r="G1289"/>
    </row>
    <row r="1290" spans="5:7" x14ac:dyDescent="0.3">
      <c r="E1290"/>
      <c r="G1290"/>
    </row>
    <row r="1291" spans="5:7" x14ac:dyDescent="0.3">
      <c r="E1291"/>
      <c r="G1291"/>
    </row>
    <row r="1292" spans="5:7" x14ac:dyDescent="0.3">
      <c r="E1292"/>
      <c r="G1292"/>
    </row>
    <row r="1293" spans="5:7" x14ac:dyDescent="0.3">
      <c r="E1293"/>
      <c r="G1293"/>
    </row>
    <row r="1294" spans="5:7" x14ac:dyDescent="0.3">
      <c r="E1294"/>
      <c r="G1294"/>
    </row>
    <row r="1295" spans="5:7" x14ac:dyDescent="0.3">
      <c r="E1295"/>
      <c r="G1295"/>
    </row>
    <row r="1296" spans="5:7" x14ac:dyDescent="0.3">
      <c r="E1296"/>
      <c r="G1296"/>
    </row>
    <row r="1297" spans="5:7" x14ac:dyDescent="0.3">
      <c r="E1297"/>
      <c r="G1297"/>
    </row>
    <row r="1298" spans="5:7" x14ac:dyDescent="0.3">
      <c r="E1298"/>
      <c r="G1298"/>
    </row>
    <row r="1299" spans="5:7" x14ac:dyDescent="0.3">
      <c r="E1299"/>
      <c r="G1299"/>
    </row>
    <row r="1300" spans="5:7" x14ac:dyDescent="0.3">
      <c r="E1300"/>
      <c r="G1300"/>
    </row>
    <row r="1301" spans="5:7" x14ac:dyDescent="0.3">
      <c r="E1301"/>
      <c r="G1301"/>
    </row>
    <row r="1302" spans="5:7" x14ac:dyDescent="0.3">
      <c r="E1302"/>
      <c r="G1302"/>
    </row>
    <row r="1303" spans="5:7" x14ac:dyDescent="0.3">
      <c r="E1303"/>
      <c r="G1303"/>
    </row>
    <row r="1304" spans="5:7" x14ac:dyDescent="0.3">
      <c r="E1304"/>
      <c r="G1304"/>
    </row>
    <row r="1305" spans="5:7" x14ac:dyDescent="0.3">
      <c r="E1305"/>
      <c r="G1305"/>
    </row>
    <row r="1306" spans="5:7" x14ac:dyDescent="0.3">
      <c r="E1306"/>
      <c r="G1306"/>
    </row>
    <row r="1307" spans="5:7" x14ac:dyDescent="0.3">
      <c r="E1307"/>
      <c r="G1307"/>
    </row>
    <row r="1308" spans="5:7" x14ac:dyDescent="0.3">
      <c r="E1308"/>
      <c r="G1308"/>
    </row>
    <row r="1309" spans="5:7" x14ac:dyDescent="0.3">
      <c r="E1309"/>
      <c r="G1309"/>
    </row>
    <row r="1310" spans="5:7" x14ac:dyDescent="0.3">
      <c r="E1310"/>
      <c r="G1310"/>
    </row>
    <row r="1311" spans="5:7" x14ac:dyDescent="0.3">
      <c r="E1311"/>
      <c r="G1311"/>
    </row>
    <row r="1312" spans="5:7" x14ac:dyDescent="0.3">
      <c r="E1312"/>
      <c r="G1312"/>
    </row>
    <row r="1313" spans="5:7" x14ac:dyDescent="0.3">
      <c r="E1313"/>
      <c r="G1313"/>
    </row>
    <row r="1314" spans="5:7" x14ac:dyDescent="0.3">
      <c r="E1314"/>
      <c r="G1314"/>
    </row>
    <row r="1315" spans="5:7" x14ac:dyDescent="0.3">
      <c r="E1315"/>
      <c r="G1315"/>
    </row>
    <row r="1316" spans="5:7" x14ac:dyDescent="0.3">
      <c r="E1316"/>
      <c r="G1316"/>
    </row>
    <row r="1317" spans="5:7" x14ac:dyDescent="0.3">
      <c r="E1317"/>
      <c r="G1317"/>
    </row>
    <row r="1318" spans="5:7" x14ac:dyDescent="0.3">
      <c r="E1318"/>
      <c r="G1318"/>
    </row>
    <row r="1319" spans="5:7" x14ac:dyDescent="0.3">
      <c r="E1319"/>
      <c r="G1319"/>
    </row>
    <row r="1320" spans="5:7" x14ac:dyDescent="0.3">
      <c r="E1320"/>
      <c r="G1320"/>
    </row>
    <row r="1321" spans="5:7" x14ac:dyDescent="0.3">
      <c r="E1321"/>
      <c r="G1321"/>
    </row>
    <row r="1322" spans="5:7" x14ac:dyDescent="0.3">
      <c r="E1322"/>
      <c r="G1322"/>
    </row>
    <row r="1323" spans="5:7" x14ac:dyDescent="0.3">
      <c r="E1323"/>
      <c r="G1323"/>
    </row>
    <row r="1324" spans="5:7" x14ac:dyDescent="0.3">
      <c r="E1324"/>
      <c r="G1324"/>
    </row>
    <row r="1325" spans="5:7" x14ac:dyDescent="0.3">
      <c r="E1325"/>
      <c r="G1325"/>
    </row>
    <row r="1326" spans="5:7" x14ac:dyDescent="0.3">
      <c r="E1326"/>
      <c r="G1326"/>
    </row>
    <row r="1327" spans="5:7" x14ac:dyDescent="0.3">
      <c r="E1327"/>
      <c r="G1327"/>
    </row>
    <row r="1328" spans="5:7" x14ac:dyDescent="0.3">
      <c r="E1328"/>
      <c r="G1328"/>
    </row>
    <row r="1329" spans="5:7" x14ac:dyDescent="0.3">
      <c r="E1329"/>
      <c r="G1329"/>
    </row>
    <row r="1330" spans="5:7" x14ac:dyDescent="0.3">
      <c r="E1330"/>
      <c r="G1330"/>
    </row>
    <row r="1331" spans="5:7" x14ac:dyDescent="0.3">
      <c r="E1331"/>
      <c r="G1331"/>
    </row>
    <row r="1332" spans="5:7" x14ac:dyDescent="0.3">
      <c r="E1332"/>
      <c r="G1332"/>
    </row>
    <row r="1333" spans="5:7" x14ac:dyDescent="0.3">
      <c r="E1333"/>
      <c r="G1333"/>
    </row>
    <row r="1334" spans="5:7" x14ac:dyDescent="0.3">
      <c r="E1334"/>
      <c r="G1334"/>
    </row>
    <row r="1335" spans="5:7" x14ac:dyDescent="0.3">
      <c r="E1335"/>
      <c r="G1335"/>
    </row>
    <row r="1336" spans="5:7" x14ac:dyDescent="0.3">
      <c r="E1336"/>
      <c r="G1336"/>
    </row>
    <row r="1337" spans="5:7" x14ac:dyDescent="0.3">
      <c r="E1337"/>
      <c r="G1337"/>
    </row>
    <row r="1338" spans="5:7" x14ac:dyDescent="0.3">
      <c r="E1338"/>
      <c r="G1338"/>
    </row>
    <row r="1339" spans="5:7" x14ac:dyDescent="0.3">
      <c r="E1339"/>
      <c r="G1339"/>
    </row>
    <row r="1340" spans="5:7" x14ac:dyDescent="0.3">
      <c r="E1340"/>
      <c r="G1340"/>
    </row>
    <row r="1341" spans="5:7" x14ac:dyDescent="0.3">
      <c r="E1341"/>
      <c r="G1341"/>
    </row>
    <row r="1342" spans="5:7" x14ac:dyDescent="0.3">
      <c r="E1342"/>
      <c r="G1342"/>
    </row>
    <row r="1343" spans="5:7" x14ac:dyDescent="0.3">
      <c r="E1343"/>
      <c r="G1343"/>
    </row>
    <row r="1344" spans="5:7" x14ac:dyDescent="0.3">
      <c r="E1344"/>
      <c r="G1344"/>
    </row>
    <row r="1345" spans="5:7" x14ac:dyDescent="0.3">
      <c r="E1345"/>
      <c r="G1345"/>
    </row>
    <row r="1346" spans="5:7" x14ac:dyDescent="0.3">
      <c r="E1346"/>
      <c r="G1346"/>
    </row>
    <row r="1347" spans="5:7" x14ac:dyDescent="0.3">
      <c r="E1347"/>
      <c r="G1347"/>
    </row>
    <row r="1348" spans="5:7" x14ac:dyDescent="0.3">
      <c r="E1348"/>
      <c r="G1348"/>
    </row>
    <row r="1349" spans="5:7" x14ac:dyDescent="0.3">
      <c r="E1349"/>
      <c r="G1349"/>
    </row>
    <row r="1350" spans="5:7" x14ac:dyDescent="0.3">
      <c r="E1350"/>
      <c r="G1350"/>
    </row>
    <row r="1351" spans="5:7" x14ac:dyDescent="0.3">
      <c r="E1351"/>
      <c r="G1351"/>
    </row>
    <row r="1352" spans="5:7" x14ac:dyDescent="0.3">
      <c r="E1352"/>
      <c r="G1352"/>
    </row>
    <row r="1353" spans="5:7" x14ac:dyDescent="0.3">
      <c r="E1353"/>
      <c r="G1353"/>
    </row>
    <row r="1354" spans="5:7" x14ac:dyDescent="0.3">
      <c r="E1354"/>
      <c r="G1354"/>
    </row>
    <row r="1355" spans="5:7" x14ac:dyDescent="0.3">
      <c r="E1355"/>
      <c r="G1355"/>
    </row>
    <row r="1356" spans="5:7" x14ac:dyDescent="0.3">
      <c r="E1356"/>
      <c r="G1356"/>
    </row>
    <row r="1357" spans="5:7" x14ac:dyDescent="0.3">
      <c r="E1357"/>
      <c r="G1357"/>
    </row>
    <row r="1358" spans="5:7" x14ac:dyDescent="0.3">
      <c r="E1358"/>
      <c r="G1358"/>
    </row>
    <row r="1359" spans="5:7" x14ac:dyDescent="0.3">
      <c r="E1359"/>
      <c r="G1359"/>
    </row>
    <row r="1360" spans="5:7" x14ac:dyDescent="0.3">
      <c r="E1360"/>
      <c r="G1360"/>
    </row>
    <row r="1361" spans="5:7" x14ac:dyDescent="0.3">
      <c r="E1361"/>
      <c r="G1361"/>
    </row>
    <row r="1362" spans="5:7" x14ac:dyDescent="0.3">
      <c r="E1362"/>
      <c r="G1362"/>
    </row>
    <row r="1363" spans="5:7" x14ac:dyDescent="0.3">
      <c r="E1363"/>
      <c r="G1363"/>
    </row>
    <row r="1364" spans="5:7" x14ac:dyDescent="0.3">
      <c r="E1364"/>
      <c r="G1364"/>
    </row>
    <row r="1365" spans="5:7" x14ac:dyDescent="0.3">
      <c r="E1365"/>
      <c r="G1365"/>
    </row>
    <row r="1366" spans="5:7" x14ac:dyDescent="0.3">
      <c r="E1366"/>
      <c r="G1366"/>
    </row>
    <row r="1367" spans="5:7" x14ac:dyDescent="0.3">
      <c r="E1367"/>
      <c r="G1367"/>
    </row>
    <row r="1368" spans="5:7" x14ac:dyDescent="0.3">
      <c r="E1368"/>
      <c r="G1368"/>
    </row>
    <row r="1369" spans="5:7" x14ac:dyDescent="0.3">
      <c r="E1369"/>
      <c r="G1369"/>
    </row>
    <row r="1370" spans="5:7" x14ac:dyDescent="0.3">
      <c r="E1370"/>
      <c r="G1370"/>
    </row>
    <row r="1371" spans="5:7" x14ac:dyDescent="0.3">
      <c r="E1371"/>
      <c r="G1371"/>
    </row>
    <row r="1372" spans="5:7" x14ac:dyDescent="0.3">
      <c r="E1372"/>
      <c r="G1372"/>
    </row>
    <row r="1373" spans="5:7" x14ac:dyDescent="0.3">
      <c r="E1373"/>
      <c r="G1373"/>
    </row>
    <row r="1374" spans="5:7" x14ac:dyDescent="0.3">
      <c r="E1374"/>
      <c r="G1374"/>
    </row>
    <row r="1375" spans="5:7" x14ac:dyDescent="0.3">
      <c r="E1375"/>
      <c r="G1375"/>
    </row>
    <row r="1376" spans="5:7" x14ac:dyDescent="0.3">
      <c r="E1376"/>
      <c r="G1376"/>
    </row>
    <row r="1377" spans="5:7" x14ac:dyDescent="0.3">
      <c r="E1377"/>
      <c r="G1377"/>
    </row>
    <row r="1378" spans="5:7" x14ac:dyDescent="0.3">
      <c r="E1378"/>
      <c r="G1378"/>
    </row>
    <row r="1379" spans="5:7" x14ac:dyDescent="0.3">
      <c r="E1379"/>
      <c r="G1379"/>
    </row>
    <row r="1380" spans="5:7" x14ac:dyDescent="0.3">
      <c r="E1380"/>
      <c r="G1380"/>
    </row>
    <row r="1381" spans="5:7" x14ac:dyDescent="0.3">
      <c r="E1381"/>
      <c r="G1381"/>
    </row>
    <row r="1382" spans="5:7" x14ac:dyDescent="0.3">
      <c r="E1382"/>
      <c r="G1382"/>
    </row>
    <row r="1383" spans="5:7" x14ac:dyDescent="0.3">
      <c r="E1383"/>
      <c r="G1383"/>
    </row>
    <row r="1384" spans="5:7" x14ac:dyDescent="0.3">
      <c r="E1384"/>
      <c r="G1384"/>
    </row>
    <row r="1385" spans="5:7" x14ac:dyDescent="0.3">
      <c r="E1385"/>
      <c r="G1385"/>
    </row>
    <row r="1386" spans="5:7" x14ac:dyDescent="0.3">
      <c r="E1386"/>
      <c r="G1386"/>
    </row>
    <row r="1387" spans="5:7" x14ac:dyDescent="0.3">
      <c r="E1387"/>
      <c r="G1387"/>
    </row>
    <row r="1388" spans="5:7" x14ac:dyDescent="0.3">
      <c r="E1388"/>
      <c r="G1388"/>
    </row>
    <row r="1389" spans="5:7" x14ac:dyDescent="0.3">
      <c r="E1389"/>
      <c r="G1389"/>
    </row>
    <row r="1390" spans="5:7" x14ac:dyDescent="0.3">
      <c r="E1390"/>
      <c r="G1390"/>
    </row>
    <row r="1391" spans="5:7" x14ac:dyDescent="0.3">
      <c r="E1391"/>
      <c r="G1391"/>
    </row>
    <row r="1392" spans="5:7" x14ac:dyDescent="0.3">
      <c r="E1392"/>
      <c r="G1392"/>
    </row>
    <row r="1393" spans="5:7" x14ac:dyDescent="0.3">
      <c r="E1393"/>
      <c r="G1393"/>
    </row>
    <row r="1394" spans="5:7" x14ac:dyDescent="0.3">
      <c r="E1394"/>
      <c r="G1394"/>
    </row>
    <row r="1395" spans="5:7" x14ac:dyDescent="0.3">
      <c r="E1395"/>
      <c r="G1395"/>
    </row>
    <row r="1396" spans="5:7" x14ac:dyDescent="0.3">
      <c r="E1396"/>
      <c r="G1396"/>
    </row>
    <row r="1397" spans="5:7" x14ac:dyDescent="0.3">
      <c r="E1397"/>
      <c r="G1397"/>
    </row>
    <row r="1398" spans="5:7" x14ac:dyDescent="0.3">
      <c r="E1398"/>
      <c r="G1398"/>
    </row>
    <row r="1399" spans="5:7" x14ac:dyDescent="0.3">
      <c r="E1399"/>
      <c r="G1399"/>
    </row>
    <row r="1400" spans="5:7" x14ac:dyDescent="0.3">
      <c r="E1400"/>
      <c r="G1400"/>
    </row>
    <row r="1401" spans="5:7" x14ac:dyDescent="0.3">
      <c r="E1401"/>
      <c r="G1401"/>
    </row>
    <row r="1402" spans="5:7" x14ac:dyDescent="0.3">
      <c r="E1402"/>
      <c r="G1402"/>
    </row>
    <row r="1403" spans="5:7" x14ac:dyDescent="0.3">
      <c r="E1403"/>
      <c r="G1403"/>
    </row>
    <row r="1404" spans="5:7" x14ac:dyDescent="0.3">
      <c r="E1404"/>
      <c r="G1404"/>
    </row>
    <row r="1405" spans="5:7" x14ac:dyDescent="0.3">
      <c r="E1405"/>
      <c r="G1405"/>
    </row>
    <row r="1406" spans="5:7" x14ac:dyDescent="0.3">
      <c r="E1406"/>
      <c r="G1406"/>
    </row>
    <row r="1407" spans="5:7" x14ac:dyDescent="0.3">
      <c r="E1407"/>
      <c r="G1407"/>
    </row>
    <row r="1408" spans="5:7" x14ac:dyDescent="0.3">
      <c r="E1408"/>
      <c r="G1408"/>
    </row>
    <row r="1409" spans="5:7" x14ac:dyDescent="0.3">
      <c r="E1409"/>
      <c r="G1409"/>
    </row>
    <row r="1410" spans="5:7" x14ac:dyDescent="0.3">
      <c r="E1410"/>
      <c r="G1410"/>
    </row>
    <row r="1411" spans="5:7" x14ac:dyDescent="0.3">
      <c r="E1411"/>
      <c r="G1411"/>
    </row>
    <row r="1412" spans="5:7" x14ac:dyDescent="0.3">
      <c r="E1412"/>
      <c r="G1412"/>
    </row>
    <row r="1413" spans="5:7" x14ac:dyDescent="0.3">
      <c r="E1413"/>
      <c r="G1413"/>
    </row>
    <row r="1414" spans="5:7" x14ac:dyDescent="0.3">
      <c r="E1414"/>
      <c r="G1414"/>
    </row>
    <row r="1415" spans="5:7" x14ac:dyDescent="0.3">
      <c r="E1415"/>
      <c r="G1415"/>
    </row>
    <row r="1416" spans="5:7" x14ac:dyDescent="0.3">
      <c r="E1416"/>
      <c r="G1416"/>
    </row>
    <row r="1417" spans="5:7" x14ac:dyDescent="0.3">
      <c r="E1417"/>
      <c r="G1417"/>
    </row>
    <row r="1418" spans="5:7" x14ac:dyDescent="0.3">
      <c r="E1418"/>
      <c r="G1418"/>
    </row>
    <row r="1419" spans="5:7" x14ac:dyDescent="0.3">
      <c r="E1419"/>
      <c r="G1419"/>
    </row>
    <row r="1420" spans="5:7" x14ac:dyDescent="0.3">
      <c r="E1420"/>
      <c r="G1420"/>
    </row>
    <row r="1421" spans="5:7" x14ac:dyDescent="0.3">
      <c r="E1421"/>
      <c r="G1421"/>
    </row>
    <row r="1422" spans="5:7" x14ac:dyDescent="0.3">
      <c r="E1422"/>
      <c r="G1422"/>
    </row>
    <row r="1423" spans="5:7" x14ac:dyDescent="0.3">
      <c r="E1423"/>
      <c r="G1423"/>
    </row>
    <row r="1424" spans="5:7" x14ac:dyDescent="0.3">
      <c r="E1424"/>
      <c r="G1424"/>
    </row>
    <row r="1425" spans="5:7" x14ac:dyDescent="0.3">
      <c r="E1425"/>
      <c r="G1425"/>
    </row>
    <row r="1426" spans="5:7" x14ac:dyDescent="0.3">
      <c r="E1426"/>
      <c r="G1426"/>
    </row>
    <row r="1427" spans="5:7" x14ac:dyDescent="0.3">
      <c r="E1427"/>
      <c r="G1427"/>
    </row>
    <row r="1428" spans="5:7" x14ac:dyDescent="0.3">
      <c r="E1428"/>
      <c r="G1428"/>
    </row>
    <row r="1429" spans="5:7" x14ac:dyDescent="0.3">
      <c r="E1429"/>
      <c r="G1429"/>
    </row>
    <row r="1430" spans="5:7" x14ac:dyDescent="0.3">
      <c r="E1430"/>
      <c r="G1430"/>
    </row>
    <row r="1431" spans="5:7" x14ac:dyDescent="0.3">
      <c r="E1431"/>
      <c r="G1431"/>
    </row>
    <row r="1432" spans="5:7" x14ac:dyDescent="0.3">
      <c r="E1432"/>
      <c r="G1432"/>
    </row>
    <row r="1433" spans="5:7" x14ac:dyDescent="0.3">
      <c r="E1433"/>
      <c r="G1433"/>
    </row>
    <row r="1434" spans="5:7" x14ac:dyDescent="0.3">
      <c r="E1434"/>
      <c r="G1434"/>
    </row>
    <row r="1435" spans="5:7" x14ac:dyDescent="0.3">
      <c r="E1435"/>
      <c r="G1435"/>
    </row>
    <row r="1436" spans="5:7" x14ac:dyDescent="0.3">
      <c r="E1436"/>
      <c r="G1436"/>
    </row>
    <row r="1437" spans="5:7" x14ac:dyDescent="0.3">
      <c r="E1437"/>
      <c r="G1437"/>
    </row>
    <row r="1438" spans="5:7" x14ac:dyDescent="0.3">
      <c r="E1438"/>
      <c r="G1438"/>
    </row>
    <row r="1439" spans="5:7" x14ac:dyDescent="0.3">
      <c r="E1439"/>
      <c r="G1439"/>
    </row>
    <row r="1440" spans="5:7" x14ac:dyDescent="0.3">
      <c r="E1440"/>
      <c r="G1440"/>
    </row>
    <row r="1441" spans="5:7" x14ac:dyDescent="0.3">
      <c r="E1441"/>
      <c r="G1441"/>
    </row>
    <row r="1442" spans="5:7" x14ac:dyDescent="0.3">
      <c r="E1442"/>
      <c r="G1442"/>
    </row>
    <row r="1443" spans="5:7" x14ac:dyDescent="0.3">
      <c r="E1443"/>
      <c r="G1443"/>
    </row>
    <row r="1444" spans="5:7" x14ac:dyDescent="0.3">
      <c r="E1444"/>
      <c r="G1444"/>
    </row>
    <row r="1445" spans="5:7" x14ac:dyDescent="0.3">
      <c r="E1445"/>
      <c r="G1445"/>
    </row>
    <row r="1446" spans="5:7" x14ac:dyDescent="0.3">
      <c r="E1446"/>
      <c r="G1446"/>
    </row>
    <row r="1447" spans="5:7" x14ac:dyDescent="0.3">
      <c r="E1447"/>
      <c r="G1447"/>
    </row>
    <row r="1448" spans="5:7" x14ac:dyDescent="0.3">
      <c r="E1448"/>
      <c r="G1448"/>
    </row>
    <row r="1449" spans="5:7" x14ac:dyDescent="0.3">
      <c r="E1449"/>
      <c r="G1449"/>
    </row>
    <row r="1450" spans="5:7" x14ac:dyDescent="0.3">
      <c r="E1450"/>
      <c r="G1450"/>
    </row>
    <row r="1451" spans="5:7" x14ac:dyDescent="0.3">
      <c r="E1451"/>
      <c r="G1451"/>
    </row>
    <row r="1452" spans="5:7" x14ac:dyDescent="0.3">
      <c r="E1452"/>
      <c r="G1452"/>
    </row>
    <row r="1453" spans="5:7" x14ac:dyDescent="0.3">
      <c r="E1453"/>
      <c r="G1453"/>
    </row>
    <row r="1454" spans="5:7" x14ac:dyDescent="0.3">
      <c r="E1454"/>
      <c r="G1454"/>
    </row>
    <row r="1455" spans="5:7" x14ac:dyDescent="0.3">
      <c r="E1455"/>
      <c r="G1455"/>
    </row>
    <row r="1456" spans="5:7" x14ac:dyDescent="0.3">
      <c r="E1456"/>
      <c r="G1456"/>
    </row>
    <row r="1457" spans="5:7" x14ac:dyDescent="0.3">
      <c r="E1457"/>
      <c r="G1457"/>
    </row>
    <row r="1458" spans="5:7" x14ac:dyDescent="0.3">
      <c r="E1458"/>
      <c r="G1458"/>
    </row>
    <row r="1459" spans="5:7" x14ac:dyDescent="0.3">
      <c r="E1459"/>
      <c r="G1459"/>
    </row>
    <row r="1460" spans="5:7" x14ac:dyDescent="0.3">
      <c r="E1460"/>
      <c r="G1460"/>
    </row>
    <row r="1461" spans="5:7" x14ac:dyDescent="0.3">
      <c r="E1461"/>
      <c r="G1461"/>
    </row>
    <row r="1462" spans="5:7" x14ac:dyDescent="0.3">
      <c r="E1462"/>
      <c r="G1462"/>
    </row>
    <row r="1463" spans="5:7" x14ac:dyDescent="0.3">
      <c r="E1463"/>
      <c r="G1463"/>
    </row>
    <row r="1464" spans="5:7" x14ac:dyDescent="0.3">
      <c r="E1464"/>
      <c r="G1464"/>
    </row>
    <row r="1465" spans="5:7" x14ac:dyDescent="0.3">
      <c r="E1465"/>
      <c r="G1465"/>
    </row>
    <row r="1466" spans="5:7" x14ac:dyDescent="0.3">
      <c r="E1466"/>
      <c r="G1466"/>
    </row>
    <row r="1467" spans="5:7" x14ac:dyDescent="0.3">
      <c r="E1467"/>
      <c r="G1467"/>
    </row>
    <row r="1468" spans="5:7" x14ac:dyDescent="0.3">
      <c r="E1468"/>
      <c r="G1468"/>
    </row>
    <row r="1469" spans="5:7" x14ac:dyDescent="0.3">
      <c r="E1469"/>
      <c r="G1469"/>
    </row>
    <row r="1470" spans="5:7" x14ac:dyDescent="0.3">
      <c r="E1470"/>
      <c r="G1470"/>
    </row>
    <row r="1471" spans="5:7" x14ac:dyDescent="0.3">
      <c r="E1471"/>
      <c r="G1471"/>
    </row>
    <row r="1472" spans="5:7" x14ac:dyDescent="0.3">
      <c r="E1472"/>
      <c r="G1472"/>
    </row>
    <row r="1473" spans="5:7" x14ac:dyDescent="0.3">
      <c r="E1473"/>
      <c r="G1473"/>
    </row>
    <row r="1474" spans="5:7" x14ac:dyDescent="0.3">
      <c r="E1474"/>
      <c r="G1474"/>
    </row>
    <row r="1475" spans="5:7" x14ac:dyDescent="0.3">
      <c r="E1475"/>
      <c r="G1475"/>
    </row>
    <row r="1476" spans="5:7" x14ac:dyDescent="0.3">
      <c r="E1476"/>
      <c r="G1476"/>
    </row>
    <row r="1477" spans="5:7" x14ac:dyDescent="0.3">
      <c r="E1477"/>
      <c r="G1477"/>
    </row>
    <row r="1478" spans="5:7" x14ac:dyDescent="0.3">
      <c r="E1478"/>
      <c r="G1478"/>
    </row>
    <row r="1479" spans="5:7" x14ac:dyDescent="0.3">
      <c r="E1479"/>
      <c r="G1479"/>
    </row>
    <row r="1480" spans="5:7" x14ac:dyDescent="0.3">
      <c r="E1480"/>
      <c r="G1480"/>
    </row>
    <row r="1481" spans="5:7" x14ac:dyDescent="0.3">
      <c r="E1481"/>
      <c r="G1481"/>
    </row>
    <row r="1482" spans="5:7" x14ac:dyDescent="0.3">
      <c r="E1482"/>
      <c r="G1482"/>
    </row>
    <row r="1483" spans="5:7" x14ac:dyDescent="0.3">
      <c r="E1483"/>
      <c r="G1483"/>
    </row>
    <row r="1484" spans="5:7" x14ac:dyDescent="0.3">
      <c r="E1484"/>
      <c r="G1484"/>
    </row>
    <row r="1485" spans="5:7" x14ac:dyDescent="0.3">
      <c r="E1485"/>
      <c r="G1485"/>
    </row>
    <row r="1486" spans="5:7" x14ac:dyDescent="0.3">
      <c r="E1486"/>
      <c r="G1486"/>
    </row>
    <row r="1487" spans="5:7" x14ac:dyDescent="0.3">
      <c r="E1487"/>
      <c r="G1487"/>
    </row>
    <row r="1488" spans="5:7" x14ac:dyDescent="0.3">
      <c r="E1488"/>
      <c r="G1488"/>
    </row>
    <row r="1489" spans="5:7" x14ac:dyDescent="0.3">
      <c r="E1489"/>
      <c r="G1489"/>
    </row>
    <row r="1490" spans="5:7" x14ac:dyDescent="0.3">
      <c r="E1490"/>
      <c r="G1490"/>
    </row>
    <row r="1491" spans="5:7" x14ac:dyDescent="0.3">
      <c r="E1491"/>
      <c r="G1491"/>
    </row>
    <row r="1492" spans="5:7" x14ac:dyDescent="0.3">
      <c r="E1492"/>
      <c r="G1492"/>
    </row>
    <row r="1493" spans="5:7" x14ac:dyDescent="0.3">
      <c r="E1493"/>
      <c r="G1493"/>
    </row>
    <row r="1494" spans="5:7" x14ac:dyDescent="0.3">
      <c r="E1494"/>
      <c r="G1494"/>
    </row>
    <row r="1495" spans="5:7" x14ac:dyDescent="0.3">
      <c r="E1495"/>
      <c r="G1495"/>
    </row>
    <row r="1496" spans="5:7" x14ac:dyDescent="0.3">
      <c r="E1496"/>
      <c r="G1496"/>
    </row>
    <row r="1497" spans="5:7" x14ac:dyDescent="0.3">
      <c r="E1497"/>
      <c r="G1497"/>
    </row>
    <row r="1498" spans="5:7" x14ac:dyDescent="0.3">
      <c r="E1498"/>
      <c r="G1498"/>
    </row>
    <row r="1499" spans="5:7" x14ac:dyDescent="0.3">
      <c r="E1499"/>
      <c r="G1499"/>
    </row>
    <row r="1500" spans="5:7" x14ac:dyDescent="0.3">
      <c r="E1500"/>
      <c r="G1500"/>
    </row>
    <row r="1501" spans="5:7" x14ac:dyDescent="0.3">
      <c r="E1501"/>
      <c r="G1501"/>
    </row>
    <row r="1502" spans="5:7" x14ac:dyDescent="0.3">
      <c r="E1502"/>
      <c r="G1502"/>
    </row>
    <row r="1503" spans="5:7" x14ac:dyDescent="0.3">
      <c r="E1503"/>
      <c r="G1503"/>
    </row>
    <row r="1504" spans="5:7" x14ac:dyDescent="0.3">
      <c r="E1504"/>
      <c r="G1504"/>
    </row>
    <row r="1505" spans="5:7" x14ac:dyDescent="0.3">
      <c r="E1505"/>
      <c r="G1505"/>
    </row>
    <row r="1506" spans="5:7" x14ac:dyDescent="0.3">
      <c r="E1506"/>
      <c r="G1506"/>
    </row>
    <row r="1507" spans="5:7" x14ac:dyDescent="0.3">
      <c r="E1507"/>
      <c r="G1507"/>
    </row>
    <row r="1508" spans="5:7" x14ac:dyDescent="0.3">
      <c r="E1508"/>
      <c r="G1508"/>
    </row>
    <row r="1509" spans="5:7" x14ac:dyDescent="0.3">
      <c r="E1509"/>
      <c r="G1509"/>
    </row>
    <row r="1510" spans="5:7" x14ac:dyDescent="0.3">
      <c r="E1510"/>
      <c r="G1510"/>
    </row>
    <row r="1511" spans="5:7" x14ac:dyDescent="0.3">
      <c r="E1511"/>
      <c r="G1511"/>
    </row>
    <row r="1512" spans="5:7" x14ac:dyDescent="0.3">
      <c r="E1512"/>
      <c r="G1512"/>
    </row>
    <row r="1513" spans="5:7" x14ac:dyDescent="0.3">
      <c r="E1513"/>
      <c r="G1513"/>
    </row>
    <row r="1514" spans="5:7" x14ac:dyDescent="0.3">
      <c r="E1514"/>
      <c r="G1514"/>
    </row>
    <row r="1515" spans="5:7" x14ac:dyDescent="0.3">
      <c r="E1515"/>
      <c r="G1515"/>
    </row>
    <row r="1516" spans="5:7" x14ac:dyDescent="0.3">
      <c r="E1516"/>
      <c r="G1516"/>
    </row>
    <row r="1517" spans="5:7" x14ac:dyDescent="0.3">
      <c r="E1517"/>
      <c r="G1517"/>
    </row>
    <row r="1518" spans="5:7" x14ac:dyDescent="0.3">
      <c r="E1518"/>
      <c r="G1518"/>
    </row>
    <row r="1519" spans="5:7" x14ac:dyDescent="0.3">
      <c r="E1519"/>
      <c r="G1519"/>
    </row>
    <row r="1520" spans="5:7" x14ac:dyDescent="0.3">
      <c r="E1520"/>
      <c r="G1520"/>
    </row>
    <row r="1521" spans="5:7" x14ac:dyDescent="0.3">
      <c r="E1521"/>
      <c r="G1521"/>
    </row>
    <row r="1522" spans="5:7" x14ac:dyDescent="0.3">
      <c r="E1522"/>
      <c r="G1522"/>
    </row>
    <row r="1523" spans="5:7" x14ac:dyDescent="0.3">
      <c r="E1523"/>
      <c r="G1523"/>
    </row>
    <row r="1524" spans="5:7" x14ac:dyDescent="0.3">
      <c r="E1524"/>
      <c r="G1524"/>
    </row>
    <row r="1525" spans="5:7" x14ac:dyDescent="0.3">
      <c r="E1525"/>
      <c r="G1525"/>
    </row>
    <row r="1526" spans="5:7" x14ac:dyDescent="0.3">
      <c r="E1526"/>
      <c r="G1526"/>
    </row>
    <row r="1527" spans="5:7" x14ac:dyDescent="0.3">
      <c r="E1527"/>
      <c r="G1527"/>
    </row>
    <row r="1528" spans="5:7" x14ac:dyDescent="0.3">
      <c r="E1528"/>
      <c r="G1528"/>
    </row>
    <row r="1529" spans="5:7" x14ac:dyDescent="0.3">
      <c r="E1529"/>
      <c r="G1529"/>
    </row>
    <row r="1530" spans="5:7" x14ac:dyDescent="0.3">
      <c r="E1530"/>
      <c r="G1530"/>
    </row>
    <row r="1531" spans="5:7" x14ac:dyDescent="0.3">
      <c r="E1531"/>
      <c r="G1531"/>
    </row>
    <row r="1532" spans="5:7" x14ac:dyDescent="0.3">
      <c r="E1532"/>
      <c r="G1532"/>
    </row>
    <row r="1533" spans="5:7" x14ac:dyDescent="0.3">
      <c r="E1533"/>
      <c r="G1533"/>
    </row>
    <row r="1534" spans="5:7" x14ac:dyDescent="0.3">
      <c r="E1534"/>
      <c r="G1534"/>
    </row>
    <row r="1535" spans="5:7" x14ac:dyDescent="0.3">
      <c r="E1535"/>
      <c r="G1535"/>
    </row>
    <row r="1536" spans="5:7" x14ac:dyDescent="0.3">
      <c r="E1536"/>
      <c r="G1536"/>
    </row>
    <row r="1537" spans="5:7" x14ac:dyDescent="0.3">
      <c r="E1537"/>
      <c r="G1537"/>
    </row>
    <row r="1538" spans="5:7" x14ac:dyDescent="0.3">
      <c r="E1538"/>
      <c r="G1538"/>
    </row>
    <row r="1539" spans="5:7" x14ac:dyDescent="0.3">
      <c r="E1539"/>
      <c r="G1539"/>
    </row>
    <row r="1540" spans="5:7" x14ac:dyDescent="0.3">
      <c r="E1540"/>
      <c r="G1540"/>
    </row>
    <row r="1541" spans="5:7" x14ac:dyDescent="0.3">
      <c r="E1541"/>
      <c r="G1541"/>
    </row>
    <row r="1542" spans="5:7" x14ac:dyDescent="0.3">
      <c r="E1542"/>
      <c r="G1542"/>
    </row>
    <row r="1543" spans="5:7" x14ac:dyDescent="0.3">
      <c r="E1543"/>
      <c r="G1543"/>
    </row>
    <row r="1544" spans="5:7" x14ac:dyDescent="0.3">
      <c r="E1544"/>
      <c r="G1544"/>
    </row>
    <row r="1545" spans="5:7" x14ac:dyDescent="0.3">
      <c r="E1545"/>
      <c r="G1545"/>
    </row>
    <row r="1546" spans="5:7" x14ac:dyDescent="0.3">
      <c r="E1546"/>
      <c r="G1546"/>
    </row>
    <row r="1547" spans="5:7" x14ac:dyDescent="0.3">
      <c r="E1547"/>
      <c r="G1547"/>
    </row>
    <row r="1548" spans="5:7" x14ac:dyDescent="0.3">
      <c r="E1548"/>
      <c r="G1548"/>
    </row>
    <row r="1549" spans="5:7" x14ac:dyDescent="0.3">
      <c r="E1549"/>
      <c r="G1549"/>
    </row>
    <row r="1550" spans="5:7" x14ac:dyDescent="0.3">
      <c r="E1550"/>
      <c r="G1550"/>
    </row>
    <row r="1551" spans="5:7" x14ac:dyDescent="0.3">
      <c r="E1551"/>
      <c r="G1551"/>
    </row>
    <row r="1552" spans="5:7" x14ac:dyDescent="0.3">
      <c r="E1552"/>
      <c r="G1552"/>
    </row>
    <row r="1553" spans="5:7" x14ac:dyDescent="0.3">
      <c r="E1553"/>
      <c r="G1553"/>
    </row>
    <row r="1554" spans="5:7" x14ac:dyDescent="0.3">
      <c r="E1554"/>
      <c r="G1554"/>
    </row>
    <row r="1555" spans="5:7" x14ac:dyDescent="0.3">
      <c r="E1555"/>
      <c r="G1555"/>
    </row>
    <row r="1556" spans="5:7" x14ac:dyDescent="0.3">
      <c r="E1556"/>
      <c r="G1556"/>
    </row>
    <row r="1557" spans="5:7" x14ac:dyDescent="0.3">
      <c r="E1557"/>
      <c r="G1557"/>
    </row>
    <row r="1558" spans="5:7" x14ac:dyDescent="0.3">
      <c r="E1558"/>
      <c r="G1558"/>
    </row>
    <row r="1559" spans="5:7" x14ac:dyDescent="0.3">
      <c r="E1559"/>
      <c r="G1559"/>
    </row>
    <row r="1560" spans="5:7" x14ac:dyDescent="0.3">
      <c r="E1560"/>
      <c r="G1560"/>
    </row>
    <row r="1561" spans="5:7" x14ac:dyDescent="0.3">
      <c r="E1561"/>
      <c r="G1561"/>
    </row>
    <row r="1562" spans="5:7" x14ac:dyDescent="0.3">
      <c r="E1562"/>
      <c r="G1562"/>
    </row>
    <row r="1563" spans="5:7" x14ac:dyDescent="0.3">
      <c r="E1563"/>
      <c r="G1563"/>
    </row>
    <row r="1564" spans="5:7" x14ac:dyDescent="0.3">
      <c r="E1564"/>
      <c r="G1564"/>
    </row>
    <row r="1565" spans="5:7" x14ac:dyDescent="0.3">
      <c r="E1565"/>
      <c r="G1565"/>
    </row>
    <row r="1566" spans="5:7" x14ac:dyDescent="0.3">
      <c r="E1566"/>
      <c r="G1566"/>
    </row>
    <row r="1567" spans="5:7" x14ac:dyDescent="0.3">
      <c r="E1567"/>
      <c r="G1567"/>
    </row>
    <row r="1568" spans="5:7" x14ac:dyDescent="0.3">
      <c r="E1568"/>
      <c r="G1568"/>
    </row>
    <row r="1569" spans="5:7" x14ac:dyDescent="0.3">
      <c r="E1569"/>
      <c r="G1569"/>
    </row>
    <row r="1570" spans="5:7" x14ac:dyDescent="0.3">
      <c r="E1570"/>
      <c r="G1570"/>
    </row>
    <row r="1571" spans="5:7" x14ac:dyDescent="0.3">
      <c r="E1571"/>
      <c r="G1571"/>
    </row>
    <row r="1572" spans="5:7" x14ac:dyDescent="0.3">
      <c r="E1572"/>
      <c r="G1572"/>
    </row>
    <row r="1573" spans="5:7" x14ac:dyDescent="0.3">
      <c r="E1573"/>
      <c r="G1573"/>
    </row>
    <row r="1574" spans="5:7" x14ac:dyDescent="0.3">
      <c r="E1574"/>
      <c r="G1574"/>
    </row>
    <row r="1575" spans="5:7" x14ac:dyDescent="0.3">
      <c r="E1575"/>
      <c r="G1575"/>
    </row>
    <row r="1576" spans="5:7" x14ac:dyDescent="0.3">
      <c r="E1576"/>
      <c r="G1576"/>
    </row>
    <row r="1577" spans="5:7" x14ac:dyDescent="0.3">
      <c r="E1577"/>
      <c r="G1577"/>
    </row>
    <row r="1578" spans="5:7" x14ac:dyDescent="0.3">
      <c r="E1578"/>
      <c r="G1578"/>
    </row>
    <row r="1579" spans="5:7" x14ac:dyDescent="0.3">
      <c r="E1579"/>
      <c r="G1579"/>
    </row>
    <row r="1580" spans="5:7" x14ac:dyDescent="0.3">
      <c r="E1580"/>
      <c r="G1580"/>
    </row>
    <row r="1581" spans="5:7" x14ac:dyDescent="0.3">
      <c r="E1581"/>
      <c r="G1581"/>
    </row>
    <row r="1582" spans="5:7" x14ac:dyDescent="0.3">
      <c r="E1582"/>
      <c r="G1582"/>
    </row>
    <row r="1583" spans="5:7" x14ac:dyDescent="0.3">
      <c r="E1583"/>
      <c r="G1583"/>
    </row>
    <row r="1584" spans="5:7" x14ac:dyDescent="0.3">
      <c r="E1584"/>
      <c r="G1584"/>
    </row>
    <row r="1585" spans="5:7" x14ac:dyDescent="0.3">
      <c r="E1585"/>
      <c r="G1585"/>
    </row>
    <row r="1586" spans="5:7" x14ac:dyDescent="0.3">
      <c r="E1586"/>
      <c r="G1586"/>
    </row>
    <row r="1587" spans="5:7" x14ac:dyDescent="0.3">
      <c r="E1587"/>
      <c r="G1587"/>
    </row>
    <row r="1588" spans="5:7" x14ac:dyDescent="0.3">
      <c r="E1588"/>
      <c r="G1588"/>
    </row>
    <row r="1589" spans="5:7" x14ac:dyDescent="0.3">
      <c r="E1589"/>
      <c r="G1589"/>
    </row>
    <row r="1590" spans="5:7" x14ac:dyDescent="0.3">
      <c r="E1590"/>
      <c r="G1590"/>
    </row>
    <row r="1591" spans="5:7" x14ac:dyDescent="0.3">
      <c r="E1591"/>
      <c r="G1591"/>
    </row>
    <row r="1592" spans="5:7" x14ac:dyDescent="0.3">
      <c r="E1592"/>
      <c r="G1592"/>
    </row>
    <row r="1593" spans="5:7" x14ac:dyDescent="0.3">
      <c r="E1593"/>
      <c r="G1593"/>
    </row>
    <row r="1594" spans="5:7" x14ac:dyDescent="0.3">
      <c r="E1594"/>
      <c r="G1594"/>
    </row>
    <row r="1595" spans="5:7" x14ac:dyDescent="0.3">
      <c r="E1595"/>
      <c r="G1595"/>
    </row>
    <row r="1596" spans="5:7" x14ac:dyDescent="0.3">
      <c r="E1596"/>
      <c r="G1596"/>
    </row>
    <row r="1597" spans="5:7" x14ac:dyDescent="0.3">
      <c r="E1597"/>
      <c r="G1597"/>
    </row>
    <row r="1598" spans="5:7" x14ac:dyDescent="0.3">
      <c r="E1598"/>
      <c r="G1598"/>
    </row>
    <row r="1599" spans="5:7" x14ac:dyDescent="0.3">
      <c r="E1599"/>
      <c r="G1599"/>
    </row>
    <row r="1600" spans="5:7" x14ac:dyDescent="0.3">
      <c r="E1600"/>
      <c r="G1600"/>
    </row>
    <row r="1601" spans="5:7" x14ac:dyDescent="0.3">
      <c r="E1601"/>
      <c r="G1601"/>
    </row>
    <row r="1602" spans="5:7" x14ac:dyDescent="0.3">
      <c r="E1602"/>
      <c r="G1602"/>
    </row>
    <row r="1603" spans="5:7" x14ac:dyDescent="0.3">
      <c r="E1603"/>
      <c r="G1603"/>
    </row>
    <row r="1604" spans="5:7" x14ac:dyDescent="0.3">
      <c r="E1604"/>
      <c r="G1604"/>
    </row>
    <row r="1605" spans="5:7" x14ac:dyDescent="0.3">
      <c r="E1605"/>
      <c r="G1605"/>
    </row>
    <row r="1606" spans="5:7" x14ac:dyDescent="0.3">
      <c r="E1606"/>
      <c r="G1606"/>
    </row>
    <row r="1607" spans="5:7" x14ac:dyDescent="0.3">
      <c r="E1607"/>
      <c r="G1607"/>
    </row>
    <row r="1608" spans="5:7" x14ac:dyDescent="0.3">
      <c r="E1608"/>
      <c r="G1608"/>
    </row>
    <row r="1609" spans="5:7" x14ac:dyDescent="0.3">
      <c r="E1609"/>
      <c r="G1609"/>
    </row>
    <row r="1610" spans="5:7" x14ac:dyDescent="0.3">
      <c r="E1610"/>
      <c r="G1610"/>
    </row>
    <row r="1611" spans="5:7" x14ac:dyDescent="0.3">
      <c r="E1611"/>
      <c r="G1611"/>
    </row>
    <row r="1612" spans="5:7" x14ac:dyDescent="0.3">
      <c r="E1612"/>
      <c r="G1612"/>
    </row>
    <row r="1613" spans="5:7" x14ac:dyDescent="0.3">
      <c r="E1613"/>
      <c r="G1613"/>
    </row>
    <row r="1614" spans="5:7" x14ac:dyDescent="0.3">
      <c r="E1614"/>
      <c r="G1614"/>
    </row>
    <row r="1615" spans="5:7" x14ac:dyDescent="0.3">
      <c r="E1615"/>
      <c r="G1615"/>
    </row>
    <row r="1616" spans="5:7" x14ac:dyDescent="0.3">
      <c r="E1616"/>
      <c r="G1616"/>
    </row>
    <row r="1617" spans="5:7" x14ac:dyDescent="0.3">
      <c r="E1617"/>
      <c r="G1617"/>
    </row>
    <row r="1618" spans="5:7" x14ac:dyDescent="0.3">
      <c r="E1618"/>
      <c r="G1618"/>
    </row>
    <row r="1619" spans="5:7" x14ac:dyDescent="0.3">
      <c r="E1619"/>
      <c r="G1619"/>
    </row>
    <row r="1620" spans="5:7" x14ac:dyDescent="0.3">
      <c r="E1620"/>
      <c r="G1620"/>
    </row>
    <row r="1621" spans="5:7" x14ac:dyDescent="0.3">
      <c r="E1621"/>
      <c r="G1621"/>
    </row>
    <row r="1622" spans="5:7" x14ac:dyDescent="0.3">
      <c r="E1622"/>
      <c r="G1622"/>
    </row>
    <row r="1623" spans="5:7" x14ac:dyDescent="0.3">
      <c r="E1623"/>
      <c r="G1623"/>
    </row>
    <row r="1624" spans="5:7" x14ac:dyDescent="0.3">
      <c r="E1624"/>
      <c r="G1624"/>
    </row>
    <row r="1625" spans="5:7" x14ac:dyDescent="0.3">
      <c r="E1625"/>
      <c r="G1625"/>
    </row>
    <row r="1626" spans="5:7" x14ac:dyDescent="0.3">
      <c r="E1626"/>
      <c r="G1626"/>
    </row>
    <row r="1627" spans="5:7" x14ac:dyDescent="0.3">
      <c r="E1627"/>
      <c r="G1627"/>
    </row>
    <row r="1628" spans="5:7" x14ac:dyDescent="0.3">
      <c r="E1628"/>
      <c r="G1628"/>
    </row>
    <row r="1629" spans="5:7" x14ac:dyDescent="0.3">
      <c r="E1629"/>
      <c r="G1629"/>
    </row>
    <row r="1630" spans="5:7" x14ac:dyDescent="0.3">
      <c r="E1630"/>
      <c r="G1630"/>
    </row>
    <row r="1631" spans="5:7" x14ac:dyDescent="0.3">
      <c r="E1631"/>
      <c r="G1631"/>
    </row>
    <row r="1632" spans="5:7" x14ac:dyDescent="0.3">
      <c r="E1632"/>
      <c r="G1632"/>
    </row>
    <row r="1633" spans="5:7" x14ac:dyDescent="0.3">
      <c r="E1633"/>
      <c r="G1633"/>
    </row>
    <row r="1634" spans="5:7" x14ac:dyDescent="0.3">
      <c r="E1634"/>
      <c r="G1634"/>
    </row>
    <row r="1635" spans="5:7" x14ac:dyDescent="0.3">
      <c r="E1635"/>
      <c r="G1635"/>
    </row>
    <row r="1636" spans="5:7" x14ac:dyDescent="0.3">
      <c r="E1636"/>
      <c r="G1636"/>
    </row>
    <row r="1637" spans="5:7" x14ac:dyDescent="0.3">
      <c r="E1637"/>
      <c r="G1637"/>
    </row>
    <row r="1638" spans="5:7" x14ac:dyDescent="0.3">
      <c r="E1638"/>
      <c r="G1638"/>
    </row>
    <row r="1639" spans="5:7" x14ac:dyDescent="0.3">
      <c r="E1639"/>
      <c r="G1639"/>
    </row>
    <row r="1640" spans="5:7" x14ac:dyDescent="0.3">
      <c r="E1640"/>
      <c r="G1640"/>
    </row>
    <row r="1641" spans="5:7" x14ac:dyDescent="0.3">
      <c r="E1641"/>
      <c r="G1641"/>
    </row>
    <row r="1642" spans="5:7" x14ac:dyDescent="0.3">
      <c r="E1642"/>
      <c r="G1642"/>
    </row>
    <row r="1643" spans="5:7" x14ac:dyDescent="0.3">
      <c r="E1643"/>
      <c r="G1643"/>
    </row>
    <row r="1644" spans="5:7" x14ac:dyDescent="0.3">
      <c r="E1644"/>
      <c r="G1644"/>
    </row>
    <row r="1645" spans="5:7" x14ac:dyDescent="0.3">
      <c r="E1645"/>
      <c r="G1645"/>
    </row>
    <row r="1646" spans="5:7" x14ac:dyDescent="0.3">
      <c r="E1646"/>
      <c r="G1646"/>
    </row>
    <row r="1647" spans="5:7" x14ac:dyDescent="0.3">
      <c r="E1647"/>
      <c r="G1647"/>
    </row>
    <row r="1648" spans="5:7" x14ac:dyDescent="0.3">
      <c r="E1648"/>
      <c r="G1648"/>
    </row>
    <row r="1649" spans="5:7" x14ac:dyDescent="0.3">
      <c r="E1649"/>
      <c r="G1649"/>
    </row>
    <row r="1650" spans="5:7" x14ac:dyDescent="0.3">
      <c r="E1650"/>
      <c r="G1650"/>
    </row>
    <row r="1651" spans="5:7" x14ac:dyDescent="0.3">
      <c r="E1651"/>
      <c r="G1651"/>
    </row>
    <row r="1652" spans="5:7" x14ac:dyDescent="0.3">
      <c r="E1652"/>
      <c r="G1652"/>
    </row>
    <row r="1653" spans="5:7" x14ac:dyDescent="0.3">
      <c r="E1653"/>
      <c r="G1653"/>
    </row>
    <row r="1654" spans="5:7" x14ac:dyDescent="0.3">
      <c r="E1654"/>
      <c r="G1654"/>
    </row>
    <row r="1655" spans="5:7" x14ac:dyDescent="0.3">
      <c r="E1655"/>
      <c r="G1655"/>
    </row>
    <row r="1656" spans="5:7" x14ac:dyDescent="0.3">
      <c r="E1656"/>
      <c r="G1656"/>
    </row>
    <row r="1657" spans="5:7" x14ac:dyDescent="0.3">
      <c r="E1657"/>
      <c r="G1657"/>
    </row>
    <row r="1658" spans="5:7" x14ac:dyDescent="0.3">
      <c r="E1658"/>
      <c r="G1658"/>
    </row>
    <row r="1659" spans="5:7" x14ac:dyDescent="0.3">
      <c r="E1659"/>
      <c r="G1659"/>
    </row>
    <row r="1660" spans="5:7" x14ac:dyDescent="0.3">
      <c r="E1660"/>
      <c r="G1660"/>
    </row>
    <row r="1661" spans="5:7" x14ac:dyDescent="0.3">
      <c r="E1661"/>
      <c r="G1661"/>
    </row>
    <row r="1662" spans="5:7" x14ac:dyDescent="0.3">
      <c r="E1662"/>
      <c r="G1662"/>
    </row>
    <row r="1663" spans="5:7" x14ac:dyDescent="0.3">
      <c r="E1663"/>
      <c r="G1663"/>
    </row>
    <row r="1664" spans="5:7" x14ac:dyDescent="0.3">
      <c r="E1664"/>
      <c r="G1664"/>
    </row>
    <row r="1665" spans="5:7" x14ac:dyDescent="0.3">
      <c r="E1665"/>
      <c r="G1665"/>
    </row>
    <row r="1666" spans="5:7" x14ac:dyDescent="0.3">
      <c r="E1666"/>
      <c r="G1666"/>
    </row>
    <row r="1667" spans="5:7" x14ac:dyDescent="0.3">
      <c r="E1667"/>
      <c r="G1667"/>
    </row>
    <row r="1668" spans="5:7" x14ac:dyDescent="0.3">
      <c r="E1668"/>
      <c r="G1668"/>
    </row>
    <row r="1669" spans="5:7" x14ac:dyDescent="0.3">
      <c r="E1669"/>
      <c r="G1669"/>
    </row>
    <row r="1670" spans="5:7" x14ac:dyDescent="0.3">
      <c r="E1670"/>
      <c r="G1670"/>
    </row>
    <row r="1671" spans="5:7" x14ac:dyDescent="0.3">
      <c r="E1671"/>
      <c r="G1671"/>
    </row>
    <row r="1672" spans="5:7" x14ac:dyDescent="0.3">
      <c r="E1672"/>
      <c r="G1672"/>
    </row>
    <row r="1673" spans="5:7" x14ac:dyDescent="0.3">
      <c r="E1673"/>
      <c r="G1673"/>
    </row>
    <row r="1674" spans="5:7" x14ac:dyDescent="0.3">
      <c r="E1674"/>
      <c r="G1674"/>
    </row>
    <row r="1675" spans="5:7" x14ac:dyDescent="0.3">
      <c r="E1675"/>
      <c r="G1675"/>
    </row>
    <row r="1676" spans="5:7" x14ac:dyDescent="0.3">
      <c r="E1676"/>
      <c r="G1676"/>
    </row>
    <row r="1677" spans="5:7" x14ac:dyDescent="0.3">
      <c r="E1677"/>
      <c r="G1677"/>
    </row>
    <row r="1678" spans="5:7" x14ac:dyDescent="0.3">
      <c r="E1678"/>
      <c r="G1678"/>
    </row>
    <row r="1679" spans="5:7" x14ac:dyDescent="0.3">
      <c r="E1679"/>
      <c r="G1679"/>
    </row>
    <row r="1680" spans="5:7" x14ac:dyDescent="0.3">
      <c r="E1680"/>
      <c r="G1680"/>
    </row>
    <row r="1681" spans="5:7" x14ac:dyDescent="0.3">
      <c r="E1681"/>
      <c r="G1681"/>
    </row>
    <row r="1682" spans="5:7" x14ac:dyDescent="0.3">
      <c r="E1682"/>
      <c r="G1682"/>
    </row>
    <row r="1683" spans="5:7" x14ac:dyDescent="0.3">
      <c r="E1683"/>
      <c r="G1683"/>
    </row>
    <row r="1684" spans="5:7" x14ac:dyDescent="0.3">
      <c r="E1684"/>
      <c r="G1684"/>
    </row>
    <row r="1685" spans="5:7" x14ac:dyDescent="0.3">
      <c r="E1685"/>
      <c r="G1685"/>
    </row>
    <row r="1686" spans="5:7" x14ac:dyDescent="0.3">
      <c r="E1686"/>
      <c r="G1686"/>
    </row>
    <row r="1687" spans="5:7" x14ac:dyDescent="0.3">
      <c r="E1687"/>
      <c r="G1687"/>
    </row>
    <row r="1688" spans="5:7" x14ac:dyDescent="0.3">
      <c r="E1688"/>
      <c r="G1688"/>
    </row>
    <row r="1689" spans="5:7" x14ac:dyDescent="0.3">
      <c r="E1689"/>
      <c r="G1689"/>
    </row>
    <row r="1690" spans="5:7" x14ac:dyDescent="0.3">
      <c r="E1690"/>
      <c r="G1690"/>
    </row>
    <row r="1691" spans="5:7" x14ac:dyDescent="0.3">
      <c r="E1691"/>
      <c r="G1691"/>
    </row>
    <row r="1692" spans="5:7" x14ac:dyDescent="0.3">
      <c r="E1692"/>
      <c r="G1692"/>
    </row>
    <row r="1693" spans="5:7" x14ac:dyDescent="0.3">
      <c r="E1693"/>
      <c r="G1693"/>
    </row>
    <row r="1694" spans="5:7" x14ac:dyDescent="0.3">
      <c r="E1694"/>
      <c r="G1694"/>
    </row>
    <row r="1695" spans="5:7" x14ac:dyDescent="0.3">
      <c r="E1695"/>
      <c r="G1695"/>
    </row>
    <row r="1696" spans="5:7" x14ac:dyDescent="0.3">
      <c r="E1696"/>
      <c r="G1696"/>
    </row>
    <row r="1697" spans="5:7" x14ac:dyDescent="0.3">
      <c r="E1697"/>
      <c r="G1697"/>
    </row>
    <row r="1698" spans="5:7" x14ac:dyDescent="0.3">
      <c r="E1698"/>
      <c r="G1698"/>
    </row>
    <row r="1699" spans="5:7" x14ac:dyDescent="0.3">
      <c r="E1699"/>
      <c r="G1699"/>
    </row>
    <row r="1700" spans="5:7" x14ac:dyDescent="0.3">
      <c r="E1700"/>
      <c r="G1700"/>
    </row>
    <row r="1701" spans="5:7" x14ac:dyDescent="0.3">
      <c r="E1701"/>
      <c r="G1701"/>
    </row>
    <row r="1702" spans="5:7" x14ac:dyDescent="0.3">
      <c r="E1702"/>
      <c r="G1702"/>
    </row>
    <row r="1703" spans="5:7" x14ac:dyDescent="0.3">
      <c r="E1703"/>
      <c r="G1703"/>
    </row>
    <row r="1704" spans="5:7" x14ac:dyDescent="0.3">
      <c r="E1704"/>
      <c r="G1704"/>
    </row>
    <row r="1705" spans="5:7" x14ac:dyDescent="0.3">
      <c r="E1705"/>
      <c r="G1705"/>
    </row>
    <row r="1706" spans="5:7" x14ac:dyDescent="0.3">
      <c r="E1706"/>
      <c r="G1706"/>
    </row>
    <row r="1707" spans="5:7" x14ac:dyDescent="0.3">
      <c r="E1707"/>
      <c r="G1707"/>
    </row>
    <row r="1708" spans="5:7" x14ac:dyDescent="0.3">
      <c r="E1708"/>
      <c r="G1708"/>
    </row>
    <row r="1709" spans="5:7" x14ac:dyDescent="0.3">
      <c r="E1709"/>
      <c r="G1709"/>
    </row>
    <row r="1710" spans="5:7" x14ac:dyDescent="0.3">
      <c r="E1710"/>
      <c r="G1710"/>
    </row>
    <row r="1711" spans="5:7" x14ac:dyDescent="0.3">
      <c r="E1711"/>
      <c r="G1711"/>
    </row>
    <row r="1712" spans="5:7" x14ac:dyDescent="0.3">
      <c r="E1712"/>
      <c r="G1712"/>
    </row>
    <row r="1713" spans="5:7" x14ac:dyDescent="0.3">
      <c r="E1713"/>
      <c r="G1713"/>
    </row>
    <row r="1714" spans="5:7" x14ac:dyDescent="0.3">
      <c r="E1714"/>
      <c r="G1714"/>
    </row>
    <row r="1715" spans="5:7" x14ac:dyDescent="0.3">
      <c r="E1715"/>
      <c r="G1715"/>
    </row>
    <row r="1716" spans="5:7" x14ac:dyDescent="0.3">
      <c r="E1716"/>
      <c r="G1716"/>
    </row>
    <row r="1717" spans="5:7" x14ac:dyDescent="0.3">
      <c r="E1717"/>
      <c r="G1717"/>
    </row>
    <row r="1718" spans="5:7" x14ac:dyDescent="0.3">
      <c r="E1718"/>
      <c r="G1718"/>
    </row>
    <row r="1719" spans="5:7" x14ac:dyDescent="0.3">
      <c r="E1719"/>
      <c r="G1719"/>
    </row>
    <row r="1720" spans="5:7" x14ac:dyDescent="0.3">
      <c r="E1720"/>
      <c r="G1720"/>
    </row>
    <row r="1721" spans="5:7" x14ac:dyDescent="0.3">
      <c r="E1721"/>
      <c r="G1721"/>
    </row>
    <row r="1722" spans="5:7" x14ac:dyDescent="0.3">
      <c r="E1722"/>
      <c r="G1722"/>
    </row>
    <row r="1723" spans="5:7" x14ac:dyDescent="0.3">
      <c r="E1723"/>
      <c r="G1723"/>
    </row>
    <row r="1724" spans="5:7" x14ac:dyDescent="0.3">
      <c r="E1724"/>
      <c r="G1724"/>
    </row>
    <row r="1725" spans="5:7" x14ac:dyDescent="0.3">
      <c r="E1725"/>
      <c r="G1725"/>
    </row>
    <row r="1726" spans="5:7" x14ac:dyDescent="0.3">
      <c r="E1726"/>
      <c r="G1726"/>
    </row>
    <row r="1727" spans="5:7" x14ac:dyDescent="0.3">
      <c r="E1727"/>
      <c r="G1727"/>
    </row>
    <row r="1728" spans="5:7" x14ac:dyDescent="0.3">
      <c r="E1728"/>
      <c r="G1728"/>
    </row>
    <row r="1729" spans="5:7" x14ac:dyDescent="0.3">
      <c r="E1729"/>
      <c r="G1729"/>
    </row>
    <row r="1730" spans="5:7" x14ac:dyDescent="0.3">
      <c r="E1730"/>
      <c r="G1730"/>
    </row>
    <row r="1731" spans="5:7" x14ac:dyDescent="0.3">
      <c r="E1731"/>
      <c r="G1731"/>
    </row>
    <row r="1732" spans="5:7" x14ac:dyDescent="0.3">
      <c r="E1732"/>
      <c r="G1732"/>
    </row>
    <row r="1733" spans="5:7" x14ac:dyDescent="0.3">
      <c r="E1733"/>
      <c r="G1733"/>
    </row>
    <row r="1734" spans="5:7" x14ac:dyDescent="0.3">
      <c r="E1734"/>
      <c r="G1734"/>
    </row>
    <row r="1735" spans="5:7" x14ac:dyDescent="0.3">
      <c r="E1735"/>
      <c r="G1735"/>
    </row>
    <row r="1736" spans="5:7" x14ac:dyDescent="0.3">
      <c r="E1736"/>
      <c r="G1736"/>
    </row>
    <row r="1737" spans="5:7" x14ac:dyDescent="0.3">
      <c r="E1737"/>
      <c r="G1737"/>
    </row>
    <row r="1738" spans="5:7" x14ac:dyDescent="0.3">
      <c r="E1738"/>
      <c r="G1738"/>
    </row>
    <row r="1739" spans="5:7" x14ac:dyDescent="0.3">
      <c r="E1739"/>
      <c r="G1739"/>
    </row>
    <row r="1740" spans="5:7" x14ac:dyDescent="0.3">
      <c r="E1740"/>
      <c r="G1740"/>
    </row>
    <row r="1741" spans="5:7" x14ac:dyDescent="0.3">
      <c r="E1741"/>
      <c r="G1741"/>
    </row>
    <row r="1742" spans="5:7" x14ac:dyDescent="0.3">
      <c r="E1742"/>
      <c r="G1742"/>
    </row>
    <row r="1743" spans="5:7" x14ac:dyDescent="0.3">
      <c r="E1743"/>
      <c r="G1743"/>
    </row>
    <row r="1744" spans="5:7" x14ac:dyDescent="0.3">
      <c r="E1744"/>
      <c r="G1744"/>
    </row>
    <row r="1745" spans="5:7" x14ac:dyDescent="0.3">
      <c r="E1745"/>
      <c r="G1745"/>
    </row>
    <row r="1746" spans="5:7" x14ac:dyDescent="0.3">
      <c r="E1746"/>
      <c r="G1746"/>
    </row>
    <row r="1747" spans="5:7" x14ac:dyDescent="0.3">
      <c r="E1747"/>
      <c r="G1747"/>
    </row>
    <row r="1748" spans="5:7" x14ac:dyDescent="0.3">
      <c r="E1748"/>
      <c r="G1748"/>
    </row>
    <row r="1749" spans="5:7" x14ac:dyDescent="0.3">
      <c r="E1749"/>
      <c r="G1749"/>
    </row>
    <row r="1750" spans="5:7" x14ac:dyDescent="0.3">
      <c r="E1750"/>
      <c r="G1750"/>
    </row>
    <row r="1751" spans="5:7" x14ac:dyDescent="0.3">
      <c r="E1751"/>
      <c r="G1751"/>
    </row>
    <row r="1752" spans="5:7" x14ac:dyDescent="0.3">
      <c r="E1752"/>
      <c r="G1752"/>
    </row>
    <row r="1753" spans="5:7" x14ac:dyDescent="0.3">
      <c r="E1753"/>
      <c r="G1753"/>
    </row>
    <row r="1754" spans="5:7" x14ac:dyDescent="0.3">
      <c r="E1754"/>
      <c r="G1754"/>
    </row>
    <row r="1755" spans="5:7" x14ac:dyDescent="0.3">
      <c r="E1755"/>
      <c r="G1755"/>
    </row>
    <row r="1756" spans="5:7" x14ac:dyDescent="0.3">
      <c r="E1756"/>
      <c r="G1756"/>
    </row>
    <row r="1757" spans="5:7" x14ac:dyDescent="0.3">
      <c r="E1757"/>
      <c r="G1757"/>
    </row>
    <row r="1758" spans="5:7" x14ac:dyDescent="0.3">
      <c r="E1758"/>
      <c r="G1758"/>
    </row>
    <row r="1759" spans="5:7" x14ac:dyDescent="0.3">
      <c r="E1759"/>
      <c r="G1759"/>
    </row>
    <row r="1760" spans="5:7" x14ac:dyDescent="0.3">
      <c r="E1760"/>
      <c r="G1760"/>
    </row>
    <row r="1761" spans="5:7" x14ac:dyDescent="0.3">
      <c r="E1761"/>
      <c r="G1761"/>
    </row>
    <row r="1762" spans="5:7" x14ac:dyDescent="0.3">
      <c r="E1762"/>
      <c r="G1762"/>
    </row>
    <row r="1763" spans="5:7" x14ac:dyDescent="0.3">
      <c r="E1763"/>
      <c r="G1763"/>
    </row>
    <row r="1764" spans="5:7" x14ac:dyDescent="0.3">
      <c r="E1764"/>
      <c r="G1764"/>
    </row>
    <row r="1765" spans="5:7" x14ac:dyDescent="0.3">
      <c r="E1765"/>
      <c r="G1765"/>
    </row>
    <row r="1766" spans="5:7" x14ac:dyDescent="0.3">
      <c r="E1766"/>
      <c r="G1766"/>
    </row>
    <row r="1767" spans="5:7" x14ac:dyDescent="0.3">
      <c r="E1767"/>
      <c r="G1767"/>
    </row>
    <row r="1768" spans="5:7" x14ac:dyDescent="0.3">
      <c r="E1768"/>
      <c r="G1768"/>
    </row>
    <row r="1769" spans="5:7" x14ac:dyDescent="0.3">
      <c r="E1769"/>
      <c r="G1769"/>
    </row>
    <row r="1770" spans="5:7" x14ac:dyDescent="0.3">
      <c r="E1770"/>
      <c r="G1770"/>
    </row>
    <row r="1771" spans="5:7" x14ac:dyDescent="0.3">
      <c r="E1771"/>
      <c r="G1771"/>
    </row>
    <row r="1772" spans="5:7" x14ac:dyDescent="0.3">
      <c r="E1772"/>
      <c r="G1772"/>
    </row>
    <row r="1773" spans="5:7" x14ac:dyDescent="0.3">
      <c r="E1773"/>
      <c r="G1773"/>
    </row>
    <row r="1774" spans="5:7" x14ac:dyDescent="0.3">
      <c r="E1774"/>
      <c r="G1774"/>
    </row>
    <row r="1775" spans="5:7" x14ac:dyDescent="0.3">
      <c r="E1775"/>
      <c r="G1775"/>
    </row>
    <row r="1776" spans="5:7" x14ac:dyDescent="0.3">
      <c r="E1776"/>
      <c r="G1776"/>
    </row>
    <row r="1777" spans="5:7" x14ac:dyDescent="0.3">
      <c r="E1777"/>
      <c r="G1777"/>
    </row>
    <row r="1778" spans="5:7" x14ac:dyDescent="0.3">
      <c r="E1778"/>
      <c r="G1778"/>
    </row>
    <row r="1779" spans="5:7" x14ac:dyDescent="0.3">
      <c r="E1779"/>
      <c r="G1779"/>
    </row>
    <row r="1780" spans="5:7" x14ac:dyDescent="0.3">
      <c r="E1780"/>
      <c r="G1780"/>
    </row>
    <row r="1781" spans="5:7" x14ac:dyDescent="0.3">
      <c r="E1781"/>
      <c r="G1781"/>
    </row>
    <row r="1782" spans="5:7" x14ac:dyDescent="0.3">
      <c r="E1782"/>
      <c r="G1782"/>
    </row>
    <row r="1783" spans="5:7" x14ac:dyDescent="0.3">
      <c r="E1783"/>
      <c r="G1783"/>
    </row>
    <row r="1784" spans="5:7" x14ac:dyDescent="0.3">
      <c r="E1784"/>
      <c r="G1784"/>
    </row>
    <row r="1785" spans="5:7" x14ac:dyDescent="0.3">
      <c r="E1785"/>
      <c r="G1785"/>
    </row>
    <row r="1786" spans="5:7" x14ac:dyDescent="0.3">
      <c r="E1786"/>
      <c r="G1786"/>
    </row>
    <row r="1787" spans="5:7" x14ac:dyDescent="0.3">
      <c r="E1787"/>
      <c r="G1787"/>
    </row>
    <row r="1788" spans="5:7" x14ac:dyDescent="0.3">
      <c r="E1788"/>
      <c r="G1788"/>
    </row>
    <row r="1789" spans="5:7" x14ac:dyDescent="0.3">
      <c r="E1789"/>
      <c r="G1789"/>
    </row>
    <row r="1790" spans="5:7" x14ac:dyDescent="0.3">
      <c r="E1790"/>
      <c r="G1790"/>
    </row>
    <row r="1791" spans="5:7" x14ac:dyDescent="0.3">
      <c r="E1791"/>
      <c r="G1791"/>
    </row>
    <row r="1792" spans="5:7" x14ac:dyDescent="0.3">
      <c r="E1792"/>
      <c r="G1792"/>
    </row>
    <row r="1793" spans="5:7" x14ac:dyDescent="0.3">
      <c r="E1793"/>
      <c r="G1793"/>
    </row>
    <row r="1794" spans="5:7" x14ac:dyDescent="0.3">
      <c r="E1794"/>
      <c r="G1794"/>
    </row>
    <row r="1795" spans="5:7" x14ac:dyDescent="0.3">
      <c r="E1795"/>
      <c r="G1795"/>
    </row>
    <row r="1796" spans="5:7" x14ac:dyDescent="0.3">
      <c r="E1796"/>
      <c r="G1796"/>
    </row>
    <row r="1797" spans="5:7" x14ac:dyDescent="0.3">
      <c r="E1797"/>
      <c r="G1797"/>
    </row>
    <row r="1798" spans="5:7" x14ac:dyDescent="0.3">
      <c r="E1798"/>
      <c r="G1798"/>
    </row>
    <row r="1799" spans="5:7" x14ac:dyDescent="0.3">
      <c r="E1799"/>
      <c r="G1799"/>
    </row>
    <row r="1800" spans="5:7" x14ac:dyDescent="0.3">
      <c r="E1800"/>
      <c r="G1800"/>
    </row>
    <row r="1801" spans="5:7" x14ac:dyDescent="0.3">
      <c r="E1801"/>
      <c r="G1801"/>
    </row>
    <row r="1802" spans="5:7" x14ac:dyDescent="0.3">
      <c r="E1802"/>
      <c r="G1802"/>
    </row>
    <row r="1803" spans="5:7" x14ac:dyDescent="0.3">
      <c r="E1803"/>
      <c r="G1803"/>
    </row>
    <row r="1804" spans="5:7" x14ac:dyDescent="0.3">
      <c r="E1804"/>
      <c r="G1804"/>
    </row>
    <row r="1805" spans="5:7" x14ac:dyDescent="0.3">
      <c r="E1805"/>
      <c r="G1805"/>
    </row>
    <row r="1806" spans="5:7" x14ac:dyDescent="0.3">
      <c r="E1806"/>
      <c r="G1806"/>
    </row>
    <row r="1807" spans="5:7" x14ac:dyDescent="0.3">
      <c r="E1807"/>
      <c r="G1807"/>
    </row>
    <row r="1808" spans="5:7" x14ac:dyDescent="0.3">
      <c r="E1808"/>
      <c r="G1808"/>
    </row>
    <row r="1809" spans="5:7" x14ac:dyDescent="0.3">
      <c r="E1809"/>
      <c r="G1809"/>
    </row>
    <row r="1810" spans="5:7" x14ac:dyDescent="0.3">
      <c r="E1810"/>
      <c r="G1810"/>
    </row>
    <row r="1811" spans="5:7" x14ac:dyDescent="0.3">
      <c r="E1811"/>
      <c r="G1811"/>
    </row>
    <row r="1812" spans="5:7" x14ac:dyDescent="0.3">
      <c r="E1812"/>
      <c r="G1812"/>
    </row>
    <row r="1813" spans="5:7" x14ac:dyDescent="0.3">
      <c r="E1813"/>
      <c r="G1813"/>
    </row>
    <row r="1814" spans="5:7" x14ac:dyDescent="0.3">
      <c r="E1814"/>
      <c r="G1814"/>
    </row>
    <row r="1815" spans="5:7" x14ac:dyDescent="0.3">
      <c r="E1815"/>
      <c r="G1815"/>
    </row>
    <row r="1816" spans="5:7" x14ac:dyDescent="0.3">
      <c r="E1816"/>
      <c r="G1816"/>
    </row>
    <row r="1817" spans="5:7" x14ac:dyDescent="0.3">
      <c r="E1817"/>
      <c r="G1817"/>
    </row>
    <row r="1818" spans="5:7" x14ac:dyDescent="0.3">
      <c r="E1818"/>
      <c r="G1818"/>
    </row>
    <row r="1819" spans="5:7" x14ac:dyDescent="0.3">
      <c r="E1819"/>
      <c r="G1819"/>
    </row>
    <row r="1820" spans="5:7" x14ac:dyDescent="0.3">
      <c r="E1820"/>
      <c r="G1820"/>
    </row>
    <row r="1821" spans="5:7" x14ac:dyDescent="0.3">
      <c r="E1821"/>
      <c r="G1821"/>
    </row>
    <row r="1822" spans="5:7" x14ac:dyDescent="0.3">
      <c r="E1822"/>
      <c r="G1822"/>
    </row>
    <row r="1823" spans="5:7" x14ac:dyDescent="0.3">
      <c r="E1823"/>
      <c r="G1823"/>
    </row>
    <row r="1824" spans="5:7" x14ac:dyDescent="0.3">
      <c r="E1824"/>
      <c r="G1824"/>
    </row>
    <row r="1825" spans="5:7" x14ac:dyDescent="0.3">
      <c r="E1825"/>
      <c r="G1825"/>
    </row>
    <row r="1826" spans="5:7" x14ac:dyDescent="0.3">
      <c r="E1826"/>
      <c r="G1826"/>
    </row>
    <row r="1827" spans="5:7" x14ac:dyDescent="0.3">
      <c r="E1827"/>
      <c r="G1827"/>
    </row>
    <row r="1828" spans="5:7" x14ac:dyDescent="0.3">
      <c r="E1828"/>
      <c r="G1828"/>
    </row>
    <row r="1829" spans="5:7" x14ac:dyDescent="0.3">
      <c r="E1829"/>
      <c r="G1829"/>
    </row>
    <row r="1830" spans="5:7" x14ac:dyDescent="0.3">
      <c r="E1830"/>
      <c r="G1830"/>
    </row>
    <row r="1831" spans="5:7" x14ac:dyDescent="0.3">
      <c r="E1831"/>
      <c r="G1831"/>
    </row>
    <row r="1832" spans="5:7" x14ac:dyDescent="0.3">
      <c r="E1832"/>
      <c r="G1832"/>
    </row>
    <row r="1833" spans="5:7" x14ac:dyDescent="0.3">
      <c r="E1833"/>
      <c r="G1833"/>
    </row>
    <row r="1834" spans="5:7" x14ac:dyDescent="0.3">
      <c r="E1834"/>
      <c r="G1834"/>
    </row>
    <row r="1835" spans="5:7" x14ac:dyDescent="0.3">
      <c r="E1835"/>
      <c r="G1835"/>
    </row>
    <row r="1836" spans="5:7" x14ac:dyDescent="0.3">
      <c r="E1836"/>
      <c r="G1836"/>
    </row>
    <row r="1837" spans="5:7" x14ac:dyDescent="0.3">
      <c r="E1837"/>
      <c r="G1837"/>
    </row>
    <row r="1838" spans="5:7" x14ac:dyDescent="0.3">
      <c r="E1838"/>
      <c r="G1838"/>
    </row>
    <row r="1839" spans="5:7" x14ac:dyDescent="0.3">
      <c r="E1839"/>
      <c r="G1839"/>
    </row>
    <row r="1840" spans="5:7" x14ac:dyDescent="0.3">
      <c r="E1840"/>
      <c r="G1840"/>
    </row>
    <row r="1841" spans="5:7" x14ac:dyDescent="0.3">
      <c r="E1841"/>
      <c r="G1841"/>
    </row>
    <row r="1842" spans="5:7" x14ac:dyDescent="0.3">
      <c r="E1842"/>
      <c r="G1842"/>
    </row>
    <row r="1843" spans="5:7" x14ac:dyDescent="0.3">
      <c r="E1843"/>
      <c r="G1843"/>
    </row>
    <row r="1844" spans="5:7" x14ac:dyDescent="0.3">
      <c r="E1844"/>
      <c r="G1844"/>
    </row>
    <row r="1845" spans="5:7" x14ac:dyDescent="0.3">
      <c r="E1845"/>
      <c r="G1845"/>
    </row>
    <row r="1846" spans="5:7" x14ac:dyDescent="0.3">
      <c r="E1846"/>
      <c r="G1846"/>
    </row>
    <row r="1847" spans="5:7" x14ac:dyDescent="0.3">
      <c r="E1847"/>
      <c r="G1847"/>
    </row>
    <row r="1848" spans="5:7" x14ac:dyDescent="0.3">
      <c r="E1848"/>
      <c r="G1848"/>
    </row>
    <row r="1849" spans="5:7" x14ac:dyDescent="0.3">
      <c r="E1849"/>
      <c r="G1849"/>
    </row>
    <row r="1850" spans="5:7" x14ac:dyDescent="0.3">
      <c r="E1850"/>
      <c r="G1850"/>
    </row>
    <row r="1851" spans="5:7" x14ac:dyDescent="0.3">
      <c r="E1851"/>
      <c r="G1851"/>
    </row>
    <row r="1852" spans="5:7" x14ac:dyDescent="0.3">
      <c r="E1852"/>
      <c r="G1852"/>
    </row>
    <row r="1853" spans="5:7" x14ac:dyDescent="0.3">
      <c r="E1853"/>
      <c r="G1853"/>
    </row>
    <row r="1854" spans="5:7" x14ac:dyDescent="0.3">
      <c r="E1854"/>
      <c r="G1854"/>
    </row>
    <row r="1855" spans="5:7" x14ac:dyDescent="0.3">
      <c r="E1855"/>
      <c r="G1855"/>
    </row>
    <row r="1856" spans="5:7" x14ac:dyDescent="0.3">
      <c r="E1856"/>
      <c r="G1856"/>
    </row>
    <row r="1857" spans="5:7" x14ac:dyDescent="0.3">
      <c r="E1857"/>
      <c r="G1857"/>
    </row>
    <row r="1858" spans="5:7" x14ac:dyDescent="0.3">
      <c r="E1858"/>
      <c r="G1858"/>
    </row>
    <row r="1859" spans="5:7" x14ac:dyDescent="0.3">
      <c r="E1859"/>
      <c r="G1859"/>
    </row>
    <row r="1860" spans="5:7" x14ac:dyDescent="0.3">
      <c r="E1860"/>
      <c r="G1860"/>
    </row>
    <row r="1861" spans="5:7" x14ac:dyDescent="0.3">
      <c r="E1861"/>
      <c r="G1861"/>
    </row>
    <row r="1862" spans="5:7" x14ac:dyDescent="0.3">
      <c r="E1862"/>
      <c r="G1862"/>
    </row>
    <row r="1863" spans="5:7" x14ac:dyDescent="0.3">
      <c r="E1863"/>
      <c r="G1863"/>
    </row>
    <row r="1864" spans="5:7" x14ac:dyDescent="0.3">
      <c r="E1864"/>
      <c r="G1864"/>
    </row>
    <row r="1865" spans="5:7" x14ac:dyDescent="0.3">
      <c r="E1865"/>
      <c r="G1865"/>
    </row>
    <row r="1866" spans="5:7" x14ac:dyDescent="0.3">
      <c r="E1866"/>
      <c r="G1866"/>
    </row>
    <row r="1867" spans="5:7" x14ac:dyDescent="0.3">
      <c r="E1867"/>
      <c r="G1867"/>
    </row>
    <row r="1868" spans="5:7" x14ac:dyDescent="0.3">
      <c r="E1868"/>
      <c r="G1868"/>
    </row>
    <row r="1869" spans="5:7" x14ac:dyDescent="0.3">
      <c r="E1869"/>
      <c r="G1869"/>
    </row>
    <row r="1870" spans="5:7" x14ac:dyDescent="0.3">
      <c r="E1870"/>
      <c r="G1870"/>
    </row>
    <row r="1871" spans="5:7" x14ac:dyDescent="0.3">
      <c r="E1871"/>
      <c r="G1871"/>
    </row>
    <row r="1872" spans="5:7" x14ac:dyDescent="0.3">
      <c r="E1872"/>
      <c r="G1872"/>
    </row>
    <row r="1873" spans="5:7" x14ac:dyDescent="0.3">
      <c r="E1873"/>
      <c r="G1873"/>
    </row>
    <row r="1874" spans="5:7" x14ac:dyDescent="0.3">
      <c r="E1874"/>
      <c r="G1874"/>
    </row>
    <row r="1875" spans="5:7" x14ac:dyDescent="0.3">
      <c r="E1875"/>
      <c r="G1875"/>
    </row>
    <row r="1876" spans="5:7" x14ac:dyDescent="0.3">
      <c r="E1876"/>
      <c r="G1876"/>
    </row>
    <row r="1877" spans="5:7" x14ac:dyDescent="0.3">
      <c r="E1877"/>
      <c r="G1877"/>
    </row>
    <row r="1878" spans="5:7" x14ac:dyDescent="0.3">
      <c r="E1878"/>
      <c r="G1878"/>
    </row>
    <row r="1879" spans="5:7" x14ac:dyDescent="0.3">
      <c r="E1879"/>
      <c r="G1879"/>
    </row>
    <row r="1880" spans="5:7" x14ac:dyDescent="0.3">
      <c r="E1880"/>
      <c r="G1880"/>
    </row>
    <row r="1881" spans="5:7" x14ac:dyDescent="0.3">
      <c r="E1881"/>
      <c r="G1881"/>
    </row>
    <row r="1882" spans="5:7" x14ac:dyDescent="0.3">
      <c r="E1882"/>
      <c r="G1882"/>
    </row>
    <row r="1883" spans="5:7" x14ac:dyDescent="0.3">
      <c r="E1883"/>
      <c r="G1883"/>
    </row>
    <row r="1884" spans="5:7" x14ac:dyDescent="0.3">
      <c r="E1884"/>
      <c r="G1884"/>
    </row>
    <row r="1885" spans="5:7" x14ac:dyDescent="0.3">
      <c r="E1885"/>
      <c r="G1885"/>
    </row>
    <row r="1886" spans="5:7" x14ac:dyDescent="0.3">
      <c r="E1886"/>
      <c r="G1886"/>
    </row>
    <row r="1887" spans="5:7" x14ac:dyDescent="0.3">
      <c r="E1887"/>
      <c r="G1887"/>
    </row>
    <row r="1888" spans="5:7" x14ac:dyDescent="0.3">
      <c r="E1888"/>
      <c r="G1888"/>
    </row>
    <row r="1889" spans="5:7" x14ac:dyDescent="0.3">
      <c r="E1889"/>
      <c r="G1889"/>
    </row>
    <row r="1890" spans="5:7" x14ac:dyDescent="0.3">
      <c r="E1890"/>
      <c r="G1890"/>
    </row>
    <row r="1891" spans="5:7" x14ac:dyDescent="0.3">
      <c r="E1891"/>
      <c r="G1891"/>
    </row>
    <row r="1892" spans="5:7" x14ac:dyDescent="0.3">
      <c r="E1892"/>
      <c r="G1892"/>
    </row>
    <row r="1893" spans="5:7" x14ac:dyDescent="0.3">
      <c r="E1893"/>
      <c r="G1893"/>
    </row>
    <row r="1894" spans="5:7" x14ac:dyDescent="0.3">
      <c r="E1894"/>
      <c r="G1894"/>
    </row>
    <row r="1895" spans="5:7" x14ac:dyDescent="0.3">
      <c r="E1895"/>
      <c r="G1895"/>
    </row>
    <row r="1896" spans="5:7" x14ac:dyDescent="0.3">
      <c r="E1896"/>
      <c r="G1896"/>
    </row>
    <row r="1897" spans="5:7" x14ac:dyDescent="0.3">
      <c r="E1897"/>
      <c r="G1897"/>
    </row>
    <row r="1898" spans="5:7" x14ac:dyDescent="0.3">
      <c r="E1898"/>
      <c r="G1898"/>
    </row>
    <row r="1899" spans="5:7" x14ac:dyDescent="0.3">
      <c r="E1899"/>
      <c r="G1899"/>
    </row>
    <row r="1900" spans="5:7" x14ac:dyDescent="0.3">
      <c r="E1900"/>
      <c r="G1900"/>
    </row>
    <row r="1901" spans="5:7" x14ac:dyDescent="0.3">
      <c r="E1901"/>
      <c r="G1901"/>
    </row>
    <row r="1902" spans="5:7" x14ac:dyDescent="0.3">
      <c r="E1902"/>
      <c r="G1902"/>
    </row>
    <row r="1903" spans="5:7" x14ac:dyDescent="0.3">
      <c r="E1903"/>
      <c r="G1903"/>
    </row>
    <row r="1904" spans="5:7" x14ac:dyDescent="0.3">
      <c r="E1904"/>
      <c r="G1904"/>
    </row>
    <row r="1905" spans="5:7" x14ac:dyDescent="0.3">
      <c r="E1905"/>
      <c r="G1905"/>
    </row>
    <row r="1906" spans="5:7" x14ac:dyDescent="0.3">
      <c r="E1906"/>
      <c r="G1906"/>
    </row>
    <row r="1907" spans="5:7" x14ac:dyDescent="0.3">
      <c r="E1907"/>
      <c r="G1907"/>
    </row>
    <row r="1908" spans="5:7" x14ac:dyDescent="0.3">
      <c r="E1908"/>
      <c r="G1908"/>
    </row>
    <row r="1909" spans="5:7" x14ac:dyDescent="0.3">
      <c r="E1909"/>
      <c r="G1909"/>
    </row>
    <row r="1910" spans="5:7" x14ac:dyDescent="0.3">
      <c r="E1910"/>
      <c r="G1910"/>
    </row>
    <row r="1911" spans="5:7" x14ac:dyDescent="0.3">
      <c r="E1911"/>
      <c r="G1911"/>
    </row>
    <row r="1912" spans="5:7" x14ac:dyDescent="0.3">
      <c r="E1912"/>
      <c r="G1912"/>
    </row>
    <row r="1913" spans="5:7" x14ac:dyDescent="0.3">
      <c r="E1913"/>
      <c r="G1913"/>
    </row>
    <row r="1914" spans="5:7" x14ac:dyDescent="0.3">
      <c r="E1914"/>
      <c r="G1914"/>
    </row>
    <row r="1915" spans="5:7" x14ac:dyDescent="0.3">
      <c r="E1915"/>
      <c r="G1915"/>
    </row>
    <row r="1916" spans="5:7" x14ac:dyDescent="0.3">
      <c r="E1916"/>
      <c r="G1916"/>
    </row>
    <row r="1917" spans="5:7" x14ac:dyDescent="0.3">
      <c r="E1917"/>
      <c r="G1917"/>
    </row>
    <row r="1918" spans="5:7" x14ac:dyDescent="0.3">
      <c r="E1918"/>
      <c r="G1918"/>
    </row>
    <row r="1919" spans="5:7" x14ac:dyDescent="0.3">
      <c r="E1919"/>
      <c r="G1919"/>
    </row>
    <row r="1920" spans="5:7" x14ac:dyDescent="0.3">
      <c r="E1920"/>
      <c r="G1920"/>
    </row>
    <row r="1921" spans="5:7" x14ac:dyDescent="0.3">
      <c r="E1921"/>
      <c r="G1921"/>
    </row>
    <row r="1922" spans="5:7" x14ac:dyDescent="0.3">
      <c r="E1922"/>
      <c r="G1922"/>
    </row>
    <row r="1923" spans="5:7" x14ac:dyDescent="0.3">
      <c r="E1923"/>
      <c r="G1923"/>
    </row>
    <row r="1924" spans="5:7" x14ac:dyDescent="0.3">
      <c r="E1924"/>
      <c r="G1924"/>
    </row>
    <row r="1925" spans="5:7" x14ac:dyDescent="0.3">
      <c r="E1925"/>
      <c r="G1925"/>
    </row>
    <row r="1926" spans="5:7" x14ac:dyDescent="0.3">
      <c r="E1926"/>
      <c r="G1926"/>
    </row>
    <row r="1927" spans="5:7" x14ac:dyDescent="0.3">
      <c r="E1927"/>
      <c r="G1927"/>
    </row>
    <row r="1928" spans="5:7" x14ac:dyDescent="0.3">
      <c r="E1928"/>
      <c r="G1928"/>
    </row>
    <row r="1929" spans="5:7" x14ac:dyDescent="0.3">
      <c r="E1929"/>
      <c r="G1929"/>
    </row>
    <row r="1930" spans="5:7" x14ac:dyDescent="0.3">
      <c r="E1930"/>
      <c r="G1930"/>
    </row>
    <row r="1931" spans="5:7" x14ac:dyDescent="0.3">
      <c r="E1931"/>
      <c r="G1931"/>
    </row>
    <row r="1932" spans="5:7" x14ac:dyDescent="0.3">
      <c r="E1932"/>
      <c r="G1932"/>
    </row>
    <row r="1933" spans="5:7" x14ac:dyDescent="0.3">
      <c r="E1933"/>
      <c r="G1933"/>
    </row>
    <row r="1934" spans="5:7" x14ac:dyDescent="0.3">
      <c r="E1934"/>
      <c r="G1934"/>
    </row>
    <row r="1935" spans="5:7" x14ac:dyDescent="0.3">
      <c r="E1935"/>
      <c r="G1935"/>
    </row>
    <row r="1936" spans="5:7" x14ac:dyDescent="0.3">
      <c r="E1936"/>
      <c r="G1936"/>
    </row>
    <row r="1937" spans="5:7" x14ac:dyDescent="0.3">
      <c r="E1937"/>
      <c r="G1937"/>
    </row>
    <row r="1938" spans="5:7" x14ac:dyDescent="0.3">
      <c r="E1938"/>
      <c r="G1938"/>
    </row>
    <row r="1939" spans="5:7" x14ac:dyDescent="0.3">
      <c r="E1939"/>
      <c r="G1939"/>
    </row>
    <row r="1940" spans="5:7" x14ac:dyDescent="0.3">
      <c r="E1940"/>
      <c r="G1940"/>
    </row>
    <row r="1941" spans="5:7" x14ac:dyDescent="0.3">
      <c r="E1941"/>
      <c r="G1941"/>
    </row>
    <row r="1942" spans="5:7" x14ac:dyDescent="0.3">
      <c r="E1942"/>
      <c r="G1942"/>
    </row>
    <row r="1943" spans="5:7" x14ac:dyDescent="0.3">
      <c r="E1943"/>
      <c r="G1943"/>
    </row>
    <row r="1944" spans="5:7" x14ac:dyDescent="0.3">
      <c r="E1944"/>
      <c r="G1944"/>
    </row>
    <row r="1945" spans="5:7" x14ac:dyDescent="0.3">
      <c r="E1945"/>
      <c r="G1945"/>
    </row>
    <row r="1946" spans="5:7" x14ac:dyDescent="0.3">
      <c r="E1946"/>
      <c r="G1946"/>
    </row>
    <row r="1947" spans="5:7" x14ac:dyDescent="0.3">
      <c r="E1947"/>
      <c r="G1947"/>
    </row>
    <row r="1948" spans="5:7" x14ac:dyDescent="0.3">
      <c r="E1948"/>
      <c r="G1948"/>
    </row>
    <row r="1949" spans="5:7" x14ac:dyDescent="0.3">
      <c r="E1949"/>
      <c r="G1949"/>
    </row>
    <row r="1950" spans="5:7" x14ac:dyDescent="0.3">
      <c r="E1950"/>
      <c r="G1950"/>
    </row>
    <row r="1951" spans="5:7" x14ac:dyDescent="0.3">
      <c r="E1951"/>
      <c r="G1951"/>
    </row>
    <row r="1952" spans="5:7" x14ac:dyDescent="0.3">
      <c r="E1952"/>
      <c r="G1952"/>
    </row>
    <row r="1953" spans="5:7" x14ac:dyDescent="0.3">
      <c r="E1953"/>
      <c r="G1953"/>
    </row>
    <row r="1954" spans="5:7" x14ac:dyDescent="0.3">
      <c r="E1954"/>
      <c r="G1954"/>
    </row>
    <row r="1955" spans="5:7" x14ac:dyDescent="0.3">
      <c r="E1955"/>
      <c r="G1955"/>
    </row>
    <row r="1956" spans="5:7" x14ac:dyDescent="0.3">
      <c r="E1956"/>
      <c r="G1956"/>
    </row>
    <row r="1957" spans="5:7" x14ac:dyDescent="0.3">
      <c r="E1957"/>
      <c r="G1957"/>
    </row>
    <row r="1958" spans="5:7" x14ac:dyDescent="0.3">
      <c r="E1958"/>
      <c r="G1958"/>
    </row>
    <row r="1959" spans="5:7" x14ac:dyDescent="0.3">
      <c r="E1959"/>
      <c r="G1959"/>
    </row>
    <row r="1960" spans="5:7" x14ac:dyDescent="0.3">
      <c r="E1960"/>
      <c r="G1960"/>
    </row>
    <row r="1961" spans="5:7" x14ac:dyDescent="0.3">
      <c r="E1961"/>
      <c r="G1961"/>
    </row>
    <row r="1962" spans="5:7" x14ac:dyDescent="0.3">
      <c r="E1962"/>
      <c r="G1962"/>
    </row>
    <row r="1963" spans="5:7" x14ac:dyDescent="0.3">
      <c r="E1963"/>
      <c r="G1963"/>
    </row>
    <row r="1964" spans="5:7" x14ac:dyDescent="0.3">
      <c r="E1964"/>
      <c r="G1964"/>
    </row>
    <row r="1965" spans="5:7" x14ac:dyDescent="0.3">
      <c r="E1965"/>
      <c r="G1965"/>
    </row>
    <row r="1966" spans="5:7" x14ac:dyDescent="0.3">
      <c r="E1966"/>
      <c r="G1966"/>
    </row>
    <row r="1967" spans="5:7" x14ac:dyDescent="0.3">
      <c r="E1967"/>
      <c r="G1967"/>
    </row>
    <row r="1968" spans="5:7" x14ac:dyDescent="0.3">
      <c r="E1968"/>
      <c r="G1968"/>
    </row>
    <row r="1969" spans="5:7" x14ac:dyDescent="0.3">
      <c r="E1969"/>
      <c r="G1969"/>
    </row>
    <row r="1970" spans="5:7" x14ac:dyDescent="0.3">
      <c r="E1970"/>
      <c r="G1970"/>
    </row>
    <row r="1971" spans="5:7" x14ac:dyDescent="0.3">
      <c r="E1971"/>
      <c r="G1971"/>
    </row>
    <row r="1972" spans="5:7" x14ac:dyDescent="0.3">
      <c r="E1972"/>
      <c r="G1972"/>
    </row>
    <row r="1973" spans="5:7" x14ac:dyDescent="0.3">
      <c r="E1973"/>
      <c r="G1973"/>
    </row>
    <row r="1974" spans="5:7" x14ac:dyDescent="0.3">
      <c r="E1974"/>
      <c r="G1974"/>
    </row>
    <row r="1975" spans="5:7" x14ac:dyDescent="0.3">
      <c r="E1975"/>
      <c r="G1975"/>
    </row>
    <row r="1976" spans="5:7" x14ac:dyDescent="0.3">
      <c r="E1976"/>
      <c r="G1976"/>
    </row>
    <row r="1977" spans="5:7" x14ac:dyDescent="0.3">
      <c r="E1977"/>
      <c r="G1977"/>
    </row>
    <row r="1978" spans="5:7" x14ac:dyDescent="0.3">
      <c r="E1978"/>
      <c r="G1978"/>
    </row>
    <row r="1979" spans="5:7" x14ac:dyDescent="0.3">
      <c r="E1979"/>
      <c r="G1979"/>
    </row>
    <row r="1980" spans="5:7" x14ac:dyDescent="0.3">
      <c r="E1980"/>
      <c r="G1980"/>
    </row>
    <row r="1981" spans="5:7" x14ac:dyDescent="0.3">
      <c r="E1981"/>
      <c r="G1981"/>
    </row>
    <row r="1982" spans="5:7" x14ac:dyDescent="0.3">
      <c r="E1982"/>
      <c r="G1982"/>
    </row>
    <row r="1983" spans="5:7" x14ac:dyDescent="0.3">
      <c r="E1983"/>
      <c r="G1983"/>
    </row>
    <row r="1984" spans="5:7" x14ac:dyDescent="0.3">
      <c r="E1984"/>
      <c r="G1984"/>
    </row>
    <row r="1985" spans="5:7" x14ac:dyDescent="0.3">
      <c r="E1985"/>
      <c r="G1985"/>
    </row>
    <row r="1986" spans="5:7" x14ac:dyDescent="0.3">
      <c r="E1986"/>
      <c r="G1986"/>
    </row>
    <row r="1987" spans="5:7" x14ac:dyDescent="0.3">
      <c r="E1987"/>
      <c r="G1987"/>
    </row>
    <row r="1988" spans="5:7" x14ac:dyDescent="0.3">
      <c r="E1988"/>
      <c r="G1988"/>
    </row>
    <row r="1989" spans="5:7" x14ac:dyDescent="0.3">
      <c r="E1989"/>
      <c r="G1989"/>
    </row>
    <row r="1990" spans="5:7" x14ac:dyDescent="0.3">
      <c r="E1990"/>
      <c r="G1990"/>
    </row>
    <row r="1991" spans="5:7" x14ac:dyDescent="0.3">
      <c r="E1991"/>
      <c r="G1991"/>
    </row>
    <row r="1992" spans="5:7" x14ac:dyDescent="0.3">
      <c r="E1992"/>
      <c r="G1992"/>
    </row>
    <row r="1993" spans="5:7" x14ac:dyDescent="0.3">
      <c r="E1993"/>
      <c r="G1993"/>
    </row>
    <row r="1994" spans="5:7" x14ac:dyDescent="0.3">
      <c r="E1994"/>
      <c r="G1994"/>
    </row>
    <row r="1995" spans="5:7" x14ac:dyDescent="0.3">
      <c r="E1995"/>
      <c r="G1995"/>
    </row>
    <row r="1996" spans="5:7" x14ac:dyDescent="0.3">
      <c r="E1996"/>
      <c r="G1996"/>
    </row>
    <row r="1997" spans="5:7" x14ac:dyDescent="0.3">
      <c r="E1997"/>
      <c r="G1997"/>
    </row>
    <row r="1998" spans="5:7" x14ac:dyDescent="0.3">
      <c r="E1998"/>
      <c r="G1998"/>
    </row>
    <row r="1999" spans="5:7" x14ac:dyDescent="0.3">
      <c r="E1999"/>
      <c r="G1999"/>
    </row>
    <row r="2000" spans="5:7" x14ac:dyDescent="0.3">
      <c r="E2000"/>
      <c r="G2000"/>
    </row>
    <row r="2001" spans="5:7" x14ac:dyDescent="0.3">
      <c r="E2001"/>
      <c r="G2001"/>
    </row>
    <row r="2002" spans="5:7" x14ac:dyDescent="0.3">
      <c r="E2002"/>
      <c r="G2002"/>
    </row>
    <row r="2003" spans="5:7" x14ac:dyDescent="0.3">
      <c r="E2003"/>
      <c r="G2003"/>
    </row>
    <row r="2004" spans="5:7" x14ac:dyDescent="0.3">
      <c r="E2004"/>
      <c r="G2004"/>
    </row>
    <row r="2005" spans="5:7" x14ac:dyDescent="0.3">
      <c r="E2005"/>
      <c r="G2005"/>
    </row>
    <row r="2006" spans="5:7" x14ac:dyDescent="0.3">
      <c r="E2006"/>
      <c r="G2006"/>
    </row>
    <row r="2007" spans="5:7" x14ac:dyDescent="0.3">
      <c r="E2007"/>
      <c r="G2007"/>
    </row>
    <row r="2008" spans="5:7" x14ac:dyDescent="0.3">
      <c r="E2008"/>
      <c r="G2008"/>
    </row>
    <row r="2009" spans="5:7" x14ac:dyDescent="0.3">
      <c r="E2009"/>
      <c r="G2009"/>
    </row>
    <row r="2010" spans="5:7" x14ac:dyDescent="0.3">
      <c r="E2010"/>
      <c r="G2010"/>
    </row>
    <row r="2011" spans="5:7" x14ac:dyDescent="0.3">
      <c r="E2011"/>
      <c r="G2011"/>
    </row>
    <row r="2012" spans="5:7" x14ac:dyDescent="0.3">
      <c r="E2012"/>
      <c r="G2012"/>
    </row>
    <row r="2013" spans="5:7" x14ac:dyDescent="0.3">
      <c r="E2013"/>
      <c r="G2013"/>
    </row>
    <row r="2014" spans="5:7" x14ac:dyDescent="0.3">
      <c r="E2014"/>
      <c r="G2014"/>
    </row>
    <row r="2015" spans="5:7" x14ac:dyDescent="0.3">
      <c r="E2015"/>
      <c r="G2015"/>
    </row>
    <row r="2016" spans="5:7" x14ac:dyDescent="0.3">
      <c r="E2016"/>
      <c r="G2016"/>
    </row>
    <row r="2017" spans="5:7" x14ac:dyDescent="0.3">
      <c r="E2017"/>
      <c r="G2017"/>
    </row>
    <row r="2018" spans="5:7" x14ac:dyDescent="0.3">
      <c r="E2018"/>
      <c r="G2018"/>
    </row>
    <row r="2019" spans="5:7" x14ac:dyDescent="0.3">
      <c r="E2019"/>
      <c r="G2019"/>
    </row>
    <row r="2020" spans="5:7" x14ac:dyDescent="0.3">
      <c r="E2020"/>
      <c r="G2020"/>
    </row>
    <row r="2021" spans="5:7" x14ac:dyDescent="0.3">
      <c r="E2021"/>
      <c r="G2021"/>
    </row>
    <row r="2022" spans="5:7" x14ac:dyDescent="0.3">
      <c r="E2022"/>
      <c r="G2022"/>
    </row>
    <row r="2023" spans="5:7" x14ac:dyDescent="0.3">
      <c r="E2023"/>
      <c r="G2023"/>
    </row>
    <row r="2024" spans="5:7" x14ac:dyDescent="0.3">
      <c r="E2024"/>
      <c r="G2024"/>
    </row>
    <row r="2025" spans="5:7" x14ac:dyDescent="0.3">
      <c r="E2025"/>
      <c r="G2025"/>
    </row>
    <row r="2026" spans="5:7" x14ac:dyDescent="0.3">
      <c r="E2026"/>
      <c r="G2026"/>
    </row>
    <row r="2027" spans="5:7" x14ac:dyDescent="0.3">
      <c r="E2027"/>
      <c r="G2027"/>
    </row>
    <row r="2028" spans="5:7" x14ac:dyDescent="0.3">
      <c r="E2028"/>
      <c r="G2028"/>
    </row>
    <row r="2029" spans="5:7" x14ac:dyDescent="0.3">
      <c r="E2029"/>
      <c r="G2029"/>
    </row>
    <row r="2030" spans="5:7" x14ac:dyDescent="0.3">
      <c r="E2030"/>
      <c r="G2030"/>
    </row>
    <row r="2031" spans="5:7" x14ac:dyDescent="0.3">
      <c r="E2031"/>
      <c r="G2031"/>
    </row>
    <row r="2032" spans="5:7" x14ac:dyDescent="0.3">
      <c r="E2032"/>
      <c r="G2032"/>
    </row>
    <row r="2033" spans="5:7" x14ac:dyDescent="0.3">
      <c r="E2033"/>
      <c r="G2033"/>
    </row>
    <row r="2034" spans="5:7" x14ac:dyDescent="0.3">
      <c r="E2034"/>
      <c r="G2034"/>
    </row>
    <row r="2035" spans="5:7" x14ac:dyDescent="0.3">
      <c r="E2035"/>
      <c r="G2035"/>
    </row>
    <row r="2036" spans="5:7" x14ac:dyDescent="0.3">
      <c r="E2036"/>
      <c r="G2036"/>
    </row>
    <row r="2037" spans="5:7" x14ac:dyDescent="0.3">
      <c r="E2037"/>
      <c r="G2037"/>
    </row>
    <row r="2038" spans="5:7" x14ac:dyDescent="0.3">
      <c r="E2038"/>
      <c r="G2038"/>
    </row>
    <row r="2039" spans="5:7" x14ac:dyDescent="0.3">
      <c r="E2039"/>
      <c r="G2039"/>
    </row>
    <row r="2040" spans="5:7" x14ac:dyDescent="0.3">
      <c r="E2040"/>
      <c r="G2040"/>
    </row>
    <row r="2041" spans="5:7" x14ac:dyDescent="0.3">
      <c r="E2041"/>
      <c r="G2041"/>
    </row>
    <row r="2042" spans="5:7" x14ac:dyDescent="0.3">
      <c r="E2042"/>
      <c r="G2042"/>
    </row>
    <row r="2043" spans="5:7" x14ac:dyDescent="0.3">
      <c r="E2043"/>
      <c r="G2043"/>
    </row>
    <row r="2044" spans="5:7" x14ac:dyDescent="0.3">
      <c r="E2044"/>
      <c r="G2044"/>
    </row>
    <row r="2045" spans="5:7" x14ac:dyDescent="0.3">
      <c r="E2045"/>
      <c r="G2045"/>
    </row>
    <row r="2046" spans="5:7" x14ac:dyDescent="0.3">
      <c r="E2046"/>
      <c r="G2046"/>
    </row>
    <row r="2047" spans="5:7" x14ac:dyDescent="0.3">
      <c r="E2047"/>
      <c r="G2047"/>
    </row>
    <row r="2048" spans="5:7" x14ac:dyDescent="0.3">
      <c r="E2048"/>
      <c r="G2048"/>
    </row>
    <row r="2049" spans="5:7" x14ac:dyDescent="0.3">
      <c r="E2049"/>
      <c r="G2049"/>
    </row>
    <row r="2050" spans="5:7" x14ac:dyDescent="0.3">
      <c r="E2050"/>
      <c r="G2050"/>
    </row>
    <row r="2051" spans="5:7" x14ac:dyDescent="0.3">
      <c r="E2051"/>
      <c r="G2051"/>
    </row>
    <row r="2052" spans="5:7" x14ac:dyDescent="0.3">
      <c r="E2052"/>
      <c r="G2052"/>
    </row>
    <row r="2053" spans="5:7" x14ac:dyDescent="0.3">
      <c r="E2053"/>
      <c r="G2053"/>
    </row>
    <row r="2054" spans="5:7" x14ac:dyDescent="0.3">
      <c r="E2054"/>
      <c r="G2054"/>
    </row>
    <row r="2055" spans="5:7" x14ac:dyDescent="0.3">
      <c r="E2055"/>
      <c r="G2055"/>
    </row>
    <row r="2056" spans="5:7" x14ac:dyDescent="0.3">
      <c r="E2056"/>
      <c r="G2056"/>
    </row>
    <row r="2057" spans="5:7" x14ac:dyDescent="0.3">
      <c r="E2057"/>
      <c r="G2057"/>
    </row>
    <row r="2058" spans="5:7" x14ac:dyDescent="0.3">
      <c r="E2058"/>
      <c r="G2058"/>
    </row>
    <row r="2059" spans="5:7" x14ac:dyDescent="0.3">
      <c r="E2059"/>
      <c r="G2059"/>
    </row>
    <row r="2060" spans="5:7" x14ac:dyDescent="0.3">
      <c r="E2060"/>
      <c r="G2060"/>
    </row>
    <row r="2061" spans="5:7" x14ac:dyDescent="0.3">
      <c r="E2061"/>
      <c r="G2061"/>
    </row>
    <row r="2062" spans="5:7" x14ac:dyDescent="0.3">
      <c r="E2062"/>
      <c r="G2062"/>
    </row>
    <row r="2063" spans="5:7" x14ac:dyDescent="0.3">
      <c r="E2063"/>
      <c r="G2063"/>
    </row>
    <row r="2064" spans="5:7" x14ac:dyDescent="0.3">
      <c r="E2064"/>
      <c r="G2064"/>
    </row>
    <row r="2065" spans="5:7" x14ac:dyDescent="0.3">
      <c r="E2065"/>
      <c r="G2065"/>
    </row>
    <row r="2066" spans="5:7" x14ac:dyDescent="0.3">
      <c r="E2066"/>
      <c r="G2066"/>
    </row>
    <row r="2067" spans="5:7" x14ac:dyDescent="0.3">
      <c r="E2067"/>
      <c r="G2067"/>
    </row>
    <row r="2068" spans="5:7" x14ac:dyDescent="0.3">
      <c r="E2068"/>
      <c r="G2068"/>
    </row>
    <row r="2069" spans="5:7" x14ac:dyDescent="0.3">
      <c r="E2069"/>
      <c r="G2069"/>
    </row>
    <row r="2070" spans="5:7" x14ac:dyDescent="0.3">
      <c r="E2070"/>
      <c r="G2070"/>
    </row>
    <row r="2071" spans="5:7" x14ac:dyDescent="0.3">
      <c r="E2071"/>
      <c r="G2071"/>
    </row>
    <row r="2072" spans="5:7" x14ac:dyDescent="0.3">
      <c r="E2072"/>
      <c r="G2072"/>
    </row>
    <row r="2073" spans="5:7" x14ac:dyDescent="0.3">
      <c r="E2073"/>
      <c r="G2073"/>
    </row>
    <row r="2074" spans="5:7" x14ac:dyDescent="0.3">
      <c r="E2074"/>
      <c r="G2074"/>
    </row>
    <row r="2075" spans="5:7" x14ac:dyDescent="0.3">
      <c r="E2075"/>
      <c r="G2075"/>
    </row>
    <row r="2076" spans="5:7" x14ac:dyDescent="0.3">
      <c r="E2076"/>
      <c r="G2076"/>
    </row>
    <row r="2077" spans="5:7" x14ac:dyDescent="0.3">
      <c r="E2077"/>
      <c r="G2077"/>
    </row>
    <row r="2078" spans="5:7" x14ac:dyDescent="0.3">
      <c r="E2078"/>
      <c r="G2078"/>
    </row>
    <row r="2079" spans="5:7" x14ac:dyDescent="0.3">
      <c r="E2079"/>
      <c r="G2079"/>
    </row>
    <row r="2080" spans="5:7" x14ac:dyDescent="0.3">
      <c r="E2080"/>
      <c r="G2080"/>
    </row>
    <row r="2081" spans="5:7" x14ac:dyDescent="0.3">
      <c r="E2081"/>
      <c r="G2081"/>
    </row>
    <row r="2082" spans="5:7" x14ac:dyDescent="0.3">
      <c r="E2082"/>
      <c r="G2082"/>
    </row>
    <row r="2083" spans="5:7" x14ac:dyDescent="0.3">
      <c r="E2083"/>
      <c r="G2083"/>
    </row>
    <row r="2084" spans="5:7" x14ac:dyDescent="0.3">
      <c r="E2084"/>
      <c r="G2084"/>
    </row>
    <row r="2085" spans="5:7" x14ac:dyDescent="0.3">
      <c r="E2085"/>
      <c r="G2085"/>
    </row>
    <row r="2086" spans="5:7" x14ac:dyDescent="0.3">
      <c r="E2086"/>
      <c r="G2086"/>
    </row>
    <row r="2087" spans="5:7" x14ac:dyDescent="0.3">
      <c r="E2087"/>
      <c r="G2087"/>
    </row>
    <row r="2088" spans="5:7" x14ac:dyDescent="0.3">
      <c r="E2088"/>
      <c r="G2088"/>
    </row>
    <row r="2089" spans="5:7" x14ac:dyDescent="0.3">
      <c r="E2089"/>
      <c r="G2089"/>
    </row>
    <row r="2090" spans="5:7" x14ac:dyDescent="0.3">
      <c r="E2090"/>
      <c r="G2090"/>
    </row>
    <row r="2091" spans="5:7" x14ac:dyDescent="0.3">
      <c r="E2091"/>
      <c r="G2091"/>
    </row>
    <row r="2092" spans="5:7" x14ac:dyDescent="0.3">
      <c r="E2092"/>
      <c r="G2092"/>
    </row>
    <row r="2093" spans="5:7" x14ac:dyDescent="0.3">
      <c r="E2093"/>
      <c r="G2093"/>
    </row>
    <row r="2094" spans="5:7" x14ac:dyDescent="0.3">
      <c r="E2094"/>
      <c r="G2094"/>
    </row>
    <row r="2095" spans="5:7" x14ac:dyDescent="0.3">
      <c r="E2095"/>
      <c r="G2095"/>
    </row>
    <row r="2096" spans="5:7" x14ac:dyDescent="0.3">
      <c r="E2096"/>
      <c r="G2096"/>
    </row>
    <row r="2097" spans="5:7" x14ac:dyDescent="0.3">
      <c r="E2097"/>
      <c r="G2097"/>
    </row>
    <row r="2098" spans="5:7" x14ac:dyDescent="0.3">
      <c r="E2098"/>
      <c r="G2098"/>
    </row>
    <row r="2099" spans="5:7" x14ac:dyDescent="0.3">
      <c r="E2099"/>
      <c r="G2099"/>
    </row>
    <row r="2100" spans="5:7" x14ac:dyDescent="0.3">
      <c r="E2100"/>
      <c r="G2100"/>
    </row>
    <row r="2101" spans="5:7" x14ac:dyDescent="0.3">
      <c r="E2101"/>
      <c r="G2101"/>
    </row>
    <row r="2102" spans="5:7" x14ac:dyDescent="0.3">
      <c r="E2102"/>
      <c r="G2102"/>
    </row>
    <row r="2103" spans="5:7" x14ac:dyDescent="0.3">
      <c r="E2103"/>
      <c r="G2103"/>
    </row>
    <row r="2104" spans="5:7" x14ac:dyDescent="0.3">
      <c r="E2104"/>
      <c r="G2104"/>
    </row>
    <row r="2105" spans="5:7" x14ac:dyDescent="0.3">
      <c r="E2105"/>
      <c r="G2105"/>
    </row>
    <row r="2106" spans="5:7" x14ac:dyDescent="0.3">
      <c r="E2106"/>
      <c r="G2106"/>
    </row>
    <row r="2107" spans="5:7" x14ac:dyDescent="0.3">
      <c r="E2107"/>
      <c r="G2107"/>
    </row>
    <row r="2108" spans="5:7" x14ac:dyDescent="0.3">
      <c r="E2108"/>
      <c r="G2108"/>
    </row>
    <row r="2109" spans="5:7" x14ac:dyDescent="0.3">
      <c r="E2109"/>
      <c r="G2109"/>
    </row>
    <row r="2110" spans="5:7" x14ac:dyDescent="0.3">
      <c r="E2110"/>
      <c r="G2110"/>
    </row>
    <row r="2111" spans="5:7" x14ac:dyDescent="0.3">
      <c r="E2111"/>
      <c r="G2111"/>
    </row>
    <row r="2112" spans="5:7" x14ac:dyDescent="0.3">
      <c r="E2112"/>
      <c r="G2112"/>
    </row>
    <row r="2113" spans="5:7" x14ac:dyDescent="0.3">
      <c r="E2113"/>
      <c r="G2113"/>
    </row>
    <row r="2114" spans="5:7" x14ac:dyDescent="0.3">
      <c r="E2114"/>
      <c r="G2114"/>
    </row>
    <row r="2115" spans="5:7" x14ac:dyDescent="0.3">
      <c r="E2115"/>
      <c r="G2115"/>
    </row>
    <row r="2116" spans="5:7" x14ac:dyDescent="0.3">
      <c r="E2116"/>
      <c r="G2116"/>
    </row>
    <row r="2117" spans="5:7" x14ac:dyDescent="0.3">
      <c r="E2117"/>
      <c r="G2117"/>
    </row>
    <row r="2118" spans="5:7" x14ac:dyDescent="0.3">
      <c r="E2118"/>
      <c r="G2118"/>
    </row>
    <row r="2119" spans="5:7" x14ac:dyDescent="0.3">
      <c r="E2119"/>
      <c r="G2119"/>
    </row>
    <row r="2120" spans="5:7" x14ac:dyDescent="0.3">
      <c r="E2120"/>
      <c r="G2120"/>
    </row>
    <row r="2121" spans="5:7" x14ac:dyDescent="0.3">
      <c r="E2121"/>
      <c r="G2121"/>
    </row>
    <row r="2122" spans="5:7" x14ac:dyDescent="0.3">
      <c r="E2122"/>
      <c r="G2122"/>
    </row>
    <row r="2123" spans="5:7" x14ac:dyDescent="0.3">
      <c r="E2123"/>
      <c r="G2123"/>
    </row>
    <row r="2124" spans="5:7" x14ac:dyDescent="0.3">
      <c r="E2124"/>
      <c r="G2124"/>
    </row>
    <row r="2125" spans="5:7" x14ac:dyDescent="0.3">
      <c r="E2125"/>
      <c r="G2125"/>
    </row>
    <row r="2126" spans="5:7" x14ac:dyDescent="0.3">
      <c r="E2126"/>
      <c r="G2126"/>
    </row>
    <row r="2127" spans="5:7" x14ac:dyDescent="0.3">
      <c r="E2127"/>
      <c r="G2127"/>
    </row>
    <row r="2128" spans="5:7" x14ac:dyDescent="0.3">
      <c r="E2128"/>
      <c r="G2128"/>
    </row>
    <row r="2129" spans="5:7" x14ac:dyDescent="0.3">
      <c r="E2129"/>
      <c r="G2129"/>
    </row>
    <row r="2130" spans="5:7" x14ac:dyDescent="0.3">
      <c r="E2130"/>
      <c r="G2130"/>
    </row>
    <row r="2131" spans="5:7" x14ac:dyDescent="0.3">
      <c r="E2131"/>
      <c r="G2131"/>
    </row>
    <row r="2132" spans="5:7" x14ac:dyDescent="0.3">
      <c r="E2132"/>
      <c r="G2132"/>
    </row>
    <row r="2133" spans="5:7" x14ac:dyDescent="0.3">
      <c r="E2133"/>
      <c r="G2133"/>
    </row>
    <row r="2134" spans="5:7" x14ac:dyDescent="0.3">
      <c r="E2134"/>
      <c r="G2134"/>
    </row>
    <row r="2135" spans="5:7" x14ac:dyDescent="0.3">
      <c r="E2135"/>
      <c r="G2135"/>
    </row>
    <row r="2136" spans="5:7" x14ac:dyDescent="0.3">
      <c r="E2136"/>
      <c r="G2136"/>
    </row>
    <row r="2137" spans="5:7" x14ac:dyDescent="0.3">
      <c r="E2137"/>
      <c r="G2137"/>
    </row>
    <row r="2138" spans="5:7" x14ac:dyDescent="0.3">
      <c r="E2138"/>
      <c r="G2138"/>
    </row>
    <row r="2139" spans="5:7" x14ac:dyDescent="0.3">
      <c r="E2139"/>
      <c r="G2139"/>
    </row>
    <row r="2140" spans="5:7" x14ac:dyDescent="0.3">
      <c r="E2140"/>
      <c r="G2140"/>
    </row>
    <row r="2141" spans="5:7" x14ac:dyDescent="0.3">
      <c r="E2141"/>
      <c r="G2141"/>
    </row>
    <row r="2142" spans="5:7" x14ac:dyDescent="0.3">
      <c r="E2142"/>
      <c r="G2142"/>
    </row>
    <row r="2143" spans="5:7" x14ac:dyDescent="0.3">
      <c r="E2143"/>
      <c r="G2143"/>
    </row>
    <row r="2144" spans="5:7" x14ac:dyDescent="0.3">
      <c r="E2144"/>
      <c r="G2144"/>
    </row>
    <row r="2145" spans="5:7" x14ac:dyDescent="0.3">
      <c r="E2145"/>
      <c r="G2145"/>
    </row>
    <row r="2146" spans="5:7" x14ac:dyDescent="0.3">
      <c r="E2146"/>
      <c r="G2146"/>
    </row>
    <row r="2147" spans="5:7" x14ac:dyDescent="0.3">
      <c r="E2147"/>
      <c r="G2147"/>
    </row>
    <row r="2148" spans="5:7" x14ac:dyDescent="0.3">
      <c r="E2148"/>
      <c r="G2148"/>
    </row>
    <row r="2149" spans="5:7" x14ac:dyDescent="0.3">
      <c r="E2149"/>
      <c r="G2149"/>
    </row>
    <row r="2150" spans="5:7" x14ac:dyDescent="0.3">
      <c r="E2150"/>
      <c r="G2150"/>
    </row>
    <row r="2151" spans="5:7" x14ac:dyDescent="0.3">
      <c r="E2151"/>
      <c r="G2151"/>
    </row>
    <row r="2152" spans="5:7" x14ac:dyDescent="0.3">
      <c r="E2152"/>
      <c r="G2152"/>
    </row>
    <row r="2153" spans="5:7" x14ac:dyDescent="0.3">
      <c r="E2153"/>
      <c r="G2153"/>
    </row>
    <row r="2154" spans="5:7" x14ac:dyDescent="0.3">
      <c r="E2154"/>
      <c r="G2154"/>
    </row>
    <row r="2155" spans="5:7" x14ac:dyDescent="0.3">
      <c r="E2155"/>
      <c r="G2155"/>
    </row>
    <row r="2156" spans="5:7" x14ac:dyDescent="0.3">
      <c r="E2156"/>
      <c r="G2156"/>
    </row>
    <row r="2157" spans="5:7" x14ac:dyDescent="0.3">
      <c r="E2157"/>
      <c r="G2157"/>
    </row>
    <row r="2158" spans="5:7" x14ac:dyDescent="0.3">
      <c r="E2158"/>
      <c r="G2158"/>
    </row>
    <row r="2159" spans="5:7" x14ac:dyDescent="0.3">
      <c r="E2159"/>
      <c r="G2159"/>
    </row>
    <row r="2160" spans="5:7" x14ac:dyDescent="0.3">
      <c r="E2160"/>
      <c r="G2160"/>
    </row>
    <row r="2161" spans="5:7" x14ac:dyDescent="0.3">
      <c r="E2161"/>
      <c r="G2161"/>
    </row>
    <row r="2162" spans="5:7" x14ac:dyDescent="0.3">
      <c r="E2162"/>
      <c r="G2162"/>
    </row>
    <row r="2163" spans="5:7" x14ac:dyDescent="0.3">
      <c r="E2163"/>
      <c r="G2163"/>
    </row>
    <row r="2164" spans="5:7" x14ac:dyDescent="0.3">
      <c r="E2164"/>
      <c r="G2164"/>
    </row>
    <row r="2165" spans="5:7" x14ac:dyDescent="0.3">
      <c r="E2165"/>
      <c r="G2165"/>
    </row>
    <row r="2166" spans="5:7" x14ac:dyDescent="0.3">
      <c r="E2166"/>
      <c r="G2166"/>
    </row>
    <row r="2167" spans="5:7" x14ac:dyDescent="0.3">
      <c r="E2167"/>
      <c r="G2167"/>
    </row>
    <row r="2168" spans="5:7" x14ac:dyDescent="0.3">
      <c r="E2168"/>
      <c r="G2168"/>
    </row>
    <row r="2169" spans="5:7" x14ac:dyDescent="0.3">
      <c r="E2169"/>
      <c r="G2169"/>
    </row>
    <row r="2170" spans="5:7" x14ac:dyDescent="0.3">
      <c r="E2170"/>
      <c r="G2170"/>
    </row>
    <row r="2171" spans="5:7" x14ac:dyDescent="0.3">
      <c r="E2171"/>
      <c r="G2171"/>
    </row>
    <row r="2172" spans="5:7" x14ac:dyDescent="0.3">
      <c r="E2172"/>
      <c r="G2172"/>
    </row>
    <row r="2173" spans="5:7" x14ac:dyDescent="0.3">
      <c r="E2173"/>
      <c r="G2173"/>
    </row>
    <row r="2174" spans="5:7" x14ac:dyDescent="0.3">
      <c r="E2174"/>
      <c r="G2174"/>
    </row>
    <row r="2175" spans="5:7" x14ac:dyDescent="0.3">
      <c r="E2175"/>
      <c r="G2175"/>
    </row>
    <row r="2176" spans="5:7" x14ac:dyDescent="0.3">
      <c r="E2176"/>
      <c r="G2176"/>
    </row>
    <row r="2177" spans="5:7" x14ac:dyDescent="0.3">
      <c r="E2177"/>
      <c r="G2177"/>
    </row>
    <row r="2178" spans="5:7" x14ac:dyDescent="0.3">
      <c r="E2178"/>
      <c r="G2178"/>
    </row>
    <row r="2179" spans="5:7" x14ac:dyDescent="0.3">
      <c r="E2179"/>
      <c r="G2179"/>
    </row>
    <row r="2180" spans="5:7" x14ac:dyDescent="0.3">
      <c r="E2180"/>
      <c r="G2180"/>
    </row>
    <row r="2181" spans="5:7" x14ac:dyDescent="0.3">
      <c r="E2181"/>
      <c r="G2181"/>
    </row>
    <row r="2182" spans="5:7" x14ac:dyDescent="0.3">
      <c r="E2182"/>
      <c r="G2182"/>
    </row>
    <row r="2183" spans="5:7" x14ac:dyDescent="0.3">
      <c r="E2183"/>
      <c r="G2183"/>
    </row>
    <row r="2184" spans="5:7" x14ac:dyDescent="0.3">
      <c r="E2184"/>
      <c r="G2184"/>
    </row>
    <row r="2185" spans="5:7" x14ac:dyDescent="0.3">
      <c r="E2185"/>
      <c r="G2185"/>
    </row>
    <row r="2186" spans="5:7" x14ac:dyDescent="0.3">
      <c r="E2186"/>
      <c r="G2186"/>
    </row>
    <row r="2187" spans="5:7" x14ac:dyDescent="0.3">
      <c r="E2187"/>
      <c r="G2187"/>
    </row>
    <row r="2188" spans="5:7" x14ac:dyDescent="0.3">
      <c r="E2188"/>
      <c r="G2188"/>
    </row>
    <row r="2189" spans="5:7" x14ac:dyDescent="0.3">
      <c r="E2189"/>
      <c r="G2189"/>
    </row>
    <row r="2190" spans="5:7" x14ac:dyDescent="0.3">
      <c r="E2190"/>
      <c r="G2190"/>
    </row>
    <row r="2191" spans="5:7" x14ac:dyDescent="0.3">
      <c r="E2191"/>
      <c r="G2191"/>
    </row>
    <row r="2192" spans="5:7" x14ac:dyDescent="0.3">
      <c r="E2192"/>
      <c r="G2192"/>
    </row>
    <row r="2193" spans="5:7" x14ac:dyDescent="0.3">
      <c r="E2193"/>
      <c r="G2193"/>
    </row>
    <row r="2194" spans="5:7" x14ac:dyDescent="0.3">
      <c r="E2194"/>
      <c r="G2194"/>
    </row>
    <row r="2195" spans="5:7" x14ac:dyDescent="0.3">
      <c r="E2195"/>
      <c r="G2195"/>
    </row>
    <row r="2196" spans="5:7" x14ac:dyDescent="0.3">
      <c r="E2196"/>
      <c r="G2196"/>
    </row>
    <row r="2197" spans="5:7" x14ac:dyDescent="0.3">
      <c r="E2197"/>
      <c r="G2197"/>
    </row>
    <row r="2198" spans="5:7" x14ac:dyDescent="0.3">
      <c r="E2198"/>
      <c r="G2198"/>
    </row>
    <row r="2199" spans="5:7" x14ac:dyDescent="0.3">
      <c r="E2199"/>
      <c r="G2199"/>
    </row>
    <row r="2200" spans="5:7" x14ac:dyDescent="0.3">
      <c r="E2200"/>
      <c r="G2200"/>
    </row>
    <row r="2201" spans="5:7" x14ac:dyDescent="0.3">
      <c r="E2201"/>
      <c r="G2201"/>
    </row>
    <row r="2202" spans="5:7" x14ac:dyDescent="0.3">
      <c r="E2202"/>
      <c r="G2202"/>
    </row>
    <row r="2203" spans="5:7" x14ac:dyDescent="0.3">
      <c r="E2203"/>
      <c r="G2203"/>
    </row>
    <row r="2204" spans="5:7" x14ac:dyDescent="0.3">
      <c r="E2204"/>
      <c r="G2204"/>
    </row>
    <row r="2205" spans="5:7" x14ac:dyDescent="0.3">
      <c r="E2205"/>
      <c r="G2205"/>
    </row>
    <row r="2206" spans="5:7" x14ac:dyDescent="0.3">
      <c r="E2206"/>
      <c r="G2206"/>
    </row>
    <row r="2207" spans="5:7" x14ac:dyDescent="0.3">
      <c r="E2207"/>
      <c r="G2207"/>
    </row>
    <row r="2208" spans="5:7" x14ac:dyDescent="0.3">
      <c r="E2208"/>
      <c r="G2208"/>
    </row>
    <row r="2209" spans="5:7" x14ac:dyDescent="0.3">
      <c r="E2209"/>
      <c r="G2209"/>
    </row>
    <row r="2210" spans="5:7" x14ac:dyDescent="0.3">
      <c r="E2210"/>
      <c r="G2210"/>
    </row>
    <row r="2211" spans="5:7" x14ac:dyDescent="0.3">
      <c r="E2211"/>
      <c r="G2211"/>
    </row>
    <row r="2212" spans="5:7" x14ac:dyDescent="0.3">
      <c r="E2212"/>
      <c r="G2212"/>
    </row>
    <row r="2213" spans="5:7" x14ac:dyDescent="0.3">
      <c r="E2213"/>
      <c r="G2213"/>
    </row>
    <row r="2214" spans="5:7" x14ac:dyDescent="0.3">
      <c r="E2214"/>
      <c r="G2214"/>
    </row>
    <row r="2215" spans="5:7" x14ac:dyDescent="0.3">
      <c r="E2215"/>
      <c r="G2215"/>
    </row>
    <row r="2216" spans="5:7" x14ac:dyDescent="0.3">
      <c r="E2216"/>
      <c r="G2216"/>
    </row>
    <row r="2217" spans="5:7" x14ac:dyDescent="0.3">
      <c r="E2217"/>
      <c r="G2217"/>
    </row>
    <row r="2218" spans="5:7" x14ac:dyDescent="0.3">
      <c r="E2218"/>
      <c r="G2218"/>
    </row>
    <row r="2219" spans="5:7" x14ac:dyDescent="0.3">
      <c r="E2219"/>
      <c r="G2219"/>
    </row>
    <row r="2220" spans="5:7" x14ac:dyDescent="0.3">
      <c r="E2220"/>
      <c r="G2220"/>
    </row>
    <row r="2221" spans="5:7" x14ac:dyDescent="0.3">
      <c r="E2221"/>
      <c r="G2221"/>
    </row>
    <row r="2222" spans="5:7" x14ac:dyDescent="0.3">
      <c r="E2222"/>
      <c r="G2222"/>
    </row>
    <row r="2223" spans="5:7" x14ac:dyDescent="0.3">
      <c r="E2223"/>
      <c r="G2223"/>
    </row>
    <row r="2224" spans="5:7" x14ac:dyDescent="0.3">
      <c r="E2224"/>
      <c r="G2224"/>
    </row>
    <row r="2225" spans="5:7" x14ac:dyDescent="0.3">
      <c r="E2225"/>
      <c r="G2225"/>
    </row>
    <row r="2226" spans="5:7" x14ac:dyDescent="0.3">
      <c r="E2226"/>
      <c r="G2226"/>
    </row>
    <row r="2227" spans="5:7" x14ac:dyDescent="0.3">
      <c r="E2227"/>
      <c r="G2227"/>
    </row>
    <row r="2228" spans="5:7" x14ac:dyDescent="0.3">
      <c r="E2228"/>
      <c r="G2228"/>
    </row>
    <row r="2229" spans="5:7" x14ac:dyDescent="0.3">
      <c r="E2229"/>
      <c r="G2229"/>
    </row>
    <row r="2230" spans="5:7" x14ac:dyDescent="0.3">
      <c r="E2230"/>
      <c r="G2230"/>
    </row>
    <row r="2231" spans="5:7" x14ac:dyDescent="0.3">
      <c r="E2231"/>
      <c r="G2231"/>
    </row>
    <row r="2232" spans="5:7" x14ac:dyDescent="0.3">
      <c r="E2232"/>
      <c r="G2232"/>
    </row>
    <row r="2233" spans="5:7" x14ac:dyDescent="0.3">
      <c r="E2233"/>
      <c r="G2233"/>
    </row>
    <row r="2234" spans="5:7" x14ac:dyDescent="0.3">
      <c r="E2234"/>
      <c r="G2234"/>
    </row>
    <row r="2235" spans="5:7" x14ac:dyDescent="0.3">
      <c r="E2235"/>
      <c r="G2235"/>
    </row>
    <row r="2236" spans="5:7" x14ac:dyDescent="0.3">
      <c r="E2236"/>
      <c r="G2236"/>
    </row>
    <row r="2237" spans="5:7" x14ac:dyDescent="0.3">
      <c r="E2237"/>
      <c r="G2237"/>
    </row>
    <row r="2238" spans="5:7" x14ac:dyDescent="0.3">
      <c r="E2238"/>
      <c r="G2238"/>
    </row>
    <row r="2239" spans="5:7" x14ac:dyDescent="0.3">
      <c r="E2239"/>
      <c r="G2239"/>
    </row>
    <row r="2240" spans="5:7" x14ac:dyDescent="0.3">
      <c r="E2240"/>
      <c r="G2240"/>
    </row>
    <row r="2241" spans="5:7" x14ac:dyDescent="0.3">
      <c r="E2241"/>
      <c r="G2241"/>
    </row>
    <row r="2242" spans="5:7" x14ac:dyDescent="0.3">
      <c r="E2242"/>
      <c r="G2242"/>
    </row>
    <row r="2243" spans="5:7" x14ac:dyDescent="0.3">
      <c r="E2243"/>
      <c r="G2243"/>
    </row>
    <row r="2244" spans="5:7" x14ac:dyDescent="0.3">
      <c r="E2244"/>
      <c r="G2244"/>
    </row>
    <row r="2245" spans="5:7" x14ac:dyDescent="0.3">
      <c r="E2245"/>
      <c r="G2245"/>
    </row>
    <row r="2246" spans="5:7" x14ac:dyDescent="0.3">
      <c r="E2246"/>
      <c r="G2246"/>
    </row>
    <row r="2247" spans="5:7" x14ac:dyDescent="0.3">
      <c r="E2247"/>
      <c r="G2247"/>
    </row>
    <row r="2248" spans="5:7" x14ac:dyDescent="0.3">
      <c r="E2248"/>
      <c r="G2248"/>
    </row>
    <row r="2249" spans="5:7" x14ac:dyDescent="0.3">
      <c r="E2249"/>
      <c r="G2249"/>
    </row>
    <row r="2250" spans="5:7" x14ac:dyDescent="0.3">
      <c r="E2250"/>
      <c r="G2250"/>
    </row>
    <row r="2251" spans="5:7" x14ac:dyDescent="0.3">
      <c r="E2251"/>
      <c r="G2251"/>
    </row>
    <row r="2252" spans="5:7" x14ac:dyDescent="0.3">
      <c r="E2252"/>
      <c r="G2252"/>
    </row>
    <row r="2253" spans="5:7" x14ac:dyDescent="0.3">
      <c r="E2253"/>
      <c r="G2253"/>
    </row>
    <row r="2254" spans="5:7" x14ac:dyDescent="0.3">
      <c r="E2254"/>
      <c r="G2254"/>
    </row>
    <row r="2255" spans="5:7" x14ac:dyDescent="0.3">
      <c r="E2255"/>
      <c r="G2255"/>
    </row>
    <row r="2256" spans="5:7" x14ac:dyDescent="0.3">
      <c r="E2256"/>
      <c r="G2256"/>
    </row>
    <row r="2257" spans="5:7" x14ac:dyDescent="0.3">
      <c r="E2257"/>
      <c r="G2257"/>
    </row>
    <row r="2258" spans="5:7" x14ac:dyDescent="0.3">
      <c r="E2258"/>
      <c r="G2258"/>
    </row>
    <row r="2259" spans="5:7" x14ac:dyDescent="0.3">
      <c r="E2259"/>
      <c r="G2259"/>
    </row>
    <row r="2260" spans="5:7" x14ac:dyDescent="0.3">
      <c r="E2260"/>
      <c r="G2260"/>
    </row>
    <row r="2261" spans="5:7" x14ac:dyDescent="0.3">
      <c r="E2261"/>
      <c r="G2261"/>
    </row>
    <row r="2262" spans="5:7" x14ac:dyDescent="0.3">
      <c r="E2262"/>
      <c r="G2262"/>
    </row>
    <row r="2263" spans="5:7" x14ac:dyDescent="0.3">
      <c r="E2263"/>
      <c r="G2263"/>
    </row>
    <row r="2264" spans="5:7" x14ac:dyDescent="0.3">
      <c r="E2264"/>
      <c r="G2264"/>
    </row>
    <row r="2265" spans="5:7" x14ac:dyDescent="0.3">
      <c r="E2265"/>
      <c r="G2265"/>
    </row>
    <row r="2266" spans="5:7" x14ac:dyDescent="0.3">
      <c r="E2266"/>
      <c r="G2266"/>
    </row>
    <row r="2267" spans="5:7" x14ac:dyDescent="0.3">
      <c r="E2267"/>
      <c r="G2267"/>
    </row>
    <row r="2268" spans="5:7" x14ac:dyDescent="0.3">
      <c r="E2268"/>
      <c r="G2268"/>
    </row>
    <row r="2269" spans="5:7" x14ac:dyDescent="0.3">
      <c r="E2269"/>
      <c r="G2269"/>
    </row>
    <row r="2270" spans="5:7" x14ac:dyDescent="0.3">
      <c r="E2270"/>
      <c r="G2270"/>
    </row>
    <row r="2271" spans="5:7" x14ac:dyDescent="0.3">
      <c r="E2271"/>
      <c r="G2271"/>
    </row>
    <row r="2272" spans="5:7" x14ac:dyDescent="0.3">
      <c r="E2272"/>
      <c r="G2272"/>
    </row>
    <row r="2273" spans="5:7" x14ac:dyDescent="0.3">
      <c r="E2273"/>
      <c r="G2273"/>
    </row>
    <row r="2274" spans="5:7" x14ac:dyDescent="0.3">
      <c r="E2274"/>
      <c r="G2274"/>
    </row>
    <row r="2275" spans="5:7" x14ac:dyDescent="0.3">
      <c r="E2275"/>
      <c r="G2275"/>
    </row>
    <row r="2276" spans="5:7" x14ac:dyDescent="0.3">
      <c r="E2276"/>
      <c r="G2276"/>
    </row>
    <row r="2277" spans="5:7" x14ac:dyDescent="0.3">
      <c r="E2277"/>
      <c r="G2277"/>
    </row>
    <row r="2278" spans="5:7" x14ac:dyDescent="0.3">
      <c r="E2278"/>
      <c r="G2278"/>
    </row>
    <row r="2279" spans="5:7" x14ac:dyDescent="0.3">
      <c r="E2279"/>
      <c r="G2279"/>
    </row>
    <row r="2280" spans="5:7" x14ac:dyDescent="0.3">
      <c r="E2280"/>
      <c r="G2280"/>
    </row>
    <row r="2281" spans="5:7" x14ac:dyDescent="0.3">
      <c r="E2281"/>
      <c r="G2281"/>
    </row>
    <row r="2282" spans="5:7" x14ac:dyDescent="0.3">
      <c r="E2282"/>
      <c r="G2282"/>
    </row>
    <row r="2283" spans="5:7" x14ac:dyDescent="0.3">
      <c r="E2283"/>
      <c r="G2283"/>
    </row>
    <row r="2284" spans="5:7" x14ac:dyDescent="0.3">
      <c r="E2284"/>
      <c r="G2284"/>
    </row>
    <row r="2285" spans="5:7" x14ac:dyDescent="0.3">
      <c r="E2285"/>
      <c r="G2285"/>
    </row>
    <row r="2286" spans="5:7" x14ac:dyDescent="0.3">
      <c r="E2286"/>
      <c r="G2286"/>
    </row>
    <row r="2287" spans="5:7" x14ac:dyDescent="0.3">
      <c r="E2287"/>
      <c r="G2287"/>
    </row>
    <row r="2288" spans="5:7" x14ac:dyDescent="0.3">
      <c r="E2288"/>
      <c r="G2288"/>
    </row>
    <row r="2289" spans="5:7" x14ac:dyDescent="0.3">
      <c r="E2289"/>
      <c r="G2289"/>
    </row>
    <row r="2290" spans="5:7" x14ac:dyDescent="0.3">
      <c r="E2290"/>
      <c r="G2290"/>
    </row>
    <row r="2291" spans="5:7" x14ac:dyDescent="0.3">
      <c r="E2291"/>
      <c r="G2291"/>
    </row>
    <row r="2292" spans="5:7" x14ac:dyDescent="0.3">
      <c r="E2292"/>
      <c r="G2292"/>
    </row>
    <row r="2293" spans="5:7" x14ac:dyDescent="0.3">
      <c r="E2293"/>
      <c r="G2293"/>
    </row>
    <row r="2294" spans="5:7" x14ac:dyDescent="0.3">
      <c r="E2294"/>
      <c r="G2294"/>
    </row>
    <row r="2295" spans="5:7" x14ac:dyDescent="0.3">
      <c r="E2295"/>
      <c r="G2295"/>
    </row>
    <row r="2296" spans="5:7" x14ac:dyDescent="0.3">
      <c r="E2296"/>
      <c r="G2296"/>
    </row>
    <row r="2297" spans="5:7" x14ac:dyDescent="0.3">
      <c r="E2297"/>
      <c r="G2297"/>
    </row>
    <row r="2298" spans="5:7" x14ac:dyDescent="0.3">
      <c r="E2298"/>
      <c r="G2298"/>
    </row>
    <row r="2299" spans="5:7" x14ac:dyDescent="0.3">
      <c r="E2299"/>
      <c r="G2299"/>
    </row>
    <row r="2300" spans="5:7" x14ac:dyDescent="0.3">
      <c r="E2300"/>
      <c r="G2300"/>
    </row>
    <row r="2301" spans="5:7" x14ac:dyDescent="0.3">
      <c r="E2301"/>
      <c r="G2301"/>
    </row>
    <row r="2302" spans="5:7" x14ac:dyDescent="0.3">
      <c r="E2302"/>
      <c r="G2302"/>
    </row>
    <row r="2303" spans="5:7" x14ac:dyDescent="0.3">
      <c r="E2303"/>
      <c r="G2303"/>
    </row>
    <row r="2304" spans="5:7" x14ac:dyDescent="0.3">
      <c r="E2304"/>
      <c r="G2304"/>
    </row>
    <row r="2305" spans="5:7" x14ac:dyDescent="0.3">
      <c r="E2305"/>
      <c r="G2305"/>
    </row>
    <row r="2306" spans="5:7" x14ac:dyDescent="0.3">
      <c r="E2306"/>
      <c r="G2306"/>
    </row>
    <row r="2307" spans="5:7" x14ac:dyDescent="0.3">
      <c r="E2307"/>
      <c r="G2307"/>
    </row>
    <row r="2308" spans="5:7" x14ac:dyDescent="0.3">
      <c r="E2308"/>
      <c r="G2308"/>
    </row>
    <row r="2309" spans="5:7" x14ac:dyDescent="0.3">
      <c r="E2309"/>
      <c r="G2309"/>
    </row>
    <row r="2310" spans="5:7" x14ac:dyDescent="0.3">
      <c r="E2310"/>
      <c r="G2310"/>
    </row>
    <row r="2311" spans="5:7" x14ac:dyDescent="0.3">
      <c r="E2311"/>
      <c r="G2311"/>
    </row>
    <row r="2312" spans="5:7" x14ac:dyDescent="0.3">
      <c r="E2312"/>
      <c r="G2312"/>
    </row>
    <row r="2313" spans="5:7" x14ac:dyDescent="0.3">
      <c r="E2313"/>
      <c r="G2313"/>
    </row>
    <row r="2314" spans="5:7" x14ac:dyDescent="0.3">
      <c r="E2314"/>
      <c r="G2314"/>
    </row>
    <row r="2315" spans="5:7" x14ac:dyDescent="0.3">
      <c r="E2315"/>
      <c r="G2315"/>
    </row>
    <row r="2316" spans="5:7" x14ac:dyDescent="0.3">
      <c r="E2316"/>
      <c r="G2316"/>
    </row>
    <row r="2317" spans="5:7" x14ac:dyDescent="0.3">
      <c r="E2317"/>
      <c r="G2317"/>
    </row>
    <row r="2318" spans="5:7" x14ac:dyDescent="0.3">
      <c r="E2318"/>
      <c r="G2318"/>
    </row>
    <row r="2319" spans="5:7" x14ac:dyDescent="0.3">
      <c r="E2319"/>
      <c r="G2319"/>
    </row>
    <row r="2320" spans="5:7" x14ac:dyDescent="0.3">
      <c r="E2320"/>
      <c r="G2320"/>
    </row>
    <row r="2321" spans="5:7" x14ac:dyDescent="0.3">
      <c r="E2321"/>
      <c r="G2321"/>
    </row>
    <row r="2322" spans="5:7" x14ac:dyDescent="0.3">
      <c r="E2322"/>
      <c r="G2322"/>
    </row>
    <row r="2323" spans="5:7" x14ac:dyDescent="0.3">
      <c r="E2323"/>
      <c r="G2323"/>
    </row>
    <row r="2324" spans="5:7" x14ac:dyDescent="0.3">
      <c r="E2324"/>
      <c r="G2324"/>
    </row>
    <row r="2325" spans="5:7" x14ac:dyDescent="0.3">
      <c r="E2325"/>
      <c r="G2325"/>
    </row>
    <row r="2326" spans="5:7" x14ac:dyDescent="0.3">
      <c r="E2326"/>
      <c r="G2326"/>
    </row>
    <row r="2327" spans="5:7" x14ac:dyDescent="0.3">
      <c r="E2327"/>
      <c r="G2327"/>
    </row>
    <row r="2328" spans="5:7" x14ac:dyDescent="0.3">
      <c r="E2328"/>
      <c r="G2328"/>
    </row>
    <row r="2329" spans="5:7" x14ac:dyDescent="0.3">
      <c r="E2329"/>
      <c r="G2329"/>
    </row>
    <row r="2330" spans="5:7" x14ac:dyDescent="0.3">
      <c r="E2330"/>
      <c r="G2330"/>
    </row>
    <row r="2331" spans="5:7" x14ac:dyDescent="0.3">
      <c r="E2331"/>
      <c r="G2331"/>
    </row>
    <row r="2332" spans="5:7" x14ac:dyDescent="0.3">
      <c r="E2332"/>
      <c r="G2332"/>
    </row>
    <row r="2333" spans="5:7" x14ac:dyDescent="0.3">
      <c r="E2333"/>
      <c r="G2333"/>
    </row>
    <row r="2334" spans="5:7" x14ac:dyDescent="0.3">
      <c r="E2334"/>
      <c r="G2334"/>
    </row>
    <row r="2335" spans="5:7" x14ac:dyDescent="0.3">
      <c r="E2335"/>
      <c r="G2335"/>
    </row>
    <row r="2336" spans="5:7" x14ac:dyDescent="0.3">
      <c r="E2336"/>
      <c r="G2336"/>
    </row>
    <row r="2337" spans="5:7" x14ac:dyDescent="0.3">
      <c r="E2337"/>
      <c r="G2337"/>
    </row>
    <row r="2338" spans="5:7" x14ac:dyDescent="0.3">
      <c r="E2338"/>
      <c r="G2338"/>
    </row>
    <row r="2339" spans="5:7" x14ac:dyDescent="0.3">
      <c r="E2339"/>
      <c r="G2339"/>
    </row>
    <row r="2340" spans="5:7" x14ac:dyDescent="0.3">
      <c r="E2340"/>
      <c r="G2340"/>
    </row>
    <row r="2341" spans="5:7" x14ac:dyDescent="0.3">
      <c r="E2341"/>
      <c r="G2341"/>
    </row>
    <row r="2342" spans="5:7" x14ac:dyDescent="0.3">
      <c r="E2342"/>
      <c r="G2342"/>
    </row>
    <row r="2343" spans="5:7" x14ac:dyDescent="0.3">
      <c r="E2343"/>
      <c r="G2343"/>
    </row>
    <row r="2344" spans="5:7" x14ac:dyDescent="0.3">
      <c r="E2344"/>
      <c r="G2344"/>
    </row>
    <row r="2345" spans="5:7" x14ac:dyDescent="0.3">
      <c r="E2345"/>
      <c r="G2345"/>
    </row>
    <row r="2346" spans="5:7" x14ac:dyDescent="0.3">
      <c r="E2346"/>
      <c r="G2346"/>
    </row>
    <row r="2347" spans="5:7" x14ac:dyDescent="0.3">
      <c r="E2347"/>
      <c r="G2347"/>
    </row>
    <row r="2348" spans="5:7" x14ac:dyDescent="0.3">
      <c r="E2348"/>
      <c r="G2348"/>
    </row>
    <row r="2349" spans="5:7" x14ac:dyDescent="0.3">
      <c r="E2349"/>
      <c r="G2349"/>
    </row>
    <row r="2350" spans="5:7" x14ac:dyDescent="0.3">
      <c r="E2350"/>
      <c r="G2350"/>
    </row>
    <row r="2351" spans="5:7" x14ac:dyDescent="0.3">
      <c r="E2351"/>
      <c r="G2351"/>
    </row>
    <row r="2352" spans="5:7" x14ac:dyDescent="0.3">
      <c r="E2352"/>
      <c r="G2352"/>
    </row>
    <row r="2353" spans="5:7" x14ac:dyDescent="0.3">
      <c r="E2353"/>
      <c r="G2353"/>
    </row>
    <row r="2354" spans="5:7" x14ac:dyDescent="0.3">
      <c r="E2354"/>
      <c r="G2354"/>
    </row>
    <row r="2355" spans="5:7" x14ac:dyDescent="0.3">
      <c r="E2355"/>
      <c r="G2355"/>
    </row>
    <row r="2356" spans="5:7" x14ac:dyDescent="0.3">
      <c r="E2356"/>
      <c r="G2356"/>
    </row>
    <row r="2357" spans="5:7" x14ac:dyDescent="0.3">
      <c r="E2357"/>
      <c r="G2357"/>
    </row>
    <row r="2358" spans="5:7" x14ac:dyDescent="0.3">
      <c r="E2358"/>
      <c r="G2358"/>
    </row>
    <row r="2359" spans="5:7" x14ac:dyDescent="0.3">
      <c r="E2359"/>
      <c r="G2359"/>
    </row>
    <row r="2360" spans="5:7" x14ac:dyDescent="0.3">
      <c r="E2360"/>
      <c r="G2360"/>
    </row>
    <row r="2361" spans="5:7" x14ac:dyDescent="0.3">
      <c r="E2361"/>
      <c r="G2361"/>
    </row>
    <row r="2362" spans="5:7" x14ac:dyDescent="0.3">
      <c r="E2362"/>
      <c r="G2362"/>
    </row>
    <row r="2363" spans="5:7" x14ac:dyDescent="0.3">
      <c r="E2363"/>
      <c r="G2363"/>
    </row>
    <row r="2364" spans="5:7" x14ac:dyDescent="0.3">
      <c r="E2364"/>
      <c r="G2364"/>
    </row>
    <row r="2365" spans="5:7" x14ac:dyDescent="0.3">
      <c r="E2365"/>
      <c r="G2365"/>
    </row>
    <row r="2366" spans="5:7" x14ac:dyDescent="0.3">
      <c r="E2366"/>
      <c r="G2366"/>
    </row>
    <row r="2367" spans="5:7" x14ac:dyDescent="0.3">
      <c r="E2367"/>
      <c r="G2367"/>
    </row>
    <row r="2368" spans="5:7" x14ac:dyDescent="0.3">
      <c r="E2368"/>
      <c r="G2368"/>
    </row>
    <row r="2369" spans="5:7" x14ac:dyDescent="0.3">
      <c r="E2369"/>
      <c r="G2369"/>
    </row>
    <row r="2370" spans="5:7" x14ac:dyDescent="0.3">
      <c r="E2370"/>
      <c r="G2370"/>
    </row>
    <row r="2371" spans="5:7" x14ac:dyDescent="0.3">
      <c r="E2371"/>
      <c r="G2371"/>
    </row>
    <row r="2372" spans="5:7" x14ac:dyDescent="0.3">
      <c r="E2372"/>
      <c r="G2372"/>
    </row>
    <row r="2373" spans="5:7" x14ac:dyDescent="0.3">
      <c r="E2373"/>
      <c r="G2373"/>
    </row>
    <row r="2374" spans="5:7" x14ac:dyDescent="0.3">
      <c r="E2374"/>
      <c r="G2374"/>
    </row>
    <row r="2375" spans="5:7" x14ac:dyDescent="0.3">
      <c r="E2375"/>
      <c r="G2375"/>
    </row>
    <row r="2376" spans="5:7" x14ac:dyDescent="0.3">
      <c r="E2376"/>
      <c r="G2376"/>
    </row>
    <row r="2377" spans="5:7" x14ac:dyDescent="0.3">
      <c r="E2377"/>
      <c r="G2377"/>
    </row>
    <row r="2378" spans="5:7" x14ac:dyDescent="0.3">
      <c r="E2378"/>
      <c r="G2378"/>
    </row>
    <row r="2379" spans="5:7" x14ac:dyDescent="0.3">
      <c r="E2379"/>
      <c r="G2379"/>
    </row>
    <row r="2380" spans="5:7" x14ac:dyDescent="0.3">
      <c r="E2380"/>
      <c r="G2380"/>
    </row>
    <row r="2381" spans="5:7" x14ac:dyDescent="0.3">
      <c r="E2381"/>
      <c r="G2381"/>
    </row>
    <row r="2382" spans="5:7" x14ac:dyDescent="0.3">
      <c r="E2382"/>
      <c r="G2382"/>
    </row>
    <row r="2383" spans="5:7" x14ac:dyDescent="0.3">
      <c r="E2383"/>
      <c r="G2383"/>
    </row>
    <row r="2384" spans="5:7" x14ac:dyDescent="0.3">
      <c r="E2384"/>
      <c r="G2384"/>
    </row>
    <row r="2385" spans="5:7" x14ac:dyDescent="0.3">
      <c r="E2385"/>
      <c r="G2385"/>
    </row>
    <row r="2386" spans="5:7" x14ac:dyDescent="0.3">
      <c r="E2386"/>
      <c r="G2386"/>
    </row>
    <row r="2387" spans="5:7" x14ac:dyDescent="0.3">
      <c r="E2387"/>
      <c r="G2387"/>
    </row>
    <row r="2388" spans="5:7" x14ac:dyDescent="0.3">
      <c r="E2388"/>
      <c r="G2388"/>
    </row>
    <row r="2389" spans="5:7" x14ac:dyDescent="0.3">
      <c r="E2389"/>
      <c r="G2389"/>
    </row>
    <row r="2390" spans="5:7" x14ac:dyDescent="0.3">
      <c r="E2390"/>
      <c r="G2390"/>
    </row>
    <row r="2391" spans="5:7" x14ac:dyDescent="0.3">
      <c r="E2391"/>
      <c r="G2391"/>
    </row>
    <row r="2392" spans="5:7" x14ac:dyDescent="0.3">
      <c r="E2392"/>
      <c r="G2392"/>
    </row>
    <row r="2393" spans="5:7" x14ac:dyDescent="0.3">
      <c r="E2393"/>
      <c r="G2393"/>
    </row>
    <row r="2394" spans="5:7" x14ac:dyDescent="0.3">
      <c r="E2394"/>
      <c r="G2394"/>
    </row>
    <row r="2395" spans="5:7" x14ac:dyDescent="0.3">
      <c r="E2395"/>
      <c r="G2395"/>
    </row>
    <row r="2396" spans="5:7" x14ac:dyDescent="0.3">
      <c r="E2396"/>
      <c r="G2396"/>
    </row>
    <row r="2397" spans="5:7" x14ac:dyDescent="0.3">
      <c r="E2397"/>
      <c r="G2397"/>
    </row>
    <row r="2398" spans="5:7" x14ac:dyDescent="0.3">
      <c r="E2398"/>
      <c r="G2398"/>
    </row>
    <row r="2399" spans="5:7" x14ac:dyDescent="0.3">
      <c r="E2399"/>
      <c r="G2399"/>
    </row>
    <row r="2400" spans="5:7" x14ac:dyDescent="0.3">
      <c r="E2400"/>
      <c r="G2400"/>
    </row>
    <row r="2401" spans="5:7" x14ac:dyDescent="0.3">
      <c r="E2401"/>
      <c r="G2401"/>
    </row>
    <row r="2402" spans="5:7" x14ac:dyDescent="0.3">
      <c r="E2402"/>
      <c r="G2402"/>
    </row>
    <row r="2403" spans="5:7" x14ac:dyDescent="0.3">
      <c r="E2403"/>
      <c r="G2403"/>
    </row>
    <row r="2404" spans="5:7" x14ac:dyDescent="0.3">
      <c r="E2404"/>
      <c r="G2404"/>
    </row>
    <row r="2405" spans="5:7" x14ac:dyDescent="0.3">
      <c r="E2405"/>
      <c r="G2405"/>
    </row>
    <row r="2406" spans="5:7" x14ac:dyDescent="0.3">
      <c r="E2406"/>
      <c r="G2406"/>
    </row>
    <row r="2407" spans="5:7" x14ac:dyDescent="0.3">
      <c r="E2407"/>
      <c r="G2407"/>
    </row>
    <row r="2408" spans="5:7" x14ac:dyDescent="0.3">
      <c r="E2408"/>
      <c r="G2408"/>
    </row>
    <row r="2409" spans="5:7" x14ac:dyDescent="0.3">
      <c r="E2409"/>
      <c r="G2409"/>
    </row>
    <row r="2410" spans="5:7" x14ac:dyDescent="0.3">
      <c r="E2410"/>
      <c r="G2410"/>
    </row>
    <row r="2411" spans="5:7" x14ac:dyDescent="0.3">
      <c r="E2411"/>
      <c r="G2411"/>
    </row>
    <row r="2412" spans="5:7" x14ac:dyDescent="0.3">
      <c r="E2412"/>
      <c r="G2412"/>
    </row>
    <row r="2413" spans="5:7" x14ac:dyDescent="0.3">
      <c r="E2413"/>
      <c r="G2413"/>
    </row>
    <row r="2414" spans="5:7" x14ac:dyDescent="0.3">
      <c r="E2414"/>
      <c r="G2414"/>
    </row>
    <row r="2415" spans="5:7" x14ac:dyDescent="0.3">
      <c r="E2415"/>
      <c r="G2415"/>
    </row>
    <row r="2416" spans="5:7" x14ac:dyDescent="0.3">
      <c r="E2416"/>
      <c r="G2416"/>
    </row>
    <row r="2417" spans="5:7" x14ac:dyDescent="0.3">
      <c r="E2417"/>
      <c r="G2417"/>
    </row>
    <row r="2418" spans="5:7" x14ac:dyDescent="0.3">
      <c r="E2418"/>
      <c r="G2418"/>
    </row>
    <row r="2419" spans="5:7" x14ac:dyDescent="0.3">
      <c r="E2419"/>
      <c r="G2419"/>
    </row>
    <row r="2420" spans="5:7" x14ac:dyDescent="0.3">
      <c r="E2420"/>
      <c r="G2420"/>
    </row>
    <row r="2421" spans="5:7" x14ac:dyDescent="0.3">
      <c r="E2421"/>
      <c r="G2421"/>
    </row>
    <row r="2422" spans="5:7" x14ac:dyDescent="0.3">
      <c r="E2422"/>
      <c r="G2422"/>
    </row>
    <row r="2423" spans="5:7" x14ac:dyDescent="0.3">
      <c r="E2423"/>
      <c r="G2423"/>
    </row>
    <row r="2424" spans="5:7" x14ac:dyDescent="0.3">
      <c r="E2424"/>
      <c r="G2424"/>
    </row>
    <row r="2425" spans="5:7" x14ac:dyDescent="0.3">
      <c r="E2425"/>
      <c r="G2425"/>
    </row>
    <row r="2426" spans="5:7" x14ac:dyDescent="0.3">
      <c r="E2426"/>
      <c r="G2426"/>
    </row>
    <row r="2427" spans="5:7" x14ac:dyDescent="0.3">
      <c r="E2427"/>
      <c r="G2427"/>
    </row>
    <row r="2428" spans="5:7" x14ac:dyDescent="0.3">
      <c r="E2428"/>
      <c r="G2428"/>
    </row>
    <row r="2429" spans="5:7" x14ac:dyDescent="0.3">
      <c r="E2429"/>
      <c r="G2429"/>
    </row>
    <row r="2430" spans="5:7" x14ac:dyDescent="0.3">
      <c r="E2430"/>
      <c r="G2430"/>
    </row>
    <row r="2431" spans="5:7" x14ac:dyDescent="0.3">
      <c r="E2431"/>
      <c r="G2431"/>
    </row>
    <row r="2432" spans="5:7" x14ac:dyDescent="0.3">
      <c r="E2432"/>
      <c r="G2432"/>
    </row>
    <row r="2433" spans="5:7" x14ac:dyDescent="0.3">
      <c r="E2433"/>
      <c r="G2433"/>
    </row>
    <row r="2434" spans="5:7" x14ac:dyDescent="0.3">
      <c r="E2434"/>
      <c r="G2434"/>
    </row>
    <row r="2435" spans="5:7" x14ac:dyDescent="0.3">
      <c r="E2435"/>
      <c r="G2435"/>
    </row>
    <row r="2436" spans="5:7" x14ac:dyDescent="0.3">
      <c r="E2436"/>
      <c r="G2436"/>
    </row>
    <row r="2437" spans="5:7" x14ac:dyDescent="0.3">
      <c r="E2437"/>
      <c r="G2437"/>
    </row>
    <row r="2438" spans="5:7" x14ac:dyDescent="0.3">
      <c r="E2438"/>
      <c r="G2438"/>
    </row>
    <row r="2439" spans="5:7" x14ac:dyDescent="0.3">
      <c r="E2439"/>
      <c r="G2439"/>
    </row>
    <row r="2440" spans="5:7" x14ac:dyDescent="0.3">
      <c r="E2440"/>
      <c r="G2440"/>
    </row>
    <row r="2441" spans="5:7" x14ac:dyDescent="0.3">
      <c r="E2441"/>
      <c r="G2441"/>
    </row>
    <row r="2442" spans="5:7" x14ac:dyDescent="0.3">
      <c r="E2442"/>
      <c r="G2442"/>
    </row>
    <row r="2443" spans="5:7" x14ac:dyDescent="0.3">
      <c r="E2443"/>
      <c r="G2443"/>
    </row>
    <row r="2444" spans="5:7" x14ac:dyDescent="0.3">
      <c r="E2444"/>
      <c r="G2444"/>
    </row>
    <row r="2445" spans="5:7" x14ac:dyDescent="0.3">
      <c r="E2445"/>
      <c r="G2445"/>
    </row>
    <row r="2446" spans="5:7" x14ac:dyDescent="0.3">
      <c r="E2446"/>
      <c r="G2446"/>
    </row>
    <row r="2447" spans="5:7" x14ac:dyDescent="0.3">
      <c r="E2447"/>
      <c r="G2447"/>
    </row>
    <row r="2448" spans="5:7" x14ac:dyDescent="0.3">
      <c r="E2448"/>
      <c r="G2448"/>
    </row>
    <row r="2449" spans="5:7" x14ac:dyDescent="0.3">
      <c r="E2449"/>
      <c r="G2449"/>
    </row>
    <row r="2450" spans="5:7" x14ac:dyDescent="0.3">
      <c r="E2450"/>
      <c r="G2450"/>
    </row>
    <row r="2451" spans="5:7" x14ac:dyDescent="0.3">
      <c r="E2451"/>
      <c r="G2451"/>
    </row>
    <row r="2452" spans="5:7" x14ac:dyDescent="0.3">
      <c r="E2452"/>
      <c r="G2452"/>
    </row>
    <row r="2453" spans="5:7" x14ac:dyDescent="0.3">
      <c r="E2453"/>
      <c r="G2453"/>
    </row>
    <row r="2454" spans="5:7" x14ac:dyDescent="0.3">
      <c r="E2454"/>
      <c r="G2454"/>
    </row>
    <row r="2455" spans="5:7" x14ac:dyDescent="0.3">
      <c r="E2455"/>
      <c r="G2455"/>
    </row>
    <row r="2456" spans="5:7" x14ac:dyDescent="0.3">
      <c r="E2456"/>
      <c r="G2456"/>
    </row>
    <row r="2457" spans="5:7" x14ac:dyDescent="0.3">
      <c r="E2457"/>
      <c r="G2457"/>
    </row>
    <row r="2458" spans="5:7" x14ac:dyDescent="0.3">
      <c r="E2458"/>
      <c r="G2458"/>
    </row>
    <row r="2459" spans="5:7" x14ac:dyDescent="0.3">
      <c r="E2459"/>
      <c r="G2459"/>
    </row>
    <row r="2460" spans="5:7" x14ac:dyDescent="0.3">
      <c r="E2460"/>
      <c r="G2460"/>
    </row>
    <row r="2461" spans="5:7" x14ac:dyDescent="0.3">
      <c r="E2461"/>
      <c r="G2461"/>
    </row>
    <row r="2462" spans="5:7" x14ac:dyDescent="0.3">
      <c r="E2462"/>
      <c r="G2462"/>
    </row>
    <row r="2463" spans="5:7" x14ac:dyDescent="0.3">
      <c r="E2463"/>
      <c r="G2463"/>
    </row>
    <row r="2464" spans="5:7" x14ac:dyDescent="0.3">
      <c r="E2464"/>
      <c r="G2464"/>
    </row>
    <row r="2465" spans="5:7" x14ac:dyDescent="0.3">
      <c r="E2465"/>
      <c r="G2465"/>
    </row>
    <row r="2466" spans="5:7" x14ac:dyDescent="0.3">
      <c r="E2466"/>
      <c r="G2466"/>
    </row>
    <row r="2467" spans="5:7" x14ac:dyDescent="0.3">
      <c r="E2467"/>
      <c r="G2467"/>
    </row>
    <row r="2468" spans="5:7" x14ac:dyDescent="0.3">
      <c r="E2468"/>
      <c r="G2468"/>
    </row>
    <row r="2469" spans="5:7" x14ac:dyDescent="0.3">
      <c r="E2469"/>
      <c r="G2469"/>
    </row>
    <row r="2470" spans="5:7" x14ac:dyDescent="0.3">
      <c r="E2470"/>
      <c r="G2470"/>
    </row>
    <row r="2471" spans="5:7" x14ac:dyDescent="0.3">
      <c r="E2471"/>
      <c r="G2471"/>
    </row>
    <row r="2472" spans="5:7" x14ac:dyDescent="0.3">
      <c r="E2472"/>
      <c r="G2472"/>
    </row>
    <row r="2473" spans="5:7" x14ac:dyDescent="0.3">
      <c r="E2473"/>
      <c r="G2473"/>
    </row>
    <row r="2474" spans="5:7" x14ac:dyDescent="0.3">
      <c r="E2474"/>
      <c r="G2474"/>
    </row>
    <row r="2475" spans="5:7" x14ac:dyDescent="0.3">
      <c r="E2475"/>
      <c r="G2475"/>
    </row>
    <row r="2476" spans="5:7" x14ac:dyDescent="0.3">
      <c r="E2476"/>
      <c r="G2476"/>
    </row>
    <row r="2477" spans="5:7" x14ac:dyDescent="0.3">
      <c r="E2477"/>
      <c r="G2477"/>
    </row>
    <row r="2478" spans="5:7" x14ac:dyDescent="0.3">
      <c r="E2478"/>
      <c r="G2478"/>
    </row>
    <row r="2479" spans="5:7" x14ac:dyDescent="0.3">
      <c r="E2479"/>
      <c r="G2479"/>
    </row>
    <row r="2480" spans="5:7" x14ac:dyDescent="0.3">
      <c r="E2480"/>
      <c r="G2480"/>
    </row>
    <row r="2481" spans="5:7" x14ac:dyDescent="0.3">
      <c r="E2481"/>
      <c r="G2481"/>
    </row>
    <row r="2482" spans="5:7" x14ac:dyDescent="0.3">
      <c r="E2482"/>
      <c r="G2482"/>
    </row>
    <row r="2483" spans="5:7" x14ac:dyDescent="0.3">
      <c r="E2483"/>
      <c r="G2483"/>
    </row>
    <row r="2484" spans="5:7" x14ac:dyDescent="0.3">
      <c r="E2484"/>
      <c r="G2484"/>
    </row>
    <row r="2485" spans="5:7" x14ac:dyDescent="0.3">
      <c r="E2485"/>
      <c r="G2485"/>
    </row>
    <row r="2486" spans="5:7" x14ac:dyDescent="0.3">
      <c r="E2486"/>
      <c r="G2486"/>
    </row>
    <row r="2487" spans="5:7" x14ac:dyDescent="0.3">
      <c r="E2487"/>
      <c r="G2487"/>
    </row>
    <row r="2488" spans="5:7" x14ac:dyDescent="0.3">
      <c r="E2488"/>
      <c r="G2488"/>
    </row>
    <row r="2489" spans="5:7" x14ac:dyDescent="0.3">
      <c r="E2489"/>
      <c r="G2489"/>
    </row>
    <row r="2490" spans="5:7" x14ac:dyDescent="0.3">
      <c r="E2490"/>
      <c r="G2490"/>
    </row>
    <row r="2491" spans="5:7" x14ac:dyDescent="0.3">
      <c r="E2491"/>
      <c r="G2491"/>
    </row>
    <row r="2492" spans="5:7" x14ac:dyDescent="0.3">
      <c r="E2492"/>
      <c r="G2492"/>
    </row>
    <row r="2493" spans="5:7" x14ac:dyDescent="0.3">
      <c r="E2493"/>
      <c r="G2493"/>
    </row>
    <row r="2494" spans="5:7" x14ac:dyDescent="0.3">
      <c r="E2494"/>
      <c r="G2494"/>
    </row>
    <row r="2495" spans="5:7" x14ac:dyDescent="0.3">
      <c r="E2495"/>
      <c r="G2495"/>
    </row>
    <row r="2496" spans="5:7" x14ac:dyDescent="0.3">
      <c r="E2496"/>
      <c r="G2496"/>
    </row>
    <row r="2497" spans="5:7" x14ac:dyDescent="0.3">
      <c r="E2497"/>
      <c r="G2497"/>
    </row>
    <row r="2498" spans="5:7" x14ac:dyDescent="0.3">
      <c r="E2498"/>
      <c r="G2498"/>
    </row>
    <row r="2499" spans="5:7" x14ac:dyDescent="0.3">
      <c r="E2499"/>
      <c r="G2499"/>
    </row>
    <row r="2500" spans="5:7" x14ac:dyDescent="0.3">
      <c r="E2500"/>
      <c r="G2500"/>
    </row>
    <row r="2501" spans="5:7" x14ac:dyDescent="0.3">
      <c r="E2501"/>
      <c r="G2501"/>
    </row>
    <row r="2502" spans="5:7" x14ac:dyDescent="0.3">
      <c r="E2502"/>
      <c r="G2502"/>
    </row>
    <row r="2503" spans="5:7" x14ac:dyDescent="0.3">
      <c r="E2503"/>
      <c r="G2503"/>
    </row>
    <row r="2504" spans="5:7" x14ac:dyDescent="0.3">
      <c r="E2504"/>
      <c r="G2504"/>
    </row>
    <row r="2505" spans="5:7" x14ac:dyDescent="0.3">
      <c r="E2505"/>
      <c r="G2505"/>
    </row>
    <row r="2506" spans="5:7" x14ac:dyDescent="0.3">
      <c r="E2506"/>
      <c r="G2506"/>
    </row>
    <row r="2507" spans="5:7" x14ac:dyDescent="0.3">
      <c r="E2507"/>
      <c r="G2507"/>
    </row>
    <row r="2508" spans="5:7" x14ac:dyDescent="0.3">
      <c r="E2508"/>
      <c r="G2508"/>
    </row>
    <row r="2509" spans="5:7" x14ac:dyDescent="0.3">
      <c r="E2509"/>
      <c r="G2509"/>
    </row>
    <row r="2510" spans="5:7" x14ac:dyDescent="0.3">
      <c r="E2510"/>
      <c r="G2510"/>
    </row>
    <row r="2511" spans="5:7" x14ac:dyDescent="0.3">
      <c r="E2511"/>
      <c r="G2511"/>
    </row>
    <row r="2512" spans="5:7" x14ac:dyDescent="0.3">
      <c r="E2512"/>
      <c r="G2512"/>
    </row>
    <row r="2513" spans="5:7" x14ac:dyDescent="0.3">
      <c r="E2513"/>
      <c r="G2513"/>
    </row>
    <row r="2514" spans="5:7" x14ac:dyDescent="0.3">
      <c r="E2514"/>
      <c r="G2514"/>
    </row>
    <row r="2515" spans="5:7" x14ac:dyDescent="0.3">
      <c r="E2515"/>
      <c r="G2515"/>
    </row>
    <row r="2516" spans="5:7" x14ac:dyDescent="0.3">
      <c r="E2516"/>
      <c r="G2516"/>
    </row>
    <row r="2517" spans="5:7" x14ac:dyDescent="0.3">
      <c r="E2517"/>
      <c r="G2517"/>
    </row>
    <row r="2518" spans="5:7" x14ac:dyDescent="0.3">
      <c r="E2518"/>
      <c r="G2518"/>
    </row>
    <row r="2519" spans="5:7" x14ac:dyDescent="0.3">
      <c r="E2519"/>
      <c r="G2519"/>
    </row>
    <row r="2520" spans="5:7" x14ac:dyDescent="0.3">
      <c r="E2520"/>
      <c r="G2520"/>
    </row>
    <row r="2521" spans="5:7" x14ac:dyDescent="0.3">
      <c r="E2521"/>
      <c r="G2521"/>
    </row>
    <row r="2522" spans="5:7" x14ac:dyDescent="0.3">
      <c r="E2522"/>
      <c r="G2522"/>
    </row>
    <row r="2523" spans="5:7" x14ac:dyDescent="0.3">
      <c r="E2523"/>
      <c r="G2523"/>
    </row>
    <row r="2524" spans="5:7" x14ac:dyDescent="0.3">
      <c r="E2524"/>
      <c r="G2524"/>
    </row>
    <row r="2525" spans="5:7" x14ac:dyDescent="0.3">
      <c r="E2525"/>
      <c r="G2525"/>
    </row>
    <row r="2526" spans="5:7" x14ac:dyDescent="0.3">
      <c r="E2526"/>
      <c r="G2526"/>
    </row>
    <row r="2527" spans="5:7" x14ac:dyDescent="0.3">
      <c r="E2527"/>
      <c r="G2527"/>
    </row>
    <row r="2528" spans="5:7" x14ac:dyDescent="0.3">
      <c r="E2528"/>
      <c r="G2528"/>
    </row>
    <row r="2529" spans="5:7" x14ac:dyDescent="0.3">
      <c r="E2529"/>
      <c r="G2529"/>
    </row>
    <row r="2530" spans="5:7" x14ac:dyDescent="0.3">
      <c r="E2530"/>
      <c r="G2530"/>
    </row>
    <row r="2531" spans="5:7" x14ac:dyDescent="0.3">
      <c r="E2531"/>
      <c r="G2531"/>
    </row>
    <row r="2532" spans="5:7" x14ac:dyDescent="0.3">
      <c r="E2532"/>
      <c r="G2532"/>
    </row>
    <row r="2533" spans="5:7" x14ac:dyDescent="0.3">
      <c r="E2533"/>
      <c r="G2533"/>
    </row>
    <row r="2534" spans="5:7" x14ac:dyDescent="0.3">
      <c r="E2534"/>
      <c r="G2534"/>
    </row>
    <row r="2535" spans="5:7" x14ac:dyDescent="0.3">
      <c r="E2535"/>
      <c r="G2535"/>
    </row>
    <row r="2536" spans="5:7" x14ac:dyDescent="0.3">
      <c r="E2536"/>
      <c r="G2536"/>
    </row>
    <row r="2537" spans="5:7" x14ac:dyDescent="0.3">
      <c r="E2537"/>
      <c r="G2537"/>
    </row>
    <row r="2538" spans="5:7" x14ac:dyDescent="0.3">
      <c r="E2538"/>
      <c r="G2538"/>
    </row>
    <row r="2539" spans="5:7" x14ac:dyDescent="0.3">
      <c r="E2539"/>
      <c r="G2539"/>
    </row>
    <row r="2540" spans="5:7" x14ac:dyDescent="0.3">
      <c r="E2540"/>
      <c r="G2540"/>
    </row>
    <row r="2541" spans="5:7" x14ac:dyDescent="0.3">
      <c r="E2541"/>
      <c r="G2541"/>
    </row>
    <row r="2542" spans="5:7" x14ac:dyDescent="0.3">
      <c r="E2542"/>
      <c r="G2542"/>
    </row>
    <row r="2543" spans="5:7" x14ac:dyDescent="0.3">
      <c r="E2543"/>
      <c r="G2543"/>
    </row>
    <row r="2544" spans="5:7" x14ac:dyDescent="0.3">
      <c r="E2544"/>
      <c r="G2544"/>
    </row>
    <row r="2545" spans="5:7" x14ac:dyDescent="0.3">
      <c r="E2545"/>
      <c r="G2545"/>
    </row>
    <row r="2546" spans="5:7" x14ac:dyDescent="0.3">
      <c r="E2546"/>
      <c r="G2546"/>
    </row>
    <row r="2547" spans="5:7" x14ac:dyDescent="0.3">
      <c r="E2547"/>
      <c r="G2547"/>
    </row>
    <row r="2548" spans="5:7" x14ac:dyDescent="0.3">
      <c r="E2548"/>
      <c r="G2548"/>
    </row>
    <row r="2549" spans="5:7" x14ac:dyDescent="0.3">
      <c r="E2549"/>
      <c r="G2549"/>
    </row>
    <row r="2550" spans="5:7" x14ac:dyDescent="0.3">
      <c r="E2550"/>
      <c r="G2550"/>
    </row>
    <row r="2551" spans="5:7" x14ac:dyDescent="0.3">
      <c r="E2551"/>
      <c r="G2551"/>
    </row>
    <row r="2552" spans="5:7" x14ac:dyDescent="0.3">
      <c r="E2552"/>
      <c r="G2552"/>
    </row>
    <row r="2553" spans="5:7" x14ac:dyDescent="0.3">
      <c r="E2553"/>
      <c r="G2553"/>
    </row>
    <row r="2554" spans="5:7" x14ac:dyDescent="0.3">
      <c r="E2554"/>
      <c r="G2554"/>
    </row>
    <row r="2555" spans="5:7" x14ac:dyDescent="0.3">
      <c r="E2555"/>
      <c r="G2555"/>
    </row>
    <row r="2556" spans="5:7" x14ac:dyDescent="0.3">
      <c r="E2556"/>
      <c r="G2556"/>
    </row>
    <row r="2557" spans="5:7" x14ac:dyDescent="0.3">
      <c r="E2557"/>
      <c r="G2557"/>
    </row>
    <row r="2558" spans="5:7" x14ac:dyDescent="0.3">
      <c r="E2558"/>
      <c r="G2558"/>
    </row>
    <row r="2559" spans="5:7" x14ac:dyDescent="0.3">
      <c r="E2559"/>
      <c r="G2559"/>
    </row>
    <row r="2560" spans="5:7" x14ac:dyDescent="0.3">
      <c r="E2560"/>
      <c r="G2560"/>
    </row>
    <row r="2561" spans="5:7" x14ac:dyDescent="0.3">
      <c r="E2561"/>
      <c r="G2561"/>
    </row>
    <row r="2562" spans="5:7" x14ac:dyDescent="0.3">
      <c r="E2562"/>
      <c r="G2562"/>
    </row>
    <row r="2563" spans="5:7" x14ac:dyDescent="0.3">
      <c r="E2563"/>
      <c r="G2563"/>
    </row>
    <row r="2564" spans="5:7" x14ac:dyDescent="0.3">
      <c r="E2564"/>
      <c r="G2564"/>
    </row>
    <row r="2565" spans="5:7" x14ac:dyDescent="0.3">
      <c r="E2565"/>
      <c r="G2565"/>
    </row>
    <row r="2566" spans="5:7" x14ac:dyDescent="0.3">
      <c r="E2566"/>
      <c r="G2566"/>
    </row>
    <row r="2567" spans="5:7" x14ac:dyDescent="0.3">
      <c r="E2567"/>
      <c r="G2567"/>
    </row>
    <row r="2568" spans="5:7" x14ac:dyDescent="0.3">
      <c r="E2568"/>
      <c r="G2568"/>
    </row>
    <row r="2569" spans="5:7" x14ac:dyDescent="0.3">
      <c r="E2569"/>
      <c r="G2569"/>
    </row>
    <row r="2570" spans="5:7" x14ac:dyDescent="0.3">
      <c r="E2570"/>
      <c r="G2570"/>
    </row>
    <row r="2571" spans="5:7" x14ac:dyDescent="0.3">
      <c r="E2571"/>
      <c r="G2571"/>
    </row>
    <row r="2572" spans="5:7" x14ac:dyDescent="0.3">
      <c r="E2572"/>
      <c r="G2572"/>
    </row>
    <row r="2573" spans="5:7" x14ac:dyDescent="0.3">
      <c r="E2573"/>
      <c r="G2573"/>
    </row>
    <row r="2574" spans="5:7" x14ac:dyDescent="0.3">
      <c r="E2574"/>
      <c r="G2574"/>
    </row>
    <row r="2575" spans="5:7" x14ac:dyDescent="0.3">
      <c r="E2575"/>
      <c r="G2575"/>
    </row>
    <row r="2576" spans="5:7" x14ac:dyDescent="0.3">
      <c r="E2576"/>
      <c r="G2576"/>
    </row>
    <row r="2577" spans="5:7" x14ac:dyDescent="0.3">
      <c r="E2577"/>
      <c r="G2577"/>
    </row>
    <row r="2578" spans="5:7" x14ac:dyDescent="0.3">
      <c r="E2578"/>
      <c r="G2578"/>
    </row>
    <row r="2579" spans="5:7" x14ac:dyDescent="0.3">
      <c r="E2579"/>
      <c r="G2579"/>
    </row>
    <row r="2580" spans="5:7" x14ac:dyDescent="0.3">
      <c r="E2580"/>
      <c r="G2580"/>
    </row>
    <row r="2581" spans="5:7" x14ac:dyDescent="0.3">
      <c r="E2581"/>
      <c r="G2581"/>
    </row>
    <row r="2582" spans="5:7" x14ac:dyDescent="0.3">
      <c r="E2582"/>
      <c r="G2582"/>
    </row>
    <row r="2583" spans="5:7" x14ac:dyDescent="0.3">
      <c r="E2583"/>
      <c r="G2583"/>
    </row>
    <row r="2584" spans="5:7" x14ac:dyDescent="0.3">
      <c r="E2584"/>
      <c r="G2584"/>
    </row>
    <row r="2585" spans="5:7" x14ac:dyDescent="0.3">
      <c r="E2585"/>
      <c r="G2585"/>
    </row>
    <row r="2586" spans="5:7" x14ac:dyDescent="0.3">
      <c r="E2586"/>
      <c r="G2586"/>
    </row>
    <row r="2587" spans="5:7" x14ac:dyDescent="0.3">
      <c r="E2587"/>
      <c r="G2587"/>
    </row>
    <row r="2588" spans="5:7" x14ac:dyDescent="0.3">
      <c r="E2588"/>
      <c r="G2588"/>
    </row>
    <row r="2589" spans="5:7" x14ac:dyDescent="0.3">
      <c r="E2589"/>
      <c r="G2589"/>
    </row>
    <row r="2590" spans="5:7" x14ac:dyDescent="0.3">
      <c r="E2590"/>
      <c r="G2590"/>
    </row>
    <row r="2591" spans="5:7" x14ac:dyDescent="0.3">
      <c r="E2591"/>
      <c r="G2591"/>
    </row>
    <row r="2592" spans="5:7" x14ac:dyDescent="0.3">
      <c r="E2592"/>
      <c r="G2592"/>
    </row>
    <row r="2593" spans="5:7" x14ac:dyDescent="0.3">
      <c r="E2593"/>
      <c r="G2593"/>
    </row>
    <row r="2594" spans="5:7" x14ac:dyDescent="0.3">
      <c r="E2594"/>
      <c r="G2594"/>
    </row>
    <row r="2595" spans="5:7" x14ac:dyDescent="0.3">
      <c r="E2595"/>
      <c r="G2595"/>
    </row>
    <row r="2596" spans="5:7" x14ac:dyDescent="0.3">
      <c r="E2596"/>
      <c r="G2596"/>
    </row>
    <row r="2597" spans="5:7" x14ac:dyDescent="0.3">
      <c r="E2597"/>
      <c r="G2597"/>
    </row>
    <row r="2598" spans="5:7" x14ac:dyDescent="0.3">
      <c r="E2598"/>
      <c r="G2598"/>
    </row>
    <row r="2599" spans="5:7" x14ac:dyDescent="0.3">
      <c r="E2599"/>
      <c r="G2599"/>
    </row>
    <row r="2600" spans="5:7" x14ac:dyDescent="0.3">
      <c r="E2600"/>
      <c r="G2600"/>
    </row>
    <row r="2601" spans="5:7" x14ac:dyDescent="0.3">
      <c r="E2601"/>
      <c r="G2601"/>
    </row>
    <row r="2602" spans="5:7" x14ac:dyDescent="0.3">
      <c r="E2602"/>
      <c r="G2602"/>
    </row>
    <row r="2603" spans="5:7" x14ac:dyDescent="0.3">
      <c r="E2603"/>
      <c r="G2603"/>
    </row>
    <row r="2604" spans="5:7" x14ac:dyDescent="0.3">
      <c r="E2604"/>
      <c r="G2604"/>
    </row>
    <row r="2605" spans="5:7" x14ac:dyDescent="0.3">
      <c r="E2605"/>
      <c r="G2605"/>
    </row>
    <row r="2606" spans="5:7" x14ac:dyDescent="0.3">
      <c r="E2606"/>
      <c r="G2606"/>
    </row>
    <row r="2607" spans="5:7" x14ac:dyDescent="0.3">
      <c r="E2607"/>
      <c r="G2607"/>
    </row>
    <row r="2608" spans="5:7" x14ac:dyDescent="0.3">
      <c r="E2608"/>
      <c r="G2608"/>
    </row>
    <row r="2609" spans="5:7" x14ac:dyDescent="0.3">
      <c r="E2609"/>
      <c r="G2609"/>
    </row>
    <row r="2610" spans="5:7" x14ac:dyDescent="0.3">
      <c r="E2610"/>
      <c r="G2610"/>
    </row>
    <row r="2611" spans="5:7" x14ac:dyDescent="0.3">
      <c r="E2611"/>
      <c r="G2611"/>
    </row>
    <row r="2612" spans="5:7" x14ac:dyDescent="0.3">
      <c r="E2612"/>
      <c r="G2612"/>
    </row>
    <row r="2613" spans="5:7" x14ac:dyDescent="0.3">
      <c r="E2613"/>
      <c r="G2613"/>
    </row>
    <row r="2614" spans="5:7" x14ac:dyDescent="0.3">
      <c r="E2614"/>
      <c r="G2614"/>
    </row>
    <row r="2615" spans="5:7" x14ac:dyDescent="0.3">
      <c r="E2615"/>
      <c r="G2615"/>
    </row>
    <row r="2616" spans="5:7" x14ac:dyDescent="0.3">
      <c r="E2616"/>
      <c r="G2616"/>
    </row>
    <row r="2617" spans="5:7" x14ac:dyDescent="0.3">
      <c r="E2617"/>
      <c r="G2617"/>
    </row>
    <row r="2618" spans="5:7" x14ac:dyDescent="0.3">
      <c r="E2618"/>
      <c r="G2618"/>
    </row>
    <row r="2619" spans="5:7" x14ac:dyDescent="0.3">
      <c r="E2619"/>
      <c r="G2619"/>
    </row>
    <row r="2620" spans="5:7" x14ac:dyDescent="0.3">
      <c r="E2620"/>
      <c r="G2620"/>
    </row>
    <row r="2621" spans="5:7" x14ac:dyDescent="0.3">
      <c r="E2621"/>
      <c r="G2621"/>
    </row>
    <row r="2622" spans="5:7" x14ac:dyDescent="0.3">
      <c r="E2622"/>
      <c r="G2622"/>
    </row>
    <row r="2623" spans="5:7" x14ac:dyDescent="0.3">
      <c r="E2623"/>
      <c r="G2623"/>
    </row>
    <row r="2624" spans="5:7" x14ac:dyDescent="0.3">
      <c r="E2624"/>
      <c r="G2624"/>
    </row>
    <row r="2625" spans="5:7" x14ac:dyDescent="0.3">
      <c r="E2625"/>
      <c r="G2625"/>
    </row>
    <row r="2626" spans="5:7" x14ac:dyDescent="0.3">
      <c r="E2626"/>
      <c r="G2626"/>
    </row>
    <row r="2627" spans="5:7" x14ac:dyDescent="0.3">
      <c r="E2627"/>
      <c r="G2627"/>
    </row>
    <row r="2628" spans="5:7" x14ac:dyDescent="0.3">
      <c r="E2628"/>
      <c r="G2628"/>
    </row>
    <row r="2629" spans="5:7" x14ac:dyDescent="0.3">
      <c r="E2629"/>
      <c r="G2629"/>
    </row>
    <row r="2630" spans="5:7" x14ac:dyDescent="0.3">
      <c r="E2630"/>
      <c r="G2630"/>
    </row>
    <row r="2631" spans="5:7" x14ac:dyDescent="0.3">
      <c r="E2631"/>
      <c r="G2631"/>
    </row>
    <row r="2632" spans="5:7" x14ac:dyDescent="0.3">
      <c r="E2632"/>
      <c r="G2632"/>
    </row>
    <row r="2633" spans="5:7" x14ac:dyDescent="0.3">
      <c r="E2633"/>
      <c r="G2633"/>
    </row>
    <row r="2634" spans="5:7" x14ac:dyDescent="0.3">
      <c r="E2634"/>
      <c r="G2634"/>
    </row>
    <row r="2635" spans="5:7" x14ac:dyDescent="0.3">
      <c r="E2635"/>
      <c r="G2635"/>
    </row>
    <row r="2636" spans="5:7" x14ac:dyDescent="0.3">
      <c r="E2636"/>
      <c r="G2636"/>
    </row>
    <row r="2637" spans="5:7" x14ac:dyDescent="0.3">
      <c r="E2637"/>
      <c r="G2637"/>
    </row>
    <row r="2638" spans="5:7" x14ac:dyDescent="0.3">
      <c r="E2638"/>
      <c r="G2638"/>
    </row>
    <row r="2639" spans="5:7" x14ac:dyDescent="0.3">
      <c r="E2639"/>
      <c r="G2639"/>
    </row>
    <row r="2640" spans="5:7" x14ac:dyDescent="0.3">
      <c r="E2640"/>
      <c r="G2640"/>
    </row>
    <row r="2641" spans="5:7" x14ac:dyDescent="0.3">
      <c r="E2641"/>
      <c r="G2641"/>
    </row>
    <row r="2642" spans="5:7" x14ac:dyDescent="0.3">
      <c r="E2642"/>
      <c r="G2642"/>
    </row>
    <row r="2643" spans="5:7" x14ac:dyDescent="0.3">
      <c r="E2643"/>
      <c r="G2643"/>
    </row>
    <row r="2644" spans="5:7" x14ac:dyDescent="0.3">
      <c r="E2644"/>
      <c r="G2644"/>
    </row>
    <row r="2645" spans="5:7" x14ac:dyDescent="0.3">
      <c r="E2645"/>
      <c r="G2645"/>
    </row>
    <row r="2646" spans="5:7" x14ac:dyDescent="0.3">
      <c r="E2646"/>
      <c r="G2646"/>
    </row>
    <row r="2647" spans="5:7" x14ac:dyDescent="0.3">
      <c r="E2647"/>
      <c r="G2647"/>
    </row>
    <row r="2648" spans="5:7" x14ac:dyDescent="0.3">
      <c r="E2648"/>
      <c r="G2648"/>
    </row>
    <row r="2649" spans="5:7" x14ac:dyDescent="0.3">
      <c r="E2649"/>
      <c r="G2649"/>
    </row>
    <row r="2650" spans="5:7" x14ac:dyDescent="0.3">
      <c r="E2650"/>
      <c r="G2650"/>
    </row>
    <row r="2651" spans="5:7" x14ac:dyDescent="0.3">
      <c r="E2651"/>
      <c r="G2651"/>
    </row>
    <row r="2652" spans="5:7" x14ac:dyDescent="0.3">
      <c r="E2652"/>
      <c r="G2652"/>
    </row>
    <row r="2653" spans="5:7" x14ac:dyDescent="0.3">
      <c r="E2653"/>
      <c r="G2653"/>
    </row>
    <row r="2654" spans="5:7" x14ac:dyDescent="0.3">
      <c r="E2654"/>
      <c r="G2654"/>
    </row>
    <row r="2655" spans="5:7" x14ac:dyDescent="0.3">
      <c r="E2655"/>
      <c r="G2655"/>
    </row>
    <row r="2656" spans="5:7" x14ac:dyDescent="0.3">
      <c r="E2656"/>
      <c r="G2656"/>
    </row>
    <row r="2657" spans="5:7" x14ac:dyDescent="0.3">
      <c r="E2657"/>
      <c r="G2657"/>
    </row>
    <row r="2658" spans="5:7" x14ac:dyDescent="0.3">
      <c r="E2658"/>
      <c r="G2658"/>
    </row>
    <row r="2659" spans="5:7" x14ac:dyDescent="0.3">
      <c r="E2659"/>
      <c r="G2659"/>
    </row>
    <row r="2660" spans="5:7" x14ac:dyDescent="0.3">
      <c r="E2660"/>
      <c r="G2660"/>
    </row>
    <row r="2661" spans="5:7" x14ac:dyDescent="0.3">
      <c r="E2661"/>
      <c r="G2661"/>
    </row>
    <row r="2662" spans="5:7" x14ac:dyDescent="0.3">
      <c r="E2662"/>
      <c r="G2662"/>
    </row>
    <row r="2663" spans="5:7" x14ac:dyDescent="0.3">
      <c r="E2663"/>
      <c r="G2663"/>
    </row>
    <row r="2664" spans="5:7" x14ac:dyDescent="0.3">
      <c r="E2664"/>
      <c r="G2664"/>
    </row>
    <row r="2665" spans="5:7" x14ac:dyDescent="0.3">
      <c r="E2665"/>
      <c r="G2665"/>
    </row>
    <row r="2666" spans="5:7" x14ac:dyDescent="0.3">
      <c r="E2666"/>
      <c r="G2666"/>
    </row>
    <row r="2667" spans="5:7" x14ac:dyDescent="0.3">
      <c r="E2667"/>
      <c r="G2667"/>
    </row>
    <row r="2668" spans="5:7" x14ac:dyDescent="0.3">
      <c r="E2668"/>
      <c r="G2668"/>
    </row>
    <row r="2669" spans="5:7" x14ac:dyDescent="0.3">
      <c r="E2669"/>
      <c r="G2669"/>
    </row>
    <row r="2670" spans="5:7" x14ac:dyDescent="0.3">
      <c r="E2670"/>
      <c r="G2670"/>
    </row>
    <row r="2671" spans="5:7" x14ac:dyDescent="0.3">
      <c r="E2671"/>
      <c r="G2671"/>
    </row>
    <row r="2672" spans="5:7" x14ac:dyDescent="0.3">
      <c r="E2672"/>
      <c r="G2672"/>
    </row>
    <row r="2673" spans="5:7" x14ac:dyDescent="0.3">
      <c r="E2673"/>
      <c r="G2673"/>
    </row>
    <row r="2674" spans="5:7" x14ac:dyDescent="0.3">
      <c r="E2674"/>
      <c r="G2674"/>
    </row>
    <row r="2675" spans="5:7" x14ac:dyDescent="0.3">
      <c r="E2675"/>
      <c r="G2675"/>
    </row>
    <row r="2676" spans="5:7" x14ac:dyDescent="0.3">
      <c r="E2676"/>
      <c r="G2676"/>
    </row>
    <row r="2677" spans="5:7" x14ac:dyDescent="0.3">
      <c r="E2677"/>
      <c r="G2677"/>
    </row>
    <row r="2678" spans="5:7" x14ac:dyDescent="0.3">
      <c r="E2678"/>
      <c r="G2678"/>
    </row>
    <row r="2679" spans="5:7" x14ac:dyDescent="0.3">
      <c r="E2679"/>
      <c r="G2679"/>
    </row>
    <row r="2680" spans="5:7" x14ac:dyDescent="0.3">
      <c r="E2680"/>
      <c r="G2680"/>
    </row>
    <row r="2681" spans="5:7" x14ac:dyDescent="0.3">
      <c r="E2681"/>
      <c r="G2681"/>
    </row>
    <row r="2682" spans="5:7" x14ac:dyDescent="0.3">
      <c r="E2682"/>
      <c r="G2682"/>
    </row>
    <row r="2683" spans="5:7" x14ac:dyDescent="0.3">
      <c r="E2683"/>
      <c r="G2683"/>
    </row>
    <row r="2684" spans="5:7" x14ac:dyDescent="0.3">
      <c r="E2684"/>
      <c r="G2684"/>
    </row>
    <row r="2685" spans="5:7" x14ac:dyDescent="0.3">
      <c r="E2685"/>
      <c r="G2685"/>
    </row>
    <row r="2686" spans="5:7" x14ac:dyDescent="0.3">
      <c r="E2686"/>
      <c r="G2686"/>
    </row>
    <row r="2687" spans="5:7" x14ac:dyDescent="0.3">
      <c r="E2687"/>
      <c r="G2687"/>
    </row>
    <row r="2688" spans="5:7" x14ac:dyDescent="0.3">
      <c r="E2688"/>
      <c r="G2688"/>
    </row>
    <row r="2689" spans="5:7" x14ac:dyDescent="0.3">
      <c r="E2689"/>
      <c r="G2689"/>
    </row>
    <row r="2690" spans="5:7" x14ac:dyDescent="0.3">
      <c r="E2690"/>
      <c r="G2690"/>
    </row>
    <row r="2691" spans="5:7" x14ac:dyDescent="0.3">
      <c r="E2691"/>
      <c r="G2691"/>
    </row>
    <row r="2692" spans="5:7" x14ac:dyDescent="0.3">
      <c r="E2692"/>
      <c r="G2692"/>
    </row>
    <row r="2693" spans="5:7" x14ac:dyDescent="0.3">
      <c r="E2693"/>
      <c r="G2693"/>
    </row>
    <row r="2694" spans="5:7" x14ac:dyDescent="0.3">
      <c r="E2694"/>
      <c r="G2694"/>
    </row>
    <row r="2695" spans="5:7" x14ac:dyDescent="0.3">
      <c r="E2695"/>
      <c r="G2695"/>
    </row>
    <row r="2696" spans="5:7" x14ac:dyDescent="0.3">
      <c r="E2696"/>
      <c r="G2696"/>
    </row>
    <row r="2697" spans="5:7" x14ac:dyDescent="0.3">
      <c r="E2697"/>
      <c r="G2697"/>
    </row>
    <row r="2698" spans="5:7" x14ac:dyDescent="0.3">
      <c r="E2698"/>
      <c r="G2698"/>
    </row>
    <row r="2699" spans="5:7" x14ac:dyDescent="0.3">
      <c r="E2699"/>
      <c r="G2699"/>
    </row>
    <row r="2700" spans="5:7" x14ac:dyDescent="0.3">
      <c r="E2700"/>
      <c r="G2700"/>
    </row>
    <row r="2701" spans="5:7" x14ac:dyDescent="0.3">
      <c r="E2701"/>
      <c r="G2701"/>
    </row>
    <row r="2702" spans="5:7" x14ac:dyDescent="0.3">
      <c r="E2702"/>
      <c r="G2702"/>
    </row>
    <row r="2703" spans="5:7" x14ac:dyDescent="0.3">
      <c r="E2703"/>
      <c r="G2703"/>
    </row>
    <row r="2704" spans="5:7" x14ac:dyDescent="0.3">
      <c r="E2704"/>
      <c r="G2704"/>
    </row>
    <row r="2705" spans="5:7" x14ac:dyDescent="0.3">
      <c r="E2705"/>
      <c r="G2705"/>
    </row>
    <row r="2706" spans="5:7" x14ac:dyDescent="0.3">
      <c r="E2706"/>
      <c r="G2706"/>
    </row>
    <row r="2707" spans="5:7" x14ac:dyDescent="0.3">
      <c r="E2707"/>
      <c r="G2707"/>
    </row>
    <row r="2708" spans="5:7" x14ac:dyDescent="0.3">
      <c r="E2708"/>
      <c r="G2708"/>
    </row>
    <row r="2709" spans="5:7" x14ac:dyDescent="0.3">
      <c r="E2709"/>
      <c r="G2709"/>
    </row>
    <row r="2710" spans="5:7" x14ac:dyDescent="0.3">
      <c r="E2710"/>
      <c r="G2710"/>
    </row>
    <row r="2711" spans="5:7" x14ac:dyDescent="0.3">
      <c r="E2711"/>
      <c r="G2711"/>
    </row>
    <row r="2712" spans="5:7" x14ac:dyDescent="0.3">
      <c r="E2712"/>
      <c r="G2712"/>
    </row>
    <row r="2713" spans="5:7" x14ac:dyDescent="0.3">
      <c r="E2713"/>
      <c r="G2713"/>
    </row>
    <row r="2714" spans="5:7" x14ac:dyDescent="0.3">
      <c r="E2714"/>
      <c r="G2714"/>
    </row>
    <row r="2715" spans="5:7" x14ac:dyDescent="0.3">
      <c r="E2715"/>
      <c r="G2715"/>
    </row>
    <row r="2716" spans="5:7" x14ac:dyDescent="0.3">
      <c r="E2716"/>
      <c r="G2716"/>
    </row>
    <row r="2717" spans="5:7" x14ac:dyDescent="0.3">
      <c r="E2717"/>
      <c r="G2717"/>
    </row>
    <row r="2718" spans="5:7" x14ac:dyDescent="0.3">
      <c r="E2718"/>
      <c r="G2718"/>
    </row>
    <row r="2719" spans="5:7" x14ac:dyDescent="0.3">
      <c r="E2719"/>
      <c r="G2719"/>
    </row>
    <row r="2720" spans="5:7" x14ac:dyDescent="0.3">
      <c r="E2720"/>
      <c r="G2720"/>
    </row>
    <row r="2721" spans="5:7" x14ac:dyDescent="0.3">
      <c r="E2721"/>
      <c r="G2721"/>
    </row>
    <row r="2722" spans="5:7" x14ac:dyDescent="0.3">
      <c r="E2722"/>
      <c r="G2722"/>
    </row>
    <row r="2723" spans="5:7" x14ac:dyDescent="0.3">
      <c r="E2723"/>
      <c r="G2723"/>
    </row>
    <row r="2724" spans="5:7" x14ac:dyDescent="0.3">
      <c r="E2724"/>
      <c r="G2724"/>
    </row>
    <row r="2725" spans="5:7" x14ac:dyDescent="0.3">
      <c r="E2725"/>
      <c r="G2725"/>
    </row>
    <row r="2726" spans="5:7" x14ac:dyDescent="0.3">
      <c r="E2726"/>
      <c r="G2726"/>
    </row>
    <row r="2727" spans="5:7" x14ac:dyDescent="0.3">
      <c r="E2727"/>
      <c r="G2727"/>
    </row>
    <row r="2728" spans="5:7" x14ac:dyDescent="0.3">
      <c r="E2728"/>
      <c r="G2728"/>
    </row>
    <row r="2729" spans="5:7" x14ac:dyDescent="0.3">
      <c r="E2729"/>
      <c r="G2729"/>
    </row>
    <row r="2730" spans="5:7" x14ac:dyDescent="0.3">
      <c r="E2730"/>
      <c r="G2730"/>
    </row>
    <row r="2731" spans="5:7" x14ac:dyDescent="0.3">
      <c r="E2731"/>
      <c r="G2731"/>
    </row>
    <row r="2732" spans="5:7" x14ac:dyDescent="0.3">
      <c r="E2732"/>
      <c r="G2732"/>
    </row>
    <row r="2733" spans="5:7" x14ac:dyDescent="0.3">
      <c r="E2733"/>
      <c r="G2733"/>
    </row>
    <row r="2734" spans="5:7" x14ac:dyDescent="0.3">
      <c r="E2734"/>
      <c r="G2734"/>
    </row>
    <row r="2735" spans="5:7" x14ac:dyDescent="0.3">
      <c r="E2735"/>
      <c r="G2735"/>
    </row>
    <row r="2736" spans="5:7" x14ac:dyDescent="0.3">
      <c r="E2736"/>
      <c r="G2736"/>
    </row>
    <row r="2737" spans="5:7" x14ac:dyDescent="0.3">
      <c r="E2737"/>
      <c r="G2737"/>
    </row>
    <row r="2738" spans="5:7" x14ac:dyDescent="0.3">
      <c r="E2738"/>
      <c r="G2738"/>
    </row>
    <row r="2739" spans="5:7" x14ac:dyDescent="0.3">
      <c r="E2739"/>
      <c r="G2739"/>
    </row>
    <row r="2740" spans="5:7" x14ac:dyDescent="0.3">
      <c r="E2740"/>
      <c r="G2740"/>
    </row>
    <row r="2741" spans="5:7" x14ac:dyDescent="0.3">
      <c r="E2741"/>
      <c r="G2741"/>
    </row>
    <row r="2742" spans="5:7" x14ac:dyDescent="0.3">
      <c r="E2742"/>
      <c r="G2742"/>
    </row>
    <row r="2743" spans="5:7" x14ac:dyDescent="0.3">
      <c r="E2743"/>
      <c r="G2743"/>
    </row>
    <row r="2744" spans="5:7" x14ac:dyDescent="0.3">
      <c r="E2744"/>
      <c r="G2744"/>
    </row>
    <row r="2745" spans="5:7" x14ac:dyDescent="0.3">
      <c r="E2745"/>
      <c r="G2745"/>
    </row>
    <row r="2746" spans="5:7" x14ac:dyDescent="0.3">
      <c r="E2746"/>
      <c r="G2746"/>
    </row>
    <row r="2747" spans="5:7" x14ac:dyDescent="0.3">
      <c r="E2747"/>
      <c r="G2747"/>
    </row>
    <row r="2748" spans="5:7" x14ac:dyDescent="0.3">
      <c r="E2748"/>
      <c r="G2748"/>
    </row>
    <row r="2749" spans="5:7" x14ac:dyDescent="0.3">
      <c r="E2749"/>
      <c r="G2749"/>
    </row>
    <row r="2750" spans="5:7" x14ac:dyDescent="0.3">
      <c r="E2750"/>
      <c r="G2750"/>
    </row>
    <row r="2751" spans="5:7" x14ac:dyDescent="0.3">
      <c r="E2751"/>
      <c r="G2751"/>
    </row>
    <row r="2752" spans="5:7" x14ac:dyDescent="0.3">
      <c r="E2752"/>
      <c r="G2752"/>
    </row>
    <row r="2753" spans="5:7" x14ac:dyDescent="0.3">
      <c r="E2753"/>
      <c r="G2753"/>
    </row>
    <row r="2754" spans="5:7" x14ac:dyDescent="0.3">
      <c r="E2754"/>
      <c r="G2754"/>
    </row>
    <row r="2755" spans="5:7" x14ac:dyDescent="0.3">
      <c r="E2755"/>
      <c r="G2755"/>
    </row>
    <row r="2756" spans="5:7" x14ac:dyDescent="0.3">
      <c r="E2756"/>
      <c r="G2756"/>
    </row>
    <row r="2757" spans="5:7" x14ac:dyDescent="0.3">
      <c r="E2757"/>
      <c r="G2757"/>
    </row>
    <row r="2758" spans="5:7" x14ac:dyDescent="0.3">
      <c r="E2758"/>
      <c r="G2758"/>
    </row>
    <row r="2759" spans="5:7" x14ac:dyDescent="0.3">
      <c r="E2759"/>
      <c r="G2759"/>
    </row>
    <row r="2760" spans="5:7" x14ac:dyDescent="0.3">
      <c r="E2760"/>
      <c r="G2760"/>
    </row>
    <row r="2761" spans="5:7" x14ac:dyDescent="0.3">
      <c r="E2761"/>
      <c r="G2761"/>
    </row>
    <row r="2762" spans="5:7" x14ac:dyDescent="0.3">
      <c r="E2762"/>
      <c r="G2762"/>
    </row>
    <row r="2763" spans="5:7" x14ac:dyDescent="0.3">
      <c r="E2763"/>
      <c r="G2763"/>
    </row>
    <row r="2764" spans="5:7" x14ac:dyDescent="0.3">
      <c r="E2764"/>
      <c r="G2764"/>
    </row>
    <row r="2765" spans="5:7" x14ac:dyDescent="0.3">
      <c r="E2765"/>
      <c r="G2765"/>
    </row>
    <row r="2766" spans="5:7" x14ac:dyDescent="0.3">
      <c r="E2766"/>
      <c r="G2766"/>
    </row>
    <row r="2767" spans="5:7" x14ac:dyDescent="0.3">
      <c r="E2767"/>
      <c r="G2767"/>
    </row>
    <row r="2768" spans="5:7" x14ac:dyDescent="0.3">
      <c r="E2768"/>
      <c r="G2768"/>
    </row>
    <row r="2769" spans="5:7" x14ac:dyDescent="0.3">
      <c r="E2769"/>
      <c r="G2769"/>
    </row>
    <row r="2770" spans="5:7" x14ac:dyDescent="0.3">
      <c r="E2770"/>
      <c r="G2770"/>
    </row>
    <row r="2771" spans="5:7" x14ac:dyDescent="0.3">
      <c r="E2771"/>
      <c r="G2771"/>
    </row>
    <row r="2772" spans="5:7" x14ac:dyDescent="0.3">
      <c r="E2772"/>
      <c r="G2772"/>
    </row>
    <row r="2773" spans="5:7" x14ac:dyDescent="0.3">
      <c r="E2773"/>
      <c r="G2773"/>
    </row>
    <row r="2774" spans="5:7" x14ac:dyDescent="0.3">
      <c r="E2774"/>
      <c r="G2774"/>
    </row>
    <row r="2775" spans="5:7" x14ac:dyDescent="0.3">
      <c r="E2775"/>
      <c r="G2775"/>
    </row>
    <row r="2776" spans="5:7" x14ac:dyDescent="0.3">
      <c r="E2776"/>
      <c r="G2776"/>
    </row>
    <row r="2777" spans="5:7" x14ac:dyDescent="0.3">
      <c r="E2777"/>
      <c r="G2777"/>
    </row>
    <row r="2778" spans="5:7" x14ac:dyDescent="0.3">
      <c r="E2778"/>
      <c r="G2778"/>
    </row>
    <row r="2779" spans="5:7" x14ac:dyDescent="0.3">
      <c r="E2779"/>
      <c r="G2779"/>
    </row>
    <row r="2780" spans="5:7" x14ac:dyDescent="0.3">
      <c r="E2780"/>
      <c r="G2780"/>
    </row>
    <row r="2781" spans="5:7" x14ac:dyDescent="0.3">
      <c r="E2781"/>
      <c r="G2781"/>
    </row>
    <row r="2782" spans="5:7" x14ac:dyDescent="0.3">
      <c r="E2782"/>
      <c r="G2782"/>
    </row>
    <row r="2783" spans="5:7" x14ac:dyDescent="0.3">
      <c r="E2783"/>
      <c r="G2783"/>
    </row>
    <row r="2784" spans="5:7" x14ac:dyDescent="0.3">
      <c r="E2784"/>
      <c r="G2784"/>
    </row>
    <row r="2785" spans="5:7" x14ac:dyDescent="0.3">
      <c r="E2785"/>
      <c r="G2785"/>
    </row>
    <row r="2786" spans="5:7" x14ac:dyDescent="0.3">
      <c r="E2786"/>
      <c r="G2786"/>
    </row>
    <row r="2787" spans="5:7" x14ac:dyDescent="0.3">
      <c r="E2787"/>
      <c r="G2787"/>
    </row>
    <row r="2788" spans="5:7" x14ac:dyDescent="0.3">
      <c r="E2788"/>
      <c r="G2788"/>
    </row>
    <row r="2789" spans="5:7" x14ac:dyDescent="0.3">
      <c r="E2789"/>
      <c r="G2789"/>
    </row>
    <row r="2790" spans="5:7" x14ac:dyDescent="0.3">
      <c r="E2790"/>
      <c r="G2790"/>
    </row>
    <row r="2791" spans="5:7" x14ac:dyDescent="0.3">
      <c r="E2791"/>
      <c r="G2791"/>
    </row>
    <row r="2792" spans="5:7" x14ac:dyDescent="0.3">
      <c r="E2792"/>
      <c r="G2792"/>
    </row>
    <row r="2793" spans="5:7" x14ac:dyDescent="0.3">
      <c r="E2793"/>
      <c r="G2793"/>
    </row>
    <row r="2794" spans="5:7" x14ac:dyDescent="0.3">
      <c r="E2794"/>
      <c r="G2794"/>
    </row>
    <row r="2795" spans="5:7" x14ac:dyDescent="0.3">
      <c r="E2795"/>
      <c r="G2795"/>
    </row>
    <row r="2796" spans="5:7" x14ac:dyDescent="0.3">
      <c r="E2796"/>
      <c r="G2796"/>
    </row>
    <row r="2797" spans="5:7" x14ac:dyDescent="0.3">
      <c r="E2797"/>
      <c r="G2797"/>
    </row>
    <row r="2798" spans="5:7" x14ac:dyDescent="0.3">
      <c r="E2798"/>
      <c r="G2798"/>
    </row>
    <row r="2799" spans="5:7" x14ac:dyDescent="0.3">
      <c r="E2799"/>
      <c r="G2799"/>
    </row>
    <row r="2800" spans="5:7" x14ac:dyDescent="0.3">
      <c r="E2800"/>
      <c r="G2800"/>
    </row>
    <row r="2801" spans="5:7" x14ac:dyDescent="0.3">
      <c r="E2801"/>
      <c r="G2801"/>
    </row>
    <row r="2802" spans="5:7" x14ac:dyDescent="0.3">
      <c r="E2802"/>
      <c r="G2802"/>
    </row>
    <row r="2803" spans="5:7" x14ac:dyDescent="0.3">
      <c r="E2803"/>
      <c r="G2803"/>
    </row>
    <row r="2804" spans="5:7" x14ac:dyDescent="0.3">
      <c r="E2804"/>
      <c r="G2804"/>
    </row>
    <row r="2805" spans="5:7" x14ac:dyDescent="0.3">
      <c r="E2805"/>
      <c r="G2805"/>
    </row>
    <row r="2806" spans="5:7" x14ac:dyDescent="0.3">
      <c r="E2806"/>
      <c r="G2806"/>
    </row>
    <row r="2807" spans="5:7" x14ac:dyDescent="0.3">
      <c r="E2807"/>
      <c r="G2807"/>
    </row>
    <row r="2808" spans="5:7" x14ac:dyDescent="0.3">
      <c r="E2808"/>
      <c r="G2808"/>
    </row>
    <row r="2809" spans="5:7" x14ac:dyDescent="0.3">
      <c r="E2809"/>
      <c r="G2809"/>
    </row>
    <row r="2810" spans="5:7" x14ac:dyDescent="0.3">
      <c r="E2810"/>
      <c r="G2810"/>
    </row>
    <row r="2811" spans="5:7" x14ac:dyDescent="0.3">
      <c r="E2811"/>
      <c r="G2811"/>
    </row>
    <row r="2812" spans="5:7" x14ac:dyDescent="0.3">
      <c r="E2812"/>
      <c r="G2812"/>
    </row>
    <row r="2813" spans="5:7" x14ac:dyDescent="0.3">
      <c r="E2813"/>
      <c r="G2813"/>
    </row>
    <row r="2814" spans="5:7" x14ac:dyDescent="0.3">
      <c r="E2814"/>
      <c r="G2814"/>
    </row>
    <row r="2815" spans="5:7" x14ac:dyDescent="0.3">
      <c r="E2815"/>
      <c r="G2815"/>
    </row>
    <row r="2816" spans="5:7" x14ac:dyDescent="0.3">
      <c r="E2816"/>
      <c r="G2816"/>
    </row>
    <row r="2817" spans="5:7" x14ac:dyDescent="0.3">
      <c r="E2817"/>
      <c r="G2817"/>
    </row>
    <row r="2818" spans="5:7" x14ac:dyDescent="0.3">
      <c r="E2818"/>
      <c r="G2818"/>
    </row>
    <row r="2819" spans="5:7" x14ac:dyDescent="0.3">
      <c r="E2819"/>
      <c r="G2819"/>
    </row>
    <row r="2820" spans="5:7" x14ac:dyDescent="0.3">
      <c r="E2820"/>
      <c r="G2820"/>
    </row>
    <row r="2821" spans="5:7" x14ac:dyDescent="0.3">
      <c r="E2821"/>
      <c r="G2821"/>
    </row>
    <row r="2822" spans="5:7" x14ac:dyDescent="0.3">
      <c r="E2822"/>
      <c r="G2822"/>
    </row>
    <row r="2823" spans="5:7" x14ac:dyDescent="0.3">
      <c r="E2823"/>
      <c r="G2823"/>
    </row>
    <row r="2824" spans="5:7" x14ac:dyDescent="0.3">
      <c r="E2824"/>
      <c r="G2824"/>
    </row>
    <row r="2825" spans="5:7" x14ac:dyDescent="0.3">
      <c r="E2825"/>
      <c r="G2825"/>
    </row>
    <row r="2826" spans="5:7" x14ac:dyDescent="0.3">
      <c r="E2826"/>
      <c r="G2826"/>
    </row>
    <row r="2827" spans="5:7" x14ac:dyDescent="0.3">
      <c r="E2827"/>
      <c r="G2827"/>
    </row>
    <row r="2828" spans="5:7" x14ac:dyDescent="0.3">
      <c r="E2828"/>
      <c r="G2828"/>
    </row>
    <row r="2829" spans="5:7" x14ac:dyDescent="0.3">
      <c r="E2829"/>
      <c r="G2829"/>
    </row>
    <row r="2830" spans="5:7" x14ac:dyDescent="0.3">
      <c r="E2830"/>
      <c r="G2830"/>
    </row>
    <row r="2831" spans="5:7" x14ac:dyDescent="0.3">
      <c r="E2831"/>
      <c r="G2831"/>
    </row>
    <row r="2832" spans="5:7" x14ac:dyDescent="0.3">
      <c r="E2832"/>
      <c r="G2832"/>
    </row>
    <row r="2833" spans="5:7" x14ac:dyDescent="0.3">
      <c r="E2833"/>
      <c r="G2833"/>
    </row>
    <row r="2834" spans="5:7" x14ac:dyDescent="0.3">
      <c r="E2834"/>
      <c r="G2834"/>
    </row>
    <row r="2835" spans="5:7" x14ac:dyDescent="0.3">
      <c r="E2835"/>
      <c r="G2835"/>
    </row>
    <row r="2836" spans="5:7" x14ac:dyDescent="0.3">
      <c r="E2836"/>
      <c r="G2836"/>
    </row>
    <row r="2837" spans="5:7" x14ac:dyDescent="0.3">
      <c r="E2837"/>
      <c r="G2837"/>
    </row>
    <row r="2838" spans="5:7" x14ac:dyDescent="0.3">
      <c r="E2838"/>
      <c r="G2838"/>
    </row>
    <row r="2839" spans="5:7" x14ac:dyDescent="0.3">
      <c r="E2839"/>
      <c r="G2839"/>
    </row>
    <row r="2840" spans="5:7" x14ac:dyDescent="0.3">
      <c r="E2840"/>
      <c r="G2840"/>
    </row>
    <row r="2841" spans="5:7" x14ac:dyDescent="0.3">
      <c r="E2841"/>
      <c r="G2841"/>
    </row>
    <row r="2842" spans="5:7" x14ac:dyDescent="0.3">
      <c r="E2842"/>
      <c r="G2842"/>
    </row>
    <row r="2843" spans="5:7" x14ac:dyDescent="0.3">
      <c r="E2843"/>
      <c r="G2843"/>
    </row>
    <row r="2844" spans="5:7" x14ac:dyDescent="0.3">
      <c r="E2844"/>
      <c r="G2844"/>
    </row>
    <row r="2845" spans="5:7" x14ac:dyDescent="0.3">
      <c r="E2845"/>
      <c r="G2845"/>
    </row>
    <row r="2846" spans="5:7" x14ac:dyDescent="0.3">
      <c r="E2846"/>
      <c r="G2846"/>
    </row>
    <row r="2847" spans="5:7" x14ac:dyDescent="0.3">
      <c r="E2847"/>
      <c r="G2847"/>
    </row>
    <row r="2848" spans="5:7" x14ac:dyDescent="0.3">
      <c r="E2848"/>
      <c r="G2848"/>
    </row>
    <row r="2849" spans="5:7" x14ac:dyDescent="0.3">
      <c r="E2849"/>
      <c r="G2849"/>
    </row>
    <row r="2850" spans="5:7" x14ac:dyDescent="0.3">
      <c r="E2850"/>
      <c r="G2850"/>
    </row>
    <row r="2851" spans="5:7" x14ac:dyDescent="0.3">
      <c r="E2851"/>
      <c r="G2851"/>
    </row>
    <row r="2852" spans="5:7" x14ac:dyDescent="0.3">
      <c r="E2852"/>
      <c r="G2852"/>
    </row>
    <row r="2853" spans="5:7" x14ac:dyDescent="0.3">
      <c r="E2853"/>
      <c r="G2853"/>
    </row>
    <row r="2854" spans="5:7" x14ac:dyDescent="0.3">
      <c r="E2854"/>
      <c r="G2854"/>
    </row>
    <row r="2855" spans="5:7" x14ac:dyDescent="0.3">
      <c r="E2855"/>
      <c r="G2855"/>
    </row>
    <row r="2856" spans="5:7" x14ac:dyDescent="0.3">
      <c r="E2856"/>
      <c r="G2856"/>
    </row>
    <row r="2857" spans="5:7" x14ac:dyDescent="0.3">
      <c r="E2857"/>
      <c r="G2857"/>
    </row>
    <row r="2858" spans="5:7" x14ac:dyDescent="0.3">
      <c r="E2858"/>
      <c r="G2858"/>
    </row>
    <row r="2859" spans="5:7" x14ac:dyDescent="0.3">
      <c r="E2859"/>
      <c r="G2859"/>
    </row>
    <row r="2860" spans="5:7" x14ac:dyDescent="0.3">
      <c r="E2860"/>
      <c r="G2860"/>
    </row>
    <row r="2861" spans="5:7" x14ac:dyDescent="0.3">
      <c r="E2861"/>
      <c r="G2861"/>
    </row>
    <row r="2862" spans="5:7" x14ac:dyDescent="0.3">
      <c r="E2862"/>
      <c r="G2862"/>
    </row>
    <row r="2863" spans="5:7" x14ac:dyDescent="0.3">
      <c r="E2863"/>
      <c r="G2863"/>
    </row>
    <row r="2864" spans="5:7" x14ac:dyDescent="0.3">
      <c r="E2864"/>
      <c r="G2864"/>
    </row>
    <row r="2865" spans="5:7" x14ac:dyDescent="0.3">
      <c r="E2865"/>
      <c r="G2865"/>
    </row>
    <row r="2866" spans="5:7" x14ac:dyDescent="0.3">
      <c r="E2866"/>
      <c r="G2866"/>
    </row>
    <row r="2867" spans="5:7" x14ac:dyDescent="0.3">
      <c r="E2867"/>
      <c r="G2867"/>
    </row>
    <row r="2868" spans="5:7" x14ac:dyDescent="0.3">
      <c r="E2868"/>
      <c r="G2868"/>
    </row>
    <row r="2869" spans="5:7" x14ac:dyDescent="0.3">
      <c r="E2869"/>
      <c r="G2869"/>
    </row>
    <row r="2870" spans="5:7" x14ac:dyDescent="0.3">
      <c r="E2870"/>
      <c r="G2870"/>
    </row>
    <row r="2871" spans="5:7" x14ac:dyDescent="0.3">
      <c r="E2871"/>
      <c r="G2871"/>
    </row>
    <row r="2872" spans="5:7" x14ac:dyDescent="0.3">
      <c r="E2872"/>
      <c r="G2872"/>
    </row>
    <row r="2873" spans="5:7" x14ac:dyDescent="0.3">
      <c r="E2873"/>
      <c r="G2873"/>
    </row>
    <row r="2874" spans="5:7" x14ac:dyDescent="0.3">
      <c r="E2874"/>
      <c r="G2874"/>
    </row>
    <row r="2875" spans="5:7" x14ac:dyDescent="0.3">
      <c r="E2875"/>
      <c r="G2875"/>
    </row>
    <row r="2876" spans="5:7" x14ac:dyDescent="0.3">
      <c r="E2876"/>
      <c r="G2876"/>
    </row>
    <row r="2877" spans="5:7" x14ac:dyDescent="0.3">
      <c r="E2877"/>
      <c r="G2877"/>
    </row>
    <row r="2878" spans="5:7" x14ac:dyDescent="0.3">
      <c r="E2878"/>
      <c r="G2878"/>
    </row>
    <row r="2879" spans="5:7" x14ac:dyDescent="0.3">
      <c r="E2879"/>
      <c r="G2879"/>
    </row>
    <row r="2880" spans="5:7" x14ac:dyDescent="0.3">
      <c r="E2880"/>
      <c r="G2880"/>
    </row>
    <row r="2881" spans="5:7" x14ac:dyDescent="0.3">
      <c r="E2881"/>
      <c r="G2881"/>
    </row>
    <row r="2882" spans="5:7" x14ac:dyDescent="0.3">
      <c r="E2882"/>
      <c r="G2882"/>
    </row>
    <row r="2883" spans="5:7" x14ac:dyDescent="0.3">
      <c r="E2883"/>
      <c r="G2883"/>
    </row>
    <row r="2884" spans="5:7" x14ac:dyDescent="0.3">
      <c r="E2884"/>
      <c r="G2884"/>
    </row>
    <row r="2885" spans="5:7" x14ac:dyDescent="0.3">
      <c r="E2885"/>
      <c r="G2885"/>
    </row>
    <row r="2886" spans="5:7" x14ac:dyDescent="0.3">
      <c r="E2886"/>
      <c r="G2886"/>
    </row>
    <row r="2887" spans="5:7" x14ac:dyDescent="0.3">
      <c r="E2887"/>
      <c r="G2887"/>
    </row>
    <row r="2888" spans="5:7" x14ac:dyDescent="0.3">
      <c r="E2888"/>
      <c r="G2888"/>
    </row>
    <row r="2889" spans="5:7" x14ac:dyDescent="0.3">
      <c r="E2889"/>
      <c r="G2889"/>
    </row>
    <row r="2890" spans="5:7" x14ac:dyDescent="0.3">
      <c r="E2890"/>
      <c r="G2890"/>
    </row>
    <row r="2891" spans="5:7" x14ac:dyDescent="0.3">
      <c r="E2891"/>
      <c r="G2891"/>
    </row>
    <row r="2892" spans="5:7" x14ac:dyDescent="0.3">
      <c r="E2892"/>
      <c r="G2892"/>
    </row>
    <row r="2893" spans="5:7" x14ac:dyDescent="0.3">
      <c r="E2893"/>
      <c r="G2893"/>
    </row>
    <row r="2894" spans="5:7" x14ac:dyDescent="0.3">
      <c r="E2894"/>
      <c r="G2894"/>
    </row>
    <row r="2895" spans="5:7" x14ac:dyDescent="0.3">
      <c r="E2895"/>
      <c r="G2895"/>
    </row>
    <row r="2896" spans="5:7" x14ac:dyDescent="0.3">
      <c r="E2896"/>
      <c r="G2896"/>
    </row>
    <row r="2897" spans="5:7" x14ac:dyDescent="0.3">
      <c r="E2897"/>
      <c r="G2897"/>
    </row>
    <row r="2898" spans="5:7" x14ac:dyDescent="0.3">
      <c r="E2898"/>
      <c r="G2898"/>
    </row>
    <row r="2899" spans="5:7" x14ac:dyDescent="0.3">
      <c r="E2899"/>
      <c r="G2899"/>
    </row>
    <row r="2900" spans="5:7" x14ac:dyDescent="0.3">
      <c r="E2900"/>
      <c r="G2900"/>
    </row>
    <row r="2901" spans="5:7" x14ac:dyDescent="0.3">
      <c r="E2901"/>
      <c r="G2901"/>
    </row>
    <row r="2902" spans="5:7" x14ac:dyDescent="0.3">
      <c r="E2902"/>
      <c r="G2902"/>
    </row>
    <row r="2903" spans="5:7" x14ac:dyDescent="0.3">
      <c r="E2903"/>
      <c r="G2903"/>
    </row>
    <row r="2904" spans="5:7" x14ac:dyDescent="0.3">
      <c r="E2904"/>
      <c r="G2904"/>
    </row>
    <row r="2905" spans="5:7" x14ac:dyDescent="0.3">
      <c r="E2905"/>
      <c r="G2905"/>
    </row>
    <row r="2906" spans="5:7" x14ac:dyDescent="0.3">
      <c r="E2906"/>
      <c r="G2906"/>
    </row>
    <row r="2907" spans="5:7" x14ac:dyDescent="0.3">
      <c r="E2907"/>
      <c r="G2907"/>
    </row>
    <row r="2908" spans="5:7" x14ac:dyDescent="0.3">
      <c r="E2908"/>
      <c r="G2908"/>
    </row>
    <row r="2909" spans="5:7" x14ac:dyDescent="0.3">
      <c r="E2909"/>
      <c r="G2909"/>
    </row>
    <row r="2910" spans="5:7" x14ac:dyDescent="0.3">
      <c r="E2910"/>
      <c r="G2910"/>
    </row>
    <row r="2911" spans="5:7" x14ac:dyDescent="0.3">
      <c r="E2911"/>
      <c r="G2911"/>
    </row>
    <row r="2912" spans="5:7" x14ac:dyDescent="0.3">
      <c r="E2912"/>
      <c r="G2912"/>
    </row>
    <row r="2913" spans="5:7" x14ac:dyDescent="0.3">
      <c r="E2913"/>
      <c r="G2913"/>
    </row>
    <row r="2914" spans="5:7" x14ac:dyDescent="0.3">
      <c r="E2914"/>
      <c r="G2914"/>
    </row>
    <row r="2915" spans="5:7" x14ac:dyDescent="0.3">
      <c r="E2915"/>
      <c r="G2915"/>
    </row>
    <row r="2916" spans="5:7" x14ac:dyDescent="0.3">
      <c r="E2916"/>
      <c r="G2916"/>
    </row>
    <row r="2917" spans="5:7" x14ac:dyDescent="0.3">
      <c r="E2917"/>
      <c r="G2917"/>
    </row>
    <row r="2918" spans="5:7" x14ac:dyDescent="0.3">
      <c r="E2918"/>
      <c r="G2918"/>
    </row>
    <row r="2919" spans="5:7" x14ac:dyDescent="0.3">
      <c r="E2919"/>
      <c r="G2919"/>
    </row>
    <row r="2920" spans="5:7" x14ac:dyDescent="0.3">
      <c r="E2920"/>
      <c r="G2920"/>
    </row>
    <row r="2921" spans="5:7" x14ac:dyDescent="0.3">
      <c r="E2921"/>
      <c r="G2921"/>
    </row>
    <row r="2922" spans="5:7" x14ac:dyDescent="0.3">
      <c r="E2922"/>
      <c r="G2922"/>
    </row>
    <row r="2923" spans="5:7" x14ac:dyDescent="0.3">
      <c r="E2923"/>
      <c r="G2923"/>
    </row>
    <row r="2924" spans="5:7" x14ac:dyDescent="0.3">
      <c r="E2924"/>
      <c r="G2924"/>
    </row>
    <row r="2925" spans="5:7" x14ac:dyDescent="0.3">
      <c r="E2925"/>
      <c r="G2925"/>
    </row>
    <row r="2926" spans="5:7" x14ac:dyDescent="0.3">
      <c r="E2926"/>
      <c r="G2926"/>
    </row>
    <row r="2927" spans="5:7" x14ac:dyDescent="0.3">
      <c r="E2927"/>
      <c r="G2927"/>
    </row>
    <row r="2928" spans="5:7" x14ac:dyDescent="0.3">
      <c r="E2928"/>
      <c r="G2928"/>
    </row>
    <row r="2929" spans="5:7" x14ac:dyDescent="0.3">
      <c r="E2929"/>
      <c r="G2929"/>
    </row>
    <row r="2930" spans="5:7" x14ac:dyDescent="0.3">
      <c r="E2930"/>
      <c r="G2930"/>
    </row>
    <row r="2931" spans="5:7" x14ac:dyDescent="0.3">
      <c r="E2931"/>
      <c r="G2931"/>
    </row>
    <row r="2932" spans="5:7" x14ac:dyDescent="0.3">
      <c r="E2932"/>
      <c r="G2932"/>
    </row>
    <row r="2933" spans="5:7" x14ac:dyDescent="0.3">
      <c r="E2933"/>
      <c r="G2933"/>
    </row>
    <row r="2934" spans="5:7" x14ac:dyDescent="0.3">
      <c r="E2934"/>
      <c r="G2934"/>
    </row>
    <row r="2935" spans="5:7" x14ac:dyDescent="0.3">
      <c r="E2935"/>
      <c r="G2935"/>
    </row>
    <row r="2936" spans="5:7" x14ac:dyDescent="0.3">
      <c r="E2936"/>
      <c r="G2936"/>
    </row>
    <row r="2937" spans="5:7" x14ac:dyDescent="0.3">
      <c r="E2937"/>
      <c r="G2937"/>
    </row>
    <row r="2938" spans="5:7" x14ac:dyDescent="0.3">
      <c r="E2938"/>
      <c r="G2938"/>
    </row>
    <row r="2939" spans="5:7" x14ac:dyDescent="0.3">
      <c r="E2939"/>
      <c r="G2939"/>
    </row>
    <row r="2940" spans="5:7" x14ac:dyDescent="0.3">
      <c r="E2940"/>
      <c r="G2940"/>
    </row>
    <row r="2941" spans="5:7" x14ac:dyDescent="0.3">
      <c r="E2941"/>
      <c r="G2941"/>
    </row>
    <row r="2942" spans="5:7" x14ac:dyDescent="0.3">
      <c r="E2942"/>
      <c r="G2942"/>
    </row>
    <row r="2943" spans="5:7" x14ac:dyDescent="0.3">
      <c r="E2943"/>
      <c r="G2943"/>
    </row>
    <row r="2944" spans="5:7" x14ac:dyDescent="0.3">
      <c r="E2944"/>
      <c r="G2944"/>
    </row>
    <row r="2945" spans="5:7" x14ac:dyDescent="0.3">
      <c r="E2945"/>
      <c r="G2945"/>
    </row>
    <row r="2946" spans="5:7" x14ac:dyDescent="0.3">
      <c r="E2946"/>
      <c r="G2946"/>
    </row>
    <row r="2947" spans="5:7" x14ac:dyDescent="0.3">
      <c r="E2947"/>
      <c r="G2947"/>
    </row>
    <row r="2948" spans="5:7" x14ac:dyDescent="0.3">
      <c r="E2948"/>
      <c r="G2948"/>
    </row>
    <row r="2949" spans="5:7" x14ac:dyDescent="0.3">
      <c r="E2949"/>
      <c r="G2949"/>
    </row>
    <row r="2950" spans="5:7" x14ac:dyDescent="0.3">
      <c r="E2950"/>
      <c r="G2950"/>
    </row>
    <row r="2951" spans="5:7" x14ac:dyDescent="0.3">
      <c r="E2951"/>
      <c r="G2951"/>
    </row>
    <row r="2952" spans="5:7" x14ac:dyDescent="0.3">
      <c r="E2952"/>
      <c r="G2952"/>
    </row>
    <row r="2953" spans="5:7" x14ac:dyDescent="0.3">
      <c r="E2953"/>
      <c r="G2953"/>
    </row>
    <row r="2954" spans="5:7" x14ac:dyDescent="0.3">
      <c r="E2954"/>
      <c r="G2954"/>
    </row>
    <row r="2955" spans="5:7" x14ac:dyDescent="0.3">
      <c r="E2955"/>
      <c r="G2955"/>
    </row>
    <row r="2956" spans="5:7" x14ac:dyDescent="0.3">
      <c r="E2956"/>
      <c r="G2956"/>
    </row>
    <row r="2957" spans="5:7" x14ac:dyDescent="0.3">
      <c r="E2957"/>
      <c r="G2957"/>
    </row>
    <row r="2958" spans="5:7" x14ac:dyDescent="0.3">
      <c r="E2958"/>
      <c r="G2958"/>
    </row>
    <row r="2959" spans="5:7" x14ac:dyDescent="0.3">
      <c r="E2959"/>
      <c r="G2959"/>
    </row>
    <row r="2960" spans="5:7" x14ac:dyDescent="0.3">
      <c r="E2960"/>
      <c r="G2960"/>
    </row>
    <row r="2961" spans="5:7" x14ac:dyDescent="0.3">
      <c r="E2961"/>
      <c r="G2961"/>
    </row>
    <row r="2962" spans="5:7" x14ac:dyDescent="0.3">
      <c r="E2962"/>
      <c r="G2962"/>
    </row>
    <row r="2963" spans="5:7" x14ac:dyDescent="0.3">
      <c r="E2963"/>
      <c r="G2963"/>
    </row>
    <row r="2964" spans="5:7" x14ac:dyDescent="0.3">
      <c r="E2964"/>
      <c r="G2964"/>
    </row>
    <row r="2965" spans="5:7" x14ac:dyDescent="0.3">
      <c r="E2965"/>
      <c r="G2965"/>
    </row>
    <row r="2966" spans="5:7" x14ac:dyDescent="0.3">
      <c r="E2966"/>
      <c r="G2966"/>
    </row>
    <row r="2967" spans="5:7" x14ac:dyDescent="0.3">
      <c r="E2967"/>
      <c r="G2967"/>
    </row>
    <row r="2968" spans="5:7" x14ac:dyDescent="0.3">
      <c r="E2968"/>
      <c r="G2968"/>
    </row>
    <row r="2969" spans="5:7" x14ac:dyDescent="0.3">
      <c r="E2969"/>
      <c r="G2969"/>
    </row>
    <row r="2970" spans="5:7" x14ac:dyDescent="0.3">
      <c r="E2970"/>
      <c r="G2970"/>
    </row>
    <row r="2971" spans="5:7" x14ac:dyDescent="0.3">
      <c r="E2971"/>
      <c r="G2971"/>
    </row>
    <row r="2972" spans="5:7" x14ac:dyDescent="0.3">
      <c r="E2972"/>
      <c r="G2972"/>
    </row>
    <row r="2973" spans="5:7" x14ac:dyDescent="0.3">
      <c r="E2973"/>
      <c r="G2973"/>
    </row>
    <row r="2974" spans="5:7" x14ac:dyDescent="0.3">
      <c r="E2974"/>
      <c r="G2974"/>
    </row>
    <row r="2975" spans="5:7" x14ac:dyDescent="0.3">
      <c r="E2975"/>
      <c r="G2975"/>
    </row>
    <row r="2976" spans="5:7" x14ac:dyDescent="0.3">
      <c r="E2976"/>
      <c r="G2976"/>
    </row>
    <row r="2977" spans="5:7" x14ac:dyDescent="0.3">
      <c r="E2977"/>
      <c r="G2977"/>
    </row>
    <row r="2978" spans="5:7" x14ac:dyDescent="0.3">
      <c r="E2978"/>
      <c r="G2978"/>
    </row>
    <row r="2979" spans="5:7" x14ac:dyDescent="0.3">
      <c r="E2979"/>
      <c r="G2979"/>
    </row>
    <row r="2980" spans="5:7" x14ac:dyDescent="0.3">
      <c r="E2980"/>
      <c r="G2980"/>
    </row>
    <row r="2981" spans="5:7" x14ac:dyDescent="0.3">
      <c r="E2981"/>
      <c r="G2981"/>
    </row>
    <row r="2982" spans="5:7" x14ac:dyDescent="0.3">
      <c r="E2982"/>
      <c r="G2982"/>
    </row>
    <row r="2983" spans="5:7" x14ac:dyDescent="0.3">
      <c r="E2983"/>
      <c r="G2983"/>
    </row>
    <row r="2984" spans="5:7" x14ac:dyDescent="0.3">
      <c r="E2984"/>
      <c r="G2984"/>
    </row>
    <row r="2985" spans="5:7" x14ac:dyDescent="0.3">
      <c r="E2985"/>
      <c r="G2985"/>
    </row>
    <row r="2986" spans="5:7" x14ac:dyDescent="0.3">
      <c r="E2986"/>
      <c r="G2986"/>
    </row>
    <row r="2987" spans="5:7" x14ac:dyDescent="0.3">
      <c r="E2987"/>
      <c r="G2987"/>
    </row>
    <row r="2988" spans="5:7" x14ac:dyDescent="0.3">
      <c r="E2988"/>
      <c r="G2988"/>
    </row>
    <row r="2989" spans="5:7" x14ac:dyDescent="0.3">
      <c r="E2989"/>
      <c r="G2989"/>
    </row>
    <row r="2990" spans="5:7" x14ac:dyDescent="0.3">
      <c r="E2990"/>
      <c r="G2990"/>
    </row>
    <row r="2991" spans="5:7" x14ac:dyDescent="0.3">
      <c r="E2991"/>
      <c r="G2991"/>
    </row>
    <row r="2992" spans="5:7" x14ac:dyDescent="0.3">
      <c r="E2992"/>
      <c r="G2992"/>
    </row>
    <row r="2993" spans="5:7" x14ac:dyDescent="0.3">
      <c r="E2993"/>
      <c r="G2993"/>
    </row>
    <row r="2994" spans="5:7" x14ac:dyDescent="0.3">
      <c r="E2994"/>
      <c r="G2994"/>
    </row>
    <row r="2995" spans="5:7" x14ac:dyDescent="0.3">
      <c r="E2995"/>
      <c r="G2995"/>
    </row>
    <row r="2996" spans="5:7" x14ac:dyDescent="0.3">
      <c r="E2996"/>
      <c r="G2996"/>
    </row>
    <row r="2997" spans="5:7" x14ac:dyDescent="0.3">
      <c r="E2997"/>
      <c r="G2997"/>
    </row>
    <row r="2998" spans="5:7" x14ac:dyDescent="0.3">
      <c r="E2998"/>
      <c r="G2998"/>
    </row>
    <row r="2999" spans="5:7" x14ac:dyDescent="0.3">
      <c r="E2999"/>
      <c r="G2999"/>
    </row>
    <row r="3000" spans="5:7" x14ac:dyDescent="0.3">
      <c r="E3000"/>
      <c r="G3000"/>
    </row>
    <row r="3001" spans="5:7" x14ac:dyDescent="0.3">
      <c r="E3001"/>
      <c r="G3001"/>
    </row>
    <row r="3002" spans="5:7" x14ac:dyDescent="0.3">
      <c r="E3002"/>
      <c r="G3002"/>
    </row>
    <row r="3003" spans="5:7" x14ac:dyDescent="0.3">
      <c r="E3003"/>
      <c r="G3003"/>
    </row>
    <row r="3004" spans="5:7" x14ac:dyDescent="0.3">
      <c r="E3004"/>
      <c r="G3004"/>
    </row>
    <row r="3005" spans="5:7" x14ac:dyDescent="0.3">
      <c r="E3005"/>
      <c r="G3005"/>
    </row>
    <row r="3006" spans="5:7" x14ac:dyDescent="0.3">
      <c r="E3006"/>
      <c r="G3006"/>
    </row>
    <row r="3007" spans="5:7" x14ac:dyDescent="0.3">
      <c r="E3007"/>
      <c r="G3007"/>
    </row>
    <row r="3008" spans="5:7" x14ac:dyDescent="0.3">
      <c r="E3008"/>
      <c r="G3008"/>
    </row>
    <row r="3009" spans="5:7" x14ac:dyDescent="0.3">
      <c r="E3009"/>
      <c r="G3009"/>
    </row>
    <row r="3010" spans="5:7" x14ac:dyDescent="0.3">
      <c r="E3010"/>
      <c r="G3010"/>
    </row>
    <row r="3011" spans="5:7" x14ac:dyDescent="0.3">
      <c r="E3011"/>
      <c r="G3011"/>
    </row>
    <row r="3012" spans="5:7" x14ac:dyDescent="0.3">
      <c r="E3012"/>
      <c r="G3012"/>
    </row>
    <row r="3013" spans="5:7" x14ac:dyDescent="0.3">
      <c r="E3013"/>
      <c r="G3013"/>
    </row>
    <row r="3014" spans="5:7" x14ac:dyDescent="0.3">
      <c r="E3014"/>
      <c r="G3014"/>
    </row>
    <row r="3015" spans="5:7" x14ac:dyDescent="0.3">
      <c r="E3015"/>
      <c r="G3015"/>
    </row>
    <row r="3016" spans="5:7" x14ac:dyDescent="0.3">
      <c r="E3016"/>
      <c r="G3016"/>
    </row>
    <row r="3017" spans="5:7" x14ac:dyDescent="0.3">
      <c r="E3017"/>
      <c r="G3017"/>
    </row>
    <row r="3018" spans="5:7" x14ac:dyDescent="0.3">
      <c r="E3018"/>
      <c r="G3018"/>
    </row>
    <row r="3019" spans="5:7" x14ac:dyDescent="0.3">
      <c r="E3019"/>
      <c r="G3019"/>
    </row>
    <row r="3020" spans="5:7" x14ac:dyDescent="0.3">
      <c r="E3020"/>
      <c r="G3020"/>
    </row>
    <row r="3021" spans="5:7" x14ac:dyDescent="0.3">
      <c r="E3021"/>
      <c r="G3021"/>
    </row>
    <row r="3022" spans="5:7" x14ac:dyDescent="0.3">
      <c r="E3022"/>
      <c r="G3022"/>
    </row>
    <row r="3023" spans="5:7" x14ac:dyDescent="0.3">
      <c r="E3023"/>
      <c r="G3023"/>
    </row>
    <row r="3024" spans="5:7" x14ac:dyDescent="0.3">
      <c r="E3024"/>
      <c r="G3024"/>
    </row>
    <row r="3025" spans="5:7" x14ac:dyDescent="0.3">
      <c r="E3025"/>
      <c r="G3025"/>
    </row>
    <row r="3026" spans="5:7" x14ac:dyDescent="0.3">
      <c r="E3026"/>
      <c r="G3026"/>
    </row>
    <row r="3027" spans="5:7" x14ac:dyDescent="0.3">
      <c r="E3027"/>
      <c r="G3027"/>
    </row>
    <row r="3028" spans="5:7" x14ac:dyDescent="0.3">
      <c r="E3028"/>
      <c r="G3028"/>
    </row>
    <row r="3029" spans="5:7" x14ac:dyDescent="0.3">
      <c r="E3029"/>
      <c r="G3029"/>
    </row>
    <row r="3030" spans="5:7" x14ac:dyDescent="0.3">
      <c r="E3030"/>
      <c r="G3030"/>
    </row>
    <row r="3031" spans="5:7" x14ac:dyDescent="0.3">
      <c r="E3031"/>
      <c r="G3031"/>
    </row>
    <row r="3032" spans="5:7" x14ac:dyDescent="0.3">
      <c r="E3032"/>
      <c r="G3032"/>
    </row>
    <row r="3033" spans="5:7" x14ac:dyDescent="0.3">
      <c r="E3033"/>
      <c r="G3033"/>
    </row>
    <row r="3034" spans="5:7" x14ac:dyDescent="0.3">
      <c r="E3034"/>
      <c r="G3034"/>
    </row>
    <row r="3035" spans="5:7" x14ac:dyDescent="0.3">
      <c r="E3035"/>
      <c r="G3035"/>
    </row>
    <row r="3036" spans="5:7" x14ac:dyDescent="0.3">
      <c r="E3036"/>
      <c r="G3036"/>
    </row>
    <row r="3037" spans="5:7" x14ac:dyDescent="0.3">
      <c r="E3037"/>
      <c r="G3037"/>
    </row>
    <row r="3038" spans="5:7" x14ac:dyDescent="0.3">
      <c r="E3038"/>
      <c r="G3038"/>
    </row>
    <row r="3039" spans="5:7" x14ac:dyDescent="0.3">
      <c r="E3039"/>
      <c r="G3039"/>
    </row>
    <row r="3040" spans="5:7" x14ac:dyDescent="0.3">
      <c r="E3040"/>
      <c r="G3040"/>
    </row>
    <row r="3041" spans="5:7" x14ac:dyDescent="0.3">
      <c r="E3041"/>
      <c r="G3041"/>
    </row>
    <row r="3042" spans="5:7" x14ac:dyDescent="0.3">
      <c r="E3042"/>
      <c r="G3042"/>
    </row>
    <row r="3043" spans="5:7" x14ac:dyDescent="0.3">
      <c r="E3043"/>
      <c r="G3043"/>
    </row>
    <row r="3044" spans="5:7" x14ac:dyDescent="0.3">
      <c r="E3044"/>
      <c r="G3044"/>
    </row>
    <row r="3045" spans="5:7" x14ac:dyDescent="0.3">
      <c r="E3045"/>
      <c r="G3045"/>
    </row>
    <row r="3046" spans="5:7" x14ac:dyDescent="0.3">
      <c r="E3046"/>
      <c r="G3046"/>
    </row>
    <row r="3047" spans="5:7" x14ac:dyDescent="0.3">
      <c r="E3047"/>
      <c r="G3047"/>
    </row>
    <row r="3048" spans="5:7" x14ac:dyDescent="0.3">
      <c r="E3048"/>
      <c r="G3048"/>
    </row>
    <row r="3049" spans="5:7" x14ac:dyDescent="0.3">
      <c r="E3049"/>
      <c r="G3049"/>
    </row>
    <row r="3050" spans="5:7" x14ac:dyDescent="0.3">
      <c r="E3050"/>
      <c r="G3050"/>
    </row>
    <row r="3051" spans="5:7" x14ac:dyDescent="0.3">
      <c r="E3051"/>
      <c r="G3051"/>
    </row>
    <row r="3052" spans="5:7" x14ac:dyDescent="0.3">
      <c r="E3052"/>
      <c r="G3052"/>
    </row>
    <row r="3053" spans="5:7" x14ac:dyDescent="0.3">
      <c r="E3053"/>
      <c r="G3053"/>
    </row>
    <row r="3054" spans="5:7" x14ac:dyDescent="0.3">
      <c r="E3054"/>
      <c r="G3054"/>
    </row>
    <row r="3055" spans="5:7" x14ac:dyDescent="0.3">
      <c r="E3055"/>
      <c r="G3055"/>
    </row>
    <row r="3056" spans="5:7" x14ac:dyDescent="0.3">
      <c r="E3056"/>
      <c r="G3056"/>
    </row>
    <row r="3057" spans="5:7" x14ac:dyDescent="0.3">
      <c r="E3057"/>
      <c r="G3057"/>
    </row>
    <row r="3058" spans="5:7" x14ac:dyDescent="0.3">
      <c r="E3058"/>
      <c r="G3058"/>
    </row>
    <row r="3059" spans="5:7" x14ac:dyDescent="0.3">
      <c r="E3059"/>
      <c r="G3059"/>
    </row>
    <row r="3060" spans="5:7" x14ac:dyDescent="0.3">
      <c r="E3060"/>
      <c r="G3060"/>
    </row>
    <row r="3061" spans="5:7" x14ac:dyDescent="0.3">
      <c r="E3061"/>
      <c r="G3061"/>
    </row>
    <row r="3062" spans="5:7" x14ac:dyDescent="0.3">
      <c r="E3062"/>
      <c r="G3062"/>
    </row>
    <row r="3063" spans="5:7" x14ac:dyDescent="0.3">
      <c r="E3063"/>
      <c r="G3063"/>
    </row>
    <row r="3064" spans="5:7" x14ac:dyDescent="0.3">
      <c r="E3064"/>
      <c r="G3064"/>
    </row>
    <row r="3065" spans="5:7" x14ac:dyDescent="0.3">
      <c r="E3065"/>
      <c r="G3065"/>
    </row>
    <row r="3066" spans="5:7" x14ac:dyDescent="0.3">
      <c r="E3066"/>
      <c r="G3066"/>
    </row>
    <row r="3067" spans="5:7" x14ac:dyDescent="0.3">
      <c r="E3067"/>
      <c r="G3067"/>
    </row>
    <row r="3068" spans="5:7" x14ac:dyDescent="0.3">
      <c r="E3068"/>
      <c r="G3068"/>
    </row>
    <row r="3069" spans="5:7" x14ac:dyDescent="0.3">
      <c r="E3069"/>
      <c r="G3069"/>
    </row>
    <row r="3070" spans="5:7" x14ac:dyDescent="0.3">
      <c r="E3070"/>
      <c r="G3070"/>
    </row>
    <row r="3071" spans="5:7" x14ac:dyDescent="0.3">
      <c r="E3071"/>
      <c r="G3071"/>
    </row>
    <row r="3072" spans="5:7" x14ac:dyDescent="0.3">
      <c r="E3072"/>
      <c r="G3072"/>
    </row>
    <row r="3073" spans="5:7" x14ac:dyDescent="0.3">
      <c r="E3073"/>
      <c r="G3073"/>
    </row>
    <row r="3074" spans="5:7" x14ac:dyDescent="0.3">
      <c r="E3074"/>
      <c r="G3074"/>
    </row>
    <row r="3075" spans="5:7" x14ac:dyDescent="0.3">
      <c r="E3075"/>
      <c r="G3075"/>
    </row>
    <row r="3076" spans="5:7" x14ac:dyDescent="0.3">
      <c r="E3076"/>
      <c r="G3076"/>
    </row>
    <row r="3077" spans="5:7" x14ac:dyDescent="0.3">
      <c r="E3077"/>
      <c r="G3077"/>
    </row>
    <row r="3078" spans="5:7" x14ac:dyDescent="0.3">
      <c r="E3078"/>
      <c r="G3078"/>
    </row>
    <row r="3079" spans="5:7" x14ac:dyDescent="0.3">
      <c r="E3079"/>
      <c r="G3079"/>
    </row>
    <row r="3080" spans="5:7" x14ac:dyDescent="0.3">
      <c r="E3080"/>
      <c r="G3080"/>
    </row>
    <row r="3081" spans="5:7" x14ac:dyDescent="0.3">
      <c r="E3081"/>
      <c r="G3081"/>
    </row>
    <row r="3082" spans="5:7" x14ac:dyDescent="0.3">
      <c r="E3082"/>
      <c r="G3082"/>
    </row>
    <row r="3083" spans="5:7" x14ac:dyDescent="0.3">
      <c r="E3083"/>
      <c r="G3083"/>
    </row>
    <row r="3084" spans="5:7" x14ac:dyDescent="0.3">
      <c r="E3084"/>
      <c r="G3084"/>
    </row>
    <row r="3085" spans="5:7" x14ac:dyDescent="0.3">
      <c r="E3085"/>
      <c r="G3085"/>
    </row>
    <row r="3086" spans="5:7" x14ac:dyDescent="0.3">
      <c r="E3086"/>
      <c r="G3086"/>
    </row>
    <row r="3087" spans="5:7" x14ac:dyDescent="0.3">
      <c r="E3087"/>
      <c r="G3087"/>
    </row>
    <row r="3088" spans="5:7" x14ac:dyDescent="0.3">
      <c r="E3088"/>
      <c r="G3088"/>
    </row>
    <row r="3089" spans="5:7" x14ac:dyDescent="0.3">
      <c r="E3089"/>
      <c r="G3089"/>
    </row>
    <row r="3090" spans="5:7" x14ac:dyDescent="0.3">
      <c r="E3090"/>
      <c r="G3090"/>
    </row>
    <row r="3091" spans="5:7" x14ac:dyDescent="0.3">
      <c r="E3091"/>
      <c r="G3091"/>
    </row>
    <row r="3092" spans="5:7" x14ac:dyDescent="0.3">
      <c r="E3092"/>
      <c r="G3092"/>
    </row>
    <row r="3093" spans="5:7" x14ac:dyDescent="0.3">
      <c r="E3093"/>
      <c r="G3093"/>
    </row>
    <row r="3094" spans="5:7" x14ac:dyDescent="0.3">
      <c r="E3094"/>
      <c r="G3094"/>
    </row>
    <row r="3095" spans="5:7" x14ac:dyDescent="0.3">
      <c r="E3095"/>
      <c r="G3095"/>
    </row>
    <row r="3096" spans="5:7" x14ac:dyDescent="0.3">
      <c r="E3096"/>
      <c r="G3096"/>
    </row>
    <row r="3097" spans="5:7" x14ac:dyDescent="0.3">
      <c r="E3097"/>
      <c r="G3097"/>
    </row>
    <row r="3098" spans="5:7" x14ac:dyDescent="0.3">
      <c r="E3098"/>
      <c r="G3098"/>
    </row>
    <row r="3099" spans="5:7" x14ac:dyDescent="0.3">
      <c r="E3099"/>
      <c r="G3099"/>
    </row>
    <row r="3100" spans="5:7" x14ac:dyDescent="0.3">
      <c r="E3100"/>
      <c r="G3100"/>
    </row>
    <row r="3101" spans="5:7" x14ac:dyDescent="0.3">
      <c r="E3101"/>
      <c r="G3101"/>
    </row>
    <row r="3102" spans="5:7" x14ac:dyDescent="0.3">
      <c r="E3102"/>
      <c r="G3102"/>
    </row>
    <row r="3103" spans="5:7" x14ac:dyDescent="0.3">
      <c r="E3103"/>
      <c r="G3103"/>
    </row>
    <row r="3104" spans="5:7" x14ac:dyDescent="0.3">
      <c r="E3104"/>
      <c r="G3104"/>
    </row>
    <row r="3105" spans="5:7" x14ac:dyDescent="0.3">
      <c r="E3105"/>
      <c r="G3105"/>
    </row>
    <row r="3106" spans="5:7" x14ac:dyDescent="0.3">
      <c r="E3106"/>
      <c r="G3106"/>
    </row>
    <row r="3107" spans="5:7" x14ac:dyDescent="0.3">
      <c r="E3107"/>
      <c r="G3107"/>
    </row>
    <row r="3108" spans="5:7" x14ac:dyDescent="0.3">
      <c r="E3108"/>
      <c r="G3108"/>
    </row>
    <row r="3109" spans="5:7" x14ac:dyDescent="0.3">
      <c r="E3109"/>
      <c r="G3109"/>
    </row>
    <row r="3110" spans="5:7" x14ac:dyDescent="0.3">
      <c r="E3110"/>
      <c r="G3110"/>
    </row>
    <row r="3111" spans="5:7" x14ac:dyDescent="0.3">
      <c r="E3111"/>
      <c r="G3111"/>
    </row>
    <row r="3112" spans="5:7" x14ac:dyDescent="0.3">
      <c r="E3112"/>
      <c r="G3112"/>
    </row>
    <row r="3113" spans="5:7" x14ac:dyDescent="0.3">
      <c r="E3113"/>
      <c r="G3113"/>
    </row>
    <row r="3114" spans="5:7" x14ac:dyDescent="0.3">
      <c r="E3114"/>
      <c r="G3114"/>
    </row>
    <row r="3115" spans="5:7" x14ac:dyDescent="0.3">
      <c r="E3115"/>
      <c r="G3115"/>
    </row>
    <row r="3116" spans="5:7" x14ac:dyDescent="0.3">
      <c r="E3116"/>
      <c r="G3116"/>
    </row>
    <row r="3117" spans="5:7" x14ac:dyDescent="0.3">
      <c r="E3117"/>
      <c r="G3117"/>
    </row>
    <row r="3118" spans="5:7" x14ac:dyDescent="0.3">
      <c r="E3118"/>
      <c r="G3118"/>
    </row>
    <row r="3119" spans="5:7" x14ac:dyDescent="0.3">
      <c r="E3119"/>
      <c r="G3119"/>
    </row>
    <row r="3120" spans="5:7" x14ac:dyDescent="0.3">
      <c r="E3120"/>
      <c r="G3120"/>
    </row>
    <row r="3121" spans="5:7" x14ac:dyDescent="0.3">
      <c r="E3121"/>
      <c r="G3121"/>
    </row>
    <row r="3122" spans="5:7" x14ac:dyDescent="0.3">
      <c r="E3122"/>
      <c r="G3122"/>
    </row>
    <row r="3123" spans="5:7" x14ac:dyDescent="0.3">
      <c r="E3123"/>
      <c r="G3123"/>
    </row>
    <row r="3124" spans="5:7" x14ac:dyDescent="0.3">
      <c r="E3124"/>
      <c r="G3124"/>
    </row>
    <row r="3125" spans="5:7" x14ac:dyDescent="0.3">
      <c r="E3125"/>
      <c r="G3125"/>
    </row>
    <row r="3126" spans="5:7" x14ac:dyDescent="0.3">
      <c r="E3126"/>
      <c r="G3126"/>
    </row>
    <row r="3127" spans="5:7" x14ac:dyDescent="0.3">
      <c r="E3127"/>
      <c r="G3127"/>
    </row>
    <row r="3128" spans="5:7" x14ac:dyDescent="0.3">
      <c r="E3128"/>
      <c r="G3128"/>
    </row>
    <row r="3129" spans="5:7" x14ac:dyDescent="0.3">
      <c r="E3129"/>
      <c r="G3129"/>
    </row>
    <row r="3130" spans="5:7" x14ac:dyDescent="0.3">
      <c r="E3130"/>
      <c r="G3130"/>
    </row>
    <row r="3131" spans="5:7" x14ac:dyDescent="0.3">
      <c r="E3131"/>
      <c r="G3131"/>
    </row>
    <row r="3132" spans="5:7" x14ac:dyDescent="0.3">
      <c r="E3132"/>
      <c r="G3132"/>
    </row>
    <row r="3133" spans="5:7" x14ac:dyDescent="0.3">
      <c r="E3133"/>
      <c r="G3133"/>
    </row>
    <row r="3134" spans="5:7" x14ac:dyDescent="0.3">
      <c r="E3134"/>
      <c r="G3134"/>
    </row>
    <row r="3135" spans="5:7" x14ac:dyDescent="0.3">
      <c r="E3135"/>
      <c r="G3135"/>
    </row>
    <row r="3136" spans="5:7" x14ac:dyDescent="0.3">
      <c r="E3136"/>
      <c r="G3136"/>
    </row>
    <row r="3137" spans="5:7" x14ac:dyDescent="0.3">
      <c r="E3137"/>
      <c r="G3137"/>
    </row>
    <row r="3138" spans="5:7" x14ac:dyDescent="0.3">
      <c r="E3138"/>
      <c r="G3138"/>
    </row>
    <row r="3139" spans="5:7" x14ac:dyDescent="0.3">
      <c r="E3139"/>
      <c r="G3139"/>
    </row>
    <row r="3140" spans="5:7" x14ac:dyDescent="0.3">
      <c r="E3140"/>
      <c r="G3140"/>
    </row>
    <row r="3141" spans="5:7" x14ac:dyDescent="0.3">
      <c r="E3141"/>
      <c r="G3141"/>
    </row>
    <row r="3142" spans="5:7" x14ac:dyDescent="0.3">
      <c r="E3142"/>
      <c r="G3142"/>
    </row>
    <row r="3143" spans="5:7" x14ac:dyDescent="0.3">
      <c r="E3143"/>
      <c r="G3143"/>
    </row>
    <row r="3144" spans="5:7" x14ac:dyDescent="0.3">
      <c r="E3144"/>
      <c r="G3144"/>
    </row>
    <row r="3145" spans="5:7" x14ac:dyDescent="0.3">
      <c r="E3145"/>
      <c r="G3145"/>
    </row>
    <row r="3146" spans="5:7" x14ac:dyDescent="0.3">
      <c r="E3146"/>
      <c r="G3146"/>
    </row>
    <row r="3147" spans="5:7" x14ac:dyDescent="0.3">
      <c r="E3147"/>
      <c r="G3147"/>
    </row>
    <row r="3148" spans="5:7" x14ac:dyDescent="0.3">
      <c r="E3148"/>
      <c r="G3148"/>
    </row>
    <row r="3149" spans="5:7" x14ac:dyDescent="0.3">
      <c r="E3149"/>
      <c r="G3149"/>
    </row>
    <row r="3150" spans="5:7" x14ac:dyDescent="0.3">
      <c r="E3150"/>
      <c r="G3150"/>
    </row>
    <row r="3151" spans="5:7" x14ac:dyDescent="0.3">
      <c r="E3151"/>
      <c r="G3151"/>
    </row>
    <row r="3152" spans="5:7" x14ac:dyDescent="0.3">
      <c r="E3152"/>
      <c r="G3152"/>
    </row>
    <row r="3153" spans="5:7" x14ac:dyDescent="0.3">
      <c r="E3153"/>
      <c r="G3153"/>
    </row>
    <row r="3154" spans="5:7" x14ac:dyDescent="0.3">
      <c r="E3154"/>
      <c r="G3154"/>
    </row>
    <row r="3155" spans="5:7" x14ac:dyDescent="0.3">
      <c r="E3155"/>
      <c r="G3155"/>
    </row>
    <row r="3156" spans="5:7" x14ac:dyDescent="0.3">
      <c r="E3156"/>
      <c r="G3156"/>
    </row>
    <row r="3157" spans="5:7" x14ac:dyDescent="0.3">
      <c r="E3157"/>
      <c r="G3157"/>
    </row>
    <row r="3158" spans="5:7" x14ac:dyDescent="0.3">
      <c r="E3158"/>
      <c r="G3158"/>
    </row>
    <row r="3159" spans="5:7" x14ac:dyDescent="0.3">
      <c r="E3159"/>
      <c r="G3159"/>
    </row>
    <row r="3160" spans="5:7" x14ac:dyDescent="0.3">
      <c r="E3160"/>
      <c r="G3160"/>
    </row>
    <row r="3161" spans="5:7" x14ac:dyDescent="0.3">
      <c r="E3161"/>
      <c r="G3161"/>
    </row>
    <row r="3162" spans="5:7" x14ac:dyDescent="0.3">
      <c r="E3162"/>
      <c r="G3162"/>
    </row>
    <row r="3163" spans="5:7" x14ac:dyDescent="0.3">
      <c r="E3163"/>
      <c r="G3163"/>
    </row>
    <row r="3164" spans="5:7" x14ac:dyDescent="0.3">
      <c r="E3164"/>
      <c r="G3164"/>
    </row>
    <row r="3165" spans="5:7" x14ac:dyDescent="0.3">
      <c r="E3165"/>
      <c r="G3165"/>
    </row>
    <row r="3166" spans="5:7" x14ac:dyDescent="0.3">
      <c r="E3166"/>
      <c r="G3166"/>
    </row>
    <row r="3167" spans="5:7" x14ac:dyDescent="0.3">
      <c r="E3167"/>
      <c r="G3167"/>
    </row>
    <row r="3168" spans="5:7" x14ac:dyDescent="0.3">
      <c r="E3168"/>
      <c r="G3168"/>
    </row>
    <row r="3169" spans="5:7" x14ac:dyDescent="0.3">
      <c r="E3169"/>
      <c r="G3169"/>
    </row>
    <row r="3170" spans="5:7" x14ac:dyDescent="0.3">
      <c r="E3170"/>
      <c r="G3170"/>
    </row>
    <row r="3171" spans="5:7" x14ac:dyDescent="0.3">
      <c r="E3171"/>
      <c r="G3171"/>
    </row>
    <row r="3172" spans="5:7" x14ac:dyDescent="0.3">
      <c r="E3172"/>
      <c r="G3172"/>
    </row>
    <row r="3173" spans="5:7" x14ac:dyDescent="0.3">
      <c r="E3173"/>
      <c r="G3173"/>
    </row>
    <row r="3174" spans="5:7" x14ac:dyDescent="0.3">
      <c r="E3174"/>
      <c r="G3174"/>
    </row>
    <row r="3175" spans="5:7" x14ac:dyDescent="0.3">
      <c r="E3175"/>
      <c r="G3175"/>
    </row>
    <row r="3176" spans="5:7" x14ac:dyDescent="0.3">
      <c r="E3176"/>
      <c r="G3176"/>
    </row>
    <row r="3177" spans="5:7" x14ac:dyDescent="0.3">
      <c r="E3177"/>
      <c r="G3177"/>
    </row>
    <row r="3178" spans="5:7" x14ac:dyDescent="0.3">
      <c r="E3178"/>
      <c r="G3178"/>
    </row>
    <row r="3179" spans="5:7" x14ac:dyDescent="0.3">
      <c r="E3179"/>
      <c r="G3179"/>
    </row>
    <row r="3180" spans="5:7" x14ac:dyDescent="0.3">
      <c r="E3180"/>
      <c r="G3180"/>
    </row>
    <row r="3181" spans="5:7" x14ac:dyDescent="0.3">
      <c r="E3181"/>
      <c r="G3181"/>
    </row>
    <row r="3182" spans="5:7" x14ac:dyDescent="0.3">
      <c r="E3182"/>
      <c r="G3182"/>
    </row>
    <row r="3183" spans="5:7" x14ac:dyDescent="0.3">
      <c r="E3183"/>
      <c r="G3183"/>
    </row>
    <row r="3184" spans="5:7" x14ac:dyDescent="0.3">
      <c r="E3184"/>
      <c r="G3184"/>
    </row>
    <row r="3185" spans="5:7" x14ac:dyDescent="0.3">
      <c r="E3185"/>
      <c r="G3185"/>
    </row>
    <row r="3186" spans="5:7" x14ac:dyDescent="0.3">
      <c r="E3186"/>
      <c r="G3186"/>
    </row>
    <row r="3187" spans="5:7" x14ac:dyDescent="0.3">
      <c r="E3187"/>
      <c r="G3187"/>
    </row>
    <row r="3188" spans="5:7" x14ac:dyDescent="0.3">
      <c r="E3188"/>
      <c r="G3188"/>
    </row>
    <row r="3189" spans="5:7" x14ac:dyDescent="0.3">
      <c r="E3189"/>
      <c r="G3189"/>
    </row>
    <row r="3190" spans="5:7" x14ac:dyDescent="0.3">
      <c r="E3190"/>
      <c r="G3190"/>
    </row>
    <row r="3191" spans="5:7" x14ac:dyDescent="0.3">
      <c r="E3191"/>
      <c r="G3191"/>
    </row>
    <row r="3192" spans="5:7" x14ac:dyDescent="0.3">
      <c r="E3192"/>
      <c r="G3192"/>
    </row>
    <row r="3193" spans="5:7" x14ac:dyDescent="0.3">
      <c r="E3193"/>
      <c r="G3193"/>
    </row>
    <row r="3194" spans="5:7" x14ac:dyDescent="0.3">
      <c r="E3194"/>
      <c r="G3194"/>
    </row>
    <row r="3195" spans="5:7" x14ac:dyDescent="0.3">
      <c r="E3195"/>
      <c r="G3195"/>
    </row>
    <row r="3196" spans="5:7" x14ac:dyDescent="0.3">
      <c r="E3196"/>
      <c r="G3196"/>
    </row>
    <row r="3197" spans="5:7" x14ac:dyDescent="0.3">
      <c r="E3197"/>
      <c r="G3197"/>
    </row>
    <row r="3198" spans="5:7" x14ac:dyDescent="0.3">
      <c r="E3198"/>
      <c r="G3198"/>
    </row>
    <row r="3199" spans="5:7" x14ac:dyDescent="0.3">
      <c r="E3199"/>
      <c r="G3199"/>
    </row>
    <row r="3200" spans="5:7" x14ac:dyDescent="0.3">
      <c r="E3200"/>
      <c r="G3200"/>
    </row>
    <row r="3201" spans="5:7" x14ac:dyDescent="0.3">
      <c r="E3201"/>
      <c r="G3201"/>
    </row>
    <row r="3202" spans="5:7" x14ac:dyDescent="0.3">
      <c r="E3202"/>
      <c r="G3202"/>
    </row>
    <row r="3203" spans="5:7" x14ac:dyDescent="0.3">
      <c r="E3203"/>
      <c r="G3203"/>
    </row>
    <row r="3204" spans="5:7" x14ac:dyDescent="0.3">
      <c r="E3204"/>
      <c r="G3204"/>
    </row>
    <row r="3205" spans="5:7" x14ac:dyDescent="0.3">
      <c r="E3205"/>
      <c r="G3205"/>
    </row>
    <row r="3206" spans="5:7" x14ac:dyDescent="0.3">
      <c r="E3206"/>
      <c r="G3206"/>
    </row>
    <row r="3207" spans="5:7" x14ac:dyDescent="0.3">
      <c r="E3207"/>
      <c r="G3207"/>
    </row>
    <row r="3208" spans="5:7" x14ac:dyDescent="0.3">
      <c r="E3208"/>
      <c r="G3208"/>
    </row>
    <row r="3209" spans="5:7" x14ac:dyDescent="0.3">
      <c r="E3209"/>
      <c r="G3209"/>
    </row>
    <row r="3210" spans="5:7" x14ac:dyDescent="0.3">
      <c r="E3210"/>
      <c r="G3210"/>
    </row>
    <row r="3211" spans="5:7" x14ac:dyDescent="0.3">
      <c r="E3211"/>
      <c r="G3211"/>
    </row>
    <row r="3212" spans="5:7" x14ac:dyDescent="0.3">
      <c r="E3212"/>
      <c r="G3212"/>
    </row>
    <row r="3213" spans="5:7" x14ac:dyDescent="0.3">
      <c r="E3213"/>
      <c r="G3213"/>
    </row>
    <row r="3214" spans="5:7" x14ac:dyDescent="0.3">
      <c r="E3214"/>
      <c r="G3214"/>
    </row>
    <row r="3215" spans="5:7" x14ac:dyDescent="0.3">
      <c r="E3215"/>
      <c r="G3215"/>
    </row>
    <row r="3216" spans="5:7" x14ac:dyDescent="0.3">
      <c r="E3216"/>
      <c r="G3216"/>
    </row>
    <row r="3217" spans="5:7" x14ac:dyDescent="0.3">
      <c r="E3217"/>
      <c r="G3217"/>
    </row>
    <row r="3218" spans="5:7" x14ac:dyDescent="0.3">
      <c r="E3218"/>
      <c r="G3218"/>
    </row>
    <row r="3219" spans="5:7" x14ac:dyDescent="0.3">
      <c r="E3219"/>
      <c r="G3219"/>
    </row>
    <row r="3220" spans="5:7" x14ac:dyDescent="0.3">
      <c r="E3220"/>
      <c r="G3220"/>
    </row>
    <row r="3221" spans="5:7" x14ac:dyDescent="0.3">
      <c r="E3221"/>
      <c r="G3221"/>
    </row>
    <row r="3222" spans="5:7" x14ac:dyDescent="0.3">
      <c r="E3222"/>
      <c r="G3222"/>
    </row>
    <row r="3223" spans="5:7" x14ac:dyDescent="0.3">
      <c r="E3223"/>
      <c r="G3223"/>
    </row>
    <row r="3224" spans="5:7" x14ac:dyDescent="0.3">
      <c r="E3224"/>
      <c r="G3224"/>
    </row>
    <row r="3225" spans="5:7" x14ac:dyDescent="0.3">
      <c r="E3225"/>
      <c r="G3225"/>
    </row>
    <row r="3226" spans="5:7" x14ac:dyDescent="0.3">
      <c r="E3226"/>
      <c r="G3226"/>
    </row>
    <row r="3227" spans="5:7" x14ac:dyDescent="0.3">
      <c r="E3227"/>
      <c r="G3227"/>
    </row>
    <row r="3228" spans="5:7" x14ac:dyDescent="0.3">
      <c r="E3228"/>
      <c r="G3228"/>
    </row>
    <row r="3229" spans="5:7" x14ac:dyDescent="0.3">
      <c r="E3229"/>
      <c r="G3229"/>
    </row>
    <row r="3230" spans="5:7" x14ac:dyDescent="0.3">
      <c r="E3230"/>
      <c r="G3230"/>
    </row>
    <row r="3231" spans="5:7" x14ac:dyDescent="0.3">
      <c r="E3231"/>
      <c r="G3231"/>
    </row>
    <row r="3232" spans="5:7" x14ac:dyDescent="0.3">
      <c r="E3232"/>
      <c r="G3232"/>
    </row>
    <row r="3233" spans="5:7" x14ac:dyDescent="0.3">
      <c r="E3233"/>
      <c r="G3233"/>
    </row>
    <row r="3234" spans="5:7" x14ac:dyDescent="0.3">
      <c r="E3234"/>
      <c r="G3234"/>
    </row>
    <row r="3235" spans="5:7" x14ac:dyDescent="0.3">
      <c r="E3235"/>
      <c r="G3235"/>
    </row>
    <row r="3236" spans="5:7" x14ac:dyDescent="0.3">
      <c r="E3236"/>
      <c r="G3236"/>
    </row>
    <row r="3237" spans="5:7" x14ac:dyDescent="0.3">
      <c r="E3237"/>
      <c r="G3237"/>
    </row>
    <row r="3238" spans="5:7" x14ac:dyDescent="0.3">
      <c r="E3238"/>
      <c r="G3238"/>
    </row>
    <row r="3239" spans="5:7" x14ac:dyDescent="0.3">
      <c r="E3239"/>
      <c r="G3239"/>
    </row>
    <row r="3240" spans="5:7" x14ac:dyDescent="0.3">
      <c r="E3240"/>
      <c r="G3240"/>
    </row>
    <row r="3241" spans="5:7" x14ac:dyDescent="0.3">
      <c r="E3241"/>
      <c r="G3241"/>
    </row>
    <row r="3242" spans="5:7" x14ac:dyDescent="0.3">
      <c r="E3242"/>
      <c r="G3242"/>
    </row>
    <row r="3243" spans="5:7" x14ac:dyDescent="0.3">
      <c r="E3243"/>
      <c r="G3243"/>
    </row>
    <row r="3244" spans="5:7" x14ac:dyDescent="0.3">
      <c r="E3244"/>
      <c r="G3244"/>
    </row>
    <row r="3245" spans="5:7" x14ac:dyDescent="0.3">
      <c r="E3245"/>
      <c r="G3245"/>
    </row>
    <row r="3246" spans="5:7" x14ac:dyDescent="0.3">
      <c r="E3246"/>
      <c r="G3246"/>
    </row>
    <row r="3247" spans="5:7" x14ac:dyDescent="0.3">
      <c r="E3247"/>
      <c r="G3247"/>
    </row>
    <row r="3248" spans="5:7" x14ac:dyDescent="0.3">
      <c r="E3248"/>
      <c r="G3248"/>
    </row>
    <row r="3249" spans="5:7" x14ac:dyDescent="0.3">
      <c r="E3249"/>
      <c r="G3249"/>
    </row>
    <row r="3250" spans="5:7" x14ac:dyDescent="0.3">
      <c r="E3250"/>
      <c r="G3250"/>
    </row>
    <row r="3251" spans="5:7" x14ac:dyDescent="0.3">
      <c r="E3251"/>
      <c r="G3251"/>
    </row>
    <row r="3252" spans="5:7" x14ac:dyDescent="0.3">
      <c r="E3252"/>
      <c r="G3252"/>
    </row>
    <row r="3253" spans="5:7" x14ac:dyDescent="0.3">
      <c r="E3253"/>
      <c r="G3253"/>
    </row>
    <row r="3254" spans="5:7" x14ac:dyDescent="0.3">
      <c r="E3254"/>
      <c r="G3254"/>
    </row>
    <row r="3255" spans="5:7" x14ac:dyDescent="0.3">
      <c r="E3255"/>
      <c r="G3255"/>
    </row>
    <row r="3256" spans="5:7" x14ac:dyDescent="0.3">
      <c r="E3256"/>
      <c r="G3256"/>
    </row>
    <row r="3257" spans="5:7" x14ac:dyDescent="0.3">
      <c r="E3257"/>
      <c r="G3257"/>
    </row>
    <row r="3258" spans="5:7" x14ac:dyDescent="0.3">
      <c r="E3258"/>
      <c r="G3258"/>
    </row>
    <row r="3259" spans="5:7" x14ac:dyDescent="0.3">
      <c r="E3259"/>
      <c r="G3259"/>
    </row>
    <row r="3260" spans="5:7" x14ac:dyDescent="0.3">
      <c r="E3260"/>
      <c r="G3260"/>
    </row>
    <row r="3261" spans="5:7" x14ac:dyDescent="0.3">
      <c r="E3261"/>
      <c r="G3261"/>
    </row>
    <row r="3262" spans="5:7" x14ac:dyDescent="0.3">
      <c r="E3262"/>
      <c r="G3262"/>
    </row>
    <row r="3263" spans="5:7" x14ac:dyDescent="0.3">
      <c r="E3263"/>
      <c r="G3263"/>
    </row>
    <row r="3264" spans="5:7" x14ac:dyDescent="0.3">
      <c r="E3264"/>
      <c r="G3264"/>
    </row>
    <row r="3265" spans="5:7" x14ac:dyDescent="0.3">
      <c r="E3265"/>
      <c r="G3265"/>
    </row>
    <row r="3266" spans="5:7" x14ac:dyDescent="0.3">
      <c r="E3266"/>
      <c r="G3266"/>
    </row>
    <row r="3267" spans="5:7" x14ac:dyDescent="0.3">
      <c r="E3267"/>
      <c r="G3267"/>
    </row>
    <row r="3268" spans="5:7" x14ac:dyDescent="0.3">
      <c r="E3268"/>
      <c r="G3268"/>
    </row>
    <row r="3269" spans="5:7" x14ac:dyDescent="0.3">
      <c r="E3269"/>
      <c r="G3269"/>
    </row>
    <row r="3270" spans="5:7" x14ac:dyDescent="0.3">
      <c r="E3270"/>
      <c r="G3270"/>
    </row>
    <row r="3271" spans="5:7" x14ac:dyDescent="0.3">
      <c r="E3271"/>
      <c r="G3271"/>
    </row>
    <row r="3272" spans="5:7" x14ac:dyDescent="0.3">
      <c r="E3272"/>
      <c r="G3272"/>
    </row>
    <row r="3273" spans="5:7" x14ac:dyDescent="0.3">
      <c r="E3273"/>
      <c r="G3273"/>
    </row>
    <row r="3274" spans="5:7" x14ac:dyDescent="0.3">
      <c r="E3274"/>
      <c r="G3274"/>
    </row>
    <row r="3275" spans="5:7" x14ac:dyDescent="0.3">
      <c r="E3275"/>
      <c r="G3275"/>
    </row>
    <row r="3276" spans="5:7" x14ac:dyDescent="0.3">
      <c r="E3276"/>
      <c r="G3276"/>
    </row>
    <row r="3277" spans="5:7" x14ac:dyDescent="0.3">
      <c r="E3277"/>
      <c r="G3277"/>
    </row>
    <row r="3278" spans="5:7" x14ac:dyDescent="0.3">
      <c r="E3278"/>
      <c r="G3278"/>
    </row>
    <row r="3279" spans="5:7" x14ac:dyDescent="0.3">
      <c r="E3279"/>
      <c r="G3279"/>
    </row>
    <row r="3280" spans="5:7" x14ac:dyDescent="0.3">
      <c r="E3280"/>
      <c r="G3280"/>
    </row>
    <row r="3281" spans="5:7" x14ac:dyDescent="0.3">
      <c r="E3281"/>
      <c r="G3281"/>
    </row>
    <row r="3282" spans="5:7" x14ac:dyDescent="0.3">
      <c r="E3282"/>
      <c r="G3282"/>
    </row>
    <row r="3283" spans="5:7" x14ac:dyDescent="0.3">
      <c r="E3283"/>
      <c r="G3283"/>
    </row>
    <row r="3284" spans="5:7" x14ac:dyDescent="0.3">
      <c r="E3284"/>
      <c r="G3284"/>
    </row>
    <row r="3285" spans="5:7" x14ac:dyDescent="0.3">
      <c r="E3285"/>
      <c r="G3285"/>
    </row>
    <row r="3286" spans="5:7" x14ac:dyDescent="0.3">
      <c r="E3286"/>
      <c r="G3286"/>
    </row>
    <row r="3287" spans="5:7" x14ac:dyDescent="0.3">
      <c r="E3287"/>
      <c r="G3287"/>
    </row>
    <row r="3288" spans="5:7" x14ac:dyDescent="0.3">
      <c r="E3288"/>
      <c r="G3288"/>
    </row>
    <row r="3289" spans="5:7" x14ac:dyDescent="0.3">
      <c r="E3289"/>
      <c r="G3289"/>
    </row>
    <row r="3290" spans="5:7" x14ac:dyDescent="0.3">
      <c r="E3290"/>
      <c r="G3290"/>
    </row>
    <row r="3291" spans="5:7" x14ac:dyDescent="0.3">
      <c r="E3291"/>
      <c r="G3291"/>
    </row>
    <row r="3292" spans="5:7" x14ac:dyDescent="0.3">
      <c r="E3292"/>
      <c r="G3292"/>
    </row>
    <row r="3293" spans="5:7" x14ac:dyDescent="0.3">
      <c r="E3293"/>
      <c r="G3293"/>
    </row>
    <row r="3294" spans="5:7" x14ac:dyDescent="0.3">
      <c r="E3294"/>
      <c r="G3294"/>
    </row>
    <row r="3295" spans="5:7" x14ac:dyDescent="0.3">
      <c r="E3295"/>
      <c r="G3295"/>
    </row>
    <row r="3296" spans="5:7" x14ac:dyDescent="0.3">
      <c r="E3296"/>
      <c r="G3296"/>
    </row>
    <row r="3297" spans="5:7" x14ac:dyDescent="0.3">
      <c r="E3297"/>
      <c r="G3297"/>
    </row>
    <row r="3298" spans="5:7" x14ac:dyDescent="0.3">
      <c r="E3298"/>
      <c r="G3298"/>
    </row>
    <row r="3299" spans="5:7" x14ac:dyDescent="0.3">
      <c r="E3299"/>
      <c r="G3299"/>
    </row>
    <row r="3300" spans="5:7" x14ac:dyDescent="0.3">
      <c r="E3300"/>
      <c r="G3300"/>
    </row>
    <row r="3301" spans="5:7" x14ac:dyDescent="0.3">
      <c r="E3301"/>
      <c r="G3301"/>
    </row>
    <row r="3302" spans="5:7" x14ac:dyDescent="0.3">
      <c r="E3302"/>
      <c r="G3302"/>
    </row>
    <row r="3303" spans="5:7" x14ac:dyDescent="0.3">
      <c r="E3303"/>
      <c r="G3303"/>
    </row>
    <row r="3304" spans="5:7" x14ac:dyDescent="0.3">
      <c r="E3304"/>
      <c r="G3304"/>
    </row>
    <row r="3305" spans="5:7" x14ac:dyDescent="0.3">
      <c r="E3305"/>
      <c r="G3305"/>
    </row>
    <row r="3306" spans="5:7" x14ac:dyDescent="0.3">
      <c r="E3306"/>
      <c r="G3306"/>
    </row>
    <row r="3307" spans="5:7" x14ac:dyDescent="0.3">
      <c r="E3307"/>
      <c r="G3307"/>
    </row>
    <row r="3308" spans="5:7" x14ac:dyDescent="0.3">
      <c r="E3308"/>
      <c r="G3308"/>
    </row>
    <row r="3309" spans="5:7" x14ac:dyDescent="0.3">
      <c r="E3309"/>
      <c r="G3309"/>
    </row>
    <row r="3310" spans="5:7" x14ac:dyDescent="0.3">
      <c r="E3310"/>
      <c r="G3310"/>
    </row>
    <row r="3311" spans="5:7" x14ac:dyDescent="0.3">
      <c r="E3311"/>
      <c r="G3311"/>
    </row>
    <row r="3312" spans="5:7" x14ac:dyDescent="0.3">
      <c r="E3312"/>
      <c r="G3312"/>
    </row>
    <row r="3313" spans="5:7" x14ac:dyDescent="0.3">
      <c r="E3313"/>
      <c r="G3313"/>
    </row>
    <row r="3314" spans="5:7" x14ac:dyDescent="0.3">
      <c r="E3314"/>
      <c r="G3314"/>
    </row>
    <row r="3315" spans="5:7" x14ac:dyDescent="0.3">
      <c r="E3315"/>
      <c r="G3315"/>
    </row>
    <row r="3316" spans="5:7" x14ac:dyDescent="0.3">
      <c r="E3316"/>
      <c r="G3316"/>
    </row>
    <row r="3317" spans="5:7" x14ac:dyDescent="0.3">
      <c r="E3317"/>
      <c r="G3317"/>
    </row>
    <row r="3318" spans="5:7" x14ac:dyDescent="0.3">
      <c r="E3318"/>
      <c r="G3318"/>
    </row>
    <row r="3319" spans="5:7" x14ac:dyDescent="0.3">
      <c r="E3319"/>
      <c r="G3319"/>
    </row>
    <row r="3320" spans="5:7" x14ac:dyDescent="0.3">
      <c r="E3320"/>
      <c r="G3320"/>
    </row>
    <row r="3321" spans="5:7" x14ac:dyDescent="0.3">
      <c r="E3321"/>
      <c r="G3321"/>
    </row>
    <row r="3322" spans="5:7" x14ac:dyDescent="0.3">
      <c r="E3322"/>
      <c r="G3322"/>
    </row>
    <row r="3323" spans="5:7" x14ac:dyDescent="0.3">
      <c r="E3323"/>
      <c r="G3323"/>
    </row>
    <row r="3324" spans="5:7" x14ac:dyDescent="0.3">
      <c r="E3324"/>
      <c r="G3324"/>
    </row>
    <row r="3325" spans="5:7" x14ac:dyDescent="0.3">
      <c r="E3325"/>
      <c r="G3325"/>
    </row>
    <row r="3326" spans="5:7" x14ac:dyDescent="0.3">
      <c r="E3326"/>
      <c r="G3326"/>
    </row>
    <row r="3327" spans="5:7" x14ac:dyDescent="0.3">
      <c r="E3327"/>
      <c r="G3327"/>
    </row>
    <row r="3328" spans="5:7" x14ac:dyDescent="0.3">
      <c r="E3328"/>
      <c r="G3328"/>
    </row>
    <row r="3329" spans="5:7" x14ac:dyDescent="0.3">
      <c r="E3329"/>
      <c r="G3329"/>
    </row>
    <row r="3330" spans="5:7" x14ac:dyDescent="0.3">
      <c r="E3330"/>
      <c r="G3330"/>
    </row>
    <row r="3331" spans="5:7" x14ac:dyDescent="0.3">
      <c r="E3331"/>
      <c r="G3331"/>
    </row>
    <row r="3332" spans="5:7" x14ac:dyDescent="0.3">
      <c r="E3332"/>
      <c r="G3332"/>
    </row>
    <row r="3333" spans="5:7" x14ac:dyDescent="0.3">
      <c r="E3333"/>
      <c r="G3333"/>
    </row>
    <row r="3334" spans="5:7" x14ac:dyDescent="0.3">
      <c r="E3334"/>
      <c r="G3334"/>
    </row>
    <row r="3335" spans="5:7" x14ac:dyDescent="0.3">
      <c r="E3335"/>
      <c r="G3335"/>
    </row>
    <row r="3336" spans="5:7" x14ac:dyDescent="0.3">
      <c r="E3336"/>
      <c r="G3336"/>
    </row>
    <row r="3337" spans="5:7" x14ac:dyDescent="0.3">
      <c r="E3337"/>
      <c r="G3337"/>
    </row>
    <row r="3338" spans="5:7" x14ac:dyDescent="0.3">
      <c r="E3338"/>
      <c r="G3338"/>
    </row>
    <row r="3339" spans="5:7" x14ac:dyDescent="0.3">
      <c r="E3339"/>
      <c r="G3339"/>
    </row>
    <row r="3340" spans="5:7" x14ac:dyDescent="0.3">
      <c r="E3340"/>
      <c r="G3340"/>
    </row>
    <row r="3341" spans="5:7" x14ac:dyDescent="0.3">
      <c r="E3341"/>
      <c r="G3341"/>
    </row>
    <row r="3342" spans="5:7" x14ac:dyDescent="0.3">
      <c r="E3342"/>
      <c r="G3342"/>
    </row>
    <row r="3343" spans="5:7" x14ac:dyDescent="0.3">
      <c r="E3343"/>
      <c r="G3343"/>
    </row>
    <row r="3344" spans="5:7" x14ac:dyDescent="0.3">
      <c r="E3344"/>
      <c r="G3344"/>
    </row>
    <row r="3345" spans="5:7" x14ac:dyDescent="0.3">
      <c r="E3345"/>
      <c r="G3345"/>
    </row>
    <row r="3346" spans="5:7" x14ac:dyDescent="0.3">
      <c r="E3346"/>
      <c r="G3346"/>
    </row>
    <row r="3347" spans="5:7" x14ac:dyDescent="0.3">
      <c r="E3347"/>
      <c r="G3347"/>
    </row>
    <row r="3348" spans="5:7" x14ac:dyDescent="0.3">
      <c r="E3348"/>
      <c r="G3348"/>
    </row>
    <row r="3349" spans="5:7" x14ac:dyDescent="0.3">
      <c r="E3349"/>
      <c r="G3349"/>
    </row>
    <row r="3350" spans="5:7" x14ac:dyDescent="0.3">
      <c r="E3350"/>
      <c r="G3350"/>
    </row>
    <row r="3351" spans="5:7" x14ac:dyDescent="0.3">
      <c r="E3351"/>
      <c r="G3351"/>
    </row>
    <row r="3352" spans="5:7" x14ac:dyDescent="0.3">
      <c r="E3352"/>
      <c r="G3352"/>
    </row>
    <row r="3353" spans="5:7" x14ac:dyDescent="0.3">
      <c r="E3353"/>
      <c r="G3353"/>
    </row>
    <row r="3354" spans="5:7" x14ac:dyDescent="0.3">
      <c r="E3354"/>
      <c r="G3354"/>
    </row>
    <row r="3355" spans="5:7" x14ac:dyDescent="0.3">
      <c r="E3355"/>
      <c r="G3355"/>
    </row>
    <row r="3356" spans="5:7" x14ac:dyDescent="0.3">
      <c r="E3356"/>
      <c r="G3356"/>
    </row>
    <row r="3357" spans="5:7" x14ac:dyDescent="0.3">
      <c r="E3357"/>
      <c r="G3357"/>
    </row>
    <row r="3358" spans="5:7" x14ac:dyDescent="0.3">
      <c r="E3358"/>
      <c r="G3358"/>
    </row>
    <row r="3359" spans="5:7" x14ac:dyDescent="0.3">
      <c r="E3359"/>
      <c r="G3359"/>
    </row>
    <row r="3360" spans="5:7" x14ac:dyDescent="0.3">
      <c r="E3360"/>
      <c r="G3360"/>
    </row>
    <row r="3361" spans="5:7" x14ac:dyDescent="0.3">
      <c r="E3361"/>
      <c r="G3361"/>
    </row>
    <row r="3362" spans="5:7" x14ac:dyDescent="0.3">
      <c r="E3362"/>
      <c r="G3362"/>
    </row>
    <row r="3363" spans="5:7" x14ac:dyDescent="0.3">
      <c r="E3363"/>
      <c r="G3363"/>
    </row>
    <row r="3364" spans="5:7" x14ac:dyDescent="0.3">
      <c r="E3364"/>
      <c r="G3364"/>
    </row>
    <row r="3365" spans="5:7" x14ac:dyDescent="0.3">
      <c r="E3365"/>
      <c r="G3365"/>
    </row>
    <row r="3366" spans="5:7" x14ac:dyDescent="0.3">
      <c r="E3366"/>
      <c r="G3366"/>
    </row>
    <row r="3367" spans="5:7" x14ac:dyDescent="0.3">
      <c r="E3367"/>
      <c r="G3367"/>
    </row>
    <row r="3368" spans="5:7" x14ac:dyDescent="0.3">
      <c r="E3368"/>
      <c r="G3368"/>
    </row>
    <row r="3369" spans="5:7" x14ac:dyDescent="0.3">
      <c r="E3369"/>
      <c r="G3369"/>
    </row>
    <row r="3370" spans="5:7" x14ac:dyDescent="0.3">
      <c r="E3370"/>
      <c r="G3370"/>
    </row>
    <row r="3371" spans="5:7" x14ac:dyDescent="0.3">
      <c r="E3371"/>
      <c r="G3371"/>
    </row>
    <row r="3372" spans="5:7" x14ac:dyDescent="0.3">
      <c r="E3372"/>
      <c r="G3372"/>
    </row>
    <row r="3373" spans="5:7" x14ac:dyDescent="0.3">
      <c r="E3373"/>
      <c r="G3373"/>
    </row>
    <row r="3374" spans="5:7" x14ac:dyDescent="0.3">
      <c r="E3374"/>
      <c r="G3374"/>
    </row>
    <row r="3375" spans="5:7" x14ac:dyDescent="0.3">
      <c r="E3375"/>
      <c r="G3375"/>
    </row>
    <row r="3376" spans="5:7" x14ac:dyDescent="0.3">
      <c r="E3376"/>
      <c r="G3376"/>
    </row>
    <row r="3377" spans="5:7" x14ac:dyDescent="0.3">
      <c r="E3377"/>
      <c r="G3377"/>
    </row>
    <row r="3378" spans="5:7" x14ac:dyDescent="0.3">
      <c r="E3378"/>
      <c r="G3378"/>
    </row>
    <row r="3379" spans="5:7" x14ac:dyDescent="0.3">
      <c r="E3379"/>
      <c r="G3379"/>
    </row>
    <row r="3380" spans="5:7" x14ac:dyDescent="0.3">
      <c r="E3380"/>
      <c r="G3380"/>
    </row>
    <row r="3381" spans="5:7" x14ac:dyDescent="0.3">
      <c r="E3381"/>
      <c r="G3381"/>
    </row>
    <row r="3382" spans="5:7" x14ac:dyDescent="0.3">
      <c r="E3382"/>
      <c r="G3382"/>
    </row>
    <row r="3383" spans="5:7" x14ac:dyDescent="0.3">
      <c r="E3383"/>
      <c r="G3383"/>
    </row>
    <row r="3384" spans="5:7" x14ac:dyDescent="0.3">
      <c r="E3384"/>
      <c r="G3384"/>
    </row>
    <row r="3385" spans="5:7" x14ac:dyDescent="0.3">
      <c r="E3385"/>
      <c r="G3385"/>
    </row>
    <row r="3386" spans="5:7" x14ac:dyDescent="0.3">
      <c r="E3386"/>
      <c r="G3386"/>
    </row>
    <row r="3387" spans="5:7" x14ac:dyDescent="0.3">
      <c r="E3387"/>
      <c r="G3387"/>
    </row>
    <row r="3388" spans="5:7" x14ac:dyDescent="0.3">
      <c r="E3388"/>
      <c r="G3388"/>
    </row>
    <row r="3389" spans="5:7" x14ac:dyDescent="0.3">
      <c r="E3389"/>
      <c r="G3389"/>
    </row>
    <row r="3390" spans="5:7" x14ac:dyDescent="0.3">
      <c r="E3390"/>
      <c r="G3390"/>
    </row>
    <row r="3391" spans="5:7" x14ac:dyDescent="0.3">
      <c r="E3391"/>
      <c r="G3391"/>
    </row>
    <row r="3392" spans="5:7" x14ac:dyDescent="0.3">
      <c r="E3392"/>
      <c r="G3392"/>
    </row>
    <row r="3393" spans="5:7" x14ac:dyDescent="0.3">
      <c r="E3393"/>
      <c r="G3393"/>
    </row>
    <row r="3394" spans="5:7" x14ac:dyDescent="0.3">
      <c r="E3394"/>
      <c r="G3394"/>
    </row>
    <row r="3395" spans="5:7" x14ac:dyDescent="0.3">
      <c r="E3395"/>
      <c r="G3395"/>
    </row>
    <row r="3396" spans="5:7" x14ac:dyDescent="0.3">
      <c r="E3396"/>
      <c r="G3396"/>
    </row>
    <row r="3397" spans="5:7" x14ac:dyDescent="0.3">
      <c r="E3397"/>
      <c r="G3397"/>
    </row>
    <row r="3398" spans="5:7" x14ac:dyDescent="0.3">
      <c r="E3398"/>
      <c r="G3398"/>
    </row>
    <row r="3399" spans="5:7" x14ac:dyDescent="0.3">
      <c r="E3399"/>
      <c r="G3399"/>
    </row>
    <row r="3400" spans="5:7" x14ac:dyDescent="0.3">
      <c r="E3400"/>
      <c r="G3400"/>
    </row>
    <row r="3401" spans="5:7" x14ac:dyDescent="0.3">
      <c r="E3401"/>
      <c r="G3401"/>
    </row>
    <row r="3402" spans="5:7" x14ac:dyDescent="0.3">
      <c r="E3402"/>
      <c r="G3402"/>
    </row>
    <row r="3403" spans="5:7" x14ac:dyDescent="0.3">
      <c r="E3403"/>
      <c r="G3403"/>
    </row>
    <row r="3404" spans="5:7" x14ac:dyDescent="0.3">
      <c r="E3404"/>
      <c r="G3404"/>
    </row>
    <row r="3405" spans="5:7" x14ac:dyDescent="0.3">
      <c r="E3405"/>
      <c r="G3405"/>
    </row>
    <row r="3406" spans="5:7" x14ac:dyDescent="0.3">
      <c r="E3406"/>
      <c r="G3406"/>
    </row>
    <row r="3407" spans="5:7" x14ac:dyDescent="0.3">
      <c r="E3407"/>
      <c r="G3407"/>
    </row>
    <row r="3408" spans="5:7" x14ac:dyDescent="0.3">
      <c r="E3408"/>
      <c r="G3408"/>
    </row>
    <row r="3409" spans="5:7" x14ac:dyDescent="0.3">
      <c r="E3409"/>
      <c r="G3409"/>
    </row>
    <row r="3410" spans="5:7" x14ac:dyDescent="0.3">
      <c r="E3410"/>
      <c r="G3410"/>
    </row>
    <row r="3411" spans="5:7" x14ac:dyDescent="0.3">
      <c r="E3411"/>
      <c r="G3411"/>
    </row>
    <row r="3412" spans="5:7" x14ac:dyDescent="0.3">
      <c r="E3412"/>
      <c r="G3412"/>
    </row>
    <row r="3413" spans="5:7" x14ac:dyDescent="0.3">
      <c r="E3413"/>
      <c r="G3413"/>
    </row>
    <row r="3414" spans="5:7" x14ac:dyDescent="0.3">
      <c r="E3414"/>
      <c r="G3414"/>
    </row>
    <row r="3415" spans="5:7" x14ac:dyDescent="0.3">
      <c r="E3415"/>
      <c r="G3415"/>
    </row>
    <row r="3416" spans="5:7" x14ac:dyDescent="0.3">
      <c r="E3416"/>
      <c r="G3416"/>
    </row>
    <row r="3417" spans="5:7" x14ac:dyDescent="0.3">
      <c r="E3417"/>
      <c r="G3417"/>
    </row>
    <row r="3418" spans="5:7" x14ac:dyDescent="0.3">
      <c r="E3418"/>
      <c r="G3418"/>
    </row>
    <row r="3419" spans="5:7" x14ac:dyDescent="0.3">
      <c r="E3419"/>
      <c r="G3419"/>
    </row>
    <row r="3420" spans="5:7" x14ac:dyDescent="0.3">
      <c r="E3420"/>
      <c r="G3420"/>
    </row>
    <row r="3421" spans="5:7" x14ac:dyDescent="0.3">
      <c r="E3421"/>
      <c r="G3421"/>
    </row>
    <row r="3422" spans="5:7" x14ac:dyDescent="0.3">
      <c r="E3422"/>
      <c r="G3422"/>
    </row>
    <row r="3423" spans="5:7" x14ac:dyDescent="0.3">
      <c r="E3423"/>
      <c r="G3423"/>
    </row>
    <row r="3424" spans="5:7" x14ac:dyDescent="0.3">
      <c r="E3424"/>
      <c r="G3424"/>
    </row>
    <row r="3425" spans="5:7" x14ac:dyDescent="0.3">
      <c r="E3425"/>
      <c r="G3425"/>
    </row>
    <row r="3426" spans="5:7" x14ac:dyDescent="0.3">
      <c r="E3426"/>
      <c r="G3426"/>
    </row>
    <row r="3427" spans="5:7" x14ac:dyDescent="0.3">
      <c r="E3427"/>
      <c r="G3427"/>
    </row>
    <row r="3428" spans="5:7" x14ac:dyDescent="0.3">
      <c r="E3428"/>
      <c r="G3428"/>
    </row>
    <row r="3429" spans="5:7" x14ac:dyDescent="0.3">
      <c r="E3429"/>
      <c r="G3429"/>
    </row>
    <row r="3430" spans="5:7" x14ac:dyDescent="0.3">
      <c r="E3430"/>
      <c r="G3430"/>
    </row>
    <row r="3431" spans="5:7" x14ac:dyDescent="0.3">
      <c r="E3431"/>
      <c r="G3431"/>
    </row>
    <row r="3432" spans="5:7" x14ac:dyDescent="0.3">
      <c r="E3432"/>
      <c r="G3432"/>
    </row>
    <row r="3433" spans="5:7" x14ac:dyDescent="0.3">
      <c r="E3433"/>
      <c r="G3433"/>
    </row>
    <row r="3434" spans="5:7" x14ac:dyDescent="0.3">
      <c r="E3434"/>
      <c r="G3434"/>
    </row>
    <row r="3435" spans="5:7" x14ac:dyDescent="0.3">
      <c r="E3435"/>
      <c r="G3435"/>
    </row>
    <row r="3436" spans="5:7" x14ac:dyDescent="0.3">
      <c r="E3436"/>
      <c r="G3436"/>
    </row>
    <row r="3437" spans="5:7" x14ac:dyDescent="0.3">
      <c r="E3437"/>
      <c r="G3437"/>
    </row>
    <row r="3438" spans="5:7" x14ac:dyDescent="0.3">
      <c r="E3438"/>
      <c r="G3438"/>
    </row>
    <row r="3439" spans="5:7" x14ac:dyDescent="0.3">
      <c r="E3439"/>
      <c r="G3439"/>
    </row>
    <row r="3440" spans="5:7" x14ac:dyDescent="0.3">
      <c r="E3440"/>
      <c r="G3440"/>
    </row>
    <row r="3441" spans="5:7" x14ac:dyDescent="0.3">
      <c r="E3441"/>
      <c r="G3441"/>
    </row>
    <row r="3442" spans="5:7" x14ac:dyDescent="0.3">
      <c r="E3442"/>
      <c r="G3442"/>
    </row>
    <row r="3443" spans="5:7" x14ac:dyDescent="0.3">
      <c r="E3443"/>
      <c r="G3443"/>
    </row>
    <row r="3444" spans="5:7" x14ac:dyDescent="0.3">
      <c r="E3444"/>
      <c r="G3444"/>
    </row>
    <row r="3445" spans="5:7" x14ac:dyDescent="0.3">
      <c r="E3445"/>
      <c r="G3445"/>
    </row>
    <row r="3446" spans="5:7" x14ac:dyDescent="0.3">
      <c r="E3446"/>
      <c r="G3446"/>
    </row>
    <row r="3447" spans="5:7" x14ac:dyDescent="0.3">
      <c r="E3447"/>
      <c r="G3447"/>
    </row>
    <row r="3448" spans="5:7" x14ac:dyDescent="0.3">
      <c r="E3448"/>
      <c r="G3448"/>
    </row>
    <row r="3449" spans="5:7" x14ac:dyDescent="0.3">
      <c r="E3449"/>
      <c r="G3449"/>
    </row>
    <row r="3450" spans="5:7" x14ac:dyDescent="0.3">
      <c r="E3450"/>
      <c r="G3450"/>
    </row>
    <row r="3451" spans="5:7" x14ac:dyDescent="0.3">
      <c r="E3451"/>
      <c r="G3451"/>
    </row>
    <row r="3452" spans="5:7" x14ac:dyDescent="0.3">
      <c r="E3452"/>
      <c r="G3452"/>
    </row>
    <row r="3453" spans="5:7" x14ac:dyDescent="0.3">
      <c r="E3453"/>
      <c r="G3453"/>
    </row>
    <row r="3454" spans="5:7" x14ac:dyDescent="0.3">
      <c r="E3454"/>
      <c r="G3454"/>
    </row>
    <row r="3455" spans="5:7" x14ac:dyDescent="0.3">
      <c r="E3455"/>
      <c r="G3455"/>
    </row>
    <row r="3456" spans="5:7" x14ac:dyDescent="0.3">
      <c r="E3456"/>
      <c r="G3456"/>
    </row>
    <row r="3457" spans="5:7" x14ac:dyDescent="0.3">
      <c r="E3457"/>
      <c r="G3457"/>
    </row>
    <row r="3458" spans="5:7" x14ac:dyDescent="0.3">
      <c r="E3458"/>
      <c r="G3458"/>
    </row>
    <row r="3459" spans="5:7" x14ac:dyDescent="0.3">
      <c r="E3459"/>
      <c r="G3459"/>
    </row>
    <row r="3460" spans="5:7" x14ac:dyDescent="0.3">
      <c r="E3460"/>
      <c r="G3460"/>
    </row>
    <row r="3461" spans="5:7" x14ac:dyDescent="0.3">
      <c r="E3461"/>
      <c r="G3461"/>
    </row>
    <row r="3462" spans="5:7" x14ac:dyDescent="0.3">
      <c r="E3462"/>
      <c r="G3462"/>
    </row>
    <row r="3463" spans="5:7" x14ac:dyDescent="0.3">
      <c r="E3463"/>
      <c r="G3463"/>
    </row>
    <row r="3464" spans="5:7" x14ac:dyDescent="0.3">
      <c r="E3464"/>
      <c r="G3464"/>
    </row>
    <row r="3465" spans="5:7" x14ac:dyDescent="0.3">
      <c r="E3465"/>
      <c r="G3465"/>
    </row>
    <row r="3466" spans="5:7" x14ac:dyDescent="0.3">
      <c r="E3466"/>
      <c r="G3466"/>
    </row>
    <row r="3467" spans="5:7" x14ac:dyDescent="0.3">
      <c r="E3467"/>
      <c r="G3467"/>
    </row>
    <row r="3468" spans="5:7" x14ac:dyDescent="0.3">
      <c r="E3468"/>
      <c r="G3468"/>
    </row>
    <row r="3469" spans="5:7" x14ac:dyDescent="0.3">
      <c r="E3469"/>
      <c r="G3469"/>
    </row>
    <row r="3470" spans="5:7" x14ac:dyDescent="0.3">
      <c r="E3470"/>
      <c r="G3470"/>
    </row>
    <row r="3471" spans="5:7" x14ac:dyDescent="0.3">
      <c r="E3471"/>
      <c r="G3471"/>
    </row>
    <row r="3472" spans="5:7" x14ac:dyDescent="0.3">
      <c r="E3472"/>
      <c r="G3472"/>
    </row>
    <row r="3473" spans="5:7" x14ac:dyDescent="0.3">
      <c r="E3473"/>
      <c r="G3473"/>
    </row>
    <row r="3474" spans="5:7" x14ac:dyDescent="0.3">
      <c r="E3474"/>
      <c r="G3474"/>
    </row>
    <row r="3475" spans="5:7" x14ac:dyDescent="0.3">
      <c r="E3475"/>
      <c r="G3475"/>
    </row>
    <row r="3476" spans="5:7" x14ac:dyDescent="0.3">
      <c r="E3476"/>
      <c r="G3476"/>
    </row>
    <row r="3477" spans="5:7" x14ac:dyDescent="0.3">
      <c r="E3477"/>
      <c r="G3477"/>
    </row>
    <row r="3478" spans="5:7" x14ac:dyDescent="0.3">
      <c r="E3478"/>
      <c r="G3478"/>
    </row>
    <row r="3479" spans="5:7" x14ac:dyDescent="0.3">
      <c r="E3479"/>
      <c r="G3479"/>
    </row>
    <row r="3480" spans="5:7" x14ac:dyDescent="0.3">
      <c r="E3480"/>
      <c r="G3480"/>
    </row>
    <row r="3481" spans="5:7" x14ac:dyDescent="0.3">
      <c r="E3481"/>
      <c r="G3481"/>
    </row>
    <row r="3482" spans="5:7" x14ac:dyDescent="0.3">
      <c r="E3482"/>
      <c r="G3482"/>
    </row>
    <row r="3483" spans="5:7" x14ac:dyDescent="0.3">
      <c r="E3483"/>
      <c r="G3483"/>
    </row>
    <row r="3484" spans="5:7" x14ac:dyDescent="0.3">
      <c r="E3484"/>
      <c r="G3484"/>
    </row>
    <row r="3485" spans="5:7" x14ac:dyDescent="0.3">
      <c r="E3485"/>
      <c r="G3485"/>
    </row>
    <row r="3486" spans="5:7" x14ac:dyDescent="0.3">
      <c r="E3486"/>
      <c r="G3486"/>
    </row>
    <row r="3487" spans="5:7" x14ac:dyDescent="0.3">
      <c r="E3487"/>
      <c r="G3487"/>
    </row>
    <row r="3488" spans="5:7" x14ac:dyDescent="0.3">
      <c r="E3488"/>
      <c r="G3488"/>
    </row>
    <row r="3489" spans="5:7" x14ac:dyDescent="0.3">
      <c r="E3489"/>
      <c r="G3489"/>
    </row>
    <row r="3490" spans="5:7" x14ac:dyDescent="0.3">
      <c r="E3490"/>
      <c r="G3490"/>
    </row>
    <row r="3491" spans="5:7" x14ac:dyDescent="0.3">
      <c r="E3491"/>
      <c r="G3491"/>
    </row>
    <row r="3492" spans="5:7" x14ac:dyDescent="0.3">
      <c r="E3492"/>
      <c r="G3492"/>
    </row>
    <row r="3493" spans="5:7" x14ac:dyDescent="0.3">
      <c r="E3493"/>
      <c r="G3493"/>
    </row>
    <row r="3494" spans="5:7" x14ac:dyDescent="0.3">
      <c r="E3494"/>
      <c r="G3494"/>
    </row>
    <row r="3495" spans="5:7" x14ac:dyDescent="0.3">
      <c r="E3495"/>
      <c r="G3495"/>
    </row>
    <row r="3496" spans="5:7" x14ac:dyDescent="0.3">
      <c r="E3496"/>
      <c r="G3496"/>
    </row>
    <row r="3497" spans="5:7" x14ac:dyDescent="0.3">
      <c r="E3497"/>
      <c r="G3497"/>
    </row>
    <row r="3498" spans="5:7" x14ac:dyDescent="0.3">
      <c r="E3498"/>
      <c r="G3498"/>
    </row>
    <row r="3499" spans="5:7" x14ac:dyDescent="0.3">
      <c r="E3499"/>
      <c r="G3499"/>
    </row>
    <row r="3500" spans="5:7" x14ac:dyDescent="0.3">
      <c r="E3500"/>
      <c r="G3500"/>
    </row>
    <row r="3501" spans="5:7" x14ac:dyDescent="0.3">
      <c r="E3501"/>
      <c r="G3501"/>
    </row>
    <row r="3502" spans="5:7" x14ac:dyDescent="0.3">
      <c r="E3502"/>
      <c r="G3502"/>
    </row>
    <row r="3503" spans="5:7" x14ac:dyDescent="0.3">
      <c r="E3503"/>
      <c r="G3503"/>
    </row>
    <row r="3504" spans="5:7" x14ac:dyDescent="0.3">
      <c r="E3504"/>
      <c r="G3504"/>
    </row>
    <row r="3505" spans="5:7" x14ac:dyDescent="0.3">
      <c r="E3505"/>
      <c r="G3505"/>
    </row>
    <row r="3506" spans="5:7" x14ac:dyDescent="0.3">
      <c r="E3506"/>
      <c r="G3506"/>
    </row>
    <row r="3507" spans="5:7" x14ac:dyDescent="0.3">
      <c r="E3507"/>
      <c r="G3507"/>
    </row>
    <row r="3508" spans="5:7" x14ac:dyDescent="0.3">
      <c r="E3508"/>
      <c r="G3508"/>
    </row>
    <row r="3509" spans="5:7" x14ac:dyDescent="0.3">
      <c r="E3509"/>
      <c r="G3509"/>
    </row>
    <row r="3510" spans="5:7" x14ac:dyDescent="0.3">
      <c r="E3510"/>
      <c r="G3510"/>
    </row>
    <row r="3511" spans="5:7" x14ac:dyDescent="0.3">
      <c r="E3511"/>
      <c r="G3511"/>
    </row>
    <row r="3512" spans="5:7" x14ac:dyDescent="0.3">
      <c r="E3512"/>
      <c r="G3512"/>
    </row>
    <row r="3513" spans="5:7" x14ac:dyDescent="0.3">
      <c r="E3513"/>
      <c r="G3513"/>
    </row>
    <row r="3514" spans="5:7" x14ac:dyDescent="0.3">
      <c r="E3514"/>
      <c r="G3514"/>
    </row>
    <row r="3515" spans="5:7" x14ac:dyDescent="0.3">
      <c r="E3515"/>
      <c r="G3515"/>
    </row>
    <row r="3516" spans="5:7" x14ac:dyDescent="0.3">
      <c r="E3516"/>
      <c r="G3516"/>
    </row>
    <row r="3517" spans="5:7" x14ac:dyDescent="0.3">
      <c r="E3517"/>
      <c r="G3517"/>
    </row>
    <row r="3518" spans="5:7" x14ac:dyDescent="0.3">
      <c r="E3518"/>
      <c r="G3518"/>
    </row>
    <row r="3519" spans="5:7" x14ac:dyDescent="0.3">
      <c r="E3519"/>
      <c r="G3519"/>
    </row>
    <row r="3520" spans="5:7" x14ac:dyDescent="0.3">
      <c r="E3520"/>
      <c r="G3520"/>
    </row>
    <row r="3521" spans="5:7" x14ac:dyDescent="0.3">
      <c r="E3521"/>
      <c r="G3521"/>
    </row>
    <row r="3522" spans="5:7" x14ac:dyDescent="0.3">
      <c r="E3522"/>
      <c r="G3522"/>
    </row>
    <row r="3523" spans="5:7" x14ac:dyDescent="0.3">
      <c r="E3523"/>
      <c r="G3523"/>
    </row>
    <row r="3524" spans="5:7" x14ac:dyDescent="0.3">
      <c r="E3524"/>
      <c r="G3524"/>
    </row>
    <row r="3525" spans="5:7" x14ac:dyDescent="0.3">
      <c r="E3525"/>
      <c r="G3525"/>
    </row>
    <row r="3526" spans="5:7" x14ac:dyDescent="0.3">
      <c r="E3526"/>
      <c r="G3526"/>
    </row>
    <row r="3527" spans="5:7" x14ac:dyDescent="0.3">
      <c r="E3527"/>
      <c r="G3527"/>
    </row>
    <row r="3528" spans="5:7" x14ac:dyDescent="0.3">
      <c r="E3528"/>
      <c r="G3528"/>
    </row>
    <row r="3529" spans="5:7" x14ac:dyDescent="0.3">
      <c r="E3529"/>
      <c r="G3529"/>
    </row>
    <row r="3530" spans="5:7" x14ac:dyDescent="0.3">
      <c r="E3530"/>
      <c r="G3530"/>
    </row>
    <row r="3531" spans="5:7" x14ac:dyDescent="0.3">
      <c r="E3531"/>
      <c r="G3531"/>
    </row>
    <row r="3532" spans="5:7" x14ac:dyDescent="0.3">
      <c r="E3532"/>
      <c r="G3532"/>
    </row>
    <row r="3533" spans="5:7" x14ac:dyDescent="0.3">
      <c r="E3533"/>
      <c r="G3533"/>
    </row>
    <row r="3534" spans="5:7" x14ac:dyDescent="0.3">
      <c r="E3534"/>
      <c r="G3534"/>
    </row>
    <row r="3535" spans="5:7" x14ac:dyDescent="0.3">
      <c r="E3535"/>
      <c r="G3535"/>
    </row>
    <row r="3536" spans="5:7" x14ac:dyDescent="0.3">
      <c r="E3536"/>
      <c r="G3536"/>
    </row>
    <row r="3537" spans="5:7" x14ac:dyDescent="0.3">
      <c r="E3537"/>
      <c r="G3537"/>
    </row>
    <row r="3538" spans="5:7" x14ac:dyDescent="0.3">
      <c r="E3538"/>
      <c r="G3538"/>
    </row>
    <row r="3539" spans="5:7" x14ac:dyDescent="0.3">
      <c r="E3539"/>
      <c r="G3539"/>
    </row>
    <row r="3540" spans="5:7" x14ac:dyDescent="0.3">
      <c r="E3540"/>
      <c r="G3540"/>
    </row>
    <row r="3541" spans="5:7" x14ac:dyDescent="0.3">
      <c r="E3541"/>
      <c r="G3541"/>
    </row>
    <row r="3542" spans="5:7" x14ac:dyDescent="0.3">
      <c r="E3542"/>
      <c r="G3542"/>
    </row>
    <row r="3543" spans="5:7" x14ac:dyDescent="0.3">
      <c r="E3543"/>
      <c r="G3543"/>
    </row>
    <row r="3544" spans="5:7" x14ac:dyDescent="0.3">
      <c r="E3544"/>
      <c r="G3544"/>
    </row>
    <row r="3545" spans="5:7" x14ac:dyDescent="0.3">
      <c r="E3545"/>
      <c r="G3545"/>
    </row>
    <row r="3546" spans="5:7" x14ac:dyDescent="0.3">
      <c r="E3546"/>
      <c r="G3546"/>
    </row>
    <row r="3547" spans="5:7" x14ac:dyDescent="0.3">
      <c r="E3547"/>
      <c r="G3547"/>
    </row>
    <row r="3548" spans="5:7" x14ac:dyDescent="0.3">
      <c r="E3548"/>
      <c r="G3548"/>
    </row>
    <row r="3549" spans="5:7" x14ac:dyDescent="0.3">
      <c r="E3549"/>
      <c r="G3549"/>
    </row>
    <row r="3550" spans="5:7" x14ac:dyDescent="0.3">
      <c r="E3550"/>
      <c r="G3550"/>
    </row>
    <row r="3551" spans="5:7" x14ac:dyDescent="0.3">
      <c r="E3551"/>
      <c r="G3551"/>
    </row>
    <row r="3552" spans="5:7" x14ac:dyDescent="0.3">
      <c r="E3552"/>
      <c r="G3552"/>
    </row>
    <row r="3553" spans="5:7" x14ac:dyDescent="0.3">
      <c r="E3553"/>
      <c r="G3553"/>
    </row>
    <row r="3554" spans="5:7" x14ac:dyDescent="0.3">
      <c r="E3554"/>
      <c r="G3554"/>
    </row>
    <row r="3555" spans="5:7" x14ac:dyDescent="0.3">
      <c r="E3555"/>
      <c r="G3555"/>
    </row>
    <row r="3556" spans="5:7" x14ac:dyDescent="0.3">
      <c r="E3556"/>
      <c r="G3556"/>
    </row>
    <row r="3557" spans="5:7" x14ac:dyDescent="0.3">
      <c r="E3557"/>
      <c r="G3557"/>
    </row>
    <row r="3558" spans="5:7" x14ac:dyDescent="0.3">
      <c r="E3558"/>
      <c r="G3558"/>
    </row>
    <row r="3559" spans="5:7" x14ac:dyDescent="0.3">
      <c r="E3559"/>
      <c r="G3559"/>
    </row>
    <row r="3560" spans="5:7" x14ac:dyDescent="0.3">
      <c r="E3560"/>
      <c r="G3560"/>
    </row>
    <row r="3561" spans="5:7" x14ac:dyDescent="0.3">
      <c r="E3561"/>
      <c r="G3561"/>
    </row>
    <row r="3562" spans="5:7" x14ac:dyDescent="0.3">
      <c r="E3562"/>
      <c r="G3562"/>
    </row>
    <row r="3563" spans="5:7" x14ac:dyDescent="0.3">
      <c r="E3563"/>
      <c r="G3563"/>
    </row>
    <row r="3564" spans="5:7" x14ac:dyDescent="0.3">
      <c r="E3564"/>
      <c r="G3564"/>
    </row>
    <row r="3565" spans="5:7" x14ac:dyDescent="0.3">
      <c r="E3565"/>
      <c r="G3565"/>
    </row>
    <row r="3566" spans="5:7" x14ac:dyDescent="0.3">
      <c r="E3566"/>
      <c r="G3566"/>
    </row>
    <row r="3567" spans="5:7" x14ac:dyDescent="0.3">
      <c r="E3567"/>
      <c r="G3567"/>
    </row>
    <row r="3568" spans="5:7" x14ac:dyDescent="0.3">
      <c r="E3568"/>
      <c r="G3568"/>
    </row>
    <row r="3569" spans="5:7" x14ac:dyDescent="0.3">
      <c r="E3569"/>
      <c r="G3569"/>
    </row>
    <row r="3570" spans="5:7" x14ac:dyDescent="0.3">
      <c r="E3570"/>
      <c r="G3570"/>
    </row>
    <row r="3571" spans="5:7" x14ac:dyDescent="0.3">
      <c r="E3571"/>
      <c r="G3571"/>
    </row>
    <row r="3572" spans="5:7" x14ac:dyDescent="0.3">
      <c r="E3572"/>
      <c r="G3572"/>
    </row>
    <row r="3573" spans="5:7" x14ac:dyDescent="0.3">
      <c r="E3573"/>
      <c r="G3573"/>
    </row>
    <row r="3574" spans="5:7" x14ac:dyDescent="0.3">
      <c r="E3574"/>
      <c r="G3574"/>
    </row>
    <row r="3575" spans="5:7" x14ac:dyDescent="0.3">
      <c r="E3575"/>
      <c r="G3575"/>
    </row>
    <row r="3576" spans="5:7" x14ac:dyDescent="0.3">
      <c r="E3576"/>
      <c r="G3576"/>
    </row>
    <row r="3577" spans="5:7" x14ac:dyDescent="0.3">
      <c r="E3577"/>
      <c r="G3577"/>
    </row>
    <row r="3578" spans="5:7" x14ac:dyDescent="0.3">
      <c r="E3578"/>
      <c r="G3578"/>
    </row>
    <row r="3579" spans="5:7" x14ac:dyDescent="0.3">
      <c r="E3579"/>
      <c r="G3579"/>
    </row>
    <row r="3580" spans="5:7" x14ac:dyDescent="0.3">
      <c r="E3580"/>
      <c r="G3580"/>
    </row>
    <row r="3581" spans="5:7" x14ac:dyDescent="0.3">
      <c r="E3581"/>
      <c r="G3581"/>
    </row>
    <row r="3582" spans="5:7" x14ac:dyDescent="0.3">
      <c r="E3582"/>
      <c r="G3582"/>
    </row>
    <row r="3583" spans="5:7" x14ac:dyDescent="0.3">
      <c r="E3583"/>
      <c r="G3583"/>
    </row>
    <row r="3584" spans="5:7" x14ac:dyDescent="0.3">
      <c r="E3584"/>
      <c r="G3584"/>
    </row>
    <row r="3585" spans="5:7" x14ac:dyDescent="0.3">
      <c r="E3585"/>
      <c r="G3585"/>
    </row>
    <row r="3586" spans="5:7" x14ac:dyDescent="0.3">
      <c r="E3586"/>
      <c r="G3586"/>
    </row>
    <row r="3587" spans="5:7" x14ac:dyDescent="0.3">
      <c r="E3587"/>
      <c r="G3587"/>
    </row>
    <row r="3588" spans="5:7" x14ac:dyDescent="0.3">
      <c r="E3588"/>
      <c r="G3588"/>
    </row>
    <row r="3589" spans="5:7" x14ac:dyDescent="0.3">
      <c r="E3589"/>
      <c r="G3589"/>
    </row>
    <row r="3590" spans="5:7" x14ac:dyDescent="0.3">
      <c r="E3590"/>
      <c r="G3590"/>
    </row>
    <row r="3591" spans="5:7" x14ac:dyDescent="0.3">
      <c r="E3591"/>
      <c r="G3591"/>
    </row>
    <row r="3592" spans="5:7" x14ac:dyDescent="0.3">
      <c r="E3592"/>
      <c r="G3592"/>
    </row>
    <row r="3593" spans="5:7" x14ac:dyDescent="0.3">
      <c r="E3593"/>
      <c r="G3593"/>
    </row>
    <row r="3594" spans="5:7" x14ac:dyDescent="0.3">
      <c r="E3594"/>
      <c r="G3594"/>
    </row>
    <row r="3595" spans="5:7" x14ac:dyDescent="0.3">
      <c r="E3595"/>
      <c r="G3595"/>
    </row>
    <row r="3596" spans="5:7" x14ac:dyDescent="0.3">
      <c r="E3596"/>
      <c r="G3596"/>
    </row>
    <row r="3597" spans="5:7" x14ac:dyDescent="0.3">
      <c r="E3597"/>
      <c r="G3597"/>
    </row>
    <row r="3598" spans="5:7" x14ac:dyDescent="0.3">
      <c r="E3598"/>
      <c r="G3598"/>
    </row>
    <row r="3599" spans="5:7" x14ac:dyDescent="0.3">
      <c r="E3599"/>
      <c r="G3599"/>
    </row>
    <row r="3600" spans="5:7" x14ac:dyDescent="0.3">
      <c r="E3600"/>
      <c r="G3600"/>
    </row>
    <row r="3601" spans="5:7" x14ac:dyDescent="0.3">
      <c r="E3601"/>
      <c r="G3601"/>
    </row>
    <row r="3602" spans="5:7" x14ac:dyDescent="0.3">
      <c r="E3602"/>
      <c r="G3602"/>
    </row>
    <row r="3603" spans="5:7" x14ac:dyDescent="0.3">
      <c r="E3603"/>
      <c r="G3603"/>
    </row>
    <row r="3604" spans="5:7" x14ac:dyDescent="0.3">
      <c r="E3604"/>
      <c r="G3604"/>
    </row>
    <row r="3605" spans="5:7" x14ac:dyDescent="0.3">
      <c r="E3605"/>
      <c r="G3605"/>
    </row>
    <row r="3606" spans="5:7" x14ac:dyDescent="0.3">
      <c r="E3606"/>
      <c r="G3606"/>
    </row>
    <row r="3607" spans="5:7" x14ac:dyDescent="0.3">
      <c r="E3607"/>
      <c r="G3607"/>
    </row>
    <row r="3608" spans="5:7" x14ac:dyDescent="0.3">
      <c r="E3608"/>
      <c r="G3608"/>
    </row>
    <row r="3609" spans="5:7" x14ac:dyDescent="0.3">
      <c r="E3609"/>
      <c r="G3609"/>
    </row>
    <row r="3610" spans="5:7" x14ac:dyDescent="0.3">
      <c r="E3610"/>
      <c r="G3610"/>
    </row>
    <row r="3611" spans="5:7" x14ac:dyDescent="0.3">
      <c r="E3611"/>
      <c r="G3611"/>
    </row>
    <row r="3612" spans="5:7" x14ac:dyDescent="0.3">
      <c r="E3612"/>
      <c r="G3612"/>
    </row>
    <row r="3613" spans="5:7" x14ac:dyDescent="0.3">
      <c r="E3613"/>
      <c r="G3613"/>
    </row>
    <row r="3614" spans="5:7" x14ac:dyDescent="0.3">
      <c r="E3614"/>
      <c r="G3614"/>
    </row>
    <row r="3615" spans="5:7" x14ac:dyDescent="0.3">
      <c r="E3615"/>
      <c r="G3615"/>
    </row>
    <row r="3616" spans="5:7" x14ac:dyDescent="0.3">
      <c r="E3616"/>
      <c r="G3616"/>
    </row>
    <row r="3617" spans="5:7" x14ac:dyDescent="0.3">
      <c r="E3617"/>
      <c r="G3617"/>
    </row>
    <row r="3618" spans="5:7" x14ac:dyDescent="0.3">
      <c r="E3618"/>
      <c r="G3618"/>
    </row>
    <row r="3619" spans="5:7" x14ac:dyDescent="0.3">
      <c r="E3619"/>
      <c r="G3619"/>
    </row>
    <row r="3620" spans="5:7" x14ac:dyDescent="0.3">
      <c r="E3620"/>
      <c r="G3620"/>
    </row>
    <row r="3621" spans="5:7" x14ac:dyDescent="0.3">
      <c r="E3621"/>
      <c r="G3621"/>
    </row>
    <row r="3622" spans="5:7" x14ac:dyDescent="0.3">
      <c r="E3622"/>
      <c r="G3622"/>
    </row>
    <row r="3623" spans="5:7" x14ac:dyDescent="0.3">
      <c r="E3623"/>
      <c r="G3623"/>
    </row>
    <row r="3624" spans="5:7" x14ac:dyDescent="0.3">
      <c r="E3624"/>
      <c r="G3624"/>
    </row>
    <row r="3625" spans="5:7" x14ac:dyDescent="0.3">
      <c r="E3625"/>
      <c r="G3625"/>
    </row>
    <row r="3626" spans="5:7" x14ac:dyDescent="0.3">
      <c r="E3626"/>
      <c r="G3626"/>
    </row>
    <row r="3627" spans="5:7" x14ac:dyDescent="0.3">
      <c r="E3627"/>
      <c r="G3627"/>
    </row>
    <row r="3628" spans="5:7" x14ac:dyDescent="0.3">
      <c r="E3628"/>
      <c r="G3628"/>
    </row>
    <row r="3629" spans="5:7" x14ac:dyDescent="0.3">
      <c r="E3629"/>
      <c r="G3629"/>
    </row>
    <row r="3630" spans="5:7" x14ac:dyDescent="0.3">
      <c r="E3630"/>
      <c r="G3630"/>
    </row>
    <row r="3631" spans="5:7" x14ac:dyDescent="0.3">
      <c r="E3631"/>
      <c r="G3631"/>
    </row>
    <row r="3632" spans="5:7" x14ac:dyDescent="0.3">
      <c r="E3632"/>
      <c r="G3632"/>
    </row>
    <row r="3633" spans="5:7" x14ac:dyDescent="0.3">
      <c r="E3633"/>
      <c r="G3633"/>
    </row>
    <row r="3634" spans="5:7" x14ac:dyDescent="0.3">
      <c r="E3634"/>
      <c r="G3634"/>
    </row>
    <row r="3635" spans="5:7" x14ac:dyDescent="0.3">
      <c r="E3635"/>
      <c r="G3635"/>
    </row>
    <row r="3636" spans="5:7" x14ac:dyDescent="0.3">
      <c r="E3636"/>
      <c r="G3636"/>
    </row>
    <row r="3637" spans="5:7" x14ac:dyDescent="0.3">
      <c r="E3637"/>
      <c r="G3637"/>
    </row>
    <row r="3638" spans="5:7" x14ac:dyDescent="0.3">
      <c r="E3638"/>
      <c r="G3638"/>
    </row>
    <row r="3639" spans="5:7" x14ac:dyDescent="0.3">
      <c r="E3639"/>
      <c r="G3639"/>
    </row>
    <row r="3640" spans="5:7" x14ac:dyDescent="0.3">
      <c r="E3640"/>
      <c r="G3640"/>
    </row>
    <row r="3641" spans="5:7" x14ac:dyDescent="0.3">
      <c r="E3641"/>
      <c r="G3641"/>
    </row>
    <row r="3642" spans="5:7" x14ac:dyDescent="0.3">
      <c r="E3642"/>
      <c r="G3642"/>
    </row>
    <row r="3643" spans="5:7" x14ac:dyDescent="0.3">
      <c r="E3643"/>
      <c r="G3643"/>
    </row>
    <row r="3644" spans="5:7" x14ac:dyDescent="0.3">
      <c r="E3644"/>
      <c r="G3644"/>
    </row>
    <row r="3645" spans="5:7" x14ac:dyDescent="0.3">
      <c r="E3645"/>
      <c r="G3645"/>
    </row>
    <row r="3646" spans="5:7" x14ac:dyDescent="0.3">
      <c r="E3646"/>
      <c r="G3646"/>
    </row>
    <row r="3647" spans="5:7" x14ac:dyDescent="0.3">
      <c r="E3647"/>
      <c r="G3647"/>
    </row>
    <row r="3648" spans="5:7" x14ac:dyDescent="0.3">
      <c r="E3648"/>
      <c r="G3648"/>
    </row>
    <row r="3649" spans="5:7" x14ac:dyDescent="0.3">
      <c r="E3649"/>
      <c r="G3649"/>
    </row>
    <row r="3650" spans="5:7" x14ac:dyDescent="0.3">
      <c r="E3650"/>
      <c r="G3650"/>
    </row>
    <row r="3651" spans="5:7" x14ac:dyDescent="0.3">
      <c r="E3651"/>
      <c r="G3651"/>
    </row>
    <row r="3652" spans="5:7" x14ac:dyDescent="0.3">
      <c r="E3652"/>
      <c r="G3652"/>
    </row>
    <row r="3653" spans="5:7" x14ac:dyDescent="0.3">
      <c r="E3653"/>
      <c r="G3653"/>
    </row>
    <row r="3654" spans="5:7" x14ac:dyDescent="0.3">
      <c r="E3654"/>
      <c r="G3654"/>
    </row>
    <row r="3655" spans="5:7" x14ac:dyDescent="0.3">
      <c r="E3655"/>
      <c r="G3655"/>
    </row>
    <row r="3656" spans="5:7" x14ac:dyDescent="0.3">
      <c r="E3656"/>
      <c r="G3656"/>
    </row>
    <row r="3657" spans="5:7" x14ac:dyDescent="0.3">
      <c r="E3657"/>
      <c r="G3657"/>
    </row>
    <row r="3658" spans="5:7" x14ac:dyDescent="0.3">
      <c r="E3658"/>
      <c r="G3658"/>
    </row>
    <row r="3659" spans="5:7" x14ac:dyDescent="0.3">
      <c r="E3659"/>
      <c r="G3659"/>
    </row>
    <row r="3660" spans="5:7" x14ac:dyDescent="0.3">
      <c r="E3660"/>
      <c r="G3660"/>
    </row>
    <row r="3661" spans="5:7" x14ac:dyDescent="0.3">
      <c r="E3661"/>
      <c r="G3661"/>
    </row>
    <row r="3662" spans="5:7" x14ac:dyDescent="0.3">
      <c r="E3662"/>
      <c r="G3662"/>
    </row>
    <row r="3663" spans="5:7" x14ac:dyDescent="0.3">
      <c r="E3663"/>
      <c r="G3663"/>
    </row>
    <row r="3664" spans="5:7" x14ac:dyDescent="0.3">
      <c r="E3664"/>
      <c r="G3664"/>
    </row>
    <row r="3665" spans="5:7" x14ac:dyDescent="0.3">
      <c r="E3665"/>
      <c r="G3665"/>
    </row>
    <row r="3666" spans="5:7" x14ac:dyDescent="0.3">
      <c r="E3666"/>
      <c r="G3666"/>
    </row>
    <row r="3667" spans="5:7" x14ac:dyDescent="0.3">
      <c r="E3667"/>
      <c r="G3667"/>
    </row>
    <row r="3668" spans="5:7" x14ac:dyDescent="0.3">
      <c r="E3668"/>
      <c r="G3668"/>
    </row>
    <row r="3669" spans="5:7" x14ac:dyDescent="0.3">
      <c r="E3669"/>
      <c r="G3669"/>
    </row>
    <row r="3670" spans="5:7" x14ac:dyDescent="0.3">
      <c r="E3670"/>
      <c r="G3670"/>
    </row>
    <row r="3671" spans="5:7" x14ac:dyDescent="0.3">
      <c r="E3671"/>
      <c r="G3671"/>
    </row>
    <row r="3672" spans="5:7" x14ac:dyDescent="0.3">
      <c r="E3672"/>
      <c r="G3672"/>
    </row>
    <row r="3673" spans="5:7" x14ac:dyDescent="0.3">
      <c r="E3673"/>
      <c r="G3673"/>
    </row>
    <row r="3674" spans="5:7" x14ac:dyDescent="0.3">
      <c r="E3674"/>
      <c r="G3674"/>
    </row>
    <row r="3675" spans="5:7" x14ac:dyDescent="0.3">
      <c r="E3675"/>
      <c r="G3675"/>
    </row>
    <row r="3676" spans="5:7" x14ac:dyDescent="0.3">
      <c r="E3676"/>
      <c r="G3676"/>
    </row>
    <row r="3677" spans="5:7" x14ac:dyDescent="0.3">
      <c r="E3677"/>
      <c r="G3677"/>
    </row>
    <row r="3678" spans="5:7" x14ac:dyDescent="0.3">
      <c r="E3678"/>
      <c r="G3678"/>
    </row>
    <row r="3679" spans="5:7" x14ac:dyDescent="0.3">
      <c r="E3679"/>
      <c r="G3679"/>
    </row>
    <row r="3680" spans="5:7" x14ac:dyDescent="0.3">
      <c r="E3680"/>
      <c r="G3680"/>
    </row>
    <row r="3681" spans="5:7" x14ac:dyDescent="0.3">
      <c r="E3681"/>
      <c r="G3681"/>
    </row>
    <row r="3682" spans="5:7" x14ac:dyDescent="0.3">
      <c r="E3682"/>
      <c r="G3682"/>
    </row>
    <row r="3683" spans="5:7" x14ac:dyDescent="0.3">
      <c r="E3683"/>
      <c r="G3683"/>
    </row>
    <row r="3684" spans="5:7" x14ac:dyDescent="0.3">
      <c r="E3684"/>
      <c r="G3684"/>
    </row>
    <row r="3685" spans="5:7" x14ac:dyDescent="0.3">
      <c r="E3685"/>
      <c r="G3685"/>
    </row>
    <row r="3686" spans="5:7" x14ac:dyDescent="0.3">
      <c r="E3686"/>
      <c r="G3686"/>
    </row>
    <row r="3687" spans="5:7" x14ac:dyDescent="0.3">
      <c r="E3687"/>
      <c r="G3687"/>
    </row>
    <row r="3688" spans="5:7" x14ac:dyDescent="0.3">
      <c r="E3688"/>
      <c r="G3688"/>
    </row>
    <row r="3689" spans="5:7" x14ac:dyDescent="0.3">
      <c r="E3689"/>
      <c r="G3689"/>
    </row>
    <row r="3690" spans="5:7" x14ac:dyDescent="0.3">
      <c r="E3690"/>
      <c r="G3690"/>
    </row>
    <row r="3691" spans="5:7" x14ac:dyDescent="0.3">
      <c r="E3691"/>
      <c r="G3691"/>
    </row>
    <row r="3692" spans="5:7" x14ac:dyDescent="0.3">
      <c r="E3692"/>
      <c r="G3692"/>
    </row>
    <row r="3693" spans="5:7" x14ac:dyDescent="0.3">
      <c r="E3693"/>
      <c r="G3693"/>
    </row>
    <row r="3694" spans="5:7" x14ac:dyDescent="0.3">
      <c r="E3694"/>
      <c r="G3694"/>
    </row>
    <row r="3695" spans="5:7" x14ac:dyDescent="0.3">
      <c r="E3695"/>
      <c r="G3695"/>
    </row>
    <row r="3696" spans="5:7" x14ac:dyDescent="0.3">
      <c r="E3696"/>
      <c r="G3696"/>
    </row>
    <row r="3697" spans="5:7" x14ac:dyDescent="0.3">
      <c r="E3697"/>
      <c r="G3697"/>
    </row>
    <row r="3698" spans="5:7" x14ac:dyDescent="0.3">
      <c r="E3698"/>
      <c r="G3698"/>
    </row>
    <row r="3699" spans="5:7" x14ac:dyDescent="0.3">
      <c r="E3699"/>
      <c r="G3699"/>
    </row>
    <row r="3700" spans="5:7" x14ac:dyDescent="0.3">
      <c r="E3700"/>
      <c r="G3700"/>
    </row>
    <row r="3701" spans="5:7" x14ac:dyDescent="0.3">
      <c r="E3701"/>
      <c r="G3701"/>
    </row>
    <row r="3702" spans="5:7" x14ac:dyDescent="0.3">
      <c r="E3702"/>
      <c r="G3702"/>
    </row>
    <row r="3703" spans="5:7" x14ac:dyDescent="0.3">
      <c r="E3703"/>
      <c r="G3703"/>
    </row>
    <row r="3704" spans="5:7" x14ac:dyDescent="0.3">
      <c r="E3704"/>
      <c r="G3704"/>
    </row>
    <row r="3705" spans="5:7" x14ac:dyDescent="0.3">
      <c r="E3705"/>
      <c r="G3705"/>
    </row>
    <row r="3706" spans="5:7" x14ac:dyDescent="0.3">
      <c r="E3706"/>
      <c r="G3706"/>
    </row>
    <row r="3707" spans="5:7" x14ac:dyDescent="0.3">
      <c r="E3707"/>
      <c r="G3707"/>
    </row>
    <row r="3708" spans="5:7" x14ac:dyDescent="0.3">
      <c r="E3708"/>
      <c r="G3708"/>
    </row>
    <row r="3709" spans="5:7" x14ac:dyDescent="0.3">
      <c r="E3709"/>
      <c r="G3709"/>
    </row>
    <row r="3710" spans="5:7" x14ac:dyDescent="0.3">
      <c r="E3710"/>
      <c r="G3710"/>
    </row>
    <row r="3711" spans="5:7" x14ac:dyDescent="0.3">
      <c r="E3711"/>
      <c r="G3711"/>
    </row>
    <row r="3712" spans="5:7" x14ac:dyDescent="0.3">
      <c r="E3712"/>
      <c r="G3712"/>
    </row>
    <row r="3713" spans="5:7" x14ac:dyDescent="0.3">
      <c r="E3713"/>
      <c r="G3713"/>
    </row>
    <row r="3714" spans="5:7" x14ac:dyDescent="0.3">
      <c r="E3714"/>
      <c r="G3714"/>
    </row>
    <row r="3715" spans="5:7" x14ac:dyDescent="0.3">
      <c r="E3715"/>
      <c r="G3715"/>
    </row>
    <row r="3716" spans="5:7" x14ac:dyDescent="0.3">
      <c r="E3716"/>
      <c r="G3716"/>
    </row>
    <row r="3717" spans="5:7" x14ac:dyDescent="0.3">
      <c r="E3717"/>
      <c r="G3717"/>
    </row>
    <row r="3718" spans="5:7" x14ac:dyDescent="0.3">
      <c r="E3718"/>
      <c r="G3718"/>
    </row>
    <row r="3719" spans="5:7" x14ac:dyDescent="0.3">
      <c r="E3719"/>
      <c r="G3719"/>
    </row>
    <row r="3720" spans="5:7" x14ac:dyDescent="0.3">
      <c r="E3720"/>
      <c r="G3720"/>
    </row>
    <row r="3721" spans="5:7" x14ac:dyDescent="0.3">
      <c r="E3721"/>
      <c r="G3721"/>
    </row>
    <row r="3722" spans="5:7" x14ac:dyDescent="0.3">
      <c r="E3722"/>
      <c r="G3722"/>
    </row>
    <row r="3723" spans="5:7" x14ac:dyDescent="0.3">
      <c r="E3723"/>
      <c r="G3723"/>
    </row>
    <row r="3724" spans="5:7" x14ac:dyDescent="0.3">
      <c r="E3724"/>
      <c r="G3724"/>
    </row>
    <row r="3725" spans="5:7" x14ac:dyDescent="0.3">
      <c r="E3725"/>
      <c r="G3725"/>
    </row>
    <row r="3726" spans="5:7" x14ac:dyDescent="0.3">
      <c r="E3726"/>
      <c r="G3726"/>
    </row>
    <row r="3727" spans="5:7" x14ac:dyDescent="0.3">
      <c r="E3727"/>
      <c r="G3727"/>
    </row>
    <row r="3728" spans="5:7" x14ac:dyDescent="0.3">
      <c r="E3728"/>
      <c r="G3728"/>
    </row>
    <row r="3729" spans="5:7" x14ac:dyDescent="0.3">
      <c r="E3729"/>
      <c r="G3729"/>
    </row>
    <row r="3730" spans="5:7" x14ac:dyDescent="0.3">
      <c r="E3730"/>
      <c r="G3730"/>
    </row>
    <row r="3731" spans="5:7" x14ac:dyDescent="0.3">
      <c r="E3731"/>
      <c r="G3731"/>
    </row>
    <row r="3732" spans="5:7" x14ac:dyDescent="0.3">
      <c r="E3732"/>
      <c r="G3732"/>
    </row>
    <row r="3733" spans="5:7" x14ac:dyDescent="0.3">
      <c r="E3733"/>
      <c r="G3733"/>
    </row>
    <row r="3734" spans="5:7" x14ac:dyDescent="0.3">
      <c r="E3734"/>
      <c r="G3734"/>
    </row>
    <row r="3735" spans="5:7" x14ac:dyDescent="0.3">
      <c r="E3735"/>
      <c r="G3735"/>
    </row>
    <row r="3736" spans="5:7" x14ac:dyDescent="0.3">
      <c r="E3736"/>
      <c r="G3736"/>
    </row>
    <row r="3737" spans="5:7" x14ac:dyDescent="0.3">
      <c r="E3737"/>
      <c r="G3737"/>
    </row>
    <row r="3738" spans="5:7" x14ac:dyDescent="0.3">
      <c r="E3738"/>
      <c r="G3738"/>
    </row>
    <row r="3739" spans="5:7" x14ac:dyDescent="0.3">
      <c r="E3739"/>
      <c r="G3739"/>
    </row>
    <row r="3740" spans="5:7" x14ac:dyDescent="0.3">
      <c r="E3740"/>
      <c r="G3740"/>
    </row>
    <row r="3741" spans="5:7" x14ac:dyDescent="0.3">
      <c r="E3741"/>
      <c r="G3741"/>
    </row>
    <row r="3742" spans="5:7" x14ac:dyDescent="0.3">
      <c r="E3742"/>
      <c r="G3742"/>
    </row>
    <row r="3743" spans="5:7" x14ac:dyDescent="0.3">
      <c r="E3743"/>
      <c r="G3743"/>
    </row>
    <row r="3744" spans="5:7" x14ac:dyDescent="0.3">
      <c r="E3744"/>
      <c r="G3744"/>
    </row>
    <row r="3745" spans="5:7" x14ac:dyDescent="0.3">
      <c r="E3745"/>
      <c r="G3745"/>
    </row>
    <row r="3746" spans="5:7" x14ac:dyDescent="0.3">
      <c r="E3746"/>
      <c r="G3746"/>
    </row>
    <row r="3747" spans="5:7" x14ac:dyDescent="0.3">
      <c r="E3747"/>
      <c r="G3747"/>
    </row>
    <row r="3748" spans="5:7" x14ac:dyDescent="0.3">
      <c r="E3748"/>
      <c r="G3748"/>
    </row>
    <row r="3749" spans="5:7" x14ac:dyDescent="0.3">
      <c r="E3749"/>
      <c r="G3749"/>
    </row>
    <row r="3750" spans="5:7" x14ac:dyDescent="0.3">
      <c r="E3750"/>
      <c r="G3750"/>
    </row>
    <row r="3751" spans="5:7" x14ac:dyDescent="0.3">
      <c r="E3751"/>
      <c r="G3751"/>
    </row>
    <row r="3752" spans="5:7" x14ac:dyDescent="0.3">
      <c r="E3752"/>
      <c r="G3752"/>
    </row>
    <row r="3753" spans="5:7" x14ac:dyDescent="0.3">
      <c r="E3753"/>
      <c r="G3753"/>
    </row>
    <row r="3754" spans="5:7" x14ac:dyDescent="0.3">
      <c r="E3754"/>
      <c r="G3754"/>
    </row>
    <row r="3755" spans="5:7" x14ac:dyDescent="0.3">
      <c r="E3755"/>
      <c r="G3755"/>
    </row>
    <row r="3756" spans="5:7" x14ac:dyDescent="0.3">
      <c r="E3756"/>
      <c r="G3756"/>
    </row>
    <row r="3757" spans="5:7" x14ac:dyDescent="0.3">
      <c r="E3757"/>
      <c r="G3757"/>
    </row>
    <row r="3758" spans="5:7" x14ac:dyDescent="0.3">
      <c r="E3758"/>
      <c r="G3758"/>
    </row>
    <row r="3759" spans="5:7" x14ac:dyDescent="0.3">
      <c r="E3759"/>
      <c r="G3759"/>
    </row>
    <row r="3760" spans="5:7" x14ac:dyDescent="0.3">
      <c r="E3760"/>
      <c r="G3760"/>
    </row>
    <row r="3761" spans="5:7" x14ac:dyDescent="0.3">
      <c r="E3761"/>
      <c r="G3761"/>
    </row>
    <row r="3762" spans="5:7" x14ac:dyDescent="0.3">
      <c r="E3762"/>
      <c r="G3762"/>
    </row>
    <row r="3763" spans="5:7" x14ac:dyDescent="0.3">
      <c r="E3763"/>
      <c r="G3763"/>
    </row>
    <row r="3764" spans="5:7" x14ac:dyDescent="0.3">
      <c r="E3764"/>
      <c r="G3764"/>
    </row>
    <row r="3765" spans="5:7" x14ac:dyDescent="0.3">
      <c r="E3765"/>
      <c r="G3765"/>
    </row>
    <row r="3766" spans="5:7" x14ac:dyDescent="0.3">
      <c r="E3766"/>
      <c r="G3766"/>
    </row>
    <row r="3767" spans="5:7" x14ac:dyDescent="0.3">
      <c r="E3767"/>
      <c r="G3767"/>
    </row>
    <row r="3768" spans="5:7" x14ac:dyDescent="0.3">
      <c r="E3768"/>
      <c r="G3768"/>
    </row>
    <row r="3769" spans="5:7" x14ac:dyDescent="0.3">
      <c r="E3769"/>
      <c r="G3769"/>
    </row>
    <row r="3770" spans="5:7" x14ac:dyDescent="0.3">
      <c r="E3770"/>
      <c r="G3770"/>
    </row>
    <row r="3771" spans="5:7" x14ac:dyDescent="0.3">
      <c r="E3771"/>
      <c r="G3771"/>
    </row>
    <row r="3772" spans="5:7" x14ac:dyDescent="0.3">
      <c r="E3772"/>
      <c r="G3772"/>
    </row>
    <row r="3773" spans="5:7" x14ac:dyDescent="0.3">
      <c r="E3773"/>
      <c r="G3773"/>
    </row>
    <row r="3774" spans="5:7" x14ac:dyDescent="0.3">
      <c r="E3774"/>
      <c r="G3774"/>
    </row>
    <row r="3775" spans="5:7" x14ac:dyDescent="0.3">
      <c r="E3775"/>
      <c r="G3775"/>
    </row>
    <row r="3776" spans="5:7" x14ac:dyDescent="0.3">
      <c r="E3776"/>
      <c r="G3776"/>
    </row>
    <row r="3777" spans="5:7" x14ac:dyDescent="0.3">
      <c r="E3777"/>
      <c r="G3777"/>
    </row>
    <row r="3778" spans="5:7" x14ac:dyDescent="0.3">
      <c r="E3778"/>
      <c r="G3778"/>
    </row>
    <row r="3779" spans="5:7" x14ac:dyDescent="0.3">
      <c r="E3779"/>
      <c r="G3779"/>
    </row>
    <row r="3780" spans="5:7" x14ac:dyDescent="0.3">
      <c r="E3780"/>
      <c r="G3780"/>
    </row>
    <row r="3781" spans="5:7" x14ac:dyDescent="0.3">
      <c r="E3781"/>
      <c r="G3781"/>
    </row>
    <row r="3782" spans="5:7" x14ac:dyDescent="0.3">
      <c r="E3782"/>
      <c r="G3782"/>
    </row>
    <row r="3783" spans="5:7" x14ac:dyDescent="0.3">
      <c r="E3783"/>
      <c r="G3783"/>
    </row>
    <row r="3784" spans="5:7" x14ac:dyDescent="0.3">
      <c r="E3784"/>
      <c r="G3784"/>
    </row>
    <row r="3785" spans="5:7" x14ac:dyDescent="0.3">
      <c r="E3785"/>
      <c r="G3785"/>
    </row>
    <row r="3786" spans="5:7" x14ac:dyDescent="0.3">
      <c r="E3786"/>
      <c r="G3786"/>
    </row>
    <row r="3787" spans="5:7" x14ac:dyDescent="0.3">
      <c r="E3787"/>
      <c r="G3787"/>
    </row>
    <row r="3788" spans="5:7" x14ac:dyDescent="0.3">
      <c r="E3788"/>
      <c r="G3788"/>
    </row>
    <row r="3789" spans="5:7" x14ac:dyDescent="0.3">
      <c r="E3789"/>
      <c r="G3789"/>
    </row>
    <row r="3790" spans="5:7" x14ac:dyDescent="0.3">
      <c r="E3790"/>
      <c r="G3790"/>
    </row>
    <row r="3791" spans="5:7" x14ac:dyDescent="0.3">
      <c r="E3791"/>
      <c r="G3791"/>
    </row>
    <row r="3792" spans="5:7" x14ac:dyDescent="0.3">
      <c r="E3792"/>
      <c r="G3792"/>
    </row>
    <row r="3793" spans="5:7" x14ac:dyDescent="0.3">
      <c r="E3793"/>
      <c r="G3793"/>
    </row>
    <row r="3794" spans="5:7" x14ac:dyDescent="0.3">
      <c r="E3794"/>
      <c r="G3794"/>
    </row>
    <row r="3795" spans="5:7" x14ac:dyDescent="0.3">
      <c r="E3795"/>
      <c r="G3795"/>
    </row>
    <row r="3796" spans="5:7" x14ac:dyDescent="0.3">
      <c r="E3796"/>
      <c r="G3796"/>
    </row>
    <row r="3797" spans="5:7" x14ac:dyDescent="0.3">
      <c r="E3797"/>
      <c r="G3797"/>
    </row>
    <row r="3798" spans="5:7" x14ac:dyDescent="0.3">
      <c r="E3798"/>
      <c r="G3798"/>
    </row>
    <row r="3799" spans="5:7" x14ac:dyDescent="0.3">
      <c r="E3799"/>
      <c r="G3799"/>
    </row>
    <row r="3800" spans="5:7" x14ac:dyDescent="0.3">
      <c r="E3800"/>
      <c r="G3800"/>
    </row>
    <row r="3801" spans="5:7" x14ac:dyDescent="0.3">
      <c r="E3801"/>
      <c r="G3801"/>
    </row>
    <row r="3802" spans="5:7" x14ac:dyDescent="0.3">
      <c r="E3802"/>
      <c r="G3802"/>
    </row>
    <row r="3803" spans="5:7" x14ac:dyDescent="0.3">
      <c r="E3803"/>
      <c r="G3803"/>
    </row>
    <row r="3804" spans="5:7" x14ac:dyDescent="0.3">
      <c r="E3804"/>
      <c r="G3804"/>
    </row>
    <row r="3805" spans="5:7" x14ac:dyDescent="0.3">
      <c r="E3805"/>
      <c r="G3805"/>
    </row>
    <row r="3806" spans="5:7" x14ac:dyDescent="0.3">
      <c r="E3806"/>
      <c r="G3806"/>
    </row>
    <row r="3807" spans="5:7" x14ac:dyDescent="0.3">
      <c r="E3807"/>
      <c r="G3807"/>
    </row>
    <row r="3808" spans="5:7" x14ac:dyDescent="0.3">
      <c r="E3808"/>
      <c r="G3808"/>
    </row>
    <row r="3809" spans="5:7" x14ac:dyDescent="0.3">
      <c r="E3809"/>
      <c r="G3809"/>
    </row>
    <row r="3810" spans="5:7" x14ac:dyDescent="0.3">
      <c r="E3810"/>
      <c r="G3810"/>
    </row>
    <row r="3811" spans="5:7" x14ac:dyDescent="0.3">
      <c r="E3811"/>
      <c r="G3811"/>
    </row>
    <row r="3812" spans="5:7" x14ac:dyDescent="0.3">
      <c r="E3812"/>
      <c r="G3812"/>
    </row>
    <row r="3813" spans="5:7" x14ac:dyDescent="0.3">
      <c r="E3813"/>
      <c r="G3813"/>
    </row>
    <row r="3814" spans="5:7" x14ac:dyDescent="0.3">
      <c r="E3814"/>
      <c r="G3814"/>
    </row>
    <row r="3815" spans="5:7" x14ac:dyDescent="0.3">
      <c r="E3815"/>
      <c r="G3815"/>
    </row>
    <row r="3816" spans="5:7" x14ac:dyDescent="0.3">
      <c r="E3816"/>
      <c r="G3816"/>
    </row>
    <row r="3817" spans="5:7" x14ac:dyDescent="0.3">
      <c r="E3817"/>
      <c r="G3817"/>
    </row>
    <row r="3818" spans="5:7" x14ac:dyDescent="0.3">
      <c r="E3818"/>
      <c r="G3818"/>
    </row>
    <row r="3819" spans="5:7" x14ac:dyDescent="0.3">
      <c r="E3819"/>
      <c r="G3819"/>
    </row>
    <row r="3820" spans="5:7" x14ac:dyDescent="0.3">
      <c r="E3820"/>
      <c r="G3820"/>
    </row>
    <row r="3821" spans="5:7" x14ac:dyDescent="0.3">
      <c r="E3821"/>
      <c r="G3821"/>
    </row>
    <row r="3822" spans="5:7" x14ac:dyDescent="0.3">
      <c r="E3822"/>
      <c r="G3822"/>
    </row>
    <row r="3823" spans="5:7" x14ac:dyDescent="0.3">
      <c r="E3823"/>
      <c r="G3823"/>
    </row>
    <row r="3824" spans="5:7" x14ac:dyDescent="0.3">
      <c r="E3824"/>
      <c r="G3824"/>
    </row>
    <row r="3825" spans="5:7" x14ac:dyDescent="0.3">
      <c r="E3825"/>
      <c r="G3825"/>
    </row>
    <row r="3826" spans="5:7" x14ac:dyDescent="0.3">
      <c r="E3826"/>
      <c r="G3826"/>
    </row>
    <row r="3827" spans="5:7" x14ac:dyDescent="0.3">
      <c r="E3827"/>
      <c r="G3827"/>
    </row>
    <row r="3828" spans="5:7" x14ac:dyDescent="0.3">
      <c r="E3828"/>
      <c r="G3828"/>
    </row>
    <row r="3829" spans="5:7" x14ac:dyDescent="0.3">
      <c r="E3829"/>
      <c r="G3829"/>
    </row>
    <row r="3830" spans="5:7" x14ac:dyDescent="0.3">
      <c r="E3830"/>
      <c r="G3830"/>
    </row>
    <row r="3831" spans="5:7" x14ac:dyDescent="0.3">
      <c r="E3831"/>
      <c r="G3831"/>
    </row>
    <row r="3832" spans="5:7" x14ac:dyDescent="0.3">
      <c r="E3832"/>
      <c r="G3832"/>
    </row>
    <row r="3833" spans="5:7" x14ac:dyDescent="0.3">
      <c r="E3833"/>
      <c r="G3833"/>
    </row>
    <row r="3834" spans="5:7" x14ac:dyDescent="0.3">
      <c r="E3834"/>
      <c r="G3834"/>
    </row>
    <row r="3835" spans="5:7" x14ac:dyDescent="0.3">
      <c r="E3835"/>
      <c r="G3835"/>
    </row>
    <row r="3836" spans="5:7" x14ac:dyDescent="0.3">
      <c r="E3836"/>
      <c r="G3836"/>
    </row>
    <row r="3837" spans="5:7" x14ac:dyDescent="0.3">
      <c r="E3837"/>
      <c r="G3837"/>
    </row>
    <row r="3838" spans="5:7" x14ac:dyDescent="0.3">
      <c r="E3838"/>
      <c r="G3838"/>
    </row>
    <row r="3839" spans="5:7" x14ac:dyDescent="0.3">
      <c r="E3839"/>
      <c r="G3839"/>
    </row>
    <row r="3840" spans="5:7" x14ac:dyDescent="0.3">
      <c r="E3840"/>
      <c r="G3840"/>
    </row>
    <row r="3841" spans="5:7" x14ac:dyDescent="0.3">
      <c r="E3841"/>
      <c r="G3841"/>
    </row>
    <row r="3842" spans="5:7" x14ac:dyDescent="0.3">
      <c r="E3842"/>
      <c r="G3842"/>
    </row>
    <row r="3843" spans="5:7" x14ac:dyDescent="0.3">
      <c r="E3843"/>
      <c r="G3843"/>
    </row>
    <row r="3844" spans="5:7" x14ac:dyDescent="0.3">
      <c r="E3844"/>
      <c r="G3844"/>
    </row>
    <row r="3845" spans="5:7" x14ac:dyDescent="0.3">
      <c r="E3845"/>
      <c r="G3845"/>
    </row>
    <row r="3846" spans="5:7" x14ac:dyDescent="0.3">
      <c r="E3846"/>
      <c r="G3846"/>
    </row>
    <row r="3847" spans="5:7" x14ac:dyDescent="0.3">
      <c r="E3847"/>
      <c r="G3847"/>
    </row>
    <row r="3848" spans="5:7" x14ac:dyDescent="0.3">
      <c r="E3848"/>
      <c r="G3848"/>
    </row>
    <row r="3849" spans="5:7" x14ac:dyDescent="0.3">
      <c r="E3849"/>
      <c r="G3849"/>
    </row>
    <row r="3850" spans="5:7" x14ac:dyDescent="0.3">
      <c r="E3850"/>
      <c r="G3850"/>
    </row>
    <row r="3851" spans="5:7" x14ac:dyDescent="0.3">
      <c r="E3851"/>
      <c r="G3851"/>
    </row>
    <row r="3852" spans="5:7" x14ac:dyDescent="0.3">
      <c r="E3852"/>
      <c r="G3852"/>
    </row>
    <row r="3853" spans="5:7" x14ac:dyDescent="0.3">
      <c r="E3853"/>
      <c r="G3853"/>
    </row>
    <row r="3854" spans="5:7" x14ac:dyDescent="0.3">
      <c r="E3854"/>
      <c r="G3854"/>
    </row>
    <row r="3855" spans="5:7" x14ac:dyDescent="0.3">
      <c r="E3855"/>
      <c r="G3855"/>
    </row>
    <row r="3856" spans="5:7" x14ac:dyDescent="0.3">
      <c r="E3856"/>
      <c r="G3856"/>
    </row>
    <row r="3857" spans="5:7" x14ac:dyDescent="0.3">
      <c r="E3857"/>
      <c r="G3857"/>
    </row>
    <row r="3858" spans="5:7" x14ac:dyDescent="0.3">
      <c r="E3858"/>
      <c r="G3858"/>
    </row>
    <row r="3859" spans="5:7" x14ac:dyDescent="0.3">
      <c r="E3859"/>
      <c r="G3859"/>
    </row>
    <row r="3860" spans="5:7" x14ac:dyDescent="0.3">
      <c r="E3860"/>
      <c r="G3860"/>
    </row>
    <row r="3861" spans="5:7" x14ac:dyDescent="0.3">
      <c r="E3861"/>
      <c r="G3861"/>
    </row>
    <row r="3862" spans="5:7" x14ac:dyDescent="0.3">
      <c r="E3862"/>
      <c r="G3862"/>
    </row>
    <row r="3863" spans="5:7" x14ac:dyDescent="0.3">
      <c r="E3863"/>
      <c r="G3863"/>
    </row>
    <row r="3864" spans="5:7" x14ac:dyDescent="0.3">
      <c r="E3864"/>
      <c r="G3864"/>
    </row>
    <row r="3865" spans="5:7" x14ac:dyDescent="0.3">
      <c r="E3865"/>
      <c r="G3865"/>
    </row>
    <row r="3866" spans="5:7" x14ac:dyDescent="0.3">
      <c r="E3866"/>
      <c r="G3866"/>
    </row>
    <row r="3867" spans="5:7" x14ac:dyDescent="0.3">
      <c r="E3867"/>
      <c r="G3867"/>
    </row>
    <row r="3868" spans="5:7" x14ac:dyDescent="0.3">
      <c r="E3868"/>
      <c r="G3868"/>
    </row>
    <row r="3869" spans="5:7" x14ac:dyDescent="0.3">
      <c r="E3869"/>
      <c r="G3869"/>
    </row>
    <row r="3870" spans="5:7" x14ac:dyDescent="0.3">
      <c r="E3870"/>
      <c r="G3870"/>
    </row>
    <row r="3871" spans="5:7" x14ac:dyDescent="0.3">
      <c r="E3871"/>
      <c r="G3871"/>
    </row>
    <row r="3872" spans="5:7" x14ac:dyDescent="0.3">
      <c r="E3872"/>
      <c r="G3872"/>
    </row>
    <row r="3873" spans="5:7" x14ac:dyDescent="0.3">
      <c r="E3873"/>
      <c r="G3873"/>
    </row>
    <row r="3874" spans="5:7" x14ac:dyDescent="0.3">
      <c r="E3874"/>
      <c r="G3874"/>
    </row>
    <row r="3875" spans="5:7" x14ac:dyDescent="0.3">
      <c r="E3875"/>
      <c r="G3875"/>
    </row>
    <row r="3876" spans="5:7" x14ac:dyDescent="0.3">
      <c r="E3876"/>
      <c r="G3876"/>
    </row>
    <row r="3877" spans="5:7" x14ac:dyDescent="0.3">
      <c r="E3877"/>
      <c r="G3877"/>
    </row>
    <row r="3878" spans="5:7" x14ac:dyDescent="0.3">
      <c r="E3878"/>
      <c r="G3878"/>
    </row>
    <row r="3879" spans="5:7" x14ac:dyDescent="0.3">
      <c r="E3879"/>
      <c r="G3879"/>
    </row>
    <row r="3880" spans="5:7" x14ac:dyDescent="0.3">
      <c r="E3880"/>
      <c r="G3880"/>
    </row>
    <row r="3881" spans="5:7" x14ac:dyDescent="0.3">
      <c r="E3881"/>
      <c r="G3881"/>
    </row>
    <row r="3882" spans="5:7" x14ac:dyDescent="0.3">
      <c r="E3882"/>
      <c r="G3882"/>
    </row>
    <row r="3883" spans="5:7" x14ac:dyDescent="0.3">
      <c r="E3883"/>
      <c r="G3883"/>
    </row>
    <row r="3884" spans="5:7" x14ac:dyDescent="0.3">
      <c r="E3884"/>
      <c r="G3884"/>
    </row>
    <row r="3885" spans="5:7" x14ac:dyDescent="0.3">
      <c r="E3885"/>
      <c r="G3885"/>
    </row>
    <row r="3886" spans="5:7" x14ac:dyDescent="0.3">
      <c r="E3886"/>
      <c r="G3886"/>
    </row>
    <row r="3887" spans="5:7" x14ac:dyDescent="0.3">
      <c r="E3887"/>
      <c r="G3887"/>
    </row>
    <row r="3888" spans="5:7" x14ac:dyDescent="0.3">
      <c r="E3888"/>
      <c r="G3888"/>
    </row>
    <row r="3889" spans="5:7" x14ac:dyDescent="0.3">
      <c r="E3889"/>
      <c r="G3889"/>
    </row>
    <row r="3890" spans="5:7" x14ac:dyDescent="0.3">
      <c r="E3890"/>
      <c r="G3890"/>
    </row>
    <row r="3891" spans="5:7" x14ac:dyDescent="0.3">
      <c r="E3891"/>
      <c r="G3891"/>
    </row>
    <row r="3892" spans="5:7" x14ac:dyDescent="0.3">
      <c r="E3892"/>
      <c r="G3892"/>
    </row>
    <row r="3893" spans="5:7" x14ac:dyDescent="0.3">
      <c r="E3893"/>
      <c r="G3893"/>
    </row>
    <row r="3894" spans="5:7" x14ac:dyDescent="0.3">
      <c r="E3894"/>
      <c r="G3894"/>
    </row>
    <row r="3895" spans="5:7" x14ac:dyDescent="0.3">
      <c r="E3895"/>
      <c r="G3895"/>
    </row>
    <row r="3896" spans="5:7" x14ac:dyDescent="0.3">
      <c r="E3896"/>
      <c r="G3896"/>
    </row>
    <row r="3897" spans="5:7" x14ac:dyDescent="0.3">
      <c r="E3897"/>
      <c r="G3897"/>
    </row>
    <row r="3898" spans="5:7" x14ac:dyDescent="0.3">
      <c r="E3898"/>
      <c r="G3898"/>
    </row>
    <row r="3899" spans="5:7" x14ac:dyDescent="0.3">
      <c r="E3899"/>
      <c r="G3899"/>
    </row>
    <row r="3900" spans="5:7" x14ac:dyDescent="0.3">
      <c r="E3900"/>
      <c r="G3900"/>
    </row>
    <row r="3901" spans="5:7" x14ac:dyDescent="0.3">
      <c r="E3901"/>
      <c r="G3901"/>
    </row>
    <row r="3902" spans="5:7" x14ac:dyDescent="0.3">
      <c r="E3902"/>
      <c r="G3902"/>
    </row>
    <row r="3903" spans="5:7" x14ac:dyDescent="0.3">
      <c r="E3903"/>
      <c r="G3903"/>
    </row>
    <row r="3904" spans="5:7" x14ac:dyDescent="0.3">
      <c r="E3904"/>
      <c r="G3904"/>
    </row>
    <row r="3905" spans="5:7" x14ac:dyDescent="0.3">
      <c r="E3905"/>
      <c r="G3905"/>
    </row>
    <row r="3906" spans="5:7" x14ac:dyDescent="0.3">
      <c r="E3906"/>
      <c r="G3906"/>
    </row>
    <row r="3907" spans="5:7" x14ac:dyDescent="0.3">
      <c r="E3907"/>
      <c r="G3907"/>
    </row>
    <row r="3908" spans="5:7" x14ac:dyDescent="0.3">
      <c r="E3908"/>
      <c r="G3908"/>
    </row>
    <row r="3909" spans="5:7" x14ac:dyDescent="0.3">
      <c r="E3909"/>
      <c r="G3909"/>
    </row>
    <row r="3910" spans="5:7" x14ac:dyDescent="0.3">
      <c r="E3910"/>
      <c r="G3910"/>
    </row>
    <row r="3911" spans="5:7" x14ac:dyDescent="0.3">
      <c r="E3911"/>
      <c r="G3911"/>
    </row>
    <row r="3912" spans="5:7" x14ac:dyDescent="0.3">
      <c r="E3912"/>
      <c r="G3912"/>
    </row>
    <row r="3913" spans="5:7" x14ac:dyDescent="0.3">
      <c r="E3913"/>
      <c r="G3913"/>
    </row>
    <row r="3914" spans="5:7" x14ac:dyDescent="0.3">
      <c r="E3914"/>
      <c r="G3914"/>
    </row>
    <row r="3915" spans="5:7" x14ac:dyDescent="0.3">
      <c r="E3915"/>
      <c r="G3915"/>
    </row>
    <row r="3916" spans="5:7" x14ac:dyDescent="0.3">
      <c r="E3916"/>
      <c r="G3916"/>
    </row>
    <row r="3917" spans="5:7" x14ac:dyDescent="0.3">
      <c r="E3917"/>
      <c r="G3917"/>
    </row>
    <row r="3918" spans="5:7" x14ac:dyDescent="0.3">
      <c r="E3918"/>
      <c r="G3918"/>
    </row>
    <row r="3919" spans="5:7" x14ac:dyDescent="0.3">
      <c r="E3919"/>
      <c r="G3919"/>
    </row>
    <row r="3920" spans="5:7" x14ac:dyDescent="0.3">
      <c r="E3920"/>
      <c r="G3920"/>
    </row>
    <row r="3921" spans="5:7" x14ac:dyDescent="0.3">
      <c r="E3921"/>
      <c r="G3921"/>
    </row>
    <row r="3922" spans="5:7" x14ac:dyDescent="0.3">
      <c r="E3922"/>
      <c r="G3922"/>
    </row>
    <row r="3923" spans="5:7" x14ac:dyDescent="0.3">
      <c r="E3923"/>
      <c r="G3923"/>
    </row>
    <row r="3924" spans="5:7" x14ac:dyDescent="0.3">
      <c r="E3924"/>
      <c r="G3924"/>
    </row>
    <row r="3925" spans="5:7" x14ac:dyDescent="0.3">
      <c r="E3925"/>
      <c r="G3925"/>
    </row>
    <row r="3926" spans="5:7" x14ac:dyDescent="0.3">
      <c r="E3926"/>
      <c r="G3926"/>
    </row>
    <row r="3927" spans="5:7" x14ac:dyDescent="0.3">
      <c r="E3927"/>
      <c r="G3927"/>
    </row>
    <row r="3928" spans="5:7" x14ac:dyDescent="0.3">
      <c r="E3928"/>
      <c r="G3928"/>
    </row>
    <row r="3929" spans="5:7" x14ac:dyDescent="0.3">
      <c r="E3929"/>
      <c r="G3929"/>
    </row>
    <row r="3930" spans="5:7" x14ac:dyDescent="0.3">
      <c r="E3930"/>
      <c r="G3930"/>
    </row>
    <row r="3931" spans="5:7" x14ac:dyDescent="0.3">
      <c r="E3931"/>
      <c r="G3931"/>
    </row>
    <row r="3932" spans="5:7" x14ac:dyDescent="0.3">
      <c r="E3932"/>
      <c r="G3932"/>
    </row>
    <row r="3933" spans="5:7" x14ac:dyDescent="0.3">
      <c r="E3933"/>
      <c r="G3933"/>
    </row>
    <row r="3934" spans="5:7" x14ac:dyDescent="0.3">
      <c r="E3934"/>
      <c r="G3934"/>
    </row>
    <row r="3935" spans="5:7" x14ac:dyDescent="0.3">
      <c r="E3935"/>
      <c r="G3935"/>
    </row>
    <row r="3936" spans="5:7" x14ac:dyDescent="0.3">
      <c r="E3936"/>
      <c r="G3936"/>
    </row>
    <row r="3937" spans="5:7" x14ac:dyDescent="0.3">
      <c r="E3937"/>
      <c r="G3937"/>
    </row>
    <row r="3938" spans="5:7" x14ac:dyDescent="0.3">
      <c r="E3938"/>
      <c r="G3938"/>
    </row>
    <row r="3939" spans="5:7" x14ac:dyDescent="0.3">
      <c r="E3939"/>
      <c r="G3939"/>
    </row>
    <row r="3940" spans="5:7" x14ac:dyDescent="0.3">
      <c r="E3940"/>
      <c r="G3940"/>
    </row>
    <row r="3941" spans="5:7" x14ac:dyDescent="0.3">
      <c r="E3941"/>
      <c r="G3941"/>
    </row>
    <row r="3942" spans="5:7" x14ac:dyDescent="0.3">
      <c r="E3942"/>
      <c r="G3942"/>
    </row>
    <row r="3943" spans="5:7" x14ac:dyDescent="0.3">
      <c r="E3943"/>
      <c r="G3943"/>
    </row>
    <row r="3944" spans="5:7" x14ac:dyDescent="0.3">
      <c r="E3944"/>
      <c r="G3944"/>
    </row>
    <row r="3945" spans="5:7" x14ac:dyDescent="0.3">
      <c r="E3945"/>
      <c r="G3945"/>
    </row>
    <row r="3946" spans="5:7" x14ac:dyDescent="0.3">
      <c r="E3946"/>
      <c r="G3946"/>
    </row>
    <row r="3947" spans="5:7" x14ac:dyDescent="0.3">
      <c r="E3947"/>
      <c r="G3947"/>
    </row>
    <row r="3948" spans="5:7" x14ac:dyDescent="0.3">
      <c r="E3948"/>
      <c r="G3948"/>
    </row>
    <row r="3949" spans="5:7" x14ac:dyDescent="0.3">
      <c r="E3949"/>
      <c r="G3949"/>
    </row>
    <row r="3950" spans="5:7" x14ac:dyDescent="0.3">
      <c r="E3950"/>
      <c r="G3950"/>
    </row>
    <row r="3951" spans="5:7" x14ac:dyDescent="0.3">
      <c r="E3951"/>
      <c r="G3951"/>
    </row>
    <row r="3952" spans="5:7" x14ac:dyDescent="0.3">
      <c r="E3952"/>
      <c r="G3952"/>
    </row>
    <row r="3953" spans="5:7" x14ac:dyDescent="0.3">
      <c r="E3953"/>
      <c r="G3953"/>
    </row>
    <row r="3954" spans="5:7" x14ac:dyDescent="0.3">
      <c r="E3954"/>
      <c r="G3954"/>
    </row>
    <row r="3955" spans="5:7" x14ac:dyDescent="0.3">
      <c r="E3955"/>
      <c r="G3955"/>
    </row>
    <row r="3956" spans="5:7" x14ac:dyDescent="0.3">
      <c r="E3956"/>
      <c r="G3956"/>
    </row>
    <row r="3957" spans="5:7" x14ac:dyDescent="0.3">
      <c r="E3957"/>
      <c r="G3957"/>
    </row>
    <row r="3958" spans="5:7" x14ac:dyDescent="0.3">
      <c r="E3958"/>
      <c r="G3958"/>
    </row>
    <row r="3959" spans="5:7" x14ac:dyDescent="0.3">
      <c r="E3959"/>
      <c r="G3959"/>
    </row>
    <row r="3960" spans="5:7" x14ac:dyDescent="0.3">
      <c r="E3960"/>
      <c r="G3960"/>
    </row>
    <row r="3961" spans="5:7" x14ac:dyDescent="0.3">
      <c r="E3961"/>
      <c r="G3961"/>
    </row>
    <row r="3962" spans="5:7" x14ac:dyDescent="0.3">
      <c r="E3962"/>
      <c r="G3962"/>
    </row>
    <row r="3963" spans="5:7" x14ac:dyDescent="0.3">
      <c r="E3963"/>
      <c r="G3963"/>
    </row>
    <row r="3964" spans="5:7" x14ac:dyDescent="0.3">
      <c r="E3964"/>
      <c r="G3964"/>
    </row>
    <row r="3965" spans="5:7" x14ac:dyDescent="0.3">
      <c r="E3965"/>
      <c r="G3965"/>
    </row>
    <row r="3966" spans="5:7" x14ac:dyDescent="0.3">
      <c r="E3966"/>
      <c r="G3966"/>
    </row>
    <row r="3967" spans="5:7" x14ac:dyDescent="0.3">
      <c r="E3967"/>
      <c r="G3967"/>
    </row>
    <row r="3968" spans="5:7" x14ac:dyDescent="0.3">
      <c r="E3968"/>
      <c r="G3968"/>
    </row>
    <row r="3969" spans="5:7" x14ac:dyDescent="0.3">
      <c r="E3969"/>
      <c r="G3969"/>
    </row>
    <row r="3970" spans="5:7" x14ac:dyDescent="0.3">
      <c r="E3970"/>
      <c r="G3970"/>
    </row>
    <row r="3971" spans="5:7" x14ac:dyDescent="0.3">
      <c r="E3971"/>
      <c r="G3971"/>
    </row>
    <row r="3972" spans="5:7" x14ac:dyDescent="0.3">
      <c r="E3972"/>
      <c r="G3972"/>
    </row>
    <row r="3973" spans="5:7" x14ac:dyDescent="0.3">
      <c r="E3973"/>
      <c r="G3973"/>
    </row>
    <row r="3974" spans="5:7" x14ac:dyDescent="0.3">
      <c r="E3974"/>
      <c r="G3974"/>
    </row>
    <row r="3975" spans="5:7" x14ac:dyDescent="0.3">
      <c r="E3975"/>
      <c r="G3975"/>
    </row>
    <row r="3976" spans="5:7" x14ac:dyDescent="0.3">
      <c r="E3976"/>
      <c r="G3976"/>
    </row>
    <row r="3977" spans="5:7" x14ac:dyDescent="0.3">
      <c r="E3977"/>
      <c r="G3977"/>
    </row>
    <row r="3978" spans="5:7" x14ac:dyDescent="0.3">
      <c r="E3978"/>
      <c r="G3978"/>
    </row>
    <row r="3979" spans="5:7" x14ac:dyDescent="0.3">
      <c r="E3979"/>
      <c r="G3979"/>
    </row>
    <row r="3980" spans="5:7" x14ac:dyDescent="0.3">
      <c r="E3980"/>
      <c r="G3980"/>
    </row>
    <row r="3981" spans="5:7" x14ac:dyDescent="0.3">
      <c r="E3981"/>
      <c r="G3981"/>
    </row>
    <row r="3982" spans="5:7" x14ac:dyDescent="0.3">
      <c r="E3982"/>
      <c r="G3982"/>
    </row>
    <row r="3983" spans="5:7" x14ac:dyDescent="0.3">
      <c r="E3983"/>
      <c r="G3983"/>
    </row>
    <row r="3984" spans="5:7" x14ac:dyDescent="0.3">
      <c r="E3984"/>
      <c r="G3984"/>
    </row>
    <row r="3985" spans="5:7" x14ac:dyDescent="0.3">
      <c r="E3985"/>
      <c r="G3985"/>
    </row>
    <row r="3986" spans="5:7" x14ac:dyDescent="0.3">
      <c r="E3986"/>
      <c r="G3986"/>
    </row>
    <row r="3987" spans="5:7" x14ac:dyDescent="0.3">
      <c r="E3987"/>
      <c r="G3987"/>
    </row>
    <row r="3988" spans="5:7" x14ac:dyDescent="0.3">
      <c r="E3988"/>
      <c r="G3988"/>
    </row>
    <row r="3989" spans="5:7" x14ac:dyDescent="0.3">
      <c r="E3989"/>
      <c r="G3989"/>
    </row>
    <row r="3990" spans="5:7" x14ac:dyDescent="0.3">
      <c r="E3990"/>
      <c r="G3990"/>
    </row>
    <row r="3991" spans="5:7" x14ac:dyDescent="0.3">
      <c r="E3991"/>
      <c r="G3991"/>
    </row>
    <row r="3992" spans="5:7" x14ac:dyDescent="0.3">
      <c r="E3992"/>
      <c r="G3992"/>
    </row>
    <row r="3993" spans="5:7" x14ac:dyDescent="0.3">
      <c r="E3993"/>
      <c r="G3993"/>
    </row>
    <row r="3994" spans="5:7" x14ac:dyDescent="0.3">
      <c r="E3994"/>
      <c r="G3994"/>
    </row>
    <row r="3995" spans="5:7" x14ac:dyDescent="0.3">
      <c r="E3995"/>
      <c r="G3995"/>
    </row>
    <row r="3996" spans="5:7" x14ac:dyDescent="0.3">
      <c r="E3996"/>
      <c r="G3996"/>
    </row>
    <row r="3997" spans="5:7" x14ac:dyDescent="0.3">
      <c r="E3997"/>
      <c r="G3997"/>
    </row>
    <row r="3998" spans="5:7" x14ac:dyDescent="0.3">
      <c r="E3998"/>
      <c r="G3998"/>
    </row>
    <row r="3999" spans="5:7" x14ac:dyDescent="0.3">
      <c r="E3999"/>
      <c r="G3999"/>
    </row>
    <row r="4000" spans="5:7" x14ac:dyDescent="0.3">
      <c r="E4000"/>
      <c r="G4000"/>
    </row>
    <row r="4001" spans="5:7" x14ac:dyDescent="0.3">
      <c r="E4001"/>
      <c r="G4001"/>
    </row>
    <row r="4002" spans="5:7" x14ac:dyDescent="0.3">
      <c r="E4002"/>
      <c r="G4002"/>
    </row>
    <row r="4003" spans="5:7" x14ac:dyDescent="0.3">
      <c r="E4003"/>
      <c r="G4003"/>
    </row>
    <row r="4004" spans="5:7" x14ac:dyDescent="0.3">
      <c r="E4004"/>
      <c r="G4004"/>
    </row>
    <row r="4005" spans="5:7" x14ac:dyDescent="0.3">
      <c r="E4005"/>
      <c r="G4005"/>
    </row>
    <row r="4006" spans="5:7" x14ac:dyDescent="0.3">
      <c r="E4006"/>
      <c r="G4006"/>
    </row>
    <row r="4007" spans="5:7" x14ac:dyDescent="0.3">
      <c r="E4007"/>
      <c r="G4007"/>
    </row>
    <row r="4008" spans="5:7" x14ac:dyDescent="0.3">
      <c r="E4008"/>
      <c r="G4008"/>
    </row>
    <row r="4009" spans="5:7" x14ac:dyDescent="0.3">
      <c r="E4009"/>
      <c r="G4009"/>
    </row>
    <row r="4010" spans="5:7" x14ac:dyDescent="0.3">
      <c r="E4010"/>
      <c r="G4010"/>
    </row>
    <row r="4011" spans="5:7" x14ac:dyDescent="0.3">
      <c r="E4011"/>
      <c r="G4011"/>
    </row>
    <row r="4012" spans="5:7" x14ac:dyDescent="0.3">
      <c r="E4012"/>
      <c r="G4012"/>
    </row>
    <row r="4013" spans="5:7" x14ac:dyDescent="0.3">
      <c r="E4013"/>
      <c r="G4013"/>
    </row>
    <row r="4014" spans="5:7" x14ac:dyDescent="0.3">
      <c r="E4014"/>
      <c r="G4014"/>
    </row>
    <row r="4015" spans="5:7" x14ac:dyDescent="0.3">
      <c r="E4015"/>
      <c r="G4015"/>
    </row>
    <row r="4016" spans="5:7" x14ac:dyDescent="0.3">
      <c r="E4016"/>
      <c r="G4016"/>
    </row>
    <row r="4017" spans="5:7" x14ac:dyDescent="0.3">
      <c r="E4017"/>
      <c r="G4017"/>
    </row>
    <row r="4018" spans="5:7" x14ac:dyDescent="0.3">
      <c r="E4018"/>
      <c r="G4018"/>
    </row>
    <row r="4019" spans="5:7" x14ac:dyDescent="0.3">
      <c r="E4019"/>
      <c r="G4019"/>
    </row>
    <row r="4020" spans="5:7" x14ac:dyDescent="0.3">
      <c r="E4020"/>
      <c r="G4020"/>
    </row>
    <row r="4021" spans="5:7" x14ac:dyDescent="0.3">
      <c r="E4021"/>
      <c r="G4021"/>
    </row>
    <row r="4022" spans="5:7" x14ac:dyDescent="0.3">
      <c r="E4022"/>
      <c r="G4022"/>
    </row>
    <row r="4023" spans="5:7" x14ac:dyDescent="0.3">
      <c r="E4023"/>
      <c r="G4023"/>
    </row>
    <row r="4024" spans="5:7" x14ac:dyDescent="0.3">
      <c r="E4024"/>
      <c r="G4024"/>
    </row>
    <row r="4025" spans="5:7" x14ac:dyDescent="0.3">
      <c r="E4025"/>
      <c r="G4025"/>
    </row>
    <row r="4026" spans="5:7" x14ac:dyDescent="0.3">
      <c r="E4026"/>
      <c r="G4026"/>
    </row>
    <row r="4027" spans="5:7" x14ac:dyDescent="0.3">
      <c r="E4027"/>
      <c r="G4027"/>
    </row>
    <row r="4028" spans="5:7" x14ac:dyDescent="0.3">
      <c r="E4028"/>
      <c r="G4028"/>
    </row>
    <row r="4029" spans="5:7" x14ac:dyDescent="0.3">
      <c r="E4029"/>
      <c r="G4029"/>
    </row>
    <row r="4030" spans="5:7" x14ac:dyDescent="0.3">
      <c r="E4030"/>
      <c r="G4030"/>
    </row>
    <row r="4031" spans="5:7" x14ac:dyDescent="0.3">
      <c r="E4031"/>
      <c r="G4031"/>
    </row>
    <row r="4032" spans="5:7" x14ac:dyDescent="0.3">
      <c r="E4032"/>
      <c r="G4032"/>
    </row>
    <row r="4033" spans="5:7" x14ac:dyDescent="0.3">
      <c r="E4033"/>
      <c r="G4033"/>
    </row>
    <row r="4034" spans="5:7" x14ac:dyDescent="0.3">
      <c r="E4034"/>
      <c r="G4034"/>
    </row>
    <row r="4035" spans="5:7" x14ac:dyDescent="0.3">
      <c r="E4035"/>
      <c r="G4035"/>
    </row>
    <row r="4036" spans="5:7" x14ac:dyDescent="0.3">
      <c r="E4036"/>
      <c r="G4036"/>
    </row>
    <row r="4037" spans="5:7" x14ac:dyDescent="0.3">
      <c r="E4037"/>
      <c r="G4037"/>
    </row>
    <row r="4038" spans="5:7" x14ac:dyDescent="0.3">
      <c r="E4038"/>
      <c r="G4038"/>
    </row>
    <row r="4039" spans="5:7" x14ac:dyDescent="0.3">
      <c r="E4039"/>
      <c r="G4039"/>
    </row>
    <row r="4040" spans="5:7" x14ac:dyDescent="0.3">
      <c r="E4040"/>
      <c r="G4040"/>
    </row>
    <row r="4041" spans="5:7" x14ac:dyDescent="0.3">
      <c r="E4041"/>
      <c r="G4041"/>
    </row>
    <row r="4042" spans="5:7" x14ac:dyDescent="0.3">
      <c r="E4042"/>
      <c r="G4042"/>
    </row>
    <row r="4043" spans="5:7" x14ac:dyDescent="0.3">
      <c r="E4043"/>
      <c r="G4043"/>
    </row>
    <row r="4044" spans="5:7" x14ac:dyDescent="0.3">
      <c r="E4044"/>
      <c r="G4044"/>
    </row>
    <row r="4045" spans="5:7" x14ac:dyDescent="0.3">
      <c r="E4045"/>
      <c r="G4045"/>
    </row>
    <row r="4046" spans="5:7" x14ac:dyDescent="0.3">
      <c r="E4046"/>
      <c r="G4046"/>
    </row>
    <row r="4047" spans="5:7" x14ac:dyDescent="0.3">
      <c r="E4047"/>
      <c r="G4047"/>
    </row>
    <row r="4048" spans="5:7" x14ac:dyDescent="0.3">
      <c r="E4048"/>
      <c r="G4048"/>
    </row>
    <row r="4049" spans="5:7" x14ac:dyDescent="0.3">
      <c r="E4049"/>
      <c r="G4049"/>
    </row>
    <row r="4050" spans="5:7" x14ac:dyDescent="0.3">
      <c r="E4050"/>
      <c r="G4050"/>
    </row>
    <row r="4051" spans="5:7" x14ac:dyDescent="0.3">
      <c r="E4051"/>
      <c r="G4051"/>
    </row>
    <row r="4052" spans="5:7" x14ac:dyDescent="0.3">
      <c r="E4052"/>
      <c r="G4052"/>
    </row>
    <row r="4053" spans="5:7" x14ac:dyDescent="0.3">
      <c r="E4053"/>
      <c r="G4053"/>
    </row>
    <row r="4054" spans="5:7" x14ac:dyDescent="0.3">
      <c r="E4054"/>
      <c r="G4054"/>
    </row>
    <row r="4055" spans="5:7" x14ac:dyDescent="0.3">
      <c r="E4055"/>
      <c r="G4055"/>
    </row>
    <row r="4056" spans="5:7" x14ac:dyDescent="0.3">
      <c r="E4056"/>
      <c r="G4056"/>
    </row>
    <row r="4057" spans="5:7" x14ac:dyDescent="0.3">
      <c r="E4057"/>
      <c r="G4057"/>
    </row>
    <row r="4058" spans="5:7" x14ac:dyDescent="0.3">
      <c r="E4058"/>
      <c r="G4058"/>
    </row>
    <row r="4059" spans="5:7" x14ac:dyDescent="0.3">
      <c r="E4059"/>
      <c r="G4059"/>
    </row>
    <row r="4060" spans="5:7" x14ac:dyDescent="0.3">
      <c r="E4060"/>
      <c r="G4060"/>
    </row>
    <row r="4061" spans="5:7" x14ac:dyDescent="0.3">
      <c r="E4061"/>
      <c r="G4061"/>
    </row>
    <row r="4062" spans="5:7" x14ac:dyDescent="0.3">
      <c r="E4062"/>
      <c r="G4062"/>
    </row>
    <row r="4063" spans="5:7" x14ac:dyDescent="0.3">
      <c r="E4063"/>
      <c r="G4063"/>
    </row>
    <row r="4064" spans="5:7" x14ac:dyDescent="0.3">
      <c r="E4064"/>
      <c r="G4064"/>
    </row>
    <row r="4065" spans="5:7" x14ac:dyDescent="0.3">
      <c r="E4065"/>
      <c r="G4065"/>
    </row>
    <row r="4066" spans="5:7" x14ac:dyDescent="0.3">
      <c r="E4066"/>
      <c r="G4066"/>
    </row>
    <row r="4067" spans="5:7" x14ac:dyDescent="0.3">
      <c r="E4067"/>
      <c r="G4067"/>
    </row>
    <row r="4068" spans="5:7" x14ac:dyDescent="0.3">
      <c r="E4068"/>
      <c r="G4068"/>
    </row>
    <row r="4069" spans="5:7" x14ac:dyDescent="0.3">
      <c r="E4069"/>
      <c r="G4069"/>
    </row>
    <row r="4070" spans="5:7" x14ac:dyDescent="0.3">
      <c r="E4070"/>
      <c r="G4070"/>
    </row>
    <row r="4071" spans="5:7" x14ac:dyDescent="0.3">
      <c r="E4071"/>
      <c r="G4071"/>
    </row>
    <row r="4072" spans="5:7" x14ac:dyDescent="0.3">
      <c r="E4072"/>
      <c r="G4072"/>
    </row>
    <row r="4073" spans="5:7" x14ac:dyDescent="0.3">
      <c r="E4073"/>
      <c r="G4073"/>
    </row>
    <row r="4074" spans="5:7" x14ac:dyDescent="0.3">
      <c r="E4074"/>
      <c r="G4074"/>
    </row>
    <row r="4075" spans="5:7" x14ac:dyDescent="0.3">
      <c r="E4075"/>
      <c r="G4075"/>
    </row>
    <row r="4076" spans="5:7" x14ac:dyDescent="0.3">
      <c r="E4076"/>
      <c r="G4076"/>
    </row>
    <row r="4077" spans="5:7" x14ac:dyDescent="0.3">
      <c r="E4077"/>
      <c r="G4077"/>
    </row>
    <row r="4078" spans="5:7" x14ac:dyDescent="0.3">
      <c r="E4078"/>
      <c r="G4078"/>
    </row>
    <row r="4079" spans="5:7" x14ac:dyDescent="0.3">
      <c r="E4079"/>
      <c r="G4079"/>
    </row>
    <row r="4080" spans="5:7" x14ac:dyDescent="0.3">
      <c r="E4080"/>
      <c r="G4080"/>
    </row>
    <row r="4081" spans="5:7" x14ac:dyDescent="0.3">
      <c r="E4081"/>
      <c r="G4081"/>
    </row>
    <row r="4082" spans="5:7" x14ac:dyDescent="0.3">
      <c r="E4082"/>
      <c r="G4082"/>
    </row>
    <row r="4083" spans="5:7" x14ac:dyDescent="0.3">
      <c r="E4083"/>
      <c r="G4083"/>
    </row>
    <row r="4084" spans="5:7" x14ac:dyDescent="0.3">
      <c r="E4084"/>
      <c r="G4084"/>
    </row>
    <row r="4085" spans="5:7" x14ac:dyDescent="0.3">
      <c r="E4085"/>
      <c r="G4085"/>
    </row>
    <row r="4086" spans="5:7" x14ac:dyDescent="0.3">
      <c r="E4086"/>
      <c r="G4086"/>
    </row>
    <row r="4087" spans="5:7" x14ac:dyDescent="0.3">
      <c r="E4087"/>
      <c r="G4087"/>
    </row>
    <row r="4088" spans="5:7" x14ac:dyDescent="0.3">
      <c r="E4088"/>
      <c r="G4088"/>
    </row>
    <row r="4089" spans="5:7" x14ac:dyDescent="0.3">
      <c r="E4089"/>
      <c r="G4089"/>
    </row>
    <row r="4090" spans="5:7" x14ac:dyDescent="0.3">
      <c r="E4090"/>
      <c r="G4090"/>
    </row>
    <row r="4091" spans="5:7" x14ac:dyDescent="0.3">
      <c r="E4091"/>
      <c r="G4091"/>
    </row>
    <row r="4092" spans="5:7" x14ac:dyDescent="0.3">
      <c r="E4092"/>
      <c r="G4092"/>
    </row>
    <row r="4093" spans="5:7" x14ac:dyDescent="0.3">
      <c r="E4093"/>
      <c r="G4093"/>
    </row>
    <row r="4094" spans="5:7" x14ac:dyDescent="0.3">
      <c r="E4094"/>
      <c r="G4094"/>
    </row>
    <row r="4095" spans="5:7" x14ac:dyDescent="0.3">
      <c r="E4095"/>
      <c r="G4095"/>
    </row>
    <row r="4096" spans="5:7" x14ac:dyDescent="0.3">
      <c r="E4096"/>
      <c r="G4096"/>
    </row>
    <row r="4097" spans="5:7" x14ac:dyDescent="0.3">
      <c r="E4097"/>
      <c r="G4097"/>
    </row>
    <row r="4098" spans="5:7" x14ac:dyDescent="0.3">
      <c r="E4098"/>
      <c r="G4098"/>
    </row>
    <row r="4099" spans="5:7" x14ac:dyDescent="0.3">
      <c r="E4099"/>
      <c r="G4099"/>
    </row>
    <row r="4100" spans="5:7" x14ac:dyDescent="0.3">
      <c r="E4100"/>
      <c r="G4100"/>
    </row>
    <row r="4101" spans="5:7" x14ac:dyDescent="0.3">
      <c r="E4101"/>
      <c r="G4101"/>
    </row>
    <row r="4102" spans="5:7" x14ac:dyDescent="0.3">
      <c r="E4102"/>
      <c r="G4102"/>
    </row>
    <row r="4103" spans="5:7" x14ac:dyDescent="0.3">
      <c r="E4103"/>
      <c r="G4103"/>
    </row>
    <row r="4104" spans="5:7" x14ac:dyDescent="0.3">
      <c r="E4104"/>
      <c r="G4104"/>
    </row>
    <row r="4105" spans="5:7" x14ac:dyDescent="0.3">
      <c r="E4105"/>
      <c r="G4105"/>
    </row>
    <row r="4106" spans="5:7" x14ac:dyDescent="0.3">
      <c r="E4106"/>
      <c r="G4106"/>
    </row>
    <row r="4107" spans="5:7" x14ac:dyDescent="0.3">
      <c r="E4107"/>
      <c r="G4107"/>
    </row>
    <row r="4108" spans="5:7" x14ac:dyDescent="0.3">
      <c r="E4108"/>
      <c r="G4108"/>
    </row>
    <row r="4109" spans="5:7" x14ac:dyDescent="0.3">
      <c r="E4109"/>
      <c r="G4109"/>
    </row>
    <row r="4110" spans="5:7" x14ac:dyDescent="0.3">
      <c r="E4110"/>
      <c r="G4110"/>
    </row>
    <row r="4111" spans="5:7" x14ac:dyDescent="0.3">
      <c r="E4111"/>
      <c r="G4111"/>
    </row>
    <row r="4112" spans="5:7" x14ac:dyDescent="0.3">
      <c r="E4112"/>
      <c r="G4112"/>
    </row>
    <row r="4113" spans="5:7" x14ac:dyDescent="0.3">
      <c r="E4113"/>
      <c r="G4113"/>
    </row>
    <row r="4114" spans="5:7" x14ac:dyDescent="0.3">
      <c r="E4114"/>
      <c r="G4114"/>
    </row>
    <row r="4115" spans="5:7" x14ac:dyDescent="0.3">
      <c r="E4115"/>
      <c r="G4115"/>
    </row>
    <row r="4116" spans="5:7" x14ac:dyDescent="0.3">
      <c r="E4116"/>
      <c r="G4116"/>
    </row>
    <row r="4117" spans="5:7" x14ac:dyDescent="0.3">
      <c r="E4117"/>
      <c r="G4117"/>
    </row>
    <row r="4118" spans="5:7" x14ac:dyDescent="0.3">
      <c r="E4118"/>
      <c r="G4118"/>
    </row>
    <row r="4119" spans="5:7" x14ac:dyDescent="0.3">
      <c r="E4119"/>
      <c r="G4119"/>
    </row>
    <row r="4120" spans="5:7" x14ac:dyDescent="0.3">
      <c r="E4120"/>
      <c r="G4120"/>
    </row>
    <row r="4121" spans="5:7" x14ac:dyDescent="0.3">
      <c r="E4121"/>
      <c r="G4121"/>
    </row>
    <row r="4122" spans="5:7" x14ac:dyDescent="0.3">
      <c r="E4122"/>
      <c r="G4122"/>
    </row>
    <row r="4123" spans="5:7" x14ac:dyDescent="0.3">
      <c r="E4123"/>
      <c r="G4123"/>
    </row>
    <row r="4124" spans="5:7" x14ac:dyDescent="0.3">
      <c r="E4124"/>
      <c r="G4124"/>
    </row>
    <row r="4125" spans="5:7" x14ac:dyDescent="0.3">
      <c r="E4125"/>
      <c r="G4125"/>
    </row>
    <row r="4126" spans="5:7" x14ac:dyDescent="0.3">
      <c r="E4126"/>
      <c r="G4126"/>
    </row>
    <row r="4127" spans="5:7" x14ac:dyDescent="0.3">
      <c r="E4127"/>
      <c r="G4127"/>
    </row>
    <row r="4128" spans="5:7" x14ac:dyDescent="0.3">
      <c r="E4128"/>
      <c r="G4128"/>
    </row>
    <row r="4129" spans="5:7" x14ac:dyDescent="0.3">
      <c r="E4129"/>
      <c r="G4129"/>
    </row>
    <row r="4130" spans="5:7" x14ac:dyDescent="0.3">
      <c r="E4130"/>
      <c r="G4130"/>
    </row>
    <row r="4131" spans="5:7" x14ac:dyDescent="0.3">
      <c r="E4131"/>
      <c r="G4131"/>
    </row>
    <row r="4132" spans="5:7" x14ac:dyDescent="0.3">
      <c r="E4132"/>
      <c r="G4132"/>
    </row>
    <row r="4133" spans="5:7" x14ac:dyDescent="0.3">
      <c r="E4133"/>
      <c r="G4133"/>
    </row>
    <row r="4134" spans="5:7" x14ac:dyDescent="0.3">
      <c r="E4134"/>
      <c r="G4134"/>
    </row>
    <row r="4135" spans="5:7" x14ac:dyDescent="0.3">
      <c r="E4135"/>
      <c r="G4135"/>
    </row>
    <row r="4136" spans="5:7" x14ac:dyDescent="0.3">
      <c r="E4136"/>
      <c r="G4136"/>
    </row>
    <row r="4137" spans="5:7" x14ac:dyDescent="0.3">
      <c r="E4137"/>
      <c r="G4137"/>
    </row>
    <row r="4138" spans="5:7" x14ac:dyDescent="0.3">
      <c r="E4138"/>
      <c r="G4138"/>
    </row>
    <row r="4139" spans="5:7" x14ac:dyDescent="0.3">
      <c r="E4139"/>
      <c r="G4139"/>
    </row>
    <row r="4140" spans="5:7" x14ac:dyDescent="0.3">
      <c r="E4140"/>
      <c r="G4140"/>
    </row>
    <row r="4141" spans="5:7" x14ac:dyDescent="0.3">
      <c r="E4141"/>
      <c r="G4141"/>
    </row>
    <row r="4142" spans="5:7" x14ac:dyDescent="0.3">
      <c r="E4142"/>
      <c r="G4142"/>
    </row>
    <row r="4143" spans="5:7" x14ac:dyDescent="0.3">
      <c r="E4143"/>
      <c r="G4143"/>
    </row>
    <row r="4144" spans="5:7" x14ac:dyDescent="0.3">
      <c r="E4144"/>
      <c r="G4144"/>
    </row>
    <row r="4145" spans="5:7" x14ac:dyDescent="0.3">
      <c r="E4145"/>
      <c r="G4145"/>
    </row>
    <row r="4146" spans="5:7" x14ac:dyDescent="0.3">
      <c r="E4146"/>
      <c r="G4146"/>
    </row>
    <row r="4147" spans="5:7" x14ac:dyDescent="0.3">
      <c r="E4147"/>
      <c r="G4147"/>
    </row>
    <row r="4148" spans="5:7" x14ac:dyDescent="0.3">
      <c r="E4148"/>
      <c r="G4148"/>
    </row>
    <row r="4149" spans="5:7" x14ac:dyDescent="0.3">
      <c r="E4149"/>
      <c r="G4149"/>
    </row>
    <row r="4150" spans="5:7" x14ac:dyDescent="0.3">
      <c r="E4150"/>
      <c r="G4150"/>
    </row>
    <row r="4151" spans="5:7" x14ac:dyDescent="0.3">
      <c r="E4151"/>
      <c r="G4151"/>
    </row>
    <row r="4152" spans="5:7" x14ac:dyDescent="0.3">
      <c r="E4152"/>
      <c r="G4152"/>
    </row>
    <row r="4153" spans="5:7" x14ac:dyDescent="0.3">
      <c r="E4153"/>
      <c r="G4153"/>
    </row>
    <row r="4154" spans="5:7" x14ac:dyDescent="0.3">
      <c r="E4154"/>
      <c r="G4154"/>
    </row>
    <row r="4155" spans="5:7" x14ac:dyDescent="0.3">
      <c r="E4155"/>
      <c r="G4155"/>
    </row>
    <row r="4156" spans="5:7" x14ac:dyDescent="0.3">
      <c r="E4156"/>
      <c r="G4156"/>
    </row>
    <row r="4157" spans="5:7" x14ac:dyDescent="0.3">
      <c r="E4157"/>
      <c r="G4157"/>
    </row>
    <row r="4158" spans="5:7" x14ac:dyDescent="0.3">
      <c r="E4158"/>
      <c r="G4158"/>
    </row>
    <row r="4159" spans="5:7" x14ac:dyDescent="0.3">
      <c r="E4159"/>
      <c r="G4159"/>
    </row>
    <row r="4160" spans="5:7" x14ac:dyDescent="0.3">
      <c r="E4160"/>
      <c r="G4160"/>
    </row>
    <row r="4161" spans="5:7" x14ac:dyDescent="0.3">
      <c r="E4161"/>
      <c r="G4161"/>
    </row>
    <row r="4162" spans="5:7" x14ac:dyDescent="0.3">
      <c r="E4162"/>
      <c r="G4162"/>
    </row>
    <row r="4163" spans="5:7" x14ac:dyDescent="0.3">
      <c r="E4163"/>
      <c r="G4163"/>
    </row>
    <row r="4164" spans="5:7" x14ac:dyDescent="0.3">
      <c r="E4164"/>
      <c r="G4164"/>
    </row>
    <row r="4165" spans="5:7" x14ac:dyDescent="0.3">
      <c r="E4165"/>
      <c r="G4165"/>
    </row>
    <row r="4166" spans="5:7" x14ac:dyDescent="0.3">
      <c r="E4166"/>
      <c r="G4166"/>
    </row>
    <row r="4167" spans="5:7" x14ac:dyDescent="0.3">
      <c r="E4167"/>
      <c r="G4167"/>
    </row>
    <row r="4168" spans="5:7" x14ac:dyDescent="0.3">
      <c r="E4168"/>
      <c r="G4168"/>
    </row>
    <row r="4169" spans="5:7" x14ac:dyDescent="0.3">
      <c r="E4169"/>
      <c r="G4169"/>
    </row>
    <row r="4170" spans="5:7" x14ac:dyDescent="0.3">
      <c r="E4170"/>
      <c r="G4170"/>
    </row>
    <row r="4171" spans="5:7" x14ac:dyDescent="0.3">
      <c r="E4171"/>
      <c r="G4171"/>
    </row>
    <row r="4172" spans="5:7" x14ac:dyDescent="0.3">
      <c r="E4172"/>
      <c r="G4172"/>
    </row>
    <row r="4173" spans="5:7" x14ac:dyDescent="0.3">
      <c r="E4173"/>
      <c r="G4173"/>
    </row>
    <row r="4174" spans="5:7" x14ac:dyDescent="0.3">
      <c r="E4174"/>
      <c r="G4174"/>
    </row>
    <row r="4175" spans="5:7" x14ac:dyDescent="0.3">
      <c r="E4175"/>
      <c r="G4175"/>
    </row>
    <row r="4176" spans="5:7" x14ac:dyDescent="0.3">
      <c r="E4176"/>
      <c r="G4176"/>
    </row>
    <row r="4177" spans="5:7" x14ac:dyDescent="0.3">
      <c r="E4177"/>
      <c r="G4177"/>
    </row>
    <row r="4178" spans="5:7" x14ac:dyDescent="0.3">
      <c r="E4178"/>
      <c r="G4178"/>
    </row>
    <row r="4179" spans="5:7" x14ac:dyDescent="0.3">
      <c r="E4179"/>
      <c r="G4179"/>
    </row>
    <row r="4180" spans="5:7" x14ac:dyDescent="0.3">
      <c r="E4180"/>
      <c r="G4180"/>
    </row>
    <row r="4181" spans="5:7" x14ac:dyDescent="0.3">
      <c r="E4181"/>
      <c r="G4181"/>
    </row>
    <row r="4182" spans="5:7" x14ac:dyDescent="0.3">
      <c r="E4182"/>
      <c r="G4182"/>
    </row>
    <row r="4183" spans="5:7" x14ac:dyDescent="0.3">
      <c r="E4183"/>
      <c r="G4183"/>
    </row>
    <row r="4184" spans="5:7" x14ac:dyDescent="0.3">
      <c r="E4184"/>
      <c r="G4184"/>
    </row>
    <row r="4185" spans="5:7" x14ac:dyDescent="0.3">
      <c r="E4185"/>
      <c r="G4185"/>
    </row>
    <row r="4186" spans="5:7" x14ac:dyDescent="0.3">
      <c r="E4186"/>
      <c r="G4186"/>
    </row>
    <row r="4187" spans="5:7" x14ac:dyDescent="0.3">
      <c r="E4187"/>
      <c r="G4187"/>
    </row>
    <row r="4188" spans="5:7" x14ac:dyDescent="0.3">
      <c r="E4188"/>
      <c r="G4188"/>
    </row>
    <row r="4189" spans="5:7" x14ac:dyDescent="0.3">
      <c r="E4189"/>
      <c r="G4189"/>
    </row>
    <row r="4190" spans="5:7" x14ac:dyDescent="0.3">
      <c r="E4190"/>
      <c r="G4190"/>
    </row>
    <row r="4191" spans="5:7" x14ac:dyDescent="0.3">
      <c r="E4191"/>
      <c r="G4191"/>
    </row>
    <row r="4192" spans="5:7" x14ac:dyDescent="0.3">
      <c r="E4192"/>
      <c r="G4192"/>
    </row>
    <row r="4193" spans="5:7" x14ac:dyDescent="0.3">
      <c r="E4193"/>
      <c r="G4193"/>
    </row>
    <row r="4194" spans="5:7" x14ac:dyDescent="0.3">
      <c r="E4194"/>
      <c r="G4194"/>
    </row>
    <row r="4195" spans="5:7" x14ac:dyDescent="0.3">
      <c r="E4195"/>
      <c r="G4195"/>
    </row>
    <row r="4196" spans="5:7" x14ac:dyDescent="0.3">
      <c r="E4196"/>
      <c r="G4196"/>
    </row>
    <row r="4197" spans="5:7" x14ac:dyDescent="0.3">
      <c r="E4197"/>
      <c r="G4197"/>
    </row>
    <row r="4198" spans="5:7" x14ac:dyDescent="0.3">
      <c r="E4198"/>
      <c r="G4198"/>
    </row>
    <row r="4199" spans="5:7" x14ac:dyDescent="0.3">
      <c r="E4199"/>
      <c r="G4199"/>
    </row>
    <row r="4200" spans="5:7" x14ac:dyDescent="0.3">
      <c r="E4200"/>
      <c r="G4200"/>
    </row>
    <row r="4201" spans="5:7" x14ac:dyDescent="0.3">
      <c r="E4201"/>
      <c r="G4201"/>
    </row>
    <row r="4202" spans="5:7" x14ac:dyDescent="0.3">
      <c r="E4202"/>
      <c r="G4202"/>
    </row>
    <row r="4203" spans="5:7" x14ac:dyDescent="0.3">
      <c r="E4203"/>
      <c r="G4203"/>
    </row>
    <row r="4204" spans="5:7" x14ac:dyDescent="0.3">
      <c r="E4204"/>
      <c r="G4204"/>
    </row>
    <row r="4205" spans="5:7" x14ac:dyDescent="0.3">
      <c r="E4205"/>
      <c r="G4205"/>
    </row>
    <row r="4206" spans="5:7" x14ac:dyDescent="0.3">
      <c r="E4206"/>
      <c r="G4206"/>
    </row>
    <row r="4207" spans="5:7" x14ac:dyDescent="0.3">
      <c r="E4207"/>
      <c r="G4207"/>
    </row>
    <row r="4208" spans="5:7" x14ac:dyDescent="0.3">
      <c r="E4208"/>
      <c r="G4208"/>
    </row>
    <row r="4209" spans="5:7" x14ac:dyDescent="0.3">
      <c r="E4209"/>
      <c r="G4209"/>
    </row>
    <row r="4210" spans="5:7" x14ac:dyDescent="0.3">
      <c r="E4210"/>
      <c r="G4210"/>
    </row>
    <row r="4211" spans="5:7" x14ac:dyDescent="0.3">
      <c r="E4211"/>
      <c r="G4211"/>
    </row>
    <row r="4212" spans="5:7" x14ac:dyDescent="0.3">
      <c r="E4212"/>
      <c r="G4212"/>
    </row>
    <row r="4213" spans="5:7" x14ac:dyDescent="0.3">
      <c r="E4213"/>
      <c r="G4213"/>
    </row>
    <row r="4214" spans="5:7" x14ac:dyDescent="0.3">
      <c r="E4214"/>
      <c r="G4214"/>
    </row>
    <row r="4215" spans="5:7" x14ac:dyDescent="0.3">
      <c r="E4215"/>
      <c r="G4215"/>
    </row>
    <row r="4216" spans="5:7" x14ac:dyDescent="0.3">
      <c r="E4216"/>
      <c r="G4216"/>
    </row>
    <row r="4217" spans="5:7" x14ac:dyDescent="0.3">
      <c r="E4217"/>
      <c r="G4217"/>
    </row>
    <row r="4218" spans="5:7" x14ac:dyDescent="0.3">
      <c r="E4218"/>
      <c r="G4218"/>
    </row>
    <row r="4219" spans="5:7" x14ac:dyDescent="0.3">
      <c r="E4219"/>
      <c r="G4219"/>
    </row>
    <row r="4220" spans="5:7" x14ac:dyDescent="0.3">
      <c r="E4220"/>
      <c r="G4220"/>
    </row>
    <row r="4221" spans="5:7" x14ac:dyDescent="0.3">
      <c r="E4221"/>
      <c r="G4221"/>
    </row>
    <row r="4222" spans="5:7" x14ac:dyDescent="0.3">
      <c r="E4222"/>
      <c r="G4222"/>
    </row>
    <row r="4223" spans="5:7" x14ac:dyDescent="0.3">
      <c r="E4223"/>
      <c r="G4223"/>
    </row>
    <row r="4224" spans="5:7" x14ac:dyDescent="0.3">
      <c r="E4224"/>
      <c r="G4224"/>
    </row>
    <row r="4225" spans="5:7" x14ac:dyDescent="0.3">
      <c r="E4225"/>
      <c r="G4225"/>
    </row>
    <row r="4226" spans="5:7" x14ac:dyDescent="0.3">
      <c r="E4226"/>
      <c r="G4226"/>
    </row>
    <row r="4227" spans="5:7" x14ac:dyDescent="0.3">
      <c r="E4227"/>
      <c r="G4227"/>
    </row>
    <row r="4228" spans="5:7" x14ac:dyDescent="0.3">
      <c r="E4228"/>
      <c r="G4228"/>
    </row>
    <row r="4229" spans="5:7" x14ac:dyDescent="0.3">
      <c r="E4229"/>
      <c r="G4229"/>
    </row>
    <row r="4230" spans="5:7" x14ac:dyDescent="0.3">
      <c r="E4230"/>
      <c r="G4230"/>
    </row>
    <row r="4231" spans="5:7" x14ac:dyDescent="0.3">
      <c r="E4231"/>
      <c r="G4231"/>
    </row>
    <row r="4232" spans="5:7" x14ac:dyDescent="0.3">
      <c r="E4232"/>
      <c r="G4232"/>
    </row>
    <row r="4233" spans="5:7" x14ac:dyDescent="0.3">
      <c r="E4233"/>
      <c r="G4233"/>
    </row>
    <row r="4234" spans="5:7" x14ac:dyDescent="0.3">
      <c r="E4234"/>
      <c r="G4234"/>
    </row>
    <row r="4235" spans="5:7" x14ac:dyDescent="0.3">
      <c r="E4235"/>
      <c r="G4235"/>
    </row>
    <row r="4236" spans="5:7" x14ac:dyDescent="0.3">
      <c r="E4236"/>
      <c r="G4236"/>
    </row>
    <row r="4237" spans="5:7" x14ac:dyDescent="0.3">
      <c r="E4237"/>
      <c r="G4237"/>
    </row>
    <row r="4238" spans="5:7" x14ac:dyDescent="0.3">
      <c r="E4238"/>
      <c r="G4238"/>
    </row>
    <row r="4239" spans="5:7" x14ac:dyDescent="0.3">
      <c r="E4239"/>
      <c r="G4239"/>
    </row>
    <row r="4240" spans="5:7" x14ac:dyDescent="0.3">
      <c r="E4240"/>
      <c r="G4240"/>
    </row>
    <row r="4241" spans="5:7" x14ac:dyDescent="0.3">
      <c r="E4241"/>
      <c r="G4241"/>
    </row>
    <row r="4242" spans="5:7" x14ac:dyDescent="0.3">
      <c r="E4242"/>
      <c r="G4242"/>
    </row>
    <row r="4243" spans="5:7" x14ac:dyDescent="0.3">
      <c r="E4243"/>
      <c r="G4243"/>
    </row>
    <row r="4244" spans="5:7" x14ac:dyDescent="0.3">
      <c r="E4244"/>
      <c r="G4244"/>
    </row>
    <row r="4245" spans="5:7" x14ac:dyDescent="0.3">
      <c r="E4245"/>
      <c r="G4245"/>
    </row>
    <row r="4246" spans="5:7" x14ac:dyDescent="0.3">
      <c r="E4246"/>
      <c r="G4246"/>
    </row>
    <row r="4247" spans="5:7" x14ac:dyDescent="0.3">
      <c r="E4247"/>
      <c r="G4247"/>
    </row>
    <row r="4248" spans="5:7" x14ac:dyDescent="0.3">
      <c r="E4248"/>
      <c r="G4248"/>
    </row>
    <row r="4249" spans="5:7" x14ac:dyDescent="0.3">
      <c r="E4249"/>
      <c r="G4249"/>
    </row>
    <row r="4250" spans="5:7" x14ac:dyDescent="0.3">
      <c r="E4250"/>
      <c r="G4250"/>
    </row>
    <row r="4251" spans="5:7" x14ac:dyDescent="0.3">
      <c r="E4251"/>
      <c r="G4251"/>
    </row>
    <row r="4252" spans="5:7" x14ac:dyDescent="0.3">
      <c r="E4252"/>
      <c r="G4252"/>
    </row>
    <row r="4253" spans="5:7" x14ac:dyDescent="0.3">
      <c r="E4253"/>
      <c r="G4253"/>
    </row>
    <row r="4254" spans="5:7" x14ac:dyDescent="0.3">
      <c r="E4254"/>
      <c r="G4254"/>
    </row>
    <row r="4255" spans="5:7" x14ac:dyDescent="0.3">
      <c r="E4255"/>
      <c r="G4255"/>
    </row>
    <row r="4256" spans="5:7" x14ac:dyDescent="0.3">
      <c r="E4256"/>
      <c r="G4256"/>
    </row>
    <row r="4257" spans="5:7" x14ac:dyDescent="0.3">
      <c r="E4257"/>
      <c r="G4257"/>
    </row>
    <row r="4258" spans="5:7" x14ac:dyDescent="0.3">
      <c r="E4258"/>
      <c r="G4258"/>
    </row>
    <row r="4259" spans="5:7" x14ac:dyDescent="0.3">
      <c r="E4259"/>
      <c r="G4259"/>
    </row>
    <row r="4260" spans="5:7" x14ac:dyDescent="0.3">
      <c r="E4260"/>
      <c r="G4260"/>
    </row>
    <row r="4261" spans="5:7" x14ac:dyDescent="0.3">
      <c r="E4261"/>
      <c r="G4261"/>
    </row>
    <row r="4262" spans="5:7" x14ac:dyDescent="0.3">
      <c r="E4262"/>
      <c r="G4262"/>
    </row>
    <row r="4263" spans="5:7" x14ac:dyDescent="0.3">
      <c r="E4263"/>
      <c r="G4263"/>
    </row>
    <row r="4264" spans="5:7" x14ac:dyDescent="0.3">
      <c r="E4264"/>
      <c r="G4264"/>
    </row>
    <row r="4265" spans="5:7" x14ac:dyDescent="0.3">
      <c r="E4265"/>
      <c r="G4265"/>
    </row>
    <row r="4266" spans="5:7" x14ac:dyDescent="0.3">
      <c r="E4266"/>
      <c r="G4266"/>
    </row>
    <row r="4267" spans="5:7" x14ac:dyDescent="0.3">
      <c r="E4267"/>
      <c r="G4267"/>
    </row>
    <row r="4268" spans="5:7" x14ac:dyDescent="0.3">
      <c r="E4268"/>
      <c r="G4268"/>
    </row>
    <row r="4269" spans="5:7" x14ac:dyDescent="0.3">
      <c r="E4269"/>
      <c r="G4269"/>
    </row>
    <row r="4270" spans="5:7" x14ac:dyDescent="0.3">
      <c r="E4270"/>
      <c r="G4270"/>
    </row>
    <row r="4271" spans="5:7" x14ac:dyDescent="0.3">
      <c r="E4271"/>
      <c r="G4271"/>
    </row>
    <row r="4272" spans="5:7" x14ac:dyDescent="0.3">
      <c r="E4272"/>
      <c r="G4272"/>
    </row>
    <row r="4273" spans="5:7" x14ac:dyDescent="0.3">
      <c r="E4273"/>
      <c r="G4273"/>
    </row>
    <row r="4274" spans="5:7" x14ac:dyDescent="0.3">
      <c r="E4274"/>
      <c r="G4274"/>
    </row>
    <row r="4275" spans="5:7" x14ac:dyDescent="0.3">
      <c r="E4275"/>
      <c r="G4275"/>
    </row>
    <row r="4276" spans="5:7" x14ac:dyDescent="0.3">
      <c r="E4276"/>
      <c r="G4276"/>
    </row>
    <row r="4277" spans="5:7" x14ac:dyDescent="0.3">
      <c r="E4277"/>
      <c r="G4277"/>
    </row>
    <row r="4278" spans="5:7" x14ac:dyDescent="0.3">
      <c r="E4278"/>
      <c r="G4278"/>
    </row>
    <row r="4279" spans="5:7" x14ac:dyDescent="0.3">
      <c r="E4279"/>
      <c r="G4279"/>
    </row>
    <row r="4280" spans="5:7" x14ac:dyDescent="0.3">
      <c r="E4280"/>
      <c r="G4280"/>
    </row>
    <row r="4281" spans="5:7" x14ac:dyDescent="0.3">
      <c r="E4281"/>
      <c r="G4281"/>
    </row>
    <row r="4282" spans="5:7" x14ac:dyDescent="0.3">
      <c r="E4282"/>
      <c r="G4282"/>
    </row>
    <row r="4283" spans="5:7" x14ac:dyDescent="0.3">
      <c r="E4283"/>
      <c r="G4283"/>
    </row>
    <row r="4284" spans="5:7" x14ac:dyDescent="0.3">
      <c r="E4284"/>
      <c r="G4284"/>
    </row>
    <row r="4285" spans="5:7" x14ac:dyDescent="0.3">
      <c r="E4285"/>
      <c r="G4285"/>
    </row>
    <row r="4286" spans="5:7" x14ac:dyDescent="0.3">
      <c r="E4286"/>
      <c r="G4286"/>
    </row>
    <row r="4287" spans="5:7" x14ac:dyDescent="0.3">
      <c r="E4287"/>
      <c r="G4287"/>
    </row>
    <row r="4288" spans="5:7" x14ac:dyDescent="0.3">
      <c r="E4288"/>
      <c r="G4288"/>
    </row>
    <row r="4289" spans="5:7" x14ac:dyDescent="0.3">
      <c r="E4289"/>
      <c r="G4289"/>
    </row>
    <row r="4290" spans="5:7" x14ac:dyDescent="0.3">
      <c r="E4290"/>
      <c r="G4290"/>
    </row>
    <row r="4291" spans="5:7" x14ac:dyDescent="0.3">
      <c r="E4291"/>
      <c r="G4291"/>
    </row>
    <row r="4292" spans="5:7" x14ac:dyDescent="0.3">
      <c r="E4292"/>
      <c r="G4292"/>
    </row>
    <row r="4293" spans="5:7" x14ac:dyDescent="0.3">
      <c r="E4293"/>
      <c r="G4293"/>
    </row>
    <row r="4294" spans="5:7" x14ac:dyDescent="0.3">
      <c r="E4294"/>
      <c r="G4294"/>
    </row>
    <row r="4295" spans="5:7" x14ac:dyDescent="0.3">
      <c r="E4295"/>
      <c r="G4295"/>
    </row>
    <row r="4296" spans="5:7" x14ac:dyDescent="0.3">
      <c r="E4296"/>
      <c r="G4296"/>
    </row>
    <row r="4297" spans="5:7" x14ac:dyDescent="0.3">
      <c r="E4297"/>
      <c r="G4297"/>
    </row>
    <row r="4298" spans="5:7" x14ac:dyDescent="0.3">
      <c r="E4298"/>
      <c r="G4298"/>
    </row>
    <row r="4299" spans="5:7" x14ac:dyDescent="0.3">
      <c r="E4299"/>
      <c r="G4299"/>
    </row>
    <row r="4300" spans="5:7" x14ac:dyDescent="0.3">
      <c r="E4300"/>
      <c r="G4300"/>
    </row>
    <row r="4301" spans="5:7" x14ac:dyDescent="0.3">
      <c r="E4301"/>
      <c r="G4301"/>
    </row>
    <row r="4302" spans="5:7" x14ac:dyDescent="0.3">
      <c r="E4302"/>
      <c r="G4302"/>
    </row>
    <row r="4303" spans="5:7" x14ac:dyDescent="0.3">
      <c r="E4303"/>
      <c r="G4303"/>
    </row>
    <row r="4304" spans="5:7" x14ac:dyDescent="0.3">
      <c r="E4304"/>
      <c r="G4304"/>
    </row>
    <row r="4305" spans="5:7" x14ac:dyDescent="0.3">
      <c r="E4305"/>
      <c r="G4305"/>
    </row>
    <row r="4306" spans="5:7" x14ac:dyDescent="0.3">
      <c r="E4306"/>
      <c r="G4306"/>
    </row>
    <row r="4307" spans="5:7" x14ac:dyDescent="0.3">
      <c r="E4307"/>
      <c r="G4307"/>
    </row>
    <row r="4308" spans="5:7" x14ac:dyDescent="0.3">
      <c r="E4308"/>
      <c r="G4308"/>
    </row>
    <row r="4309" spans="5:7" x14ac:dyDescent="0.3">
      <c r="E4309"/>
      <c r="G4309"/>
    </row>
    <row r="4310" spans="5:7" x14ac:dyDescent="0.3">
      <c r="E4310"/>
      <c r="G4310"/>
    </row>
    <row r="4311" spans="5:7" x14ac:dyDescent="0.3">
      <c r="E4311"/>
      <c r="G4311"/>
    </row>
    <row r="4312" spans="5:7" x14ac:dyDescent="0.3">
      <c r="E4312"/>
      <c r="G4312"/>
    </row>
    <row r="4313" spans="5:7" x14ac:dyDescent="0.3">
      <c r="E4313"/>
      <c r="G4313"/>
    </row>
    <row r="4314" spans="5:7" x14ac:dyDescent="0.3">
      <c r="E4314"/>
      <c r="G4314"/>
    </row>
    <row r="4315" spans="5:7" x14ac:dyDescent="0.3">
      <c r="E4315"/>
      <c r="G4315"/>
    </row>
    <row r="4316" spans="5:7" x14ac:dyDescent="0.3">
      <c r="E4316"/>
      <c r="G4316"/>
    </row>
    <row r="4317" spans="5:7" x14ac:dyDescent="0.3">
      <c r="E4317"/>
      <c r="G4317"/>
    </row>
    <row r="4318" spans="5:7" x14ac:dyDescent="0.3">
      <c r="E4318"/>
      <c r="G4318"/>
    </row>
    <row r="4319" spans="5:7" x14ac:dyDescent="0.3">
      <c r="E4319"/>
      <c r="G4319"/>
    </row>
    <row r="4320" spans="5:7" x14ac:dyDescent="0.3">
      <c r="E4320"/>
      <c r="G4320"/>
    </row>
    <row r="4321" spans="5:7" x14ac:dyDescent="0.3">
      <c r="E4321"/>
      <c r="G4321"/>
    </row>
    <row r="4322" spans="5:7" x14ac:dyDescent="0.3">
      <c r="E4322"/>
      <c r="G4322"/>
    </row>
    <row r="4323" spans="5:7" x14ac:dyDescent="0.3">
      <c r="E4323"/>
      <c r="G4323"/>
    </row>
    <row r="4324" spans="5:7" x14ac:dyDescent="0.3">
      <c r="E4324"/>
      <c r="G4324"/>
    </row>
    <row r="4325" spans="5:7" x14ac:dyDescent="0.3">
      <c r="E4325"/>
      <c r="G4325"/>
    </row>
    <row r="4326" spans="5:7" x14ac:dyDescent="0.3">
      <c r="E4326"/>
      <c r="G4326"/>
    </row>
    <row r="4327" spans="5:7" x14ac:dyDescent="0.3">
      <c r="E4327"/>
      <c r="G4327"/>
    </row>
    <row r="4328" spans="5:7" x14ac:dyDescent="0.3">
      <c r="E4328"/>
      <c r="G4328"/>
    </row>
    <row r="4329" spans="5:7" x14ac:dyDescent="0.3">
      <c r="E4329"/>
      <c r="G4329"/>
    </row>
    <row r="4330" spans="5:7" x14ac:dyDescent="0.3">
      <c r="E4330"/>
      <c r="G4330"/>
    </row>
    <row r="4331" spans="5:7" x14ac:dyDescent="0.3">
      <c r="E4331"/>
      <c r="G4331"/>
    </row>
    <row r="4332" spans="5:7" x14ac:dyDescent="0.3">
      <c r="E4332"/>
      <c r="G4332"/>
    </row>
    <row r="4333" spans="5:7" x14ac:dyDescent="0.3">
      <c r="E4333"/>
      <c r="G4333"/>
    </row>
    <row r="4334" spans="5:7" x14ac:dyDescent="0.3">
      <c r="E4334"/>
      <c r="G4334"/>
    </row>
    <row r="4335" spans="5:7" x14ac:dyDescent="0.3">
      <c r="E4335"/>
      <c r="G4335"/>
    </row>
    <row r="4336" spans="5:7" x14ac:dyDescent="0.3">
      <c r="E4336"/>
      <c r="G4336"/>
    </row>
    <row r="4337" spans="5:7" x14ac:dyDescent="0.3">
      <c r="E4337"/>
      <c r="G4337"/>
    </row>
    <row r="4338" spans="5:7" x14ac:dyDescent="0.3">
      <c r="E4338"/>
      <c r="G4338"/>
    </row>
    <row r="4339" spans="5:7" x14ac:dyDescent="0.3">
      <c r="E4339"/>
      <c r="G4339"/>
    </row>
    <row r="4340" spans="5:7" x14ac:dyDescent="0.3">
      <c r="E4340"/>
      <c r="G4340"/>
    </row>
    <row r="4341" spans="5:7" x14ac:dyDescent="0.3">
      <c r="E4341"/>
      <c r="G4341"/>
    </row>
    <row r="4342" spans="5:7" x14ac:dyDescent="0.3">
      <c r="E4342"/>
      <c r="G4342"/>
    </row>
    <row r="4343" spans="5:7" x14ac:dyDescent="0.3">
      <c r="E4343"/>
      <c r="G4343"/>
    </row>
    <row r="4344" spans="5:7" x14ac:dyDescent="0.3">
      <c r="E4344"/>
      <c r="G4344"/>
    </row>
    <row r="4345" spans="5:7" x14ac:dyDescent="0.3">
      <c r="E4345"/>
      <c r="G4345"/>
    </row>
    <row r="4346" spans="5:7" x14ac:dyDescent="0.3">
      <c r="E4346"/>
      <c r="G4346"/>
    </row>
    <row r="4347" spans="5:7" x14ac:dyDescent="0.3">
      <c r="E4347"/>
      <c r="G4347"/>
    </row>
    <row r="4348" spans="5:7" x14ac:dyDescent="0.3">
      <c r="E4348"/>
      <c r="G4348"/>
    </row>
    <row r="4349" spans="5:7" x14ac:dyDescent="0.3">
      <c r="E4349"/>
      <c r="G4349"/>
    </row>
    <row r="4350" spans="5:7" x14ac:dyDescent="0.3">
      <c r="E4350"/>
      <c r="G4350"/>
    </row>
    <row r="4351" spans="5:7" x14ac:dyDescent="0.3">
      <c r="E4351"/>
      <c r="G4351"/>
    </row>
    <row r="4352" spans="5:7" x14ac:dyDescent="0.3">
      <c r="E4352"/>
      <c r="G4352"/>
    </row>
    <row r="4353" spans="5:7" x14ac:dyDescent="0.3">
      <c r="E4353"/>
      <c r="G4353"/>
    </row>
    <row r="4354" spans="5:7" x14ac:dyDescent="0.3">
      <c r="E4354"/>
      <c r="G4354"/>
    </row>
    <row r="4355" spans="5:7" x14ac:dyDescent="0.3">
      <c r="E4355"/>
      <c r="G4355"/>
    </row>
    <row r="4356" spans="5:7" x14ac:dyDescent="0.3">
      <c r="E4356"/>
      <c r="G4356"/>
    </row>
    <row r="4357" spans="5:7" x14ac:dyDescent="0.3">
      <c r="E4357"/>
      <c r="G4357"/>
    </row>
    <row r="4358" spans="5:7" x14ac:dyDescent="0.3">
      <c r="E4358"/>
      <c r="G4358"/>
    </row>
    <row r="4359" spans="5:7" x14ac:dyDescent="0.3">
      <c r="E4359"/>
      <c r="G4359"/>
    </row>
    <row r="4360" spans="5:7" x14ac:dyDescent="0.3">
      <c r="E4360"/>
      <c r="G4360"/>
    </row>
    <row r="4361" spans="5:7" x14ac:dyDescent="0.3">
      <c r="E4361"/>
      <c r="G4361"/>
    </row>
    <row r="4362" spans="5:7" x14ac:dyDescent="0.3">
      <c r="E4362"/>
      <c r="G4362"/>
    </row>
    <row r="4363" spans="5:7" x14ac:dyDescent="0.3">
      <c r="E4363"/>
      <c r="G4363"/>
    </row>
    <row r="4364" spans="5:7" x14ac:dyDescent="0.3">
      <c r="E4364"/>
      <c r="G4364"/>
    </row>
    <row r="4365" spans="5:7" x14ac:dyDescent="0.3">
      <c r="E4365"/>
      <c r="G4365"/>
    </row>
    <row r="4366" spans="5:7" x14ac:dyDescent="0.3">
      <c r="E4366"/>
      <c r="G4366"/>
    </row>
    <row r="4367" spans="5:7" x14ac:dyDescent="0.3">
      <c r="E4367"/>
      <c r="G4367"/>
    </row>
    <row r="4368" spans="5:7" x14ac:dyDescent="0.3">
      <c r="E4368"/>
      <c r="G4368"/>
    </row>
    <row r="4369" spans="5:7" x14ac:dyDescent="0.3">
      <c r="E4369"/>
      <c r="G4369"/>
    </row>
    <row r="4370" spans="5:7" x14ac:dyDescent="0.3">
      <c r="E4370"/>
      <c r="G4370"/>
    </row>
    <row r="4371" spans="5:7" x14ac:dyDescent="0.3">
      <c r="E4371"/>
      <c r="G4371"/>
    </row>
    <row r="4372" spans="5:7" x14ac:dyDescent="0.3">
      <c r="E4372"/>
      <c r="G4372"/>
    </row>
    <row r="4373" spans="5:7" x14ac:dyDescent="0.3">
      <c r="E4373"/>
      <c r="G4373"/>
    </row>
    <row r="4374" spans="5:7" x14ac:dyDescent="0.3">
      <c r="E4374"/>
      <c r="G4374"/>
    </row>
    <row r="4375" spans="5:7" x14ac:dyDescent="0.3">
      <c r="E4375"/>
      <c r="G4375"/>
    </row>
    <row r="4376" spans="5:7" x14ac:dyDescent="0.3">
      <c r="E4376"/>
      <c r="G4376"/>
    </row>
    <row r="4377" spans="5:7" x14ac:dyDescent="0.3">
      <c r="E4377"/>
      <c r="G4377"/>
    </row>
    <row r="4378" spans="5:7" x14ac:dyDescent="0.3">
      <c r="E4378"/>
      <c r="G4378"/>
    </row>
    <row r="4379" spans="5:7" x14ac:dyDescent="0.3">
      <c r="E4379"/>
      <c r="G4379"/>
    </row>
    <row r="4380" spans="5:7" x14ac:dyDescent="0.3">
      <c r="E4380"/>
      <c r="G4380"/>
    </row>
    <row r="4381" spans="5:7" x14ac:dyDescent="0.3">
      <c r="E4381"/>
      <c r="G4381"/>
    </row>
    <row r="4382" spans="5:7" x14ac:dyDescent="0.3">
      <c r="E4382"/>
      <c r="G4382"/>
    </row>
    <row r="4383" spans="5:7" x14ac:dyDescent="0.3">
      <c r="E4383"/>
      <c r="G4383"/>
    </row>
    <row r="4384" spans="5:7" x14ac:dyDescent="0.3">
      <c r="E4384"/>
      <c r="G4384"/>
    </row>
    <row r="4385" spans="5:7" x14ac:dyDescent="0.3">
      <c r="E4385"/>
      <c r="G4385"/>
    </row>
    <row r="4386" spans="5:7" x14ac:dyDescent="0.3">
      <c r="E4386"/>
      <c r="G4386"/>
    </row>
    <row r="4387" spans="5:7" x14ac:dyDescent="0.3">
      <c r="E4387"/>
      <c r="G4387"/>
    </row>
    <row r="4388" spans="5:7" x14ac:dyDescent="0.3">
      <c r="E4388"/>
      <c r="G4388"/>
    </row>
    <row r="4389" spans="5:7" x14ac:dyDescent="0.3">
      <c r="E4389"/>
      <c r="G4389"/>
    </row>
    <row r="4390" spans="5:7" x14ac:dyDescent="0.3">
      <c r="E4390"/>
      <c r="G4390"/>
    </row>
    <row r="4391" spans="5:7" x14ac:dyDescent="0.3">
      <c r="E4391"/>
      <c r="G4391"/>
    </row>
    <row r="4392" spans="5:7" x14ac:dyDescent="0.3">
      <c r="E4392"/>
      <c r="G4392"/>
    </row>
    <row r="4393" spans="5:7" x14ac:dyDescent="0.3">
      <c r="E4393"/>
      <c r="G4393"/>
    </row>
    <row r="4394" spans="5:7" x14ac:dyDescent="0.3">
      <c r="E4394"/>
      <c r="G4394"/>
    </row>
    <row r="4395" spans="5:7" x14ac:dyDescent="0.3">
      <c r="E4395"/>
      <c r="G4395"/>
    </row>
    <row r="4396" spans="5:7" x14ac:dyDescent="0.3">
      <c r="E4396"/>
      <c r="G4396"/>
    </row>
    <row r="4397" spans="5:7" x14ac:dyDescent="0.3">
      <c r="E4397"/>
      <c r="G4397"/>
    </row>
    <row r="4398" spans="5:7" x14ac:dyDescent="0.3">
      <c r="E4398"/>
      <c r="G4398"/>
    </row>
    <row r="4399" spans="5:7" x14ac:dyDescent="0.3">
      <c r="E4399"/>
      <c r="G4399"/>
    </row>
    <row r="4400" spans="5:7" x14ac:dyDescent="0.3">
      <c r="E4400"/>
      <c r="G4400"/>
    </row>
    <row r="4401" spans="5:7" x14ac:dyDescent="0.3">
      <c r="E4401"/>
      <c r="G4401"/>
    </row>
    <row r="4402" spans="5:7" x14ac:dyDescent="0.3">
      <c r="E4402"/>
      <c r="G4402"/>
    </row>
    <row r="4403" spans="5:7" x14ac:dyDescent="0.3">
      <c r="E4403"/>
      <c r="G4403"/>
    </row>
    <row r="4404" spans="5:7" x14ac:dyDescent="0.3">
      <c r="E4404"/>
      <c r="G4404"/>
    </row>
    <row r="4405" spans="5:7" x14ac:dyDescent="0.3">
      <c r="E4405"/>
      <c r="G4405"/>
    </row>
    <row r="4406" spans="5:7" x14ac:dyDescent="0.3">
      <c r="E4406"/>
      <c r="G4406"/>
    </row>
    <row r="4407" spans="5:7" x14ac:dyDescent="0.3">
      <c r="E4407"/>
      <c r="G4407"/>
    </row>
    <row r="4408" spans="5:7" x14ac:dyDescent="0.3">
      <c r="E4408"/>
      <c r="G4408"/>
    </row>
    <row r="4409" spans="5:7" x14ac:dyDescent="0.3">
      <c r="E4409"/>
      <c r="G4409"/>
    </row>
    <row r="4410" spans="5:7" x14ac:dyDescent="0.3">
      <c r="E4410"/>
      <c r="G4410"/>
    </row>
    <row r="4411" spans="5:7" x14ac:dyDescent="0.3">
      <c r="E4411"/>
      <c r="G4411"/>
    </row>
    <row r="4412" spans="5:7" x14ac:dyDescent="0.3">
      <c r="E4412"/>
      <c r="G4412"/>
    </row>
    <row r="4413" spans="5:7" x14ac:dyDescent="0.3">
      <c r="E4413"/>
      <c r="G4413"/>
    </row>
    <row r="4414" spans="5:7" x14ac:dyDescent="0.3">
      <c r="E4414"/>
      <c r="G4414"/>
    </row>
    <row r="4415" spans="5:7" x14ac:dyDescent="0.3">
      <c r="E4415"/>
      <c r="G4415"/>
    </row>
    <row r="4416" spans="5:7" x14ac:dyDescent="0.3">
      <c r="E4416"/>
      <c r="G4416"/>
    </row>
    <row r="4417" spans="5:7" x14ac:dyDescent="0.3">
      <c r="E4417"/>
      <c r="G4417"/>
    </row>
    <row r="4418" spans="5:7" x14ac:dyDescent="0.3">
      <c r="E4418"/>
      <c r="G4418"/>
    </row>
    <row r="4419" spans="5:7" x14ac:dyDescent="0.3">
      <c r="E4419"/>
      <c r="G4419"/>
    </row>
    <row r="4420" spans="5:7" x14ac:dyDescent="0.3">
      <c r="E4420"/>
      <c r="G4420"/>
    </row>
    <row r="4421" spans="5:7" x14ac:dyDescent="0.3">
      <c r="E4421"/>
      <c r="G4421"/>
    </row>
    <row r="4422" spans="5:7" x14ac:dyDescent="0.3">
      <c r="E4422"/>
      <c r="G4422"/>
    </row>
    <row r="4423" spans="5:7" x14ac:dyDescent="0.3">
      <c r="E4423"/>
      <c r="G4423"/>
    </row>
    <row r="4424" spans="5:7" x14ac:dyDescent="0.3">
      <c r="E4424"/>
      <c r="G4424"/>
    </row>
    <row r="4425" spans="5:7" x14ac:dyDescent="0.3">
      <c r="E4425"/>
      <c r="G4425"/>
    </row>
    <row r="4426" spans="5:7" x14ac:dyDescent="0.3">
      <c r="E4426"/>
      <c r="G4426"/>
    </row>
    <row r="4427" spans="5:7" x14ac:dyDescent="0.3">
      <c r="E4427"/>
      <c r="G4427"/>
    </row>
    <row r="4428" spans="5:7" x14ac:dyDescent="0.3">
      <c r="E4428"/>
      <c r="G4428"/>
    </row>
    <row r="4429" spans="5:7" x14ac:dyDescent="0.3">
      <c r="E4429"/>
      <c r="G4429"/>
    </row>
    <row r="4430" spans="5:7" x14ac:dyDescent="0.3">
      <c r="E4430"/>
      <c r="G4430"/>
    </row>
    <row r="4431" spans="5:7" x14ac:dyDescent="0.3">
      <c r="E4431"/>
      <c r="G4431"/>
    </row>
    <row r="4432" spans="5:7" x14ac:dyDescent="0.3">
      <c r="E4432"/>
      <c r="G4432"/>
    </row>
    <row r="4433" spans="5:7" x14ac:dyDescent="0.3">
      <c r="E4433"/>
      <c r="G4433"/>
    </row>
    <row r="4434" spans="5:7" x14ac:dyDescent="0.3">
      <c r="E4434"/>
      <c r="G4434"/>
    </row>
    <row r="4435" spans="5:7" x14ac:dyDescent="0.3">
      <c r="E4435"/>
      <c r="G4435"/>
    </row>
    <row r="4436" spans="5:7" x14ac:dyDescent="0.3">
      <c r="E4436"/>
      <c r="G4436"/>
    </row>
    <row r="4437" spans="5:7" x14ac:dyDescent="0.3">
      <c r="E4437"/>
      <c r="G4437"/>
    </row>
    <row r="4438" spans="5:7" x14ac:dyDescent="0.3">
      <c r="E4438"/>
      <c r="G4438"/>
    </row>
    <row r="4439" spans="5:7" x14ac:dyDescent="0.3">
      <c r="E4439"/>
      <c r="G4439"/>
    </row>
    <row r="4440" spans="5:7" x14ac:dyDescent="0.3">
      <c r="E4440"/>
      <c r="G4440"/>
    </row>
    <row r="4441" spans="5:7" x14ac:dyDescent="0.3">
      <c r="E4441"/>
      <c r="G4441"/>
    </row>
    <row r="4442" spans="5:7" x14ac:dyDescent="0.3">
      <c r="E4442"/>
      <c r="G4442"/>
    </row>
    <row r="4443" spans="5:7" x14ac:dyDescent="0.3">
      <c r="E4443"/>
      <c r="G4443"/>
    </row>
    <row r="4444" spans="5:7" x14ac:dyDescent="0.3">
      <c r="E4444"/>
      <c r="G4444"/>
    </row>
    <row r="4445" spans="5:7" x14ac:dyDescent="0.3">
      <c r="E4445"/>
      <c r="G4445"/>
    </row>
    <row r="4446" spans="5:7" x14ac:dyDescent="0.3">
      <c r="E4446"/>
      <c r="G4446"/>
    </row>
    <row r="4447" spans="5:7" x14ac:dyDescent="0.3">
      <c r="E4447"/>
      <c r="G4447"/>
    </row>
    <row r="4448" spans="5:7" x14ac:dyDescent="0.3">
      <c r="E4448"/>
      <c r="G4448"/>
    </row>
    <row r="4449" spans="5:7" x14ac:dyDescent="0.3">
      <c r="E4449"/>
      <c r="G4449"/>
    </row>
    <row r="4450" spans="5:7" x14ac:dyDescent="0.3">
      <c r="E4450"/>
      <c r="G4450"/>
    </row>
    <row r="4451" spans="5:7" x14ac:dyDescent="0.3">
      <c r="E4451"/>
      <c r="G4451"/>
    </row>
    <row r="4452" spans="5:7" x14ac:dyDescent="0.3">
      <c r="E4452"/>
      <c r="G4452"/>
    </row>
    <row r="4453" spans="5:7" x14ac:dyDescent="0.3">
      <c r="E4453"/>
      <c r="G4453"/>
    </row>
    <row r="4454" spans="5:7" x14ac:dyDescent="0.3">
      <c r="E4454"/>
      <c r="G4454"/>
    </row>
    <row r="4455" spans="5:7" x14ac:dyDescent="0.3">
      <c r="E4455"/>
      <c r="G4455"/>
    </row>
    <row r="4456" spans="5:7" x14ac:dyDescent="0.3">
      <c r="E4456"/>
      <c r="G4456"/>
    </row>
    <row r="4457" spans="5:7" x14ac:dyDescent="0.3">
      <c r="E4457"/>
      <c r="G4457"/>
    </row>
    <row r="4458" spans="5:7" x14ac:dyDescent="0.3">
      <c r="E4458"/>
      <c r="G4458"/>
    </row>
    <row r="4459" spans="5:7" x14ac:dyDescent="0.3">
      <c r="E4459"/>
      <c r="G4459"/>
    </row>
    <row r="4460" spans="5:7" x14ac:dyDescent="0.3">
      <c r="E4460"/>
      <c r="G4460"/>
    </row>
    <row r="4461" spans="5:7" x14ac:dyDescent="0.3">
      <c r="E4461"/>
      <c r="G4461"/>
    </row>
    <row r="4462" spans="5:7" x14ac:dyDescent="0.3">
      <c r="E4462"/>
      <c r="G4462"/>
    </row>
    <row r="4463" spans="5:7" x14ac:dyDescent="0.3">
      <c r="E4463"/>
      <c r="G4463"/>
    </row>
    <row r="4464" spans="5:7" x14ac:dyDescent="0.3">
      <c r="E4464"/>
      <c r="G4464"/>
    </row>
    <row r="4465" spans="5:7" x14ac:dyDescent="0.3">
      <c r="E4465"/>
      <c r="G4465"/>
    </row>
    <row r="4466" spans="5:7" x14ac:dyDescent="0.3">
      <c r="E4466"/>
      <c r="G4466"/>
    </row>
    <row r="4467" spans="5:7" x14ac:dyDescent="0.3">
      <c r="E4467"/>
      <c r="G4467"/>
    </row>
    <row r="4468" spans="5:7" x14ac:dyDescent="0.3">
      <c r="E4468"/>
      <c r="G4468"/>
    </row>
    <row r="4469" spans="5:7" x14ac:dyDescent="0.3">
      <c r="E4469"/>
      <c r="G4469"/>
    </row>
    <row r="4470" spans="5:7" x14ac:dyDescent="0.3">
      <c r="E4470"/>
      <c r="G4470"/>
    </row>
    <row r="4471" spans="5:7" x14ac:dyDescent="0.3">
      <c r="E4471"/>
      <c r="G4471"/>
    </row>
    <row r="4472" spans="5:7" x14ac:dyDescent="0.3">
      <c r="E4472"/>
      <c r="G4472"/>
    </row>
    <row r="4473" spans="5:7" x14ac:dyDescent="0.3">
      <c r="E4473"/>
      <c r="G4473"/>
    </row>
    <row r="4474" spans="5:7" x14ac:dyDescent="0.3">
      <c r="E4474"/>
      <c r="G4474"/>
    </row>
    <row r="4475" spans="5:7" x14ac:dyDescent="0.3">
      <c r="E4475"/>
      <c r="G4475"/>
    </row>
    <row r="4476" spans="5:7" x14ac:dyDescent="0.3">
      <c r="E4476"/>
      <c r="G4476"/>
    </row>
    <row r="4477" spans="5:7" x14ac:dyDescent="0.3">
      <c r="E4477"/>
      <c r="G4477"/>
    </row>
    <row r="4478" spans="5:7" x14ac:dyDescent="0.3">
      <c r="E4478"/>
      <c r="G4478"/>
    </row>
    <row r="4479" spans="5:7" x14ac:dyDescent="0.3">
      <c r="E4479"/>
      <c r="G4479"/>
    </row>
    <row r="4480" spans="5:7" x14ac:dyDescent="0.3">
      <c r="E4480"/>
      <c r="G4480"/>
    </row>
    <row r="4481" spans="5:7" x14ac:dyDescent="0.3">
      <c r="E4481"/>
      <c r="G4481"/>
    </row>
    <row r="4482" spans="5:7" x14ac:dyDescent="0.3">
      <c r="E4482"/>
      <c r="G4482"/>
    </row>
    <row r="4483" spans="5:7" x14ac:dyDescent="0.3">
      <c r="E4483"/>
      <c r="G4483"/>
    </row>
    <row r="4484" spans="5:7" x14ac:dyDescent="0.3">
      <c r="E4484"/>
      <c r="G4484"/>
    </row>
    <row r="4485" spans="5:7" x14ac:dyDescent="0.3">
      <c r="E4485"/>
      <c r="G4485"/>
    </row>
    <row r="4486" spans="5:7" x14ac:dyDescent="0.3">
      <c r="E4486"/>
      <c r="G4486"/>
    </row>
    <row r="4487" spans="5:7" x14ac:dyDescent="0.3">
      <c r="E4487"/>
      <c r="G4487"/>
    </row>
    <row r="4488" spans="5:7" x14ac:dyDescent="0.3">
      <c r="E4488"/>
      <c r="G4488"/>
    </row>
    <row r="4489" spans="5:7" x14ac:dyDescent="0.3">
      <c r="E4489"/>
      <c r="G4489"/>
    </row>
    <row r="4490" spans="5:7" x14ac:dyDescent="0.3">
      <c r="E4490"/>
      <c r="G4490"/>
    </row>
    <row r="4491" spans="5:7" x14ac:dyDescent="0.3">
      <c r="E4491"/>
      <c r="G4491"/>
    </row>
    <row r="4492" spans="5:7" x14ac:dyDescent="0.3">
      <c r="E4492"/>
      <c r="G4492"/>
    </row>
    <row r="4493" spans="5:7" x14ac:dyDescent="0.3">
      <c r="E4493"/>
      <c r="G4493"/>
    </row>
    <row r="4494" spans="5:7" x14ac:dyDescent="0.3">
      <c r="E4494"/>
      <c r="G4494"/>
    </row>
    <row r="4495" spans="5:7" x14ac:dyDescent="0.3">
      <c r="E4495"/>
      <c r="G4495"/>
    </row>
    <row r="4496" spans="5:7" x14ac:dyDescent="0.3">
      <c r="E4496"/>
      <c r="G4496"/>
    </row>
    <row r="4497" spans="5:7" x14ac:dyDescent="0.3">
      <c r="E4497"/>
      <c r="G4497"/>
    </row>
    <row r="4498" spans="5:7" x14ac:dyDescent="0.3">
      <c r="E4498"/>
      <c r="G4498"/>
    </row>
    <row r="4499" spans="5:7" x14ac:dyDescent="0.3">
      <c r="E4499"/>
      <c r="G4499"/>
    </row>
    <row r="4500" spans="5:7" x14ac:dyDescent="0.3">
      <c r="E4500"/>
      <c r="G4500"/>
    </row>
    <row r="4501" spans="5:7" x14ac:dyDescent="0.3">
      <c r="E4501"/>
      <c r="G4501"/>
    </row>
    <row r="4502" spans="5:7" x14ac:dyDescent="0.3">
      <c r="E4502"/>
      <c r="G4502"/>
    </row>
    <row r="4503" spans="5:7" x14ac:dyDescent="0.3">
      <c r="E4503"/>
      <c r="G4503"/>
    </row>
    <row r="4504" spans="5:7" x14ac:dyDescent="0.3">
      <c r="E4504"/>
      <c r="G4504"/>
    </row>
    <row r="4505" spans="5:7" x14ac:dyDescent="0.3">
      <c r="E4505"/>
      <c r="G4505"/>
    </row>
    <row r="4506" spans="5:7" x14ac:dyDescent="0.3">
      <c r="E4506"/>
      <c r="G4506"/>
    </row>
    <row r="4507" spans="5:7" x14ac:dyDescent="0.3">
      <c r="E4507"/>
      <c r="G4507"/>
    </row>
    <row r="4508" spans="5:7" x14ac:dyDescent="0.3">
      <c r="E4508"/>
      <c r="G4508"/>
    </row>
    <row r="4509" spans="5:7" x14ac:dyDescent="0.3">
      <c r="E4509"/>
      <c r="G4509"/>
    </row>
    <row r="4510" spans="5:7" x14ac:dyDescent="0.3">
      <c r="E4510"/>
      <c r="G4510"/>
    </row>
    <row r="4511" spans="5:7" x14ac:dyDescent="0.3">
      <c r="E4511"/>
      <c r="G4511"/>
    </row>
    <row r="4512" spans="5:7" x14ac:dyDescent="0.3">
      <c r="E4512"/>
      <c r="G4512"/>
    </row>
    <row r="4513" spans="5:7" x14ac:dyDescent="0.3">
      <c r="E4513"/>
      <c r="G4513"/>
    </row>
    <row r="4514" spans="5:7" x14ac:dyDescent="0.3">
      <c r="E4514"/>
      <c r="G4514"/>
    </row>
    <row r="4515" spans="5:7" x14ac:dyDescent="0.3">
      <c r="E4515"/>
      <c r="G4515"/>
    </row>
    <row r="4516" spans="5:7" x14ac:dyDescent="0.3">
      <c r="E4516"/>
      <c r="G4516"/>
    </row>
    <row r="4517" spans="5:7" x14ac:dyDescent="0.3">
      <c r="E4517"/>
      <c r="G4517"/>
    </row>
    <row r="4518" spans="5:7" x14ac:dyDescent="0.3">
      <c r="E4518"/>
      <c r="G4518"/>
    </row>
    <row r="4519" spans="5:7" x14ac:dyDescent="0.3">
      <c r="E4519"/>
      <c r="G4519"/>
    </row>
    <row r="4520" spans="5:7" x14ac:dyDescent="0.3">
      <c r="E4520"/>
      <c r="G4520"/>
    </row>
    <row r="4521" spans="5:7" x14ac:dyDescent="0.3">
      <c r="E4521"/>
      <c r="G4521"/>
    </row>
    <row r="4522" spans="5:7" x14ac:dyDescent="0.3">
      <c r="E4522"/>
      <c r="G4522"/>
    </row>
    <row r="4523" spans="5:7" x14ac:dyDescent="0.3">
      <c r="E4523"/>
      <c r="G4523"/>
    </row>
    <row r="4524" spans="5:7" x14ac:dyDescent="0.3">
      <c r="E4524"/>
      <c r="G4524"/>
    </row>
    <row r="4525" spans="5:7" x14ac:dyDescent="0.3">
      <c r="E4525"/>
      <c r="G4525"/>
    </row>
    <row r="4526" spans="5:7" x14ac:dyDescent="0.3">
      <c r="E4526"/>
      <c r="G4526"/>
    </row>
    <row r="4527" spans="5:7" x14ac:dyDescent="0.3">
      <c r="E4527"/>
      <c r="G4527"/>
    </row>
    <row r="4528" spans="5:7" x14ac:dyDescent="0.3">
      <c r="E4528"/>
      <c r="G4528"/>
    </row>
    <row r="4529" spans="5:7" x14ac:dyDescent="0.3">
      <c r="E4529"/>
      <c r="G4529"/>
    </row>
    <row r="4530" spans="5:7" x14ac:dyDescent="0.3">
      <c r="E4530"/>
      <c r="G4530"/>
    </row>
    <row r="4531" spans="5:7" x14ac:dyDescent="0.3">
      <c r="E4531"/>
      <c r="G4531"/>
    </row>
    <row r="4532" spans="5:7" x14ac:dyDescent="0.3">
      <c r="E4532"/>
      <c r="G4532"/>
    </row>
    <row r="4533" spans="5:7" x14ac:dyDescent="0.3">
      <c r="E4533"/>
      <c r="G4533"/>
    </row>
    <row r="4534" spans="5:7" x14ac:dyDescent="0.3">
      <c r="E4534"/>
      <c r="G4534"/>
    </row>
    <row r="4535" spans="5:7" x14ac:dyDescent="0.3">
      <c r="E4535"/>
      <c r="G4535"/>
    </row>
    <row r="4536" spans="5:7" x14ac:dyDescent="0.3">
      <c r="E4536"/>
      <c r="G4536"/>
    </row>
    <row r="4537" spans="5:7" x14ac:dyDescent="0.3">
      <c r="E4537"/>
      <c r="G4537"/>
    </row>
    <row r="4538" spans="5:7" x14ac:dyDescent="0.3">
      <c r="E4538"/>
      <c r="G4538"/>
    </row>
    <row r="4539" spans="5:7" x14ac:dyDescent="0.3">
      <c r="E4539"/>
      <c r="G4539"/>
    </row>
    <row r="4540" spans="5:7" x14ac:dyDescent="0.3">
      <c r="E4540"/>
      <c r="G4540"/>
    </row>
    <row r="4541" spans="5:7" x14ac:dyDescent="0.3">
      <c r="E4541"/>
      <c r="G4541"/>
    </row>
    <row r="4542" spans="5:7" x14ac:dyDescent="0.3">
      <c r="E4542"/>
      <c r="G4542"/>
    </row>
    <row r="4543" spans="5:7" x14ac:dyDescent="0.3">
      <c r="E4543"/>
      <c r="G4543"/>
    </row>
    <row r="4544" spans="5:7" x14ac:dyDescent="0.3">
      <c r="E4544"/>
      <c r="G4544"/>
    </row>
    <row r="4545" spans="5:7" x14ac:dyDescent="0.3">
      <c r="E4545"/>
      <c r="G4545"/>
    </row>
    <row r="4546" spans="5:7" x14ac:dyDescent="0.3">
      <c r="E4546"/>
      <c r="G4546"/>
    </row>
    <row r="4547" spans="5:7" x14ac:dyDescent="0.3">
      <c r="E4547"/>
      <c r="G4547"/>
    </row>
    <row r="4548" spans="5:7" x14ac:dyDescent="0.3">
      <c r="E4548"/>
      <c r="G4548"/>
    </row>
    <row r="4549" spans="5:7" x14ac:dyDescent="0.3">
      <c r="E4549"/>
      <c r="G4549"/>
    </row>
    <row r="4550" spans="5:7" x14ac:dyDescent="0.3">
      <c r="E4550"/>
      <c r="G4550"/>
    </row>
    <row r="4551" spans="5:7" x14ac:dyDescent="0.3">
      <c r="E4551"/>
      <c r="G4551"/>
    </row>
    <row r="4552" spans="5:7" x14ac:dyDescent="0.3">
      <c r="E4552"/>
      <c r="G4552"/>
    </row>
    <row r="4553" spans="5:7" x14ac:dyDescent="0.3">
      <c r="E4553"/>
      <c r="G4553"/>
    </row>
    <row r="4554" spans="5:7" x14ac:dyDescent="0.3">
      <c r="E4554"/>
      <c r="G4554"/>
    </row>
    <row r="4555" spans="5:7" x14ac:dyDescent="0.3">
      <c r="E4555"/>
      <c r="G4555"/>
    </row>
    <row r="4556" spans="5:7" x14ac:dyDescent="0.3">
      <c r="E4556"/>
      <c r="G4556"/>
    </row>
    <row r="4557" spans="5:7" x14ac:dyDescent="0.3">
      <c r="E4557"/>
      <c r="G4557"/>
    </row>
    <row r="4558" spans="5:7" x14ac:dyDescent="0.3">
      <c r="E4558"/>
      <c r="G4558"/>
    </row>
    <row r="4559" spans="5:7" x14ac:dyDescent="0.3">
      <c r="E4559"/>
      <c r="G4559"/>
    </row>
    <row r="4560" spans="5:7" x14ac:dyDescent="0.3">
      <c r="E4560"/>
      <c r="G4560"/>
    </row>
    <row r="4561" spans="5:7" x14ac:dyDescent="0.3">
      <c r="E4561"/>
      <c r="G4561"/>
    </row>
    <row r="4562" spans="5:7" x14ac:dyDescent="0.3">
      <c r="E4562"/>
      <c r="G4562"/>
    </row>
    <row r="4563" spans="5:7" x14ac:dyDescent="0.3">
      <c r="E4563"/>
      <c r="G4563"/>
    </row>
    <row r="4564" spans="5:7" x14ac:dyDescent="0.3">
      <c r="E4564"/>
      <c r="G4564"/>
    </row>
    <row r="4565" spans="5:7" x14ac:dyDescent="0.3">
      <c r="E4565"/>
      <c r="G4565"/>
    </row>
    <row r="4566" spans="5:7" x14ac:dyDescent="0.3">
      <c r="E4566"/>
      <c r="G4566"/>
    </row>
    <row r="4567" spans="5:7" x14ac:dyDescent="0.3">
      <c r="E4567"/>
      <c r="G4567"/>
    </row>
    <row r="4568" spans="5:7" x14ac:dyDescent="0.3">
      <c r="E4568"/>
      <c r="G4568"/>
    </row>
    <row r="4569" spans="5:7" x14ac:dyDescent="0.3">
      <c r="E4569"/>
      <c r="G4569"/>
    </row>
    <row r="4570" spans="5:7" x14ac:dyDescent="0.3">
      <c r="E4570"/>
      <c r="G4570"/>
    </row>
    <row r="4571" spans="5:7" x14ac:dyDescent="0.3">
      <c r="E4571"/>
      <c r="G4571"/>
    </row>
    <row r="4572" spans="5:7" x14ac:dyDescent="0.3">
      <c r="E4572"/>
      <c r="G4572"/>
    </row>
    <row r="4573" spans="5:7" x14ac:dyDescent="0.3">
      <c r="E4573"/>
      <c r="G4573"/>
    </row>
    <row r="4574" spans="5:7" x14ac:dyDescent="0.3">
      <c r="E4574"/>
      <c r="G4574"/>
    </row>
    <row r="4575" spans="5:7" x14ac:dyDescent="0.3">
      <c r="E4575"/>
      <c r="G4575"/>
    </row>
    <row r="4576" spans="5:7" x14ac:dyDescent="0.3">
      <c r="E4576"/>
      <c r="G4576"/>
    </row>
    <row r="4577" spans="5:7" x14ac:dyDescent="0.3">
      <c r="E4577"/>
      <c r="G4577"/>
    </row>
    <row r="4578" spans="5:7" x14ac:dyDescent="0.3">
      <c r="E4578"/>
      <c r="G4578"/>
    </row>
    <row r="4579" spans="5:7" x14ac:dyDescent="0.3">
      <c r="E4579"/>
      <c r="G4579"/>
    </row>
    <row r="4580" spans="5:7" x14ac:dyDescent="0.3">
      <c r="E4580"/>
      <c r="G4580"/>
    </row>
    <row r="4581" spans="5:7" x14ac:dyDescent="0.3">
      <c r="E4581"/>
      <c r="G4581"/>
    </row>
    <row r="4582" spans="5:7" x14ac:dyDescent="0.3">
      <c r="E4582"/>
      <c r="G4582"/>
    </row>
    <row r="4583" spans="5:7" x14ac:dyDescent="0.3">
      <c r="E4583"/>
      <c r="G4583"/>
    </row>
    <row r="4584" spans="5:7" x14ac:dyDescent="0.3">
      <c r="E4584"/>
      <c r="G4584"/>
    </row>
    <row r="4585" spans="5:7" x14ac:dyDescent="0.3">
      <c r="E4585"/>
      <c r="G4585"/>
    </row>
    <row r="4586" spans="5:7" x14ac:dyDescent="0.3">
      <c r="E4586"/>
      <c r="G4586"/>
    </row>
    <row r="4587" spans="5:7" x14ac:dyDescent="0.3">
      <c r="E4587"/>
      <c r="G4587"/>
    </row>
    <row r="4588" spans="5:7" x14ac:dyDescent="0.3">
      <c r="E4588"/>
      <c r="G4588"/>
    </row>
    <row r="4589" spans="5:7" x14ac:dyDescent="0.3">
      <c r="E4589"/>
      <c r="G4589"/>
    </row>
    <row r="4590" spans="5:7" x14ac:dyDescent="0.3">
      <c r="E4590"/>
      <c r="G4590"/>
    </row>
    <row r="4591" spans="5:7" x14ac:dyDescent="0.3">
      <c r="E4591"/>
      <c r="G4591"/>
    </row>
    <row r="4592" spans="5:7" x14ac:dyDescent="0.3">
      <c r="E4592"/>
      <c r="G4592"/>
    </row>
    <row r="4593" spans="5:7" x14ac:dyDescent="0.3">
      <c r="E4593"/>
      <c r="G4593"/>
    </row>
    <row r="4594" spans="5:7" x14ac:dyDescent="0.3">
      <c r="E4594"/>
      <c r="G4594"/>
    </row>
    <row r="4595" spans="5:7" x14ac:dyDescent="0.3">
      <c r="E4595"/>
      <c r="G4595"/>
    </row>
    <row r="4596" spans="5:7" x14ac:dyDescent="0.3">
      <c r="E4596"/>
      <c r="G4596"/>
    </row>
    <row r="4597" spans="5:7" x14ac:dyDescent="0.3">
      <c r="E4597"/>
      <c r="G4597"/>
    </row>
    <row r="4598" spans="5:7" x14ac:dyDescent="0.3">
      <c r="E4598"/>
      <c r="G4598"/>
    </row>
    <row r="4599" spans="5:7" x14ac:dyDescent="0.3">
      <c r="E4599"/>
      <c r="G4599"/>
    </row>
    <row r="4600" spans="5:7" x14ac:dyDescent="0.3">
      <c r="E4600"/>
      <c r="G4600"/>
    </row>
    <row r="4601" spans="5:7" x14ac:dyDescent="0.3">
      <c r="E4601"/>
      <c r="G4601"/>
    </row>
    <row r="4602" spans="5:7" x14ac:dyDescent="0.3">
      <c r="E4602"/>
      <c r="G4602"/>
    </row>
    <row r="4603" spans="5:7" x14ac:dyDescent="0.3">
      <c r="E4603"/>
      <c r="G4603"/>
    </row>
    <row r="4604" spans="5:7" x14ac:dyDescent="0.3">
      <c r="E4604"/>
      <c r="G4604"/>
    </row>
    <row r="4605" spans="5:7" x14ac:dyDescent="0.3">
      <c r="E4605"/>
      <c r="G4605"/>
    </row>
    <row r="4606" spans="5:7" x14ac:dyDescent="0.3">
      <c r="E4606"/>
      <c r="G4606"/>
    </row>
    <row r="4607" spans="5:7" x14ac:dyDescent="0.3">
      <c r="E4607"/>
      <c r="G4607"/>
    </row>
    <row r="4608" spans="5:7" x14ac:dyDescent="0.3">
      <c r="E4608"/>
      <c r="G4608"/>
    </row>
    <row r="4609" spans="5:7" x14ac:dyDescent="0.3">
      <c r="E4609"/>
      <c r="G4609"/>
    </row>
    <row r="4610" spans="5:7" x14ac:dyDescent="0.3">
      <c r="E4610"/>
      <c r="G4610"/>
    </row>
    <row r="4611" spans="5:7" x14ac:dyDescent="0.3">
      <c r="E4611"/>
      <c r="G4611"/>
    </row>
    <row r="4612" spans="5:7" x14ac:dyDescent="0.3">
      <c r="E4612"/>
      <c r="G4612"/>
    </row>
    <row r="4613" spans="5:7" x14ac:dyDescent="0.3">
      <c r="E4613"/>
      <c r="G4613"/>
    </row>
    <row r="4614" spans="5:7" x14ac:dyDescent="0.3">
      <c r="E4614"/>
      <c r="G4614"/>
    </row>
    <row r="4615" spans="5:7" x14ac:dyDescent="0.3">
      <c r="E4615"/>
      <c r="G4615"/>
    </row>
    <row r="4616" spans="5:7" x14ac:dyDescent="0.3">
      <c r="E4616"/>
      <c r="G4616"/>
    </row>
    <row r="4617" spans="5:7" x14ac:dyDescent="0.3">
      <c r="E4617"/>
      <c r="G4617"/>
    </row>
    <row r="4618" spans="5:7" x14ac:dyDescent="0.3">
      <c r="E4618"/>
      <c r="G4618"/>
    </row>
    <row r="4619" spans="5:7" x14ac:dyDescent="0.3">
      <c r="E4619"/>
      <c r="G4619"/>
    </row>
    <row r="4620" spans="5:7" x14ac:dyDescent="0.3">
      <c r="E4620"/>
      <c r="G4620"/>
    </row>
    <row r="4621" spans="5:7" x14ac:dyDescent="0.3">
      <c r="E4621"/>
      <c r="G4621"/>
    </row>
    <row r="4622" spans="5:7" x14ac:dyDescent="0.3">
      <c r="E4622"/>
      <c r="G4622"/>
    </row>
    <row r="4623" spans="5:7" x14ac:dyDescent="0.3">
      <c r="E4623"/>
      <c r="G4623"/>
    </row>
    <row r="4624" spans="5:7" x14ac:dyDescent="0.3">
      <c r="E4624"/>
      <c r="G4624"/>
    </row>
    <row r="4625" spans="5:7" x14ac:dyDescent="0.3">
      <c r="E4625"/>
      <c r="G4625"/>
    </row>
    <row r="4626" spans="5:7" x14ac:dyDescent="0.3">
      <c r="E4626"/>
      <c r="G4626"/>
    </row>
    <row r="4627" spans="5:7" x14ac:dyDescent="0.3">
      <c r="E4627"/>
      <c r="G4627"/>
    </row>
    <row r="4628" spans="5:7" x14ac:dyDescent="0.3">
      <c r="E4628"/>
      <c r="G4628"/>
    </row>
    <row r="4629" spans="5:7" x14ac:dyDescent="0.3">
      <c r="E4629"/>
      <c r="G4629"/>
    </row>
    <row r="4630" spans="5:7" x14ac:dyDescent="0.3">
      <c r="E4630"/>
      <c r="G4630"/>
    </row>
    <row r="4631" spans="5:7" x14ac:dyDescent="0.3">
      <c r="E4631"/>
      <c r="G4631"/>
    </row>
    <row r="4632" spans="5:7" x14ac:dyDescent="0.3">
      <c r="E4632"/>
      <c r="G4632"/>
    </row>
    <row r="4633" spans="5:7" x14ac:dyDescent="0.3">
      <c r="E4633"/>
      <c r="G4633"/>
    </row>
    <row r="4634" spans="5:7" x14ac:dyDescent="0.3">
      <c r="E4634"/>
      <c r="G4634"/>
    </row>
    <row r="4635" spans="5:7" x14ac:dyDescent="0.3">
      <c r="E4635"/>
      <c r="G4635"/>
    </row>
    <row r="4636" spans="5:7" x14ac:dyDescent="0.3">
      <c r="E4636"/>
      <c r="G4636"/>
    </row>
    <row r="4637" spans="5:7" x14ac:dyDescent="0.3">
      <c r="E4637"/>
      <c r="G4637"/>
    </row>
    <row r="4638" spans="5:7" x14ac:dyDescent="0.3">
      <c r="E4638"/>
      <c r="G4638"/>
    </row>
    <row r="4639" spans="5:7" x14ac:dyDescent="0.3">
      <c r="E4639"/>
      <c r="G4639"/>
    </row>
    <row r="4640" spans="5:7" x14ac:dyDescent="0.3">
      <c r="E4640"/>
      <c r="G4640"/>
    </row>
    <row r="4641" spans="5:7" x14ac:dyDescent="0.3">
      <c r="E4641"/>
      <c r="G4641"/>
    </row>
    <row r="4642" spans="5:7" x14ac:dyDescent="0.3">
      <c r="E4642"/>
      <c r="G4642"/>
    </row>
    <row r="4643" spans="5:7" x14ac:dyDescent="0.3">
      <c r="E4643"/>
      <c r="G4643"/>
    </row>
    <row r="4644" spans="5:7" x14ac:dyDescent="0.3">
      <c r="E4644"/>
      <c r="G4644"/>
    </row>
    <row r="4645" spans="5:7" x14ac:dyDescent="0.3">
      <c r="E4645"/>
      <c r="G4645"/>
    </row>
    <row r="4646" spans="5:7" x14ac:dyDescent="0.3">
      <c r="E4646"/>
      <c r="G4646"/>
    </row>
    <row r="4647" spans="5:7" x14ac:dyDescent="0.3">
      <c r="E4647"/>
      <c r="G4647"/>
    </row>
    <row r="4648" spans="5:7" x14ac:dyDescent="0.3">
      <c r="E4648"/>
      <c r="G4648"/>
    </row>
    <row r="4649" spans="5:7" x14ac:dyDescent="0.3">
      <c r="E4649"/>
      <c r="G4649"/>
    </row>
    <row r="4650" spans="5:7" x14ac:dyDescent="0.3">
      <c r="E4650"/>
      <c r="G4650"/>
    </row>
    <row r="4651" spans="5:7" x14ac:dyDescent="0.3">
      <c r="E4651"/>
      <c r="G4651"/>
    </row>
    <row r="4652" spans="5:7" x14ac:dyDescent="0.3">
      <c r="E4652"/>
      <c r="G4652"/>
    </row>
    <row r="4653" spans="5:7" x14ac:dyDescent="0.3">
      <c r="E4653"/>
      <c r="G4653"/>
    </row>
    <row r="4654" spans="5:7" x14ac:dyDescent="0.3">
      <c r="E4654"/>
      <c r="G4654"/>
    </row>
    <row r="4655" spans="5:7" x14ac:dyDescent="0.3">
      <c r="E4655"/>
      <c r="G4655"/>
    </row>
    <row r="4656" spans="5:7" x14ac:dyDescent="0.3">
      <c r="E4656"/>
      <c r="G4656"/>
    </row>
    <row r="4657" spans="5:7" x14ac:dyDescent="0.3">
      <c r="E4657"/>
      <c r="G4657"/>
    </row>
    <row r="4658" spans="5:7" x14ac:dyDescent="0.3">
      <c r="E4658"/>
      <c r="G4658"/>
    </row>
    <row r="4659" spans="5:7" x14ac:dyDescent="0.3">
      <c r="E4659"/>
      <c r="G4659"/>
    </row>
    <row r="4660" spans="5:7" x14ac:dyDescent="0.3">
      <c r="E4660"/>
      <c r="G4660"/>
    </row>
    <row r="4661" spans="5:7" x14ac:dyDescent="0.3">
      <c r="E4661"/>
      <c r="G4661"/>
    </row>
    <row r="4662" spans="5:7" x14ac:dyDescent="0.3">
      <c r="E4662"/>
      <c r="G4662"/>
    </row>
    <row r="4663" spans="5:7" x14ac:dyDescent="0.3">
      <c r="E4663"/>
      <c r="G4663"/>
    </row>
    <row r="4664" spans="5:7" x14ac:dyDescent="0.3">
      <c r="E4664"/>
      <c r="G4664"/>
    </row>
    <row r="4665" spans="5:7" x14ac:dyDescent="0.3">
      <c r="E4665"/>
      <c r="G4665"/>
    </row>
    <row r="4666" spans="5:7" x14ac:dyDescent="0.3">
      <c r="E4666"/>
      <c r="G4666"/>
    </row>
    <row r="4667" spans="5:7" x14ac:dyDescent="0.3">
      <c r="E4667"/>
      <c r="G4667"/>
    </row>
    <row r="4668" spans="5:7" x14ac:dyDescent="0.3">
      <c r="E4668"/>
      <c r="G4668"/>
    </row>
    <row r="4669" spans="5:7" x14ac:dyDescent="0.3">
      <c r="E4669"/>
      <c r="G4669"/>
    </row>
    <row r="4670" spans="5:7" x14ac:dyDescent="0.3">
      <c r="E4670"/>
      <c r="G4670"/>
    </row>
    <row r="4671" spans="5:7" x14ac:dyDescent="0.3">
      <c r="E4671"/>
      <c r="G4671"/>
    </row>
    <row r="4672" spans="5:7" x14ac:dyDescent="0.3">
      <c r="E4672"/>
      <c r="G4672"/>
    </row>
    <row r="4673" spans="5:7" x14ac:dyDescent="0.3">
      <c r="E4673"/>
      <c r="G4673"/>
    </row>
    <row r="4674" spans="5:7" x14ac:dyDescent="0.3">
      <c r="E4674"/>
      <c r="G4674"/>
    </row>
    <row r="4675" spans="5:7" x14ac:dyDescent="0.3">
      <c r="E4675"/>
      <c r="G4675"/>
    </row>
    <row r="4676" spans="5:7" x14ac:dyDescent="0.3">
      <c r="E4676"/>
      <c r="G4676"/>
    </row>
    <row r="4677" spans="5:7" x14ac:dyDescent="0.3">
      <c r="E4677"/>
      <c r="G4677"/>
    </row>
    <row r="4678" spans="5:7" x14ac:dyDescent="0.3">
      <c r="E4678"/>
      <c r="G4678"/>
    </row>
    <row r="4679" spans="5:7" x14ac:dyDescent="0.3">
      <c r="E4679"/>
      <c r="G4679"/>
    </row>
    <row r="4680" spans="5:7" x14ac:dyDescent="0.3">
      <c r="E4680"/>
      <c r="G4680"/>
    </row>
    <row r="4681" spans="5:7" x14ac:dyDescent="0.3">
      <c r="E4681"/>
      <c r="G4681"/>
    </row>
    <row r="4682" spans="5:7" x14ac:dyDescent="0.3">
      <c r="E4682"/>
      <c r="G4682"/>
    </row>
    <row r="4683" spans="5:7" x14ac:dyDescent="0.3">
      <c r="E4683"/>
      <c r="G4683"/>
    </row>
    <row r="4684" spans="5:7" x14ac:dyDescent="0.3">
      <c r="E4684"/>
      <c r="G4684"/>
    </row>
    <row r="4685" spans="5:7" x14ac:dyDescent="0.3">
      <c r="E4685"/>
      <c r="G4685"/>
    </row>
    <row r="4686" spans="5:7" x14ac:dyDescent="0.3">
      <c r="E4686"/>
      <c r="G4686"/>
    </row>
    <row r="4687" spans="5:7" x14ac:dyDescent="0.3">
      <c r="E4687"/>
      <c r="G4687"/>
    </row>
    <row r="4688" spans="5:7" x14ac:dyDescent="0.3">
      <c r="E4688"/>
      <c r="G4688"/>
    </row>
    <row r="4689" spans="5:7" x14ac:dyDescent="0.3">
      <c r="E4689"/>
      <c r="G4689"/>
    </row>
    <row r="4690" spans="5:7" x14ac:dyDescent="0.3">
      <c r="E4690"/>
      <c r="G4690"/>
    </row>
    <row r="4691" spans="5:7" x14ac:dyDescent="0.3">
      <c r="E4691"/>
      <c r="G4691"/>
    </row>
    <row r="4692" spans="5:7" x14ac:dyDescent="0.3">
      <c r="E4692"/>
      <c r="G4692"/>
    </row>
    <row r="4693" spans="5:7" x14ac:dyDescent="0.3">
      <c r="E4693"/>
      <c r="G4693"/>
    </row>
    <row r="4694" spans="5:7" x14ac:dyDescent="0.3">
      <c r="E4694"/>
      <c r="G4694"/>
    </row>
    <row r="4695" spans="5:7" x14ac:dyDescent="0.3">
      <c r="E4695"/>
      <c r="G4695"/>
    </row>
    <row r="4696" spans="5:7" x14ac:dyDescent="0.3">
      <c r="E4696"/>
      <c r="G4696"/>
    </row>
    <row r="4697" spans="5:7" x14ac:dyDescent="0.3">
      <c r="E4697"/>
      <c r="G4697"/>
    </row>
    <row r="4698" spans="5:7" x14ac:dyDescent="0.3">
      <c r="E4698"/>
      <c r="G4698"/>
    </row>
    <row r="4699" spans="5:7" x14ac:dyDescent="0.3">
      <c r="E4699"/>
      <c r="G4699"/>
    </row>
    <row r="4700" spans="5:7" x14ac:dyDescent="0.3">
      <c r="E4700"/>
      <c r="G4700"/>
    </row>
    <row r="4701" spans="5:7" x14ac:dyDescent="0.3">
      <c r="E4701"/>
      <c r="G4701"/>
    </row>
    <row r="4702" spans="5:7" x14ac:dyDescent="0.3">
      <c r="E4702"/>
      <c r="G4702"/>
    </row>
    <row r="4703" spans="5:7" x14ac:dyDescent="0.3">
      <c r="E4703"/>
      <c r="G4703"/>
    </row>
    <row r="4704" spans="5:7" x14ac:dyDescent="0.3">
      <c r="E4704"/>
      <c r="G4704"/>
    </row>
    <row r="4705" spans="5:7" x14ac:dyDescent="0.3">
      <c r="E4705"/>
      <c r="G4705"/>
    </row>
    <row r="4706" spans="5:7" x14ac:dyDescent="0.3">
      <c r="E4706"/>
      <c r="G4706"/>
    </row>
    <row r="4707" spans="5:7" x14ac:dyDescent="0.3">
      <c r="E4707"/>
      <c r="G4707"/>
    </row>
    <row r="4708" spans="5:7" x14ac:dyDescent="0.3">
      <c r="E4708"/>
      <c r="G4708"/>
    </row>
    <row r="4709" spans="5:7" x14ac:dyDescent="0.3">
      <c r="E4709"/>
      <c r="G4709"/>
    </row>
    <row r="4710" spans="5:7" x14ac:dyDescent="0.3">
      <c r="E4710"/>
      <c r="G4710"/>
    </row>
    <row r="4711" spans="5:7" x14ac:dyDescent="0.3">
      <c r="E4711"/>
      <c r="G4711"/>
    </row>
    <row r="4712" spans="5:7" x14ac:dyDescent="0.3">
      <c r="E4712"/>
      <c r="G4712"/>
    </row>
    <row r="4713" spans="5:7" x14ac:dyDescent="0.3">
      <c r="E4713"/>
      <c r="G4713"/>
    </row>
    <row r="4714" spans="5:7" x14ac:dyDescent="0.3">
      <c r="E4714"/>
      <c r="G4714"/>
    </row>
    <row r="4715" spans="5:7" x14ac:dyDescent="0.3">
      <c r="E4715"/>
      <c r="G4715"/>
    </row>
    <row r="4716" spans="5:7" x14ac:dyDescent="0.3">
      <c r="E4716"/>
      <c r="G4716"/>
    </row>
    <row r="4717" spans="5:7" x14ac:dyDescent="0.3">
      <c r="E4717"/>
      <c r="G4717"/>
    </row>
    <row r="4718" spans="5:7" x14ac:dyDescent="0.3">
      <c r="E4718"/>
      <c r="G4718"/>
    </row>
    <row r="4719" spans="5:7" x14ac:dyDescent="0.3">
      <c r="E4719"/>
      <c r="G4719"/>
    </row>
    <row r="4720" spans="5:7" x14ac:dyDescent="0.3">
      <c r="E4720"/>
      <c r="G4720"/>
    </row>
    <row r="4721" spans="5:7" x14ac:dyDescent="0.3">
      <c r="E4721"/>
      <c r="G4721"/>
    </row>
    <row r="4722" spans="5:7" x14ac:dyDescent="0.3">
      <c r="E4722"/>
      <c r="G4722"/>
    </row>
    <row r="4723" spans="5:7" x14ac:dyDescent="0.3">
      <c r="E4723"/>
      <c r="G4723"/>
    </row>
    <row r="4724" spans="5:7" x14ac:dyDescent="0.3">
      <c r="E4724"/>
      <c r="G4724"/>
    </row>
    <row r="4725" spans="5:7" x14ac:dyDescent="0.3">
      <c r="E4725"/>
      <c r="G4725"/>
    </row>
    <row r="4726" spans="5:7" x14ac:dyDescent="0.3">
      <c r="E4726"/>
      <c r="G4726"/>
    </row>
    <row r="4727" spans="5:7" x14ac:dyDescent="0.3">
      <c r="E4727"/>
      <c r="G4727"/>
    </row>
    <row r="4728" spans="5:7" x14ac:dyDescent="0.3">
      <c r="E4728"/>
      <c r="G4728"/>
    </row>
    <row r="4729" spans="5:7" x14ac:dyDescent="0.3">
      <c r="E4729"/>
      <c r="G4729"/>
    </row>
    <row r="4730" spans="5:7" x14ac:dyDescent="0.3">
      <c r="E4730"/>
      <c r="G4730"/>
    </row>
    <row r="4731" spans="5:7" x14ac:dyDescent="0.3">
      <c r="E4731"/>
      <c r="G4731"/>
    </row>
    <row r="4732" spans="5:7" x14ac:dyDescent="0.3">
      <c r="E4732"/>
      <c r="G4732"/>
    </row>
    <row r="4733" spans="5:7" x14ac:dyDescent="0.3">
      <c r="E4733"/>
      <c r="G4733"/>
    </row>
    <row r="4734" spans="5:7" x14ac:dyDescent="0.3">
      <c r="E4734"/>
      <c r="G4734"/>
    </row>
    <row r="4735" spans="5:7" x14ac:dyDescent="0.3">
      <c r="E4735"/>
      <c r="G4735"/>
    </row>
    <row r="4736" spans="5:7" x14ac:dyDescent="0.3">
      <c r="E4736"/>
      <c r="G4736"/>
    </row>
    <row r="4737" spans="5:7" x14ac:dyDescent="0.3">
      <c r="E4737"/>
      <c r="G4737"/>
    </row>
    <row r="4738" spans="5:7" x14ac:dyDescent="0.3">
      <c r="E4738"/>
      <c r="G4738"/>
    </row>
    <row r="4739" spans="5:7" x14ac:dyDescent="0.3">
      <c r="E4739"/>
      <c r="G4739"/>
    </row>
    <row r="4740" spans="5:7" x14ac:dyDescent="0.3">
      <c r="E4740"/>
      <c r="G4740"/>
    </row>
    <row r="4741" spans="5:7" x14ac:dyDescent="0.3">
      <c r="E4741"/>
      <c r="G4741"/>
    </row>
    <row r="4742" spans="5:7" x14ac:dyDescent="0.3">
      <c r="E4742"/>
      <c r="G4742"/>
    </row>
    <row r="4743" spans="5:7" x14ac:dyDescent="0.3">
      <c r="E4743"/>
      <c r="G4743"/>
    </row>
    <row r="4744" spans="5:7" x14ac:dyDescent="0.3">
      <c r="E4744"/>
      <c r="G4744"/>
    </row>
    <row r="4745" spans="5:7" x14ac:dyDescent="0.3">
      <c r="E4745"/>
      <c r="G4745"/>
    </row>
    <row r="4746" spans="5:7" x14ac:dyDescent="0.3">
      <c r="E4746"/>
      <c r="G4746"/>
    </row>
    <row r="4747" spans="5:7" x14ac:dyDescent="0.3">
      <c r="E4747"/>
      <c r="G4747"/>
    </row>
    <row r="4748" spans="5:7" x14ac:dyDescent="0.3">
      <c r="E4748"/>
      <c r="G4748"/>
    </row>
    <row r="4749" spans="5:7" x14ac:dyDescent="0.3">
      <c r="E4749"/>
      <c r="G4749"/>
    </row>
    <row r="4750" spans="5:7" x14ac:dyDescent="0.3">
      <c r="E4750"/>
      <c r="G4750"/>
    </row>
    <row r="4751" spans="5:7" x14ac:dyDescent="0.3">
      <c r="E4751"/>
      <c r="G4751"/>
    </row>
    <row r="4752" spans="5:7" x14ac:dyDescent="0.3">
      <c r="E4752"/>
      <c r="G4752"/>
    </row>
    <row r="4753" spans="5:7" x14ac:dyDescent="0.3">
      <c r="E4753"/>
      <c r="G4753"/>
    </row>
    <row r="4754" spans="5:7" x14ac:dyDescent="0.3">
      <c r="E4754"/>
      <c r="G4754"/>
    </row>
    <row r="4755" spans="5:7" x14ac:dyDescent="0.3">
      <c r="E4755"/>
      <c r="G4755"/>
    </row>
    <row r="4756" spans="5:7" x14ac:dyDescent="0.3">
      <c r="E4756"/>
      <c r="G4756"/>
    </row>
    <row r="4757" spans="5:7" x14ac:dyDescent="0.3">
      <c r="E4757"/>
      <c r="G4757"/>
    </row>
    <row r="4758" spans="5:7" x14ac:dyDescent="0.3">
      <c r="E4758"/>
      <c r="G4758"/>
    </row>
    <row r="4759" spans="5:7" x14ac:dyDescent="0.3">
      <c r="E4759"/>
      <c r="G4759"/>
    </row>
    <row r="4760" spans="5:7" x14ac:dyDescent="0.3">
      <c r="E4760"/>
      <c r="G4760"/>
    </row>
    <row r="4761" spans="5:7" x14ac:dyDescent="0.3">
      <c r="E4761"/>
      <c r="G4761"/>
    </row>
    <row r="4762" spans="5:7" x14ac:dyDescent="0.3">
      <c r="E4762"/>
      <c r="G4762"/>
    </row>
    <row r="4763" spans="5:7" x14ac:dyDescent="0.3">
      <c r="E4763"/>
      <c r="G4763"/>
    </row>
    <row r="4764" spans="5:7" x14ac:dyDescent="0.3">
      <c r="E4764"/>
      <c r="G4764"/>
    </row>
    <row r="4765" spans="5:7" x14ac:dyDescent="0.3">
      <c r="E4765"/>
      <c r="G4765"/>
    </row>
    <row r="4766" spans="5:7" x14ac:dyDescent="0.3">
      <c r="E4766"/>
      <c r="G4766"/>
    </row>
    <row r="4767" spans="5:7" x14ac:dyDescent="0.3">
      <c r="E4767"/>
      <c r="G4767"/>
    </row>
    <row r="4768" spans="5:7" x14ac:dyDescent="0.3">
      <c r="E4768"/>
      <c r="G4768"/>
    </row>
    <row r="4769" spans="5:7" x14ac:dyDescent="0.3">
      <c r="E4769"/>
      <c r="G4769"/>
    </row>
    <row r="4770" spans="5:7" x14ac:dyDescent="0.3">
      <c r="E4770"/>
      <c r="G4770"/>
    </row>
    <row r="4771" spans="5:7" x14ac:dyDescent="0.3">
      <c r="E4771"/>
      <c r="G4771"/>
    </row>
    <row r="4772" spans="5:7" x14ac:dyDescent="0.3">
      <c r="E4772"/>
      <c r="G4772"/>
    </row>
    <row r="4773" spans="5:7" x14ac:dyDescent="0.3">
      <c r="E4773"/>
      <c r="G4773"/>
    </row>
    <row r="4774" spans="5:7" x14ac:dyDescent="0.3">
      <c r="E4774"/>
      <c r="G4774"/>
    </row>
    <row r="4775" spans="5:7" x14ac:dyDescent="0.3">
      <c r="E4775"/>
      <c r="G4775"/>
    </row>
    <row r="4776" spans="5:7" x14ac:dyDescent="0.3">
      <c r="E4776"/>
      <c r="G4776"/>
    </row>
    <row r="4777" spans="5:7" x14ac:dyDescent="0.3">
      <c r="E4777"/>
      <c r="G4777"/>
    </row>
    <row r="4778" spans="5:7" x14ac:dyDescent="0.3">
      <c r="E4778"/>
      <c r="G4778"/>
    </row>
    <row r="4779" spans="5:7" x14ac:dyDescent="0.3">
      <c r="E4779"/>
      <c r="G4779"/>
    </row>
    <row r="4780" spans="5:7" x14ac:dyDescent="0.3">
      <c r="E4780"/>
      <c r="G4780"/>
    </row>
    <row r="4781" spans="5:7" x14ac:dyDescent="0.3">
      <c r="E4781"/>
      <c r="G4781"/>
    </row>
    <row r="4782" spans="5:7" x14ac:dyDescent="0.3">
      <c r="E4782"/>
      <c r="G4782"/>
    </row>
    <row r="4783" spans="5:7" x14ac:dyDescent="0.3">
      <c r="E4783"/>
      <c r="G4783"/>
    </row>
    <row r="4784" spans="5:7" x14ac:dyDescent="0.3">
      <c r="E4784"/>
      <c r="G4784"/>
    </row>
    <row r="4785" spans="5:7" x14ac:dyDescent="0.3">
      <c r="E4785"/>
      <c r="G4785"/>
    </row>
    <row r="4786" spans="5:7" x14ac:dyDescent="0.3">
      <c r="E4786"/>
      <c r="G4786"/>
    </row>
    <row r="4787" spans="5:7" x14ac:dyDescent="0.3">
      <c r="E4787"/>
      <c r="G4787"/>
    </row>
    <row r="4788" spans="5:7" x14ac:dyDescent="0.3">
      <c r="E4788"/>
      <c r="G4788"/>
    </row>
    <row r="4789" spans="5:7" x14ac:dyDescent="0.3">
      <c r="E4789"/>
      <c r="G4789"/>
    </row>
    <row r="4790" spans="5:7" x14ac:dyDescent="0.3">
      <c r="E4790"/>
      <c r="G4790"/>
    </row>
    <row r="4791" spans="5:7" x14ac:dyDescent="0.3">
      <c r="E4791"/>
      <c r="G4791"/>
    </row>
    <row r="4792" spans="5:7" x14ac:dyDescent="0.3">
      <c r="E4792"/>
      <c r="G4792"/>
    </row>
    <row r="4793" spans="5:7" x14ac:dyDescent="0.3">
      <c r="E4793"/>
      <c r="G4793"/>
    </row>
    <row r="4794" spans="5:7" x14ac:dyDescent="0.3">
      <c r="E4794"/>
      <c r="G4794"/>
    </row>
    <row r="4795" spans="5:7" x14ac:dyDescent="0.3">
      <c r="E4795"/>
      <c r="G4795"/>
    </row>
    <row r="4796" spans="5:7" x14ac:dyDescent="0.3">
      <c r="E4796"/>
      <c r="G4796"/>
    </row>
    <row r="4797" spans="5:7" x14ac:dyDescent="0.3">
      <c r="E4797"/>
      <c r="G4797"/>
    </row>
    <row r="4798" spans="5:7" x14ac:dyDescent="0.3">
      <c r="E4798"/>
      <c r="G4798"/>
    </row>
    <row r="4799" spans="5:7" x14ac:dyDescent="0.3">
      <c r="E4799"/>
      <c r="G4799"/>
    </row>
    <row r="4800" spans="5:7" x14ac:dyDescent="0.3">
      <c r="E4800"/>
      <c r="G4800"/>
    </row>
    <row r="4801" spans="5:7" x14ac:dyDescent="0.3">
      <c r="E4801"/>
      <c r="G4801"/>
    </row>
    <row r="4802" spans="5:7" x14ac:dyDescent="0.3">
      <c r="E4802"/>
      <c r="G4802"/>
    </row>
    <row r="4803" spans="5:7" x14ac:dyDescent="0.3">
      <c r="E4803"/>
      <c r="G4803"/>
    </row>
    <row r="4804" spans="5:7" x14ac:dyDescent="0.3">
      <c r="E4804"/>
      <c r="G4804"/>
    </row>
    <row r="4805" spans="5:7" x14ac:dyDescent="0.3">
      <c r="E4805"/>
      <c r="G4805"/>
    </row>
    <row r="4806" spans="5:7" x14ac:dyDescent="0.3">
      <c r="E4806"/>
      <c r="G4806"/>
    </row>
    <row r="4807" spans="5:7" x14ac:dyDescent="0.3">
      <c r="E4807"/>
      <c r="G4807"/>
    </row>
    <row r="4808" spans="5:7" x14ac:dyDescent="0.3">
      <c r="E4808"/>
      <c r="G4808"/>
    </row>
    <row r="4809" spans="5:7" x14ac:dyDescent="0.3">
      <c r="E4809"/>
      <c r="G4809"/>
    </row>
    <row r="4810" spans="5:7" x14ac:dyDescent="0.3">
      <c r="E4810"/>
      <c r="G4810"/>
    </row>
    <row r="4811" spans="5:7" x14ac:dyDescent="0.3">
      <c r="E4811"/>
      <c r="G4811"/>
    </row>
    <row r="4812" spans="5:7" x14ac:dyDescent="0.3">
      <c r="E4812"/>
      <c r="G4812"/>
    </row>
    <row r="4813" spans="5:7" x14ac:dyDescent="0.3">
      <c r="E4813"/>
      <c r="G4813"/>
    </row>
    <row r="4814" spans="5:7" x14ac:dyDescent="0.3">
      <c r="E4814"/>
      <c r="G4814"/>
    </row>
    <row r="4815" spans="5:7" x14ac:dyDescent="0.3">
      <c r="E4815"/>
      <c r="G4815"/>
    </row>
    <row r="4816" spans="5:7" x14ac:dyDescent="0.3">
      <c r="E4816"/>
      <c r="G4816"/>
    </row>
    <row r="4817" spans="5:7" x14ac:dyDescent="0.3">
      <c r="E4817"/>
      <c r="G4817"/>
    </row>
    <row r="4818" spans="5:7" x14ac:dyDescent="0.3">
      <c r="E4818"/>
      <c r="G4818"/>
    </row>
    <row r="4819" spans="5:7" x14ac:dyDescent="0.3">
      <c r="E4819"/>
      <c r="G4819"/>
    </row>
    <row r="4820" spans="5:7" x14ac:dyDescent="0.3">
      <c r="E4820"/>
      <c r="G4820"/>
    </row>
    <row r="4821" spans="5:7" x14ac:dyDescent="0.3">
      <c r="E4821"/>
      <c r="G4821"/>
    </row>
    <row r="4822" spans="5:7" x14ac:dyDescent="0.3">
      <c r="E4822"/>
      <c r="G4822"/>
    </row>
    <row r="4823" spans="5:7" x14ac:dyDescent="0.3">
      <c r="E4823"/>
      <c r="G4823"/>
    </row>
    <row r="4824" spans="5:7" x14ac:dyDescent="0.3">
      <c r="E4824"/>
      <c r="G4824"/>
    </row>
    <row r="4825" spans="5:7" x14ac:dyDescent="0.3">
      <c r="E4825"/>
      <c r="G4825"/>
    </row>
    <row r="4826" spans="5:7" x14ac:dyDescent="0.3">
      <c r="E4826"/>
      <c r="G4826"/>
    </row>
    <row r="4827" spans="5:7" x14ac:dyDescent="0.3">
      <c r="E4827"/>
      <c r="G4827"/>
    </row>
    <row r="4828" spans="5:7" x14ac:dyDescent="0.3">
      <c r="E4828"/>
      <c r="G4828"/>
    </row>
    <row r="4829" spans="5:7" x14ac:dyDescent="0.3">
      <c r="E4829"/>
      <c r="G4829"/>
    </row>
    <row r="4830" spans="5:7" x14ac:dyDescent="0.3">
      <c r="E4830"/>
      <c r="G4830"/>
    </row>
    <row r="4831" spans="5:7" x14ac:dyDescent="0.3">
      <c r="E4831"/>
      <c r="G4831"/>
    </row>
    <row r="4832" spans="5:7" x14ac:dyDescent="0.3">
      <c r="E4832"/>
      <c r="G4832"/>
    </row>
    <row r="4833" spans="5:7" x14ac:dyDescent="0.3">
      <c r="E4833"/>
      <c r="G4833"/>
    </row>
    <row r="4834" spans="5:7" x14ac:dyDescent="0.3">
      <c r="E4834"/>
      <c r="G4834"/>
    </row>
    <row r="4835" spans="5:7" x14ac:dyDescent="0.3">
      <c r="E4835"/>
      <c r="G4835"/>
    </row>
    <row r="4836" spans="5:7" x14ac:dyDescent="0.3">
      <c r="E4836"/>
      <c r="G4836"/>
    </row>
    <row r="4837" spans="5:7" x14ac:dyDescent="0.3">
      <c r="E4837"/>
      <c r="G4837"/>
    </row>
    <row r="4838" spans="5:7" x14ac:dyDescent="0.3">
      <c r="E4838"/>
      <c r="G4838"/>
    </row>
    <row r="4839" spans="5:7" x14ac:dyDescent="0.3">
      <c r="E4839"/>
      <c r="G4839"/>
    </row>
    <row r="4840" spans="5:7" x14ac:dyDescent="0.3">
      <c r="E4840"/>
      <c r="G4840"/>
    </row>
    <row r="4841" spans="5:7" x14ac:dyDescent="0.3">
      <c r="E4841"/>
      <c r="G4841"/>
    </row>
    <row r="4842" spans="5:7" x14ac:dyDescent="0.3">
      <c r="E4842"/>
      <c r="G4842"/>
    </row>
    <row r="4843" spans="5:7" x14ac:dyDescent="0.3">
      <c r="E4843"/>
      <c r="G4843"/>
    </row>
    <row r="4844" spans="5:7" x14ac:dyDescent="0.3">
      <c r="E4844"/>
      <c r="G4844"/>
    </row>
    <row r="4845" spans="5:7" x14ac:dyDescent="0.3">
      <c r="E4845"/>
      <c r="G4845"/>
    </row>
    <row r="4846" spans="5:7" x14ac:dyDescent="0.3">
      <c r="E4846"/>
      <c r="G4846"/>
    </row>
    <row r="4847" spans="5:7" x14ac:dyDescent="0.3">
      <c r="E4847"/>
      <c r="G4847"/>
    </row>
    <row r="4848" spans="5:7" x14ac:dyDescent="0.3">
      <c r="E4848"/>
      <c r="G4848"/>
    </row>
    <row r="4849" spans="5:7" x14ac:dyDescent="0.3">
      <c r="E4849"/>
      <c r="G4849"/>
    </row>
    <row r="4850" spans="5:7" x14ac:dyDescent="0.3">
      <c r="E4850"/>
      <c r="G4850"/>
    </row>
    <row r="4851" spans="5:7" x14ac:dyDescent="0.3">
      <c r="E4851"/>
      <c r="G4851"/>
    </row>
    <row r="4852" spans="5:7" x14ac:dyDescent="0.3">
      <c r="E4852"/>
      <c r="G4852"/>
    </row>
    <row r="4853" spans="5:7" x14ac:dyDescent="0.3">
      <c r="E4853"/>
      <c r="G4853"/>
    </row>
    <row r="4854" spans="5:7" x14ac:dyDescent="0.3">
      <c r="E4854"/>
      <c r="G4854"/>
    </row>
    <row r="4855" spans="5:7" x14ac:dyDescent="0.3">
      <c r="E4855"/>
      <c r="G4855"/>
    </row>
    <row r="4856" spans="5:7" x14ac:dyDescent="0.3">
      <c r="E4856"/>
      <c r="G4856"/>
    </row>
    <row r="4857" spans="5:7" x14ac:dyDescent="0.3">
      <c r="E4857"/>
      <c r="G4857"/>
    </row>
    <row r="4858" spans="5:7" x14ac:dyDescent="0.3">
      <c r="E4858"/>
      <c r="G4858"/>
    </row>
    <row r="4859" spans="5:7" x14ac:dyDescent="0.3">
      <c r="E4859"/>
      <c r="G4859"/>
    </row>
    <row r="4860" spans="5:7" x14ac:dyDescent="0.3">
      <c r="E4860"/>
      <c r="G4860"/>
    </row>
    <row r="4861" spans="5:7" x14ac:dyDescent="0.3">
      <c r="E4861"/>
      <c r="G4861"/>
    </row>
    <row r="4862" spans="5:7" x14ac:dyDescent="0.3">
      <c r="E4862"/>
      <c r="G4862"/>
    </row>
    <row r="4863" spans="5:7" x14ac:dyDescent="0.3">
      <c r="E4863"/>
      <c r="G4863"/>
    </row>
    <row r="4864" spans="5:7" x14ac:dyDescent="0.3">
      <c r="E4864"/>
      <c r="G4864"/>
    </row>
    <row r="4865" spans="5:7" x14ac:dyDescent="0.3">
      <c r="E4865"/>
      <c r="G4865"/>
    </row>
    <row r="4866" spans="5:7" x14ac:dyDescent="0.3">
      <c r="E4866"/>
      <c r="G4866"/>
    </row>
    <row r="4867" spans="5:7" x14ac:dyDescent="0.3">
      <c r="E4867"/>
      <c r="G4867"/>
    </row>
    <row r="4868" spans="5:7" x14ac:dyDescent="0.3">
      <c r="E4868"/>
      <c r="G4868"/>
    </row>
    <row r="4869" spans="5:7" x14ac:dyDescent="0.3">
      <c r="E4869"/>
      <c r="G4869"/>
    </row>
    <row r="4870" spans="5:7" x14ac:dyDescent="0.3">
      <c r="E4870"/>
      <c r="G4870"/>
    </row>
    <row r="4871" spans="5:7" x14ac:dyDescent="0.3">
      <c r="E4871"/>
      <c r="G4871"/>
    </row>
    <row r="4872" spans="5:7" x14ac:dyDescent="0.3">
      <c r="E4872"/>
      <c r="G4872"/>
    </row>
    <row r="4873" spans="5:7" x14ac:dyDescent="0.3">
      <c r="E4873"/>
      <c r="G4873"/>
    </row>
    <row r="4874" spans="5:7" x14ac:dyDescent="0.3">
      <c r="E4874"/>
      <c r="G4874"/>
    </row>
    <row r="4875" spans="5:7" x14ac:dyDescent="0.3">
      <c r="E4875"/>
      <c r="G4875"/>
    </row>
    <row r="4876" spans="5:7" x14ac:dyDescent="0.3">
      <c r="E4876"/>
      <c r="G4876"/>
    </row>
    <row r="4877" spans="5:7" x14ac:dyDescent="0.3">
      <c r="E4877"/>
      <c r="G4877"/>
    </row>
    <row r="4878" spans="5:7" x14ac:dyDescent="0.3">
      <c r="E4878"/>
      <c r="G4878"/>
    </row>
    <row r="4879" spans="5:7" x14ac:dyDescent="0.3">
      <c r="E4879"/>
      <c r="G4879"/>
    </row>
    <row r="4880" spans="5:7" x14ac:dyDescent="0.3">
      <c r="E4880"/>
      <c r="G4880"/>
    </row>
    <row r="4881" spans="5:7" x14ac:dyDescent="0.3">
      <c r="E4881"/>
      <c r="G4881"/>
    </row>
    <row r="4882" spans="5:7" x14ac:dyDescent="0.3">
      <c r="E4882"/>
      <c r="G4882"/>
    </row>
    <row r="4883" spans="5:7" x14ac:dyDescent="0.3">
      <c r="E4883"/>
      <c r="G4883"/>
    </row>
    <row r="4884" spans="5:7" x14ac:dyDescent="0.3">
      <c r="E4884"/>
      <c r="G4884"/>
    </row>
    <row r="4885" spans="5:7" x14ac:dyDescent="0.3">
      <c r="E4885"/>
      <c r="G4885"/>
    </row>
    <row r="4886" spans="5:7" x14ac:dyDescent="0.3">
      <c r="E4886"/>
      <c r="G4886"/>
    </row>
    <row r="4887" spans="5:7" x14ac:dyDescent="0.3">
      <c r="E4887"/>
      <c r="G4887"/>
    </row>
    <row r="4888" spans="5:7" x14ac:dyDescent="0.3">
      <c r="E4888"/>
      <c r="G4888"/>
    </row>
    <row r="4889" spans="5:7" x14ac:dyDescent="0.3">
      <c r="E4889"/>
      <c r="G4889"/>
    </row>
    <row r="4890" spans="5:7" x14ac:dyDescent="0.3">
      <c r="E4890"/>
      <c r="G4890"/>
    </row>
    <row r="4891" spans="5:7" x14ac:dyDescent="0.3">
      <c r="E4891"/>
      <c r="G4891"/>
    </row>
    <row r="4892" spans="5:7" x14ac:dyDescent="0.3">
      <c r="E4892"/>
      <c r="G4892"/>
    </row>
    <row r="4893" spans="5:7" x14ac:dyDescent="0.3">
      <c r="E4893"/>
      <c r="G4893"/>
    </row>
    <row r="4894" spans="5:7" x14ac:dyDescent="0.3">
      <c r="E4894"/>
      <c r="G4894"/>
    </row>
    <row r="4895" spans="5:7" x14ac:dyDescent="0.3">
      <c r="E4895"/>
      <c r="G4895"/>
    </row>
    <row r="4896" spans="5:7" x14ac:dyDescent="0.3">
      <c r="E4896"/>
      <c r="G4896"/>
    </row>
    <row r="4897" spans="5:7" x14ac:dyDescent="0.3">
      <c r="E4897"/>
      <c r="G4897"/>
    </row>
    <row r="4898" spans="5:7" x14ac:dyDescent="0.3">
      <c r="E4898"/>
      <c r="G4898"/>
    </row>
    <row r="4899" spans="5:7" x14ac:dyDescent="0.3">
      <c r="E4899"/>
      <c r="G4899"/>
    </row>
    <row r="4900" spans="5:7" x14ac:dyDescent="0.3">
      <c r="E4900"/>
      <c r="G4900"/>
    </row>
    <row r="4901" spans="5:7" x14ac:dyDescent="0.3">
      <c r="E4901"/>
      <c r="G4901"/>
    </row>
    <row r="4902" spans="5:7" x14ac:dyDescent="0.3">
      <c r="E4902"/>
      <c r="G4902"/>
    </row>
    <row r="4903" spans="5:7" x14ac:dyDescent="0.3">
      <c r="E4903"/>
      <c r="G4903"/>
    </row>
    <row r="4904" spans="5:7" x14ac:dyDescent="0.3">
      <c r="E4904"/>
      <c r="G4904"/>
    </row>
    <row r="4905" spans="5:7" x14ac:dyDescent="0.3">
      <c r="E4905"/>
      <c r="G4905"/>
    </row>
    <row r="4906" spans="5:7" x14ac:dyDescent="0.3">
      <c r="E4906"/>
      <c r="G4906"/>
    </row>
    <row r="4907" spans="5:7" x14ac:dyDescent="0.3">
      <c r="E4907"/>
      <c r="G4907"/>
    </row>
    <row r="4908" spans="5:7" x14ac:dyDescent="0.3">
      <c r="E4908"/>
      <c r="G4908"/>
    </row>
    <row r="4909" spans="5:7" x14ac:dyDescent="0.3">
      <c r="E4909"/>
      <c r="G4909"/>
    </row>
    <row r="4910" spans="5:7" x14ac:dyDescent="0.3">
      <c r="E4910"/>
      <c r="G4910"/>
    </row>
    <row r="4911" spans="5:7" x14ac:dyDescent="0.3">
      <c r="E4911"/>
      <c r="G4911"/>
    </row>
    <row r="4912" spans="5:7" x14ac:dyDescent="0.3">
      <c r="E4912"/>
      <c r="G4912"/>
    </row>
    <row r="4913" spans="5:7" x14ac:dyDescent="0.3">
      <c r="E4913"/>
      <c r="G4913"/>
    </row>
    <row r="4914" spans="5:7" x14ac:dyDescent="0.3">
      <c r="E4914"/>
      <c r="G4914"/>
    </row>
    <row r="4915" spans="5:7" x14ac:dyDescent="0.3">
      <c r="E4915"/>
      <c r="G4915"/>
    </row>
    <row r="4916" spans="5:7" x14ac:dyDescent="0.3">
      <c r="E4916"/>
      <c r="G4916"/>
    </row>
    <row r="4917" spans="5:7" x14ac:dyDescent="0.3">
      <c r="E4917"/>
      <c r="G4917"/>
    </row>
    <row r="4918" spans="5:7" x14ac:dyDescent="0.3">
      <c r="E4918"/>
      <c r="G4918"/>
    </row>
    <row r="4919" spans="5:7" x14ac:dyDescent="0.3">
      <c r="E4919"/>
      <c r="G4919"/>
    </row>
    <row r="4920" spans="5:7" x14ac:dyDescent="0.3">
      <c r="E4920"/>
      <c r="G4920"/>
    </row>
    <row r="4921" spans="5:7" x14ac:dyDescent="0.3">
      <c r="E4921"/>
      <c r="G4921"/>
    </row>
    <row r="4922" spans="5:7" x14ac:dyDescent="0.3">
      <c r="E4922"/>
      <c r="G4922"/>
    </row>
    <row r="4923" spans="5:7" x14ac:dyDescent="0.3">
      <c r="E4923"/>
      <c r="G4923"/>
    </row>
    <row r="4924" spans="5:7" x14ac:dyDescent="0.3">
      <c r="E4924"/>
      <c r="G4924"/>
    </row>
    <row r="4925" spans="5:7" x14ac:dyDescent="0.3">
      <c r="E4925"/>
      <c r="G4925"/>
    </row>
    <row r="4926" spans="5:7" x14ac:dyDescent="0.3">
      <c r="E4926"/>
      <c r="G4926"/>
    </row>
    <row r="4927" spans="5:7" x14ac:dyDescent="0.3">
      <c r="E4927"/>
      <c r="G4927"/>
    </row>
    <row r="4928" spans="5:7" x14ac:dyDescent="0.3">
      <c r="E4928"/>
      <c r="G4928"/>
    </row>
    <row r="4929" spans="5:7" x14ac:dyDescent="0.3">
      <c r="E4929"/>
      <c r="G4929"/>
    </row>
    <row r="4930" spans="5:7" x14ac:dyDescent="0.3">
      <c r="E4930"/>
      <c r="G4930"/>
    </row>
    <row r="4931" spans="5:7" x14ac:dyDescent="0.3">
      <c r="E4931"/>
      <c r="G4931"/>
    </row>
    <row r="4932" spans="5:7" x14ac:dyDescent="0.3">
      <c r="E4932"/>
      <c r="G4932"/>
    </row>
    <row r="4933" spans="5:7" x14ac:dyDescent="0.3">
      <c r="E4933"/>
      <c r="G4933"/>
    </row>
    <row r="4934" spans="5:7" x14ac:dyDescent="0.3">
      <c r="E4934"/>
      <c r="G4934"/>
    </row>
    <row r="4935" spans="5:7" x14ac:dyDescent="0.3">
      <c r="E4935"/>
      <c r="G4935"/>
    </row>
    <row r="4936" spans="5:7" x14ac:dyDescent="0.3">
      <c r="E4936"/>
      <c r="G4936"/>
    </row>
    <row r="4937" spans="5:7" x14ac:dyDescent="0.3">
      <c r="E4937"/>
      <c r="G4937"/>
    </row>
    <row r="4938" spans="5:7" x14ac:dyDescent="0.3">
      <c r="E4938"/>
      <c r="G4938"/>
    </row>
    <row r="4939" spans="5:7" x14ac:dyDescent="0.3">
      <c r="E4939"/>
      <c r="G4939"/>
    </row>
    <row r="4940" spans="5:7" x14ac:dyDescent="0.3">
      <c r="E4940"/>
      <c r="G4940"/>
    </row>
    <row r="4941" spans="5:7" x14ac:dyDescent="0.3">
      <c r="E4941"/>
      <c r="G4941"/>
    </row>
    <row r="4942" spans="5:7" x14ac:dyDescent="0.3">
      <c r="E4942"/>
      <c r="G4942"/>
    </row>
    <row r="4943" spans="5:7" x14ac:dyDescent="0.3">
      <c r="E4943"/>
      <c r="G4943"/>
    </row>
    <row r="4944" spans="5:7" x14ac:dyDescent="0.3">
      <c r="E4944"/>
      <c r="G4944"/>
    </row>
    <row r="4945" spans="5:7" x14ac:dyDescent="0.3">
      <c r="E4945"/>
      <c r="G4945"/>
    </row>
    <row r="4946" spans="5:7" x14ac:dyDescent="0.3">
      <c r="E4946"/>
      <c r="G4946"/>
    </row>
    <row r="4947" spans="5:7" x14ac:dyDescent="0.3">
      <c r="E4947"/>
      <c r="G4947"/>
    </row>
    <row r="4948" spans="5:7" x14ac:dyDescent="0.3">
      <c r="E4948"/>
      <c r="G4948"/>
    </row>
    <row r="4949" spans="5:7" x14ac:dyDescent="0.3">
      <c r="E4949"/>
      <c r="G4949"/>
    </row>
    <row r="4950" spans="5:7" x14ac:dyDescent="0.3">
      <c r="E4950"/>
      <c r="G4950"/>
    </row>
    <row r="4951" spans="5:7" x14ac:dyDescent="0.3">
      <c r="E4951"/>
      <c r="G4951"/>
    </row>
    <row r="4952" spans="5:7" x14ac:dyDescent="0.3">
      <c r="E4952"/>
      <c r="G4952"/>
    </row>
    <row r="4953" spans="5:7" x14ac:dyDescent="0.3">
      <c r="E4953"/>
      <c r="G4953"/>
    </row>
    <row r="4954" spans="5:7" x14ac:dyDescent="0.3">
      <c r="E4954"/>
      <c r="G4954"/>
    </row>
    <row r="4955" spans="5:7" x14ac:dyDescent="0.3">
      <c r="E4955"/>
      <c r="G4955"/>
    </row>
    <row r="4956" spans="5:7" x14ac:dyDescent="0.3">
      <c r="E4956"/>
      <c r="G4956"/>
    </row>
    <row r="4957" spans="5:7" x14ac:dyDescent="0.3">
      <c r="E4957"/>
      <c r="G4957"/>
    </row>
    <row r="4958" spans="5:7" x14ac:dyDescent="0.3">
      <c r="E4958"/>
      <c r="G4958"/>
    </row>
    <row r="4959" spans="5:7" x14ac:dyDescent="0.3">
      <c r="E4959"/>
      <c r="G4959"/>
    </row>
    <row r="4960" spans="5:7" x14ac:dyDescent="0.3">
      <c r="E4960"/>
      <c r="G4960"/>
    </row>
    <row r="4961" spans="5:7" x14ac:dyDescent="0.3">
      <c r="E4961"/>
      <c r="G4961"/>
    </row>
    <row r="4962" spans="5:7" x14ac:dyDescent="0.3">
      <c r="E4962"/>
      <c r="G4962"/>
    </row>
    <row r="4963" spans="5:7" x14ac:dyDescent="0.3">
      <c r="E4963"/>
      <c r="G4963"/>
    </row>
    <row r="4964" spans="5:7" x14ac:dyDescent="0.3">
      <c r="E4964"/>
      <c r="G4964"/>
    </row>
    <row r="4965" spans="5:7" x14ac:dyDescent="0.3">
      <c r="E4965"/>
      <c r="G4965"/>
    </row>
    <row r="4966" spans="5:7" x14ac:dyDescent="0.3">
      <c r="E4966"/>
      <c r="G4966"/>
    </row>
    <row r="4967" spans="5:7" x14ac:dyDescent="0.3">
      <c r="E4967"/>
      <c r="G4967"/>
    </row>
    <row r="4968" spans="5:7" x14ac:dyDescent="0.3">
      <c r="E4968"/>
      <c r="G4968"/>
    </row>
    <row r="4969" spans="5:7" x14ac:dyDescent="0.3">
      <c r="E4969"/>
      <c r="G4969"/>
    </row>
    <row r="4970" spans="5:7" x14ac:dyDescent="0.3">
      <c r="E4970"/>
      <c r="G4970"/>
    </row>
    <row r="4971" spans="5:7" x14ac:dyDescent="0.3">
      <c r="E4971"/>
      <c r="G4971"/>
    </row>
    <row r="4972" spans="5:7" x14ac:dyDescent="0.3">
      <c r="E4972"/>
      <c r="G4972"/>
    </row>
    <row r="4973" spans="5:7" x14ac:dyDescent="0.3">
      <c r="E4973"/>
      <c r="G4973"/>
    </row>
    <row r="4974" spans="5:7" x14ac:dyDescent="0.3">
      <c r="E4974"/>
      <c r="G4974"/>
    </row>
    <row r="4975" spans="5:7" x14ac:dyDescent="0.3">
      <c r="E4975"/>
      <c r="G4975"/>
    </row>
    <row r="4976" spans="5:7" x14ac:dyDescent="0.3">
      <c r="E4976"/>
      <c r="G4976"/>
    </row>
    <row r="4977" spans="5:7" x14ac:dyDescent="0.3">
      <c r="E4977"/>
      <c r="G4977"/>
    </row>
    <row r="4978" spans="5:7" x14ac:dyDescent="0.3">
      <c r="E4978"/>
      <c r="G4978"/>
    </row>
    <row r="4979" spans="5:7" x14ac:dyDescent="0.3">
      <c r="E4979"/>
      <c r="G4979"/>
    </row>
    <row r="4980" spans="5:7" x14ac:dyDescent="0.3">
      <c r="E4980"/>
      <c r="G4980"/>
    </row>
    <row r="4981" spans="5:7" x14ac:dyDescent="0.3">
      <c r="E4981"/>
      <c r="G4981"/>
    </row>
    <row r="4982" spans="5:7" x14ac:dyDescent="0.3">
      <c r="E4982"/>
      <c r="G4982"/>
    </row>
    <row r="4983" spans="5:7" x14ac:dyDescent="0.3">
      <c r="E4983"/>
      <c r="G4983"/>
    </row>
    <row r="4984" spans="5:7" x14ac:dyDescent="0.3">
      <c r="E4984"/>
      <c r="G4984"/>
    </row>
    <row r="4985" spans="5:7" x14ac:dyDescent="0.3">
      <c r="E4985"/>
      <c r="G4985"/>
    </row>
    <row r="4986" spans="5:7" x14ac:dyDescent="0.3">
      <c r="E4986"/>
      <c r="G4986"/>
    </row>
    <row r="4987" spans="5:7" x14ac:dyDescent="0.3">
      <c r="E4987"/>
      <c r="G4987"/>
    </row>
    <row r="4988" spans="5:7" x14ac:dyDescent="0.3">
      <c r="E4988"/>
      <c r="G4988"/>
    </row>
    <row r="4989" spans="5:7" x14ac:dyDescent="0.3">
      <c r="E4989"/>
      <c r="G4989"/>
    </row>
    <row r="4990" spans="5:7" x14ac:dyDescent="0.3">
      <c r="E4990"/>
      <c r="G4990"/>
    </row>
    <row r="4991" spans="5:7" x14ac:dyDescent="0.3">
      <c r="E4991"/>
      <c r="G4991"/>
    </row>
    <row r="4992" spans="5:7" x14ac:dyDescent="0.3">
      <c r="E4992"/>
      <c r="G4992"/>
    </row>
    <row r="4993" spans="5:7" x14ac:dyDescent="0.3">
      <c r="E4993"/>
      <c r="G4993"/>
    </row>
    <row r="4994" spans="5:7" x14ac:dyDescent="0.3">
      <c r="E4994"/>
      <c r="G4994"/>
    </row>
    <row r="4995" spans="5:7" x14ac:dyDescent="0.3">
      <c r="E4995"/>
      <c r="G4995"/>
    </row>
    <row r="4996" spans="5:7" x14ac:dyDescent="0.3">
      <c r="E4996"/>
      <c r="G4996"/>
    </row>
    <row r="4997" spans="5:7" x14ac:dyDescent="0.3">
      <c r="E4997"/>
      <c r="G4997"/>
    </row>
    <row r="4998" spans="5:7" x14ac:dyDescent="0.3">
      <c r="E4998"/>
      <c r="G4998"/>
    </row>
    <row r="4999" spans="5:7" x14ac:dyDescent="0.3">
      <c r="E4999"/>
      <c r="G4999"/>
    </row>
    <row r="5000" spans="5:7" x14ac:dyDescent="0.3">
      <c r="E5000"/>
      <c r="G5000"/>
    </row>
    <row r="5001" spans="5:7" x14ac:dyDescent="0.3">
      <c r="E5001"/>
      <c r="G5001"/>
    </row>
  </sheetData>
  <conditionalFormatting sqref="E10:E15">
    <cfRule type="top10" dxfId="1" priority="1" stopIfTrue="1" bottom="1" rank="1"/>
    <cfRule type="top10" dxfId="0" priority="2" stopIfTrue="1" rank="1"/>
  </conditionalFormatting>
  <pageMargins left="0.25" right="0.25" top="0.75" bottom="0.75" header="0.3" footer="0.3"/>
  <pageSetup paperSize="9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Recherche">
                <anchor moveWithCells="1" sizeWithCells="1">
                  <from>
                    <xdr:col>5</xdr:col>
                    <xdr:colOff>209550</xdr:colOff>
                    <xdr:row>0</xdr:row>
                    <xdr:rowOff>104775</xdr:rowOff>
                  </from>
                  <to>
                    <xdr:col>7</xdr:col>
                    <xdr:colOff>542925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721"/>
  <sheetViews>
    <sheetView topLeftCell="A652" zoomScale="145" zoomScaleNormal="145" workbookViewId="0">
      <selection activeCell="A695" sqref="A695:P695"/>
    </sheetView>
  </sheetViews>
  <sheetFormatPr baseColWidth="10" defaultRowHeight="11.25" x14ac:dyDescent="0.2"/>
  <cols>
    <col min="1" max="1" width="11.42578125" style="1"/>
    <col min="2" max="2" width="10.28515625" style="1" customWidth="1"/>
    <col min="3" max="3" width="26.28515625" style="1" customWidth="1"/>
    <col min="4" max="4" width="6.5703125" style="67" customWidth="1"/>
    <col min="5" max="5" width="7.85546875" style="88" customWidth="1"/>
    <col min="6" max="6" width="8.85546875" style="67" customWidth="1"/>
    <col min="7" max="7" width="8.5703125" style="1" customWidth="1"/>
    <col min="8" max="8" width="5.28515625" style="102" customWidth="1"/>
    <col min="9" max="9" width="18.5703125" style="150" customWidth="1"/>
    <col min="10" max="10" width="29.28515625" style="56" bestFit="1" customWidth="1"/>
    <col min="11" max="11" width="11.42578125" style="56"/>
    <col min="12" max="12" width="16.28515625" style="56" customWidth="1"/>
    <col min="13" max="14" width="11.42578125" style="56"/>
    <col min="15" max="16384" width="11.42578125" style="1"/>
  </cols>
  <sheetData>
    <row r="1" spans="1:16" s="113" customFormat="1" x14ac:dyDescent="0.2">
      <c r="A1" s="145" t="s">
        <v>1090</v>
      </c>
      <c r="B1" s="113" t="s">
        <v>1095</v>
      </c>
      <c r="C1" s="109" t="s">
        <v>1089</v>
      </c>
      <c r="D1" s="110" t="s">
        <v>0</v>
      </c>
      <c r="E1" s="110" t="s">
        <v>1</v>
      </c>
      <c r="F1" s="111" t="s">
        <v>240</v>
      </c>
      <c r="G1" s="110" t="s">
        <v>2</v>
      </c>
      <c r="H1" s="112" t="s">
        <v>3</v>
      </c>
      <c r="I1" s="149" t="s">
        <v>241</v>
      </c>
      <c r="J1" s="110" t="s">
        <v>4</v>
      </c>
      <c r="K1" s="110" t="s">
        <v>5</v>
      </c>
      <c r="L1" s="145" t="s">
        <v>1101</v>
      </c>
      <c r="M1" s="145" t="s">
        <v>1102</v>
      </c>
      <c r="N1" s="145" t="s">
        <v>1103</v>
      </c>
      <c r="O1" s="145" t="s">
        <v>1104</v>
      </c>
      <c r="P1" s="145" t="s">
        <v>1105</v>
      </c>
    </row>
    <row r="2" spans="1:16" x14ac:dyDescent="0.2">
      <c r="A2" s="1" t="s">
        <v>1097</v>
      </c>
      <c r="B2" s="1" t="s">
        <v>1091</v>
      </c>
      <c r="C2" s="11" t="s">
        <v>979</v>
      </c>
      <c r="D2" s="12" t="s">
        <v>7</v>
      </c>
      <c r="E2" s="59" t="s">
        <v>8</v>
      </c>
      <c r="F2" s="129">
        <v>4.048</v>
      </c>
      <c r="G2" s="13">
        <v>39370</v>
      </c>
      <c r="H2" s="91" t="s">
        <v>662</v>
      </c>
      <c r="I2" s="14">
        <v>10</v>
      </c>
      <c r="J2" s="14"/>
      <c r="K2" s="14" t="s">
        <v>916</v>
      </c>
      <c r="L2" s="50" t="str">
        <f>CatFour[[#This Row],[Catégorie]]</f>
        <v>Frais</v>
      </c>
      <c r="M2" s="50" t="str">
        <f>CatFour[[#This Row],[Sous Catégorie]]</f>
        <v>Beurre</v>
      </c>
      <c r="N2" s="50" t="str">
        <f>CatFour[[#This Row],[Fournisseur]]</f>
        <v>Pomona PF</v>
      </c>
      <c r="O2" s="50">
        <f>CatFour[[#This Row],[Référence]]</f>
        <v>39370</v>
      </c>
      <c r="P2" s="50" t="str">
        <f>CatFour[[#This Row],[Libellé]]</f>
        <v>Beurre 250 g  1/2 sel</v>
      </c>
    </row>
    <row r="3" spans="1:16" x14ac:dyDescent="0.2">
      <c r="A3" s="1" t="s">
        <v>1097</v>
      </c>
      <c r="B3" s="1" t="s">
        <v>1091</v>
      </c>
      <c r="C3" s="11" t="s">
        <v>980</v>
      </c>
      <c r="D3" s="12" t="s">
        <v>7</v>
      </c>
      <c r="E3" s="59" t="s">
        <v>8</v>
      </c>
      <c r="F3" s="70">
        <v>4.0960000000000001</v>
      </c>
      <c r="G3" s="13">
        <v>67077</v>
      </c>
      <c r="H3" s="91" t="s">
        <v>9</v>
      </c>
      <c r="I3" s="14" t="s">
        <v>107</v>
      </c>
      <c r="J3" s="14" t="s">
        <v>10</v>
      </c>
      <c r="K3" s="14" t="s">
        <v>11</v>
      </c>
      <c r="L3" s="28" t="str">
        <f>CatFour[[#This Row],[Catégorie]]</f>
        <v>Frais</v>
      </c>
      <c r="M3" s="28" t="str">
        <f>CatFour[[#This Row],[Sous Catégorie]]</f>
        <v>Beurre</v>
      </c>
      <c r="N3" s="28" t="str">
        <f>CatFour[[#This Row],[Fournisseur]]</f>
        <v>Pro a Pro</v>
      </c>
      <c r="O3" s="28">
        <f>CatFour[[#This Row],[Référence]]</f>
        <v>67077</v>
      </c>
      <c r="P3" s="28" t="str">
        <f>CatFour[[#This Row],[Libellé]]</f>
        <v>Beurre 250 g  1/2 sel</v>
      </c>
    </row>
    <row r="4" spans="1:16" x14ac:dyDescent="0.2">
      <c r="A4" s="1" t="s">
        <v>1097</v>
      </c>
      <c r="B4" s="1" t="s">
        <v>1091</v>
      </c>
      <c r="C4" s="11" t="s">
        <v>850</v>
      </c>
      <c r="D4" s="12" t="s">
        <v>7</v>
      </c>
      <c r="E4" s="59" t="s">
        <v>8</v>
      </c>
      <c r="F4" s="71">
        <v>4.1500000000000004</v>
      </c>
      <c r="G4" s="15">
        <v>4670</v>
      </c>
      <c r="H4" s="91" t="s">
        <v>699</v>
      </c>
      <c r="I4" s="14" t="s">
        <v>700</v>
      </c>
      <c r="J4" s="14" t="s">
        <v>701</v>
      </c>
      <c r="K4" s="14" t="s">
        <v>702</v>
      </c>
      <c r="L4" s="28" t="str">
        <f>CatFour[[#This Row],[Catégorie]]</f>
        <v>Frais</v>
      </c>
      <c r="M4" s="28" t="str">
        <f>CatFour[[#This Row],[Sous Catégorie]]</f>
        <v>Beurre</v>
      </c>
      <c r="N4" s="28" t="str">
        <f>CatFour[[#This Row],[Fournisseur]]</f>
        <v>SPLO</v>
      </c>
      <c r="O4" s="28">
        <f>CatFour[[#This Row],[Référence]]</f>
        <v>4670</v>
      </c>
      <c r="P4" s="28" t="str">
        <f>CatFour[[#This Row],[Libellé]]</f>
        <v>Beurre 250 g  1/2 sel</v>
      </c>
    </row>
    <row r="5" spans="1:16" x14ac:dyDescent="0.2">
      <c r="A5" s="1" t="s">
        <v>1097</v>
      </c>
      <c r="B5" s="1" t="s">
        <v>1091</v>
      </c>
      <c r="C5" s="114" t="s">
        <v>977</v>
      </c>
      <c r="D5" s="115" t="s">
        <v>7</v>
      </c>
      <c r="E5" s="116" t="s">
        <v>8</v>
      </c>
      <c r="F5" s="117">
        <v>4.32</v>
      </c>
      <c r="G5" s="118" t="s">
        <v>242</v>
      </c>
      <c r="H5" s="119" t="s">
        <v>232</v>
      </c>
      <c r="I5" s="120" t="s">
        <v>107</v>
      </c>
      <c r="J5" s="120" t="s">
        <v>243</v>
      </c>
      <c r="K5" s="120" t="s">
        <v>11</v>
      </c>
      <c r="L5" s="28" t="str">
        <f>CatFour[[#This Row],[Catégorie]]</f>
        <v>Frais</v>
      </c>
      <c r="M5" s="28" t="str">
        <f>CatFour[[#This Row],[Sous Catégorie]]</f>
        <v>Beurre</v>
      </c>
      <c r="N5" s="28" t="str">
        <f>CatFour[[#This Row],[Fournisseur]]</f>
        <v>Distralis</v>
      </c>
      <c r="O5" s="28" t="str">
        <f>CatFour[[#This Row],[Référence]]</f>
        <v>321</v>
      </c>
      <c r="P5" s="28" t="str">
        <f>CatFour[[#This Row],[Libellé]]</f>
        <v>Beurre 250 g  1/2 sel</v>
      </c>
    </row>
    <row r="6" spans="1:16" x14ac:dyDescent="0.2">
      <c r="A6" s="1" t="s">
        <v>1097</v>
      </c>
      <c r="B6" s="1" t="s">
        <v>1091</v>
      </c>
      <c r="C6" s="20" t="s">
        <v>978</v>
      </c>
      <c r="D6" s="12" t="s">
        <v>7</v>
      </c>
      <c r="E6" s="59" t="s">
        <v>8</v>
      </c>
      <c r="F6" s="71">
        <v>4.3223164179104474</v>
      </c>
      <c r="G6" s="15">
        <v>179804</v>
      </c>
      <c r="H6" s="91" t="s">
        <v>862</v>
      </c>
      <c r="I6" s="14" t="s">
        <v>899</v>
      </c>
      <c r="J6" s="14" t="s">
        <v>863</v>
      </c>
      <c r="K6" s="14" t="s">
        <v>107</v>
      </c>
      <c r="L6" s="28" t="str">
        <f>CatFour[[#This Row],[Catégorie]]</f>
        <v>Frais</v>
      </c>
      <c r="M6" s="28" t="str">
        <f>CatFour[[#This Row],[Sous Catégorie]]</f>
        <v>Beurre</v>
      </c>
      <c r="N6" s="28" t="str">
        <f>CatFour[[#This Row],[Fournisseur]]</f>
        <v>Transgourmet</v>
      </c>
      <c r="O6" s="28">
        <f>CatFour[[#This Row],[Référence]]</f>
        <v>179804</v>
      </c>
      <c r="P6" s="28" t="str">
        <f>CatFour[[#This Row],[Libellé]]</f>
        <v>Beurre 250 g  1/2 sel</v>
      </c>
    </row>
    <row r="7" spans="1:16" s="121" customFormat="1" x14ac:dyDescent="0.2">
      <c r="A7" s="1" t="s">
        <v>1097</v>
      </c>
      <c r="B7" s="1" t="s">
        <v>1091</v>
      </c>
      <c r="C7" s="122" t="s">
        <v>981</v>
      </c>
      <c r="D7" s="123" t="s">
        <v>7</v>
      </c>
      <c r="E7" s="124" t="s">
        <v>8</v>
      </c>
      <c r="F7" s="125">
        <v>4.8499999999999996</v>
      </c>
      <c r="G7" s="126" t="s">
        <v>419</v>
      </c>
      <c r="H7" s="127" t="s">
        <v>28</v>
      </c>
      <c r="I7" s="128" t="s">
        <v>420</v>
      </c>
      <c r="J7" s="128" t="s">
        <v>418</v>
      </c>
      <c r="K7" s="128" t="s">
        <v>421</v>
      </c>
      <c r="L7" s="28" t="str">
        <f>CatFour[[#This Row],[Catégorie]]</f>
        <v>Frais</v>
      </c>
      <c r="M7" s="28" t="str">
        <f>CatFour[[#This Row],[Sous Catégorie]]</f>
        <v>Beurre</v>
      </c>
      <c r="N7" s="28" t="str">
        <f>CatFour[[#This Row],[Fournisseur]]</f>
        <v>Team Ouest</v>
      </c>
      <c r="O7" s="28" t="str">
        <f>CatFour[[#This Row],[Référence]]</f>
        <v>190002</v>
      </c>
      <c r="P7" s="28" t="str">
        <f>CatFour[[#This Row],[Libellé]]</f>
        <v>Beurre 250 g  1/2 sel</v>
      </c>
    </row>
    <row r="8" spans="1:16" s="121" customFormat="1" x14ac:dyDescent="0.2">
      <c r="A8" s="1" t="s">
        <v>1097</v>
      </c>
      <c r="B8" s="1" t="s">
        <v>1091</v>
      </c>
      <c r="C8" s="11" t="s">
        <v>979</v>
      </c>
      <c r="D8" s="12" t="s">
        <v>17</v>
      </c>
      <c r="E8" s="59" t="s">
        <v>8</v>
      </c>
      <c r="F8" s="129">
        <v>4.048</v>
      </c>
      <c r="G8" s="13">
        <v>7321</v>
      </c>
      <c r="H8" s="91" t="s">
        <v>662</v>
      </c>
      <c r="I8" s="14">
        <v>10</v>
      </c>
      <c r="J8" s="14" t="s">
        <v>664</v>
      </c>
      <c r="K8" s="14" t="s">
        <v>918</v>
      </c>
      <c r="L8" s="28" t="str">
        <f>CatFour[[#This Row],[Catégorie]]</f>
        <v>Frais</v>
      </c>
      <c r="M8" s="28" t="str">
        <f>CatFour[[#This Row],[Sous Catégorie]]</f>
        <v>Beurre</v>
      </c>
      <c r="N8" s="28" t="str">
        <f>CatFour[[#This Row],[Fournisseur]]</f>
        <v>Pomona PF</v>
      </c>
      <c r="O8" s="28">
        <f>CatFour[[#This Row],[Référence]]</f>
        <v>7321</v>
      </c>
      <c r="P8" s="28" t="str">
        <f>CatFour[[#This Row],[Libellé]]</f>
        <v>Beurre 250 g  doux</v>
      </c>
    </row>
    <row r="9" spans="1:16" x14ac:dyDescent="0.2">
      <c r="A9" s="1" t="s">
        <v>1097</v>
      </c>
      <c r="B9" s="1" t="s">
        <v>1091</v>
      </c>
      <c r="C9" s="11" t="s">
        <v>980</v>
      </c>
      <c r="D9" s="12" t="s">
        <v>17</v>
      </c>
      <c r="E9" s="59" t="s">
        <v>8</v>
      </c>
      <c r="F9" s="70">
        <v>4.0960000000000001</v>
      </c>
      <c r="G9" s="13">
        <v>67078</v>
      </c>
      <c r="H9" s="91" t="s">
        <v>9</v>
      </c>
      <c r="I9" s="14" t="s">
        <v>107</v>
      </c>
      <c r="J9" s="14" t="s">
        <v>10</v>
      </c>
      <c r="K9" s="14" t="s">
        <v>11</v>
      </c>
      <c r="L9" s="28" t="str">
        <f>CatFour[[#This Row],[Catégorie]]</f>
        <v>Frais</v>
      </c>
      <c r="M9" s="28" t="str">
        <f>CatFour[[#This Row],[Sous Catégorie]]</f>
        <v>Beurre</v>
      </c>
      <c r="N9" s="28" t="str">
        <f>CatFour[[#This Row],[Fournisseur]]</f>
        <v>Pro a Pro</v>
      </c>
      <c r="O9" s="28">
        <f>CatFour[[#This Row],[Référence]]</f>
        <v>67078</v>
      </c>
      <c r="P9" s="28" t="str">
        <f>CatFour[[#This Row],[Libellé]]</f>
        <v>Beurre 250 g  doux</v>
      </c>
    </row>
    <row r="10" spans="1:16" x14ac:dyDescent="0.2">
      <c r="A10" s="1" t="s">
        <v>1097</v>
      </c>
      <c r="B10" s="1" t="s">
        <v>1091</v>
      </c>
      <c r="C10" s="11" t="s">
        <v>850</v>
      </c>
      <c r="D10" s="12" t="s">
        <v>17</v>
      </c>
      <c r="E10" s="59" t="s">
        <v>8</v>
      </c>
      <c r="F10" s="71">
        <v>4.1500000000000004</v>
      </c>
      <c r="G10" s="15">
        <v>4669</v>
      </c>
      <c r="H10" s="91" t="s">
        <v>699</v>
      </c>
      <c r="I10" s="14" t="s">
        <v>107</v>
      </c>
      <c r="J10" s="14" t="s">
        <v>701</v>
      </c>
      <c r="K10" s="14" t="s">
        <v>702</v>
      </c>
      <c r="L10" s="28" t="str">
        <f>CatFour[[#This Row],[Catégorie]]</f>
        <v>Frais</v>
      </c>
      <c r="M10" s="28" t="str">
        <f>CatFour[[#This Row],[Sous Catégorie]]</f>
        <v>Beurre</v>
      </c>
      <c r="N10" s="28" t="str">
        <f>CatFour[[#This Row],[Fournisseur]]</f>
        <v>SPLO</v>
      </c>
      <c r="O10" s="28">
        <f>CatFour[[#This Row],[Référence]]</f>
        <v>4669</v>
      </c>
      <c r="P10" s="28" t="str">
        <f>CatFour[[#This Row],[Libellé]]</f>
        <v>Beurre 250 g  doux</v>
      </c>
    </row>
    <row r="11" spans="1:16" x14ac:dyDescent="0.2">
      <c r="A11" s="1" t="s">
        <v>1097</v>
      </c>
      <c r="B11" s="1" t="s">
        <v>1091</v>
      </c>
      <c r="C11" s="114" t="s">
        <v>977</v>
      </c>
      <c r="D11" s="115" t="s">
        <v>17</v>
      </c>
      <c r="E11" s="116" t="s">
        <v>8</v>
      </c>
      <c r="F11" s="117">
        <v>4.32</v>
      </c>
      <c r="G11" s="118" t="s">
        <v>249</v>
      </c>
      <c r="H11" s="119" t="s">
        <v>232</v>
      </c>
      <c r="I11" s="120" t="s">
        <v>107</v>
      </c>
      <c r="J11" s="120" t="s">
        <v>243</v>
      </c>
      <c r="K11" s="120" t="s">
        <v>11</v>
      </c>
      <c r="L11" s="28" t="str">
        <f>CatFour[[#This Row],[Catégorie]]</f>
        <v>Frais</v>
      </c>
      <c r="M11" s="28" t="str">
        <f>CatFour[[#This Row],[Sous Catégorie]]</f>
        <v>Beurre</v>
      </c>
      <c r="N11" s="28" t="str">
        <f>CatFour[[#This Row],[Fournisseur]]</f>
        <v>Distralis</v>
      </c>
      <c r="O11" s="28" t="str">
        <f>CatFour[[#This Row],[Référence]]</f>
        <v>322</v>
      </c>
      <c r="P11" s="28" t="str">
        <f>CatFour[[#This Row],[Libellé]]</f>
        <v>Beurre 250 g  doux</v>
      </c>
    </row>
    <row r="12" spans="1:16" x14ac:dyDescent="0.2">
      <c r="A12" s="1" t="s">
        <v>1097</v>
      </c>
      <c r="B12" s="1" t="s">
        <v>1091</v>
      </c>
      <c r="C12" s="20" t="s">
        <v>978</v>
      </c>
      <c r="D12" s="12" t="s">
        <v>17</v>
      </c>
      <c r="E12" s="59" t="s">
        <v>8</v>
      </c>
      <c r="F12" s="71">
        <v>4.3223164179104474</v>
      </c>
      <c r="G12" s="15">
        <v>360271</v>
      </c>
      <c r="H12" s="91" t="s">
        <v>862</v>
      </c>
      <c r="I12" s="14" t="s">
        <v>899</v>
      </c>
      <c r="J12" s="14" t="s">
        <v>680</v>
      </c>
      <c r="K12" s="14" t="s">
        <v>107</v>
      </c>
      <c r="L12" s="28" t="str">
        <f>CatFour[[#This Row],[Catégorie]]</f>
        <v>Frais</v>
      </c>
      <c r="M12" s="28" t="str">
        <f>CatFour[[#This Row],[Sous Catégorie]]</f>
        <v>Beurre</v>
      </c>
      <c r="N12" s="28" t="str">
        <f>CatFour[[#This Row],[Fournisseur]]</f>
        <v>Transgourmet</v>
      </c>
      <c r="O12" s="28">
        <f>CatFour[[#This Row],[Référence]]</f>
        <v>360271</v>
      </c>
      <c r="P12" s="28" t="str">
        <f>CatFour[[#This Row],[Libellé]]</f>
        <v>Beurre 250 g  doux</v>
      </c>
    </row>
    <row r="13" spans="1:16" s="121" customFormat="1" x14ac:dyDescent="0.2">
      <c r="A13" s="1" t="s">
        <v>1097</v>
      </c>
      <c r="B13" s="1" t="s">
        <v>1091</v>
      </c>
      <c r="C13" s="122" t="s">
        <v>981</v>
      </c>
      <c r="D13" s="123" t="s">
        <v>17</v>
      </c>
      <c r="E13" s="124" t="s">
        <v>8</v>
      </c>
      <c r="F13" s="125">
        <v>4.8499999999999996</v>
      </c>
      <c r="G13" s="126" t="s">
        <v>426</v>
      </c>
      <c r="H13" s="127" t="s">
        <v>28</v>
      </c>
      <c r="I13" s="128" t="s">
        <v>420</v>
      </c>
      <c r="J13" s="128" t="s">
        <v>418</v>
      </c>
      <c r="K13" s="128" t="s">
        <v>427</v>
      </c>
      <c r="L13" s="28" t="str">
        <f>CatFour[[#This Row],[Catégorie]]</f>
        <v>Frais</v>
      </c>
      <c r="M13" s="28" t="str">
        <f>CatFour[[#This Row],[Sous Catégorie]]</f>
        <v>Beurre</v>
      </c>
      <c r="N13" s="28" t="str">
        <f>CatFour[[#This Row],[Fournisseur]]</f>
        <v>Team Ouest</v>
      </c>
      <c r="O13" s="28" t="str">
        <f>CatFour[[#This Row],[Référence]]</f>
        <v>190004</v>
      </c>
      <c r="P13" s="28" t="str">
        <f>CatFour[[#This Row],[Libellé]]</f>
        <v>Beurre 250 g  doux</v>
      </c>
    </row>
    <row r="14" spans="1:16" s="121" customFormat="1" x14ac:dyDescent="0.2">
      <c r="A14" s="1" t="s">
        <v>1097</v>
      </c>
      <c r="B14" s="1" t="s">
        <v>1091</v>
      </c>
      <c r="C14" s="7" t="s">
        <v>979</v>
      </c>
      <c r="D14" s="8" t="s">
        <v>20</v>
      </c>
      <c r="E14" s="58" t="s">
        <v>8</v>
      </c>
      <c r="F14" s="131">
        <v>4.048</v>
      </c>
      <c r="G14" s="9">
        <v>31007</v>
      </c>
      <c r="H14" s="90" t="s">
        <v>662</v>
      </c>
      <c r="I14" s="10">
        <v>10</v>
      </c>
      <c r="J14" s="10"/>
      <c r="K14" s="10" t="s">
        <v>919</v>
      </c>
      <c r="L14" s="28" t="str">
        <f>CatFour[[#This Row],[Catégorie]]</f>
        <v>Frais</v>
      </c>
      <c r="M14" s="28" t="str">
        <f>CatFour[[#This Row],[Sous Catégorie]]</f>
        <v>Beurre</v>
      </c>
      <c r="N14" s="28" t="str">
        <f>CatFour[[#This Row],[Fournisseur]]</f>
        <v>Pomona PF</v>
      </c>
      <c r="O14" s="28">
        <f>CatFour[[#This Row],[Référence]]</f>
        <v>31007</v>
      </c>
      <c r="P14" s="28" t="str">
        <f>CatFour[[#This Row],[Libellé]]</f>
        <v>Beurre 500 g 1/2 sel</v>
      </c>
    </row>
    <row r="15" spans="1:16" x14ac:dyDescent="0.2">
      <c r="A15" s="1" t="s">
        <v>1097</v>
      </c>
      <c r="B15" s="1" t="s">
        <v>1091</v>
      </c>
      <c r="C15" s="11" t="s">
        <v>980</v>
      </c>
      <c r="D15" s="12" t="s">
        <v>20</v>
      </c>
      <c r="E15" s="59" t="s">
        <v>8</v>
      </c>
      <c r="F15" s="70">
        <v>4.0960000000000001</v>
      </c>
      <c r="G15" s="13">
        <v>67075</v>
      </c>
      <c r="H15" s="91" t="s">
        <v>9</v>
      </c>
      <c r="I15" s="14" t="s">
        <v>107</v>
      </c>
      <c r="J15" s="14" t="s">
        <v>21</v>
      </c>
      <c r="K15" s="14" t="s">
        <v>11</v>
      </c>
      <c r="L15" s="28" t="str">
        <f>CatFour[[#This Row],[Catégorie]]</f>
        <v>Frais</v>
      </c>
      <c r="M15" s="28" t="str">
        <f>CatFour[[#This Row],[Sous Catégorie]]</f>
        <v>Beurre</v>
      </c>
      <c r="N15" s="28" t="str">
        <f>CatFour[[#This Row],[Fournisseur]]</f>
        <v>Pro a Pro</v>
      </c>
      <c r="O15" s="28">
        <f>CatFour[[#This Row],[Référence]]</f>
        <v>67075</v>
      </c>
      <c r="P15" s="28" t="str">
        <f>CatFour[[#This Row],[Libellé]]</f>
        <v>Beurre 500 g 1/2 sel</v>
      </c>
    </row>
    <row r="16" spans="1:16" x14ac:dyDescent="0.2">
      <c r="A16" s="1" t="s">
        <v>1097</v>
      </c>
      <c r="B16" s="1" t="s">
        <v>1091</v>
      </c>
      <c r="C16" s="11" t="s">
        <v>850</v>
      </c>
      <c r="D16" s="12" t="s">
        <v>20</v>
      </c>
      <c r="E16" s="59" t="s">
        <v>8</v>
      </c>
      <c r="F16" s="71">
        <v>4.0999999999999996</v>
      </c>
      <c r="G16" s="15">
        <v>5009</v>
      </c>
      <c r="H16" s="91" t="s">
        <v>699</v>
      </c>
      <c r="I16" s="14" t="s">
        <v>107</v>
      </c>
      <c r="J16" s="14" t="s">
        <v>701</v>
      </c>
      <c r="K16" s="14" t="s">
        <v>702</v>
      </c>
      <c r="L16" s="28" t="str">
        <f>CatFour[[#This Row],[Catégorie]]</f>
        <v>Frais</v>
      </c>
      <c r="M16" s="28" t="str">
        <f>CatFour[[#This Row],[Sous Catégorie]]</f>
        <v>Beurre</v>
      </c>
      <c r="N16" s="28" t="str">
        <f>CatFour[[#This Row],[Fournisseur]]</f>
        <v>SPLO</v>
      </c>
      <c r="O16" s="28">
        <f>CatFour[[#This Row],[Référence]]</f>
        <v>5009</v>
      </c>
      <c r="P16" s="28" t="str">
        <f>CatFour[[#This Row],[Libellé]]</f>
        <v>Beurre 500 g 1/2 sel</v>
      </c>
    </row>
    <row r="17" spans="1:16" x14ac:dyDescent="0.2">
      <c r="A17" s="1" t="s">
        <v>1097</v>
      </c>
      <c r="B17" s="1" t="s">
        <v>1091</v>
      </c>
      <c r="C17" s="114" t="s">
        <v>977</v>
      </c>
      <c r="D17" s="115" t="s">
        <v>20</v>
      </c>
      <c r="E17" s="116" t="s">
        <v>8</v>
      </c>
      <c r="F17" s="117">
        <v>4.32</v>
      </c>
      <c r="G17" s="118" t="s">
        <v>252</v>
      </c>
      <c r="H17" s="119" t="s">
        <v>232</v>
      </c>
      <c r="I17" s="120" t="s">
        <v>107</v>
      </c>
      <c r="J17" s="120" t="s">
        <v>253</v>
      </c>
      <c r="K17" s="120" t="s">
        <v>11</v>
      </c>
      <c r="L17" s="28" t="str">
        <f>CatFour[[#This Row],[Catégorie]]</f>
        <v>Frais</v>
      </c>
      <c r="M17" s="28" t="str">
        <f>CatFour[[#This Row],[Sous Catégorie]]</f>
        <v>Beurre</v>
      </c>
      <c r="N17" s="28" t="str">
        <f>CatFour[[#This Row],[Fournisseur]]</f>
        <v>Distralis</v>
      </c>
      <c r="O17" s="28" t="str">
        <f>CatFour[[#This Row],[Référence]]</f>
        <v>338</v>
      </c>
      <c r="P17" s="28" t="str">
        <f>CatFour[[#This Row],[Libellé]]</f>
        <v>Beurre 500 g 1/2 sel</v>
      </c>
    </row>
    <row r="18" spans="1:16" s="121" customFormat="1" x14ac:dyDescent="0.2">
      <c r="A18" s="1" t="s">
        <v>1097</v>
      </c>
      <c r="B18" s="1" t="s">
        <v>1091</v>
      </c>
      <c r="C18" s="20" t="s">
        <v>978</v>
      </c>
      <c r="D18" s="12" t="s">
        <v>20</v>
      </c>
      <c r="E18" s="59" t="s">
        <v>8</v>
      </c>
      <c r="F18" s="71">
        <v>4.3223164179104474</v>
      </c>
      <c r="G18" s="15">
        <v>428248</v>
      </c>
      <c r="H18" s="91" t="s">
        <v>867</v>
      </c>
      <c r="I18" s="14" t="s">
        <v>899</v>
      </c>
      <c r="J18" s="14" t="s">
        <v>680</v>
      </c>
      <c r="K18" s="14" t="s">
        <v>107</v>
      </c>
      <c r="L18" s="28" t="str">
        <f>CatFour[[#This Row],[Catégorie]]</f>
        <v>Frais</v>
      </c>
      <c r="M18" s="28" t="str">
        <f>CatFour[[#This Row],[Sous Catégorie]]</f>
        <v>Beurre</v>
      </c>
      <c r="N18" s="28" t="str">
        <f>CatFour[[#This Row],[Fournisseur]]</f>
        <v>Transgourmet</v>
      </c>
      <c r="O18" s="28">
        <f>CatFour[[#This Row],[Référence]]</f>
        <v>428248</v>
      </c>
      <c r="P18" s="28" t="str">
        <f>CatFour[[#This Row],[Libellé]]</f>
        <v>Beurre 500 g 1/2 sel</v>
      </c>
    </row>
    <row r="19" spans="1:16" x14ac:dyDescent="0.2">
      <c r="A19" s="1" t="s">
        <v>1097</v>
      </c>
      <c r="B19" s="1" t="s">
        <v>1091</v>
      </c>
      <c r="C19" s="122" t="s">
        <v>981</v>
      </c>
      <c r="D19" s="123" t="s">
        <v>20</v>
      </c>
      <c r="E19" s="124" t="s">
        <v>8</v>
      </c>
      <c r="F19" s="125">
        <v>4.8499999999999996</v>
      </c>
      <c r="G19" s="126" t="s">
        <v>432</v>
      </c>
      <c r="H19" s="127" t="s">
        <v>107</v>
      </c>
      <c r="I19" s="128" t="s">
        <v>107</v>
      </c>
      <c r="J19" s="128" t="s">
        <v>418</v>
      </c>
      <c r="K19" s="128" t="s">
        <v>433</v>
      </c>
      <c r="L19" s="28" t="str">
        <f>CatFour[[#This Row],[Catégorie]]</f>
        <v>Frais</v>
      </c>
      <c r="M19" s="28" t="str">
        <f>CatFour[[#This Row],[Sous Catégorie]]</f>
        <v>Beurre</v>
      </c>
      <c r="N19" s="28" t="str">
        <f>CatFour[[#This Row],[Fournisseur]]</f>
        <v>Team Ouest</v>
      </c>
      <c r="O19" s="28" t="str">
        <f>CatFour[[#This Row],[Référence]]</f>
        <v>190277</v>
      </c>
      <c r="P19" s="28" t="str">
        <f>CatFour[[#This Row],[Libellé]]</f>
        <v>Beurre 500 g 1/2 sel</v>
      </c>
    </row>
    <row r="20" spans="1:16" s="121" customFormat="1" x14ac:dyDescent="0.2">
      <c r="A20" s="1" t="s">
        <v>1097</v>
      </c>
      <c r="B20" s="1" t="s">
        <v>1091</v>
      </c>
      <c r="C20" s="7" t="s">
        <v>979</v>
      </c>
      <c r="D20" s="8" t="s">
        <v>22</v>
      </c>
      <c r="E20" s="58" t="s">
        <v>8</v>
      </c>
      <c r="F20" s="130">
        <v>4.048</v>
      </c>
      <c r="G20" s="9">
        <v>3172</v>
      </c>
      <c r="H20" s="90" t="s">
        <v>662</v>
      </c>
      <c r="I20" s="10">
        <v>10</v>
      </c>
      <c r="J20" s="10"/>
      <c r="K20" s="10" t="s">
        <v>1075</v>
      </c>
      <c r="L20" s="28" t="str">
        <f>CatFour[[#This Row],[Catégorie]]</f>
        <v>Frais</v>
      </c>
      <c r="M20" s="28" t="str">
        <f>CatFour[[#This Row],[Sous Catégorie]]</f>
        <v>Beurre</v>
      </c>
      <c r="N20" s="28" t="str">
        <f>CatFour[[#This Row],[Fournisseur]]</f>
        <v>Pomona PF</v>
      </c>
      <c r="O20" s="28">
        <f>CatFour[[#This Row],[Référence]]</f>
        <v>3172</v>
      </c>
      <c r="P20" s="28" t="str">
        <f>CatFour[[#This Row],[Libellé]]</f>
        <v>Beurre doux 500g</v>
      </c>
    </row>
    <row r="21" spans="1:16" x14ac:dyDescent="0.2">
      <c r="A21" s="1" t="s">
        <v>1097</v>
      </c>
      <c r="B21" s="1" t="s">
        <v>1091</v>
      </c>
      <c r="C21" s="11" t="s">
        <v>980</v>
      </c>
      <c r="D21" s="12" t="s">
        <v>22</v>
      </c>
      <c r="E21" s="59" t="s">
        <v>8</v>
      </c>
      <c r="F21" s="70">
        <v>4.0960000000000001</v>
      </c>
      <c r="G21" s="13">
        <v>67076</v>
      </c>
      <c r="H21" s="91" t="s">
        <v>9</v>
      </c>
      <c r="I21" s="14" t="s">
        <v>107</v>
      </c>
      <c r="J21" s="14" t="s">
        <v>21</v>
      </c>
      <c r="K21" s="14" t="s">
        <v>11</v>
      </c>
      <c r="L21" s="28" t="str">
        <f>CatFour[[#This Row],[Catégorie]]</f>
        <v>Frais</v>
      </c>
      <c r="M21" s="28" t="str">
        <f>CatFour[[#This Row],[Sous Catégorie]]</f>
        <v>Beurre</v>
      </c>
      <c r="N21" s="28" t="str">
        <f>CatFour[[#This Row],[Fournisseur]]</f>
        <v>Pro a Pro</v>
      </c>
      <c r="O21" s="28">
        <f>CatFour[[#This Row],[Référence]]</f>
        <v>67076</v>
      </c>
      <c r="P21" s="28" t="str">
        <f>CatFour[[#This Row],[Libellé]]</f>
        <v>Beurre doux 500g</v>
      </c>
    </row>
    <row r="22" spans="1:16" x14ac:dyDescent="0.2">
      <c r="A22" s="1" t="s">
        <v>1097</v>
      </c>
      <c r="B22" s="1" t="s">
        <v>1091</v>
      </c>
      <c r="C22" s="11" t="s">
        <v>850</v>
      </c>
      <c r="D22" s="12" t="s">
        <v>22</v>
      </c>
      <c r="E22" s="59" t="s">
        <v>8</v>
      </c>
      <c r="F22" s="71">
        <v>4.0999999999999996</v>
      </c>
      <c r="G22" s="15">
        <v>690</v>
      </c>
      <c r="H22" s="91" t="s">
        <v>699</v>
      </c>
      <c r="I22" s="14" t="s">
        <v>107</v>
      </c>
      <c r="J22" s="14" t="s">
        <v>701</v>
      </c>
      <c r="K22" s="14" t="s">
        <v>702</v>
      </c>
      <c r="L22" s="28" t="str">
        <f>CatFour[[#This Row],[Catégorie]]</f>
        <v>Frais</v>
      </c>
      <c r="M22" s="28" t="str">
        <f>CatFour[[#This Row],[Sous Catégorie]]</f>
        <v>Beurre</v>
      </c>
      <c r="N22" s="28" t="str">
        <f>CatFour[[#This Row],[Fournisseur]]</f>
        <v>SPLO</v>
      </c>
      <c r="O22" s="28">
        <f>CatFour[[#This Row],[Référence]]</f>
        <v>690</v>
      </c>
      <c r="P22" s="28" t="str">
        <f>CatFour[[#This Row],[Libellé]]</f>
        <v>Beurre doux 500g</v>
      </c>
    </row>
    <row r="23" spans="1:16" x14ac:dyDescent="0.2">
      <c r="A23" s="1" t="s">
        <v>1097</v>
      </c>
      <c r="B23" s="1" t="s">
        <v>1091</v>
      </c>
      <c r="C23" s="114" t="s">
        <v>977</v>
      </c>
      <c r="D23" s="115" t="s">
        <v>22</v>
      </c>
      <c r="E23" s="116" t="s">
        <v>8</v>
      </c>
      <c r="F23" s="117">
        <v>4.32</v>
      </c>
      <c r="G23" s="118" t="s">
        <v>254</v>
      </c>
      <c r="H23" s="119" t="s">
        <v>232</v>
      </c>
      <c r="I23" s="120" t="s">
        <v>107</v>
      </c>
      <c r="J23" s="120" t="s">
        <v>253</v>
      </c>
      <c r="K23" s="120" t="s">
        <v>11</v>
      </c>
      <c r="L23" s="28" t="str">
        <f>CatFour[[#This Row],[Catégorie]]</f>
        <v>Frais</v>
      </c>
      <c r="M23" s="28" t="str">
        <f>CatFour[[#This Row],[Sous Catégorie]]</f>
        <v>Beurre</v>
      </c>
      <c r="N23" s="28" t="str">
        <f>CatFour[[#This Row],[Fournisseur]]</f>
        <v>Distralis</v>
      </c>
      <c r="O23" s="28" t="str">
        <f>CatFour[[#This Row],[Référence]]</f>
        <v>337</v>
      </c>
      <c r="P23" s="28" t="str">
        <f>CatFour[[#This Row],[Libellé]]</f>
        <v>Beurre doux 500g</v>
      </c>
    </row>
    <row r="24" spans="1:16" s="121" customFormat="1" x14ac:dyDescent="0.2">
      <c r="A24" s="1" t="s">
        <v>1097</v>
      </c>
      <c r="B24" s="1" t="s">
        <v>1091</v>
      </c>
      <c r="C24" s="20" t="s">
        <v>978</v>
      </c>
      <c r="D24" s="12" t="s">
        <v>22</v>
      </c>
      <c r="E24" s="59" t="s">
        <v>8</v>
      </c>
      <c r="F24" s="71">
        <v>4.3223164179104474</v>
      </c>
      <c r="G24" s="15">
        <v>428247</v>
      </c>
      <c r="H24" s="91" t="s">
        <v>867</v>
      </c>
      <c r="I24" s="14" t="s">
        <v>899</v>
      </c>
      <c r="J24" s="14" t="s">
        <v>680</v>
      </c>
      <c r="K24" s="14" t="s">
        <v>107</v>
      </c>
      <c r="L24" s="28" t="str">
        <f>CatFour[[#This Row],[Catégorie]]</f>
        <v>Frais</v>
      </c>
      <c r="M24" s="28" t="str">
        <f>CatFour[[#This Row],[Sous Catégorie]]</f>
        <v>Beurre</v>
      </c>
      <c r="N24" s="28" t="str">
        <f>CatFour[[#This Row],[Fournisseur]]</f>
        <v>Transgourmet</v>
      </c>
      <c r="O24" s="28">
        <f>CatFour[[#This Row],[Référence]]</f>
        <v>428247</v>
      </c>
      <c r="P24" s="28" t="str">
        <f>CatFour[[#This Row],[Libellé]]</f>
        <v>Beurre doux 500g</v>
      </c>
    </row>
    <row r="25" spans="1:16" x14ac:dyDescent="0.2">
      <c r="A25" s="1" t="s">
        <v>1097</v>
      </c>
      <c r="B25" s="1" t="s">
        <v>1091</v>
      </c>
      <c r="C25" s="122" t="s">
        <v>981</v>
      </c>
      <c r="D25" s="123" t="s">
        <v>22</v>
      </c>
      <c r="E25" s="124" t="s">
        <v>8</v>
      </c>
      <c r="F25" s="125">
        <v>4.8499999999999996</v>
      </c>
      <c r="G25" s="126" t="s">
        <v>434</v>
      </c>
      <c r="H25" s="127" t="s">
        <v>107</v>
      </c>
      <c r="I25" s="128" t="s">
        <v>107</v>
      </c>
      <c r="J25" s="128" t="s">
        <v>418</v>
      </c>
      <c r="K25" s="128" t="s">
        <v>435</v>
      </c>
      <c r="L25" s="28" t="str">
        <f>CatFour[[#This Row],[Catégorie]]</f>
        <v>Frais</v>
      </c>
      <c r="M25" s="28" t="str">
        <f>CatFour[[#This Row],[Sous Catégorie]]</f>
        <v>Beurre</v>
      </c>
      <c r="N25" s="28" t="str">
        <f>CatFour[[#This Row],[Fournisseur]]</f>
        <v>Team Ouest</v>
      </c>
      <c r="O25" s="28" t="str">
        <f>CatFour[[#This Row],[Référence]]</f>
        <v>190276</v>
      </c>
      <c r="P25" s="28" t="str">
        <f>CatFour[[#This Row],[Libellé]]</f>
        <v>Beurre doux 500g</v>
      </c>
    </row>
    <row r="26" spans="1:16" s="121" customFormat="1" x14ac:dyDescent="0.2">
      <c r="A26" s="1" t="s">
        <v>1097</v>
      </c>
      <c r="B26" s="1" t="s">
        <v>1091</v>
      </c>
      <c r="C26" s="7" t="s">
        <v>977</v>
      </c>
      <c r="D26" s="8" t="s">
        <v>15</v>
      </c>
      <c r="E26" s="58" t="s">
        <v>8</v>
      </c>
      <c r="F26" s="69">
        <v>4.76</v>
      </c>
      <c r="G26" s="9" t="s">
        <v>247</v>
      </c>
      <c r="H26" s="90" t="s">
        <v>245</v>
      </c>
      <c r="I26" s="10" t="s">
        <v>107</v>
      </c>
      <c r="J26" s="10" t="s">
        <v>248</v>
      </c>
      <c r="K26" s="10" t="s">
        <v>11</v>
      </c>
      <c r="L26" s="28" t="str">
        <f>CatFour[[#This Row],[Catégorie]]</f>
        <v>Frais</v>
      </c>
      <c r="M26" s="28" t="str">
        <f>CatFour[[#This Row],[Sous Catégorie]]</f>
        <v>Beurre</v>
      </c>
      <c r="N26" s="28" t="str">
        <f>CatFour[[#This Row],[Fournisseur]]</f>
        <v>Distralis</v>
      </c>
      <c r="O26" s="28" t="str">
        <f>CatFour[[#This Row],[Référence]]</f>
        <v>890</v>
      </c>
      <c r="P26" s="28" t="str">
        <f>CatFour[[#This Row],[Libellé]]</f>
        <v>Beurre micro 10 g  1/2 Sel  x 2  kg</v>
      </c>
    </row>
    <row r="27" spans="1:16" x14ac:dyDescent="0.2">
      <c r="A27" s="1" t="s">
        <v>1097</v>
      </c>
      <c r="B27" s="1" t="s">
        <v>1091</v>
      </c>
      <c r="C27" s="11" t="s">
        <v>850</v>
      </c>
      <c r="D27" s="12" t="s">
        <v>15</v>
      </c>
      <c r="E27" s="59" t="s">
        <v>8</v>
      </c>
      <c r="F27" s="71">
        <v>4.8</v>
      </c>
      <c r="G27" s="15">
        <v>2811</v>
      </c>
      <c r="H27" s="91" t="s">
        <v>699</v>
      </c>
      <c r="I27" s="14" t="s">
        <v>107</v>
      </c>
      <c r="J27" s="14" t="s">
        <v>704</v>
      </c>
      <c r="K27" s="14" t="s">
        <v>702</v>
      </c>
      <c r="L27" s="28" t="str">
        <f>CatFour[[#This Row],[Catégorie]]</f>
        <v>Frais</v>
      </c>
      <c r="M27" s="28" t="str">
        <f>CatFour[[#This Row],[Sous Catégorie]]</f>
        <v>Beurre</v>
      </c>
      <c r="N27" s="28" t="str">
        <f>CatFour[[#This Row],[Fournisseur]]</f>
        <v>SPLO</v>
      </c>
      <c r="O27" s="28">
        <f>CatFour[[#This Row],[Référence]]</f>
        <v>2811</v>
      </c>
      <c r="P27" s="28" t="str">
        <f>CatFour[[#This Row],[Libellé]]</f>
        <v>Beurre micro 10 g  1/2 Sel  x 2  kg</v>
      </c>
    </row>
    <row r="28" spans="1:16" x14ac:dyDescent="0.2">
      <c r="A28" s="1" t="s">
        <v>1097</v>
      </c>
      <c r="B28" s="1" t="s">
        <v>1091</v>
      </c>
      <c r="C28" s="11" t="s">
        <v>980</v>
      </c>
      <c r="D28" s="12" t="s">
        <v>15</v>
      </c>
      <c r="E28" s="59" t="s">
        <v>8</v>
      </c>
      <c r="F28" s="70">
        <v>4.9109999999999996</v>
      </c>
      <c r="G28" s="13">
        <v>38944</v>
      </c>
      <c r="H28" s="91" t="s">
        <v>13</v>
      </c>
      <c r="I28" s="14" t="s">
        <v>107</v>
      </c>
      <c r="J28" s="14" t="s">
        <v>16</v>
      </c>
      <c r="K28" s="14" t="s">
        <v>11</v>
      </c>
      <c r="L28" s="28" t="str">
        <f>CatFour[[#This Row],[Catégorie]]</f>
        <v>Frais</v>
      </c>
      <c r="M28" s="28" t="str">
        <f>CatFour[[#This Row],[Sous Catégorie]]</f>
        <v>Beurre</v>
      </c>
      <c r="N28" s="28" t="str">
        <f>CatFour[[#This Row],[Fournisseur]]</f>
        <v>Pro a Pro</v>
      </c>
      <c r="O28" s="28">
        <f>CatFour[[#This Row],[Référence]]</f>
        <v>38944</v>
      </c>
      <c r="P28" s="28" t="str">
        <f>CatFour[[#This Row],[Libellé]]</f>
        <v>Beurre micro 10 g  1/2 Sel  x 2  kg</v>
      </c>
    </row>
    <row r="29" spans="1:16" x14ac:dyDescent="0.2">
      <c r="A29" s="1" t="s">
        <v>1097</v>
      </c>
      <c r="B29" s="1" t="s">
        <v>1091</v>
      </c>
      <c r="C29" s="11" t="s">
        <v>979</v>
      </c>
      <c r="D29" s="12" t="s">
        <v>15</v>
      </c>
      <c r="E29" s="59" t="s">
        <v>8</v>
      </c>
      <c r="F29" s="70">
        <v>5.04</v>
      </c>
      <c r="G29" s="13">
        <v>10264</v>
      </c>
      <c r="H29" s="91" t="s">
        <v>662</v>
      </c>
      <c r="I29" s="14">
        <v>6</v>
      </c>
      <c r="J29" s="14" t="s">
        <v>663</v>
      </c>
      <c r="K29" s="14" t="s">
        <v>1074</v>
      </c>
      <c r="L29" s="28" t="str">
        <f>CatFour[[#This Row],[Catégorie]]</f>
        <v>Frais</v>
      </c>
      <c r="M29" s="28" t="str">
        <f>CatFour[[#This Row],[Sous Catégorie]]</f>
        <v>Beurre</v>
      </c>
      <c r="N29" s="28" t="str">
        <f>CatFour[[#This Row],[Fournisseur]]</f>
        <v>Pomona PF</v>
      </c>
      <c r="O29" s="28">
        <f>CatFour[[#This Row],[Référence]]</f>
        <v>10264</v>
      </c>
      <c r="P29" s="28" t="str">
        <f>CatFour[[#This Row],[Libellé]]</f>
        <v>Beurre micro 10 g  1/2 Sel  x 2  kg</v>
      </c>
    </row>
    <row r="30" spans="1:16" x14ac:dyDescent="0.2">
      <c r="A30" s="1" t="s">
        <v>1097</v>
      </c>
      <c r="B30" s="1" t="s">
        <v>1091</v>
      </c>
      <c r="C30" s="11" t="s">
        <v>981</v>
      </c>
      <c r="D30" s="12" t="s">
        <v>15</v>
      </c>
      <c r="E30" s="59" t="s">
        <v>8</v>
      </c>
      <c r="F30" s="70">
        <v>5.0519999999999996</v>
      </c>
      <c r="G30" s="13" t="s">
        <v>424</v>
      </c>
      <c r="H30" s="91" t="s">
        <v>107</v>
      </c>
      <c r="I30" s="14" t="s">
        <v>107</v>
      </c>
      <c r="J30" s="14" t="s">
        <v>418</v>
      </c>
      <c r="K30" s="14" t="s">
        <v>425</v>
      </c>
      <c r="L30" s="28" t="str">
        <f>CatFour[[#This Row],[Catégorie]]</f>
        <v>Frais</v>
      </c>
      <c r="M30" s="28" t="str">
        <f>CatFour[[#This Row],[Sous Catégorie]]</f>
        <v>Beurre</v>
      </c>
      <c r="N30" s="28" t="str">
        <f>CatFour[[#This Row],[Fournisseur]]</f>
        <v>Team Ouest</v>
      </c>
      <c r="O30" s="28" t="str">
        <f>CatFour[[#This Row],[Référence]]</f>
        <v>190120</v>
      </c>
      <c r="P30" s="28" t="str">
        <f>CatFour[[#This Row],[Libellé]]</f>
        <v>Beurre micro 10 g  1/2 Sel  x 2  kg</v>
      </c>
    </row>
    <row r="31" spans="1:16" x14ac:dyDescent="0.2">
      <c r="A31" s="1" t="s">
        <v>1097</v>
      </c>
      <c r="B31" s="1" t="s">
        <v>1091</v>
      </c>
      <c r="C31" s="16" t="s">
        <v>978</v>
      </c>
      <c r="D31" s="17" t="s">
        <v>15</v>
      </c>
      <c r="E31" s="60" t="s">
        <v>8</v>
      </c>
      <c r="F31" s="72">
        <v>6.3321041938490206</v>
      </c>
      <c r="G31" s="18">
        <v>142778</v>
      </c>
      <c r="H31" s="101" t="s">
        <v>864</v>
      </c>
      <c r="I31" s="19" t="s">
        <v>452</v>
      </c>
      <c r="J31" s="19" t="s">
        <v>865</v>
      </c>
      <c r="K31" s="19" t="s">
        <v>107</v>
      </c>
      <c r="L31" s="28" t="str">
        <f>CatFour[[#This Row],[Catégorie]]</f>
        <v>Frais</v>
      </c>
      <c r="M31" s="28" t="str">
        <f>CatFour[[#This Row],[Sous Catégorie]]</f>
        <v>Beurre</v>
      </c>
      <c r="N31" s="28" t="str">
        <f>CatFour[[#This Row],[Fournisseur]]</f>
        <v>Transgourmet</v>
      </c>
      <c r="O31" s="28">
        <f>CatFour[[#This Row],[Référence]]</f>
        <v>142778</v>
      </c>
      <c r="P31" s="28" t="str">
        <f>CatFour[[#This Row],[Libellé]]</f>
        <v>Beurre micro 10 g  1/2 Sel  x 2  kg</v>
      </c>
    </row>
    <row r="32" spans="1:16" x14ac:dyDescent="0.2">
      <c r="A32" s="1" t="s">
        <v>1097</v>
      </c>
      <c r="B32" s="1" t="s">
        <v>1091</v>
      </c>
      <c r="C32" s="7" t="s">
        <v>977</v>
      </c>
      <c r="D32" s="8" t="s">
        <v>19</v>
      </c>
      <c r="E32" s="58" t="s">
        <v>8</v>
      </c>
      <c r="F32" s="69">
        <v>4.76</v>
      </c>
      <c r="G32" s="9" t="s">
        <v>251</v>
      </c>
      <c r="H32" s="90" t="s">
        <v>245</v>
      </c>
      <c r="I32" s="10" t="s">
        <v>107</v>
      </c>
      <c r="J32" s="10" t="s">
        <v>248</v>
      </c>
      <c r="K32" s="10" t="s">
        <v>11</v>
      </c>
      <c r="L32" s="28" t="str">
        <f>CatFour[[#This Row],[Catégorie]]</f>
        <v>Frais</v>
      </c>
      <c r="M32" s="28" t="str">
        <f>CatFour[[#This Row],[Sous Catégorie]]</f>
        <v>Beurre</v>
      </c>
      <c r="N32" s="28" t="str">
        <f>CatFour[[#This Row],[Fournisseur]]</f>
        <v>Distralis</v>
      </c>
      <c r="O32" s="28" t="str">
        <f>CatFour[[#This Row],[Référence]]</f>
        <v>989</v>
      </c>
      <c r="P32" s="28" t="str">
        <f>CatFour[[#This Row],[Libellé]]</f>
        <v>Beurre micro 10 g  doux  x 2 kg</v>
      </c>
    </row>
    <row r="33" spans="1:16" x14ac:dyDescent="0.2">
      <c r="A33" s="1" t="s">
        <v>1097</v>
      </c>
      <c r="B33" s="1" t="s">
        <v>1091</v>
      </c>
      <c r="C33" s="11" t="s">
        <v>850</v>
      </c>
      <c r="D33" s="12" t="s">
        <v>19</v>
      </c>
      <c r="E33" s="59" t="s">
        <v>8</v>
      </c>
      <c r="F33" s="71">
        <v>4.8</v>
      </c>
      <c r="G33" s="15">
        <v>2796</v>
      </c>
      <c r="H33" s="91" t="s">
        <v>699</v>
      </c>
      <c r="I33" s="14" t="s">
        <v>107</v>
      </c>
      <c r="J33" s="14" t="s">
        <v>704</v>
      </c>
      <c r="K33" s="14" t="s">
        <v>702</v>
      </c>
      <c r="L33" s="28" t="str">
        <f>CatFour[[#This Row],[Catégorie]]</f>
        <v>Frais</v>
      </c>
      <c r="M33" s="28" t="str">
        <f>CatFour[[#This Row],[Sous Catégorie]]</f>
        <v>Beurre</v>
      </c>
      <c r="N33" s="28" t="str">
        <f>CatFour[[#This Row],[Fournisseur]]</f>
        <v>SPLO</v>
      </c>
      <c r="O33" s="28">
        <f>CatFour[[#This Row],[Référence]]</f>
        <v>2796</v>
      </c>
      <c r="P33" s="28" t="str">
        <f>CatFour[[#This Row],[Libellé]]</f>
        <v>Beurre micro 10 g  doux  x 2 kg</v>
      </c>
    </row>
    <row r="34" spans="1:16" x14ac:dyDescent="0.2">
      <c r="A34" s="1" t="s">
        <v>1097</v>
      </c>
      <c r="B34" s="1" t="s">
        <v>1091</v>
      </c>
      <c r="C34" s="11" t="s">
        <v>980</v>
      </c>
      <c r="D34" s="12" t="s">
        <v>19</v>
      </c>
      <c r="E34" s="59" t="s">
        <v>8</v>
      </c>
      <c r="F34" s="70">
        <v>4.9109999999999996</v>
      </c>
      <c r="G34" s="13">
        <v>38906</v>
      </c>
      <c r="H34" s="91" t="s">
        <v>13</v>
      </c>
      <c r="I34" s="14" t="s">
        <v>107</v>
      </c>
      <c r="J34" s="14" t="s">
        <v>16</v>
      </c>
      <c r="K34" s="14" t="s">
        <v>11</v>
      </c>
      <c r="L34" s="28" t="str">
        <f>CatFour[[#This Row],[Catégorie]]</f>
        <v>Frais</v>
      </c>
      <c r="M34" s="28" t="str">
        <f>CatFour[[#This Row],[Sous Catégorie]]</f>
        <v>Beurre</v>
      </c>
      <c r="N34" s="28" t="str">
        <f>CatFour[[#This Row],[Fournisseur]]</f>
        <v>Pro a Pro</v>
      </c>
      <c r="O34" s="28">
        <f>CatFour[[#This Row],[Référence]]</f>
        <v>38906</v>
      </c>
      <c r="P34" s="28" t="str">
        <f>CatFour[[#This Row],[Libellé]]</f>
        <v>Beurre micro 10 g  doux  x 2 kg</v>
      </c>
    </row>
    <row r="35" spans="1:16" x14ac:dyDescent="0.2">
      <c r="A35" s="1" t="s">
        <v>1097</v>
      </c>
      <c r="B35" s="1" t="s">
        <v>1091</v>
      </c>
      <c r="C35" s="11" t="s">
        <v>979</v>
      </c>
      <c r="D35" s="12" t="s">
        <v>19</v>
      </c>
      <c r="E35" s="59" t="s">
        <v>8</v>
      </c>
      <c r="F35" s="70">
        <v>5.04</v>
      </c>
      <c r="G35" s="13">
        <v>19305</v>
      </c>
      <c r="H35" s="91" t="s">
        <v>662</v>
      </c>
      <c r="I35" s="14">
        <v>6</v>
      </c>
      <c r="J35" s="14" t="s">
        <v>663</v>
      </c>
      <c r="K35" s="14" t="s">
        <v>1073</v>
      </c>
      <c r="L35" s="28" t="str">
        <f>CatFour[[#This Row],[Catégorie]]</f>
        <v>Frais</v>
      </c>
      <c r="M35" s="28" t="str">
        <f>CatFour[[#This Row],[Sous Catégorie]]</f>
        <v>Beurre</v>
      </c>
      <c r="N35" s="28" t="str">
        <f>CatFour[[#This Row],[Fournisseur]]</f>
        <v>Pomona PF</v>
      </c>
      <c r="O35" s="28">
        <f>CatFour[[#This Row],[Référence]]</f>
        <v>19305</v>
      </c>
      <c r="P35" s="28" t="str">
        <f>CatFour[[#This Row],[Libellé]]</f>
        <v>Beurre micro 10 g  doux  x 2 kg</v>
      </c>
    </row>
    <row r="36" spans="1:16" x14ac:dyDescent="0.2">
      <c r="A36" s="1" t="s">
        <v>1097</v>
      </c>
      <c r="B36" s="1" t="s">
        <v>1091</v>
      </c>
      <c r="C36" s="11" t="s">
        <v>981</v>
      </c>
      <c r="D36" s="12" t="s">
        <v>19</v>
      </c>
      <c r="E36" s="59" t="s">
        <v>8</v>
      </c>
      <c r="F36" s="70">
        <v>5.0519999999999996</v>
      </c>
      <c r="G36" s="13" t="s">
        <v>430</v>
      </c>
      <c r="H36" s="91" t="s">
        <v>107</v>
      </c>
      <c r="I36" s="14" t="s">
        <v>107</v>
      </c>
      <c r="J36" s="14" t="s">
        <v>418</v>
      </c>
      <c r="K36" s="14" t="s">
        <v>431</v>
      </c>
      <c r="L36" s="28" t="str">
        <f>CatFour[[#This Row],[Catégorie]]</f>
        <v>Frais</v>
      </c>
      <c r="M36" s="28" t="str">
        <f>CatFour[[#This Row],[Sous Catégorie]]</f>
        <v>Beurre</v>
      </c>
      <c r="N36" s="28" t="str">
        <f>CatFour[[#This Row],[Fournisseur]]</f>
        <v>Team Ouest</v>
      </c>
      <c r="O36" s="28" t="str">
        <f>CatFour[[#This Row],[Référence]]</f>
        <v>190125</v>
      </c>
      <c r="P36" s="28" t="str">
        <f>CatFour[[#This Row],[Libellé]]</f>
        <v>Beurre micro 10 g  doux  x 2 kg</v>
      </c>
    </row>
    <row r="37" spans="1:16" x14ac:dyDescent="0.2">
      <c r="A37" s="1" t="s">
        <v>1097</v>
      </c>
      <c r="B37" s="1" t="s">
        <v>1091</v>
      </c>
      <c r="C37" s="20" t="s">
        <v>978</v>
      </c>
      <c r="D37" s="12" t="s">
        <v>19</v>
      </c>
      <c r="E37" s="59" t="s">
        <v>8</v>
      </c>
      <c r="F37" s="71">
        <v>6.5509287977632793</v>
      </c>
      <c r="G37" s="15">
        <v>405704</v>
      </c>
      <c r="H37" s="91" t="s">
        <v>864</v>
      </c>
      <c r="I37" s="14" t="s">
        <v>452</v>
      </c>
      <c r="J37" s="14" t="s">
        <v>865</v>
      </c>
      <c r="K37" s="14" t="s">
        <v>107</v>
      </c>
      <c r="L37" s="28" t="str">
        <f>CatFour[[#This Row],[Catégorie]]</f>
        <v>Frais</v>
      </c>
      <c r="M37" s="28" t="str">
        <f>CatFour[[#This Row],[Sous Catégorie]]</f>
        <v>Beurre</v>
      </c>
      <c r="N37" s="28" t="str">
        <f>CatFour[[#This Row],[Fournisseur]]</f>
        <v>Transgourmet</v>
      </c>
      <c r="O37" s="28">
        <f>CatFour[[#This Row],[Référence]]</f>
        <v>405704</v>
      </c>
      <c r="P37" s="28" t="str">
        <f>CatFour[[#This Row],[Libellé]]</f>
        <v>Beurre micro 10 g  doux  x 2 kg</v>
      </c>
    </row>
    <row r="38" spans="1:16" x14ac:dyDescent="0.2">
      <c r="A38" s="1" t="s">
        <v>1097</v>
      </c>
      <c r="B38" s="103"/>
      <c r="C38" s="21" t="s">
        <v>977</v>
      </c>
      <c r="D38" s="22" t="s">
        <v>12</v>
      </c>
      <c r="E38" s="61" t="s">
        <v>8</v>
      </c>
      <c r="F38" s="73">
        <v>4.76</v>
      </c>
      <c r="G38" s="23" t="s">
        <v>244</v>
      </c>
      <c r="H38" s="92" t="s">
        <v>245</v>
      </c>
      <c r="I38" s="24" t="s">
        <v>107</v>
      </c>
      <c r="J38" s="24" t="s">
        <v>246</v>
      </c>
      <c r="K38" s="24" t="s">
        <v>11</v>
      </c>
      <c r="L38" s="28" t="str">
        <f>CatFour[[#This Row],[Catégorie]]</f>
        <v>Frais</v>
      </c>
      <c r="M38" s="28">
        <f>CatFour[[#This Row],[Sous Catégorie]]</f>
        <v>0</v>
      </c>
      <c r="N38" s="28" t="str">
        <f>CatFour[[#This Row],[Fournisseur]]</f>
        <v>Distralis</v>
      </c>
      <c r="O38" s="28" t="str">
        <f>CatFour[[#This Row],[Référence]]</f>
        <v>800</v>
      </c>
      <c r="P38" s="28" t="str">
        <f>CatFour[[#This Row],[Libellé]]</f>
        <v>Beurre micro 15 g  1/2 sel  x 1.5 kg</v>
      </c>
    </row>
    <row r="39" spans="1:16" s="103" customFormat="1" x14ac:dyDescent="0.2">
      <c r="A39" s="1" t="s">
        <v>1097</v>
      </c>
      <c r="B39" s="1"/>
      <c r="C39" s="25" t="s">
        <v>850</v>
      </c>
      <c r="D39" s="26" t="s">
        <v>12</v>
      </c>
      <c r="E39" s="62" t="s">
        <v>8</v>
      </c>
      <c r="F39" s="74">
        <v>4.8</v>
      </c>
      <c r="G39" s="27">
        <v>2812</v>
      </c>
      <c r="H39" s="94" t="s">
        <v>703</v>
      </c>
      <c r="I39" s="28" t="s">
        <v>107</v>
      </c>
      <c r="J39" s="28" t="s">
        <v>704</v>
      </c>
      <c r="K39" s="28" t="s">
        <v>702</v>
      </c>
      <c r="L39" s="28" t="str">
        <f>CatFour[[#This Row],[Catégorie]]</f>
        <v>Frais</v>
      </c>
      <c r="M39" s="28">
        <f>CatFour[[#This Row],[Sous Catégorie]]</f>
        <v>0</v>
      </c>
      <c r="N39" s="28" t="str">
        <f>CatFour[[#This Row],[Fournisseur]]</f>
        <v>SPLO</v>
      </c>
      <c r="O39" s="28">
        <f>CatFour[[#This Row],[Référence]]</f>
        <v>2812</v>
      </c>
      <c r="P39" s="28" t="str">
        <f>CatFour[[#This Row],[Libellé]]</f>
        <v>Beurre micro 15 g  1/2 sel  x 1.5 kg</v>
      </c>
    </row>
    <row r="40" spans="1:16" x14ac:dyDescent="0.2">
      <c r="A40" s="1" t="s">
        <v>1097</v>
      </c>
      <c r="C40" s="25" t="s">
        <v>979</v>
      </c>
      <c r="D40" s="26" t="s">
        <v>12</v>
      </c>
      <c r="E40" s="62" t="s">
        <v>8</v>
      </c>
      <c r="F40" s="75">
        <v>5.04</v>
      </c>
      <c r="G40" s="29">
        <v>31588</v>
      </c>
      <c r="H40" s="94" t="s">
        <v>662</v>
      </c>
      <c r="I40" s="28">
        <v>6</v>
      </c>
      <c r="J40" s="28"/>
      <c r="K40" s="28" t="s">
        <v>917</v>
      </c>
      <c r="L40" s="28" t="str">
        <f>CatFour[[#This Row],[Catégorie]]</f>
        <v>Frais</v>
      </c>
      <c r="M40" s="28">
        <f>CatFour[[#This Row],[Sous Catégorie]]</f>
        <v>0</v>
      </c>
      <c r="N40" s="28" t="str">
        <f>CatFour[[#This Row],[Fournisseur]]</f>
        <v>Pomona PF</v>
      </c>
      <c r="O40" s="28">
        <f>CatFour[[#This Row],[Référence]]</f>
        <v>31588</v>
      </c>
      <c r="P40" s="28" t="str">
        <f>CatFour[[#This Row],[Libellé]]</f>
        <v>Beurre micro 15 g  1/2 sel  x 1.5 kg</v>
      </c>
    </row>
    <row r="41" spans="1:16" s="103" customFormat="1" x14ac:dyDescent="0.2">
      <c r="A41" s="1" t="s">
        <v>1097</v>
      </c>
      <c r="B41" s="1"/>
      <c r="C41" s="25" t="s">
        <v>981</v>
      </c>
      <c r="D41" s="26" t="s">
        <v>12</v>
      </c>
      <c r="E41" s="62" t="s">
        <v>8</v>
      </c>
      <c r="F41" s="75">
        <v>5.0519999999999996</v>
      </c>
      <c r="G41" s="29" t="s">
        <v>422</v>
      </c>
      <c r="H41" s="94" t="s">
        <v>107</v>
      </c>
      <c r="I41" s="28" t="s">
        <v>107</v>
      </c>
      <c r="J41" s="28" t="s">
        <v>418</v>
      </c>
      <c r="K41" s="28" t="s">
        <v>423</v>
      </c>
      <c r="L41" s="28" t="str">
        <f>CatFour[[#This Row],[Catégorie]]</f>
        <v>Frais</v>
      </c>
      <c r="M41" s="28">
        <f>CatFour[[#This Row],[Sous Catégorie]]</f>
        <v>0</v>
      </c>
      <c r="N41" s="28" t="str">
        <f>CatFour[[#This Row],[Fournisseur]]</f>
        <v>Team Ouest</v>
      </c>
      <c r="O41" s="28" t="str">
        <f>CatFour[[#This Row],[Référence]]</f>
        <v>190286</v>
      </c>
      <c r="P41" s="28" t="str">
        <f>CatFour[[#This Row],[Libellé]]</f>
        <v>Beurre micro 15 g  1/2 sel  x 1.5 kg</v>
      </c>
    </row>
    <row r="42" spans="1:16" x14ac:dyDescent="0.2">
      <c r="A42" s="1" t="s">
        <v>1097</v>
      </c>
      <c r="C42" s="30" t="s">
        <v>980</v>
      </c>
      <c r="D42" s="31" t="s">
        <v>12</v>
      </c>
      <c r="E42" s="63" t="s">
        <v>8</v>
      </c>
      <c r="F42" s="76">
        <v>5.7149999999999999</v>
      </c>
      <c r="G42" s="32">
        <v>67115</v>
      </c>
      <c r="H42" s="95" t="s">
        <v>13</v>
      </c>
      <c r="I42" s="33" t="s">
        <v>107</v>
      </c>
      <c r="J42" s="33" t="s">
        <v>14</v>
      </c>
      <c r="K42" s="33" t="s">
        <v>11</v>
      </c>
      <c r="L42" s="28" t="str">
        <f>CatFour[[#This Row],[Catégorie]]</f>
        <v>Frais</v>
      </c>
      <c r="M42" s="28">
        <f>CatFour[[#This Row],[Sous Catégorie]]</f>
        <v>0</v>
      </c>
      <c r="N42" s="28" t="str">
        <f>CatFour[[#This Row],[Fournisseur]]</f>
        <v>Pro a Pro</v>
      </c>
      <c r="O42" s="28">
        <f>CatFour[[#This Row],[Référence]]</f>
        <v>67115</v>
      </c>
      <c r="P42" s="28" t="str">
        <f>CatFour[[#This Row],[Libellé]]</f>
        <v>Beurre micro 15 g  1/2 sel  x 1.5 kg</v>
      </c>
    </row>
    <row r="43" spans="1:16" x14ac:dyDescent="0.2">
      <c r="A43" s="1" t="s">
        <v>1097</v>
      </c>
      <c r="C43" s="21" t="s">
        <v>977</v>
      </c>
      <c r="D43" s="22" t="s">
        <v>18</v>
      </c>
      <c r="E43" s="61" t="s">
        <v>8</v>
      </c>
      <c r="F43" s="73">
        <v>4.76</v>
      </c>
      <c r="G43" s="23" t="s">
        <v>250</v>
      </c>
      <c r="H43" s="92" t="s">
        <v>245</v>
      </c>
      <c r="I43" s="24" t="s">
        <v>107</v>
      </c>
      <c r="J43" s="24" t="s">
        <v>246</v>
      </c>
      <c r="K43" s="24" t="s">
        <v>11</v>
      </c>
      <c r="L43" s="28" t="str">
        <f>CatFour[[#This Row],[Catégorie]]</f>
        <v>Frais</v>
      </c>
      <c r="M43" s="28">
        <f>CatFour[[#This Row],[Sous Catégorie]]</f>
        <v>0</v>
      </c>
      <c r="N43" s="28" t="str">
        <f>CatFour[[#This Row],[Fournisseur]]</f>
        <v>Distralis</v>
      </c>
      <c r="O43" s="28" t="str">
        <f>CatFour[[#This Row],[Référence]]</f>
        <v>820</v>
      </c>
      <c r="P43" s="28" t="str">
        <f>CatFour[[#This Row],[Libellé]]</f>
        <v>Beurre micro 15 g  doux x 1.5 kg</v>
      </c>
    </row>
    <row r="44" spans="1:16" x14ac:dyDescent="0.2">
      <c r="A44" s="1" t="s">
        <v>1097</v>
      </c>
      <c r="C44" s="25" t="s">
        <v>850</v>
      </c>
      <c r="D44" s="26" t="s">
        <v>18</v>
      </c>
      <c r="E44" s="62" t="s">
        <v>8</v>
      </c>
      <c r="F44" s="74">
        <v>4.8</v>
      </c>
      <c r="G44" s="27">
        <v>2813</v>
      </c>
      <c r="H44" s="94" t="s">
        <v>703</v>
      </c>
      <c r="I44" s="28" t="s">
        <v>107</v>
      </c>
      <c r="J44" s="28" t="s">
        <v>704</v>
      </c>
      <c r="K44" s="28" t="s">
        <v>702</v>
      </c>
      <c r="L44" s="28" t="str">
        <f>CatFour[[#This Row],[Catégorie]]</f>
        <v>Frais</v>
      </c>
      <c r="M44" s="28">
        <f>CatFour[[#This Row],[Sous Catégorie]]</f>
        <v>0</v>
      </c>
      <c r="N44" s="28" t="str">
        <f>CatFour[[#This Row],[Fournisseur]]</f>
        <v>SPLO</v>
      </c>
      <c r="O44" s="28">
        <f>CatFour[[#This Row],[Référence]]</f>
        <v>2813</v>
      </c>
      <c r="P44" s="28" t="str">
        <f>CatFour[[#This Row],[Libellé]]</f>
        <v>Beurre micro 15 g  doux x 1.5 kg</v>
      </c>
    </row>
    <row r="45" spans="1:16" x14ac:dyDescent="0.2">
      <c r="A45" s="1" t="s">
        <v>1097</v>
      </c>
      <c r="C45" s="25" t="s">
        <v>979</v>
      </c>
      <c r="D45" s="26" t="s">
        <v>18</v>
      </c>
      <c r="E45" s="62" t="s">
        <v>8</v>
      </c>
      <c r="F45" s="75">
        <v>5.04</v>
      </c>
      <c r="G45" s="29">
        <v>29079</v>
      </c>
      <c r="H45" s="94" t="s">
        <v>662</v>
      </c>
      <c r="I45" s="28">
        <v>6</v>
      </c>
      <c r="J45" s="28" t="s">
        <v>663</v>
      </c>
      <c r="K45" s="28" t="s">
        <v>1072</v>
      </c>
      <c r="L45" s="28" t="str">
        <f>CatFour[[#This Row],[Catégorie]]</f>
        <v>Frais</v>
      </c>
      <c r="M45" s="28">
        <f>CatFour[[#This Row],[Sous Catégorie]]</f>
        <v>0</v>
      </c>
      <c r="N45" s="28" t="str">
        <f>CatFour[[#This Row],[Fournisseur]]</f>
        <v>Pomona PF</v>
      </c>
      <c r="O45" s="28">
        <f>CatFour[[#This Row],[Référence]]</f>
        <v>29079</v>
      </c>
      <c r="P45" s="28" t="str">
        <f>CatFour[[#This Row],[Libellé]]</f>
        <v>Beurre micro 15 g  doux x 1.5 kg</v>
      </c>
    </row>
    <row r="46" spans="1:16" x14ac:dyDescent="0.2">
      <c r="A46" s="1" t="s">
        <v>1097</v>
      </c>
      <c r="C46" s="25" t="s">
        <v>981</v>
      </c>
      <c r="D46" s="26" t="s">
        <v>18</v>
      </c>
      <c r="E46" s="62" t="s">
        <v>8</v>
      </c>
      <c r="F46" s="75">
        <v>5.0519999999999996</v>
      </c>
      <c r="G46" s="29" t="s">
        <v>428</v>
      </c>
      <c r="H46" s="94" t="s">
        <v>107</v>
      </c>
      <c r="I46" s="28" t="s">
        <v>107</v>
      </c>
      <c r="J46" s="28" t="s">
        <v>418</v>
      </c>
      <c r="K46" s="28" t="s">
        <v>429</v>
      </c>
      <c r="L46" s="28" t="str">
        <f>CatFour[[#This Row],[Catégorie]]</f>
        <v>Frais</v>
      </c>
      <c r="M46" s="28">
        <f>CatFour[[#This Row],[Sous Catégorie]]</f>
        <v>0</v>
      </c>
      <c r="N46" s="28" t="str">
        <f>CatFour[[#This Row],[Fournisseur]]</f>
        <v>Team Ouest</v>
      </c>
      <c r="O46" s="28" t="str">
        <f>CatFour[[#This Row],[Référence]]</f>
        <v>190287</v>
      </c>
      <c r="P46" s="28" t="str">
        <f>CatFour[[#This Row],[Libellé]]</f>
        <v>Beurre micro 15 g  doux x 1.5 kg</v>
      </c>
    </row>
    <row r="47" spans="1:16" x14ac:dyDescent="0.2">
      <c r="A47" s="1" t="s">
        <v>1097</v>
      </c>
      <c r="C47" s="25" t="s">
        <v>980</v>
      </c>
      <c r="D47" s="26" t="s">
        <v>18</v>
      </c>
      <c r="E47" s="62" t="s">
        <v>8</v>
      </c>
      <c r="F47" s="75">
        <v>5.7149999999999999</v>
      </c>
      <c r="G47" s="29">
        <v>67114</v>
      </c>
      <c r="H47" s="94" t="s">
        <v>13</v>
      </c>
      <c r="I47" s="28" t="s">
        <v>107</v>
      </c>
      <c r="J47" s="28" t="s">
        <v>14</v>
      </c>
      <c r="K47" s="28" t="s">
        <v>11</v>
      </c>
      <c r="L47" s="28" t="str">
        <f>CatFour[[#This Row],[Catégorie]]</f>
        <v>Frais</v>
      </c>
      <c r="M47" s="28">
        <f>CatFour[[#This Row],[Sous Catégorie]]</f>
        <v>0</v>
      </c>
      <c r="N47" s="28" t="str">
        <f>CatFour[[#This Row],[Fournisseur]]</f>
        <v>Pro a Pro</v>
      </c>
      <c r="O47" s="28">
        <f>CatFour[[#This Row],[Référence]]</f>
        <v>67114</v>
      </c>
      <c r="P47" s="28" t="str">
        <f>CatFour[[#This Row],[Libellé]]</f>
        <v>Beurre micro 15 g  doux x 1.5 kg</v>
      </c>
    </row>
    <row r="48" spans="1:16" x14ac:dyDescent="0.2">
      <c r="A48" s="1" t="s">
        <v>1097</v>
      </c>
      <c r="C48" s="34" t="s">
        <v>978</v>
      </c>
      <c r="D48" s="31" t="s">
        <v>18</v>
      </c>
      <c r="E48" s="63" t="s">
        <v>8</v>
      </c>
      <c r="F48" s="77">
        <v>6.3321041938490206</v>
      </c>
      <c r="G48" s="35">
        <v>55095</v>
      </c>
      <c r="H48" s="95" t="s">
        <v>866</v>
      </c>
      <c r="I48" s="33" t="s">
        <v>452</v>
      </c>
      <c r="J48" s="33" t="s">
        <v>865</v>
      </c>
      <c r="K48" s="33" t="s">
        <v>107</v>
      </c>
      <c r="L48" s="28" t="str">
        <f>CatFour[[#This Row],[Catégorie]]</f>
        <v>Frais</v>
      </c>
      <c r="M48" s="28">
        <f>CatFour[[#This Row],[Sous Catégorie]]</f>
        <v>0</v>
      </c>
      <c r="N48" s="28" t="str">
        <f>CatFour[[#This Row],[Fournisseur]]</f>
        <v>Transgourmet</v>
      </c>
      <c r="O48" s="28">
        <f>CatFour[[#This Row],[Référence]]</f>
        <v>55095</v>
      </c>
      <c r="P48" s="28" t="str">
        <f>CatFour[[#This Row],[Libellé]]</f>
        <v>Beurre micro 15 g  doux x 1.5 kg</v>
      </c>
    </row>
    <row r="49" spans="1:16" x14ac:dyDescent="0.2">
      <c r="A49" s="1" t="s">
        <v>1097</v>
      </c>
      <c r="C49" s="21" t="s">
        <v>979</v>
      </c>
      <c r="D49" s="22" t="s">
        <v>23</v>
      </c>
      <c r="E49" s="61" t="s">
        <v>8</v>
      </c>
      <c r="F49" s="78">
        <v>4.1740000000000004</v>
      </c>
      <c r="G49" s="23">
        <v>30841</v>
      </c>
      <c r="H49" s="92" t="s">
        <v>662</v>
      </c>
      <c r="I49" s="24">
        <v>5</v>
      </c>
      <c r="J49" s="24" t="s">
        <v>665</v>
      </c>
      <c r="K49" s="24" t="s">
        <v>920</v>
      </c>
      <c r="L49" s="28" t="str">
        <f>CatFour[[#This Row],[Catégorie]]</f>
        <v>Frais</v>
      </c>
      <c r="M49" s="28">
        <f>CatFour[[#This Row],[Sous Catégorie]]</f>
        <v>0</v>
      </c>
      <c r="N49" s="28" t="str">
        <f>CatFour[[#This Row],[Fournisseur]]</f>
        <v>Pomona PF</v>
      </c>
      <c r="O49" s="28">
        <f>CatFour[[#This Row],[Référence]]</f>
        <v>30841</v>
      </c>
      <c r="P49" s="28" t="str">
        <f>CatFour[[#This Row],[Libellé]]</f>
        <v>Beurre motte doux 5kg</v>
      </c>
    </row>
    <row r="50" spans="1:16" x14ac:dyDescent="0.2">
      <c r="A50" s="1" t="s">
        <v>1097</v>
      </c>
      <c r="C50" s="25" t="s">
        <v>981</v>
      </c>
      <c r="D50" s="26" t="s">
        <v>23</v>
      </c>
      <c r="E50" s="62" t="s">
        <v>8</v>
      </c>
      <c r="F50" s="75">
        <v>4.1749999999999998</v>
      </c>
      <c r="G50" s="29" t="s">
        <v>436</v>
      </c>
      <c r="H50" s="94" t="s">
        <v>107</v>
      </c>
      <c r="I50" s="28" t="s">
        <v>107</v>
      </c>
      <c r="J50" s="28" t="s">
        <v>418</v>
      </c>
      <c r="K50" s="28" t="s">
        <v>437</v>
      </c>
      <c r="L50" s="28" t="str">
        <f>CatFour[[#This Row],[Catégorie]]</f>
        <v>Frais</v>
      </c>
      <c r="M50" s="28">
        <f>CatFour[[#This Row],[Sous Catégorie]]</f>
        <v>0</v>
      </c>
      <c r="N50" s="28" t="str">
        <f>CatFour[[#This Row],[Fournisseur]]</f>
        <v>Team Ouest</v>
      </c>
      <c r="O50" s="28" t="str">
        <f>CatFour[[#This Row],[Référence]]</f>
        <v>190003</v>
      </c>
      <c r="P50" s="28" t="str">
        <f>CatFour[[#This Row],[Libellé]]</f>
        <v>Beurre motte doux 5kg</v>
      </c>
    </row>
    <row r="51" spans="1:16" x14ac:dyDescent="0.2">
      <c r="A51" s="1" t="s">
        <v>1097</v>
      </c>
      <c r="C51" s="25" t="s">
        <v>980</v>
      </c>
      <c r="D51" s="26" t="s">
        <v>23</v>
      </c>
      <c r="E51" s="62" t="s">
        <v>8</v>
      </c>
      <c r="F51" s="75">
        <v>4.375</v>
      </c>
      <c r="G51" s="29">
        <v>39740</v>
      </c>
      <c r="H51" s="94" t="s">
        <v>24</v>
      </c>
      <c r="I51" s="28" t="s">
        <v>107</v>
      </c>
      <c r="J51" s="28" t="s">
        <v>25</v>
      </c>
      <c r="K51" s="28" t="s">
        <v>11</v>
      </c>
      <c r="L51" s="28" t="str">
        <f>CatFour[[#This Row],[Catégorie]]</f>
        <v>Frais</v>
      </c>
      <c r="M51" s="28">
        <f>CatFour[[#This Row],[Sous Catégorie]]</f>
        <v>0</v>
      </c>
      <c r="N51" s="28" t="str">
        <f>CatFour[[#This Row],[Fournisseur]]</f>
        <v>Pro a Pro</v>
      </c>
      <c r="O51" s="28">
        <f>CatFour[[#This Row],[Référence]]</f>
        <v>39740</v>
      </c>
      <c r="P51" s="28" t="str">
        <f>CatFour[[#This Row],[Libellé]]</f>
        <v>Beurre motte doux 5kg</v>
      </c>
    </row>
    <row r="52" spans="1:16" x14ac:dyDescent="0.2">
      <c r="A52" s="1" t="s">
        <v>1097</v>
      </c>
      <c r="C52" s="25" t="s">
        <v>977</v>
      </c>
      <c r="D52" s="26" t="s">
        <v>23</v>
      </c>
      <c r="E52" s="62" t="s">
        <v>8</v>
      </c>
      <c r="F52" s="74">
        <v>4.42</v>
      </c>
      <c r="G52" s="29">
        <v>347</v>
      </c>
      <c r="H52" s="94" t="s">
        <v>232</v>
      </c>
      <c r="I52" s="28" t="s">
        <v>107</v>
      </c>
      <c r="J52" s="28" t="s">
        <v>255</v>
      </c>
      <c r="K52" s="28" t="s">
        <v>11</v>
      </c>
      <c r="L52" s="28" t="str">
        <f>CatFour[[#This Row],[Catégorie]]</f>
        <v>Frais</v>
      </c>
      <c r="M52" s="28">
        <f>CatFour[[#This Row],[Sous Catégorie]]</f>
        <v>0</v>
      </c>
      <c r="N52" s="28" t="str">
        <f>CatFour[[#This Row],[Fournisseur]]</f>
        <v>Distralis</v>
      </c>
      <c r="O52" s="28">
        <f>CatFour[[#This Row],[Référence]]</f>
        <v>347</v>
      </c>
      <c r="P52" s="28" t="str">
        <f>CatFour[[#This Row],[Libellé]]</f>
        <v>Beurre motte doux 5kg</v>
      </c>
    </row>
    <row r="53" spans="1:16" x14ac:dyDescent="0.2">
      <c r="A53" s="1" t="s">
        <v>1097</v>
      </c>
      <c r="C53" s="25" t="s">
        <v>850</v>
      </c>
      <c r="D53" s="26" t="s">
        <v>23</v>
      </c>
      <c r="E53" s="62" t="s">
        <v>8</v>
      </c>
      <c r="F53" s="74">
        <v>4.4660000000000002</v>
      </c>
      <c r="G53" s="27">
        <v>5326</v>
      </c>
      <c r="H53" s="94" t="s">
        <v>705</v>
      </c>
      <c r="I53" s="28" t="s">
        <v>107</v>
      </c>
      <c r="J53" s="28" t="s">
        <v>704</v>
      </c>
      <c r="K53" s="28" t="s">
        <v>702</v>
      </c>
      <c r="L53" s="28" t="str">
        <f>CatFour[[#This Row],[Catégorie]]</f>
        <v>Frais</v>
      </c>
      <c r="M53" s="28">
        <f>CatFour[[#This Row],[Sous Catégorie]]</f>
        <v>0</v>
      </c>
      <c r="N53" s="28" t="str">
        <f>CatFour[[#This Row],[Fournisseur]]</f>
        <v>SPLO</v>
      </c>
      <c r="O53" s="28">
        <f>CatFour[[#This Row],[Référence]]</f>
        <v>5326</v>
      </c>
      <c r="P53" s="28" t="str">
        <f>CatFour[[#This Row],[Libellé]]</f>
        <v>Beurre motte doux 5kg</v>
      </c>
    </row>
    <row r="54" spans="1:16" x14ac:dyDescent="0.2">
      <c r="A54" s="1" t="s">
        <v>1097</v>
      </c>
      <c r="C54" s="34" t="s">
        <v>978</v>
      </c>
      <c r="D54" s="31" t="s">
        <v>23</v>
      </c>
      <c r="E54" s="63" t="s">
        <v>8</v>
      </c>
      <c r="F54" s="77">
        <v>4.6207028571428559</v>
      </c>
      <c r="G54" s="35">
        <v>150599</v>
      </c>
      <c r="H54" s="96">
        <v>5</v>
      </c>
      <c r="I54" s="33" t="s">
        <v>899</v>
      </c>
      <c r="J54" s="33" t="s">
        <v>680</v>
      </c>
      <c r="K54" s="33" t="s">
        <v>107</v>
      </c>
      <c r="L54" s="28" t="str">
        <f>CatFour[[#This Row],[Catégorie]]</f>
        <v>Frais</v>
      </c>
      <c r="M54" s="28">
        <f>CatFour[[#This Row],[Sous Catégorie]]</f>
        <v>0</v>
      </c>
      <c r="N54" s="28" t="str">
        <f>CatFour[[#This Row],[Fournisseur]]</f>
        <v>Transgourmet</v>
      </c>
      <c r="O54" s="28">
        <f>CatFour[[#This Row],[Référence]]</f>
        <v>150599</v>
      </c>
      <c r="P54" s="28" t="str">
        <f>CatFour[[#This Row],[Libellé]]</f>
        <v>Beurre motte doux 5kg</v>
      </c>
    </row>
    <row r="55" spans="1:16" x14ac:dyDescent="0.2">
      <c r="A55" s="1" t="s">
        <v>1097</v>
      </c>
      <c r="C55" s="2"/>
      <c r="D55" s="3" t="s">
        <v>26</v>
      </c>
      <c r="E55" s="57"/>
      <c r="F55" s="68"/>
      <c r="G55" s="4"/>
      <c r="H55" s="89"/>
      <c r="I55" s="5"/>
      <c r="J55" s="5"/>
      <c r="K55" s="6"/>
      <c r="L55" s="146" t="str">
        <f>CatFour[[#This Row],[Catégorie]]</f>
        <v>Frais</v>
      </c>
      <c r="M55" s="146">
        <f>CatFour[[#This Row],[Sous Catégorie]]</f>
        <v>0</v>
      </c>
      <c r="N55" s="146">
        <f>CatFour[[#This Row],[Fournisseur]]</f>
        <v>0</v>
      </c>
      <c r="O55" s="146">
        <f>CatFour[[#This Row],[Référence]]</f>
        <v>0</v>
      </c>
      <c r="P55" s="146" t="str">
        <f>CatFour[[#This Row],[Libellé]]</f>
        <v>CORPS GRAS</v>
      </c>
    </row>
    <row r="56" spans="1:16" x14ac:dyDescent="0.2">
      <c r="A56" s="1" t="s">
        <v>1097</v>
      </c>
      <c r="C56" s="21" t="s">
        <v>980</v>
      </c>
      <c r="D56" s="22" t="s">
        <v>31</v>
      </c>
      <c r="E56" s="61" t="s">
        <v>8</v>
      </c>
      <c r="F56" s="78">
        <v>5.2</v>
      </c>
      <c r="G56" s="23">
        <v>21511</v>
      </c>
      <c r="H56" s="92" t="s">
        <v>32</v>
      </c>
      <c r="I56" s="24" t="s">
        <v>107</v>
      </c>
      <c r="J56" s="24" t="s">
        <v>33</v>
      </c>
      <c r="K56" s="24" t="s">
        <v>11</v>
      </c>
      <c r="L56" s="28" t="str">
        <f>CatFour[[#This Row],[Catégorie]]</f>
        <v>Frais</v>
      </c>
      <c r="M56" s="28">
        <f>CatFour[[#This Row],[Sous Catégorie]]</f>
        <v>0</v>
      </c>
      <c r="N56" s="28" t="str">
        <f>CatFour[[#This Row],[Fournisseur]]</f>
        <v>Pro a Pro</v>
      </c>
      <c r="O56" s="28">
        <f>CatFour[[#This Row],[Référence]]</f>
        <v>21511</v>
      </c>
      <c r="P56" s="28" t="str">
        <f>CatFour[[#This Row],[Libellé]]</f>
        <v>Fruit d'or en 250 g</v>
      </c>
    </row>
    <row r="57" spans="1:16" x14ac:dyDescent="0.2">
      <c r="A57" s="1" t="s">
        <v>1097</v>
      </c>
      <c r="C57" s="25" t="s">
        <v>977</v>
      </c>
      <c r="D57" s="26" t="s">
        <v>31</v>
      </c>
      <c r="E57" s="62" t="s">
        <v>8</v>
      </c>
      <c r="F57" s="74">
        <v>5.29</v>
      </c>
      <c r="G57" s="29" t="s">
        <v>258</v>
      </c>
      <c r="H57" s="94" t="s">
        <v>232</v>
      </c>
      <c r="I57" s="28" t="s">
        <v>107</v>
      </c>
      <c r="J57" s="28" t="s">
        <v>259</v>
      </c>
      <c r="K57" s="28" t="s">
        <v>11</v>
      </c>
      <c r="L57" s="28" t="str">
        <f>CatFour[[#This Row],[Catégorie]]</f>
        <v>Frais</v>
      </c>
      <c r="M57" s="28">
        <f>CatFour[[#This Row],[Sous Catégorie]]</f>
        <v>0</v>
      </c>
      <c r="N57" s="28" t="str">
        <f>CatFour[[#This Row],[Fournisseur]]</f>
        <v>Distralis</v>
      </c>
      <c r="O57" s="28" t="str">
        <f>CatFour[[#This Row],[Référence]]</f>
        <v>6041</v>
      </c>
      <c r="P57" s="28" t="str">
        <f>CatFour[[#This Row],[Libellé]]</f>
        <v>Fruit d'or en 250 g</v>
      </c>
    </row>
    <row r="58" spans="1:16" x14ac:dyDescent="0.2">
      <c r="A58" s="1" t="s">
        <v>1097</v>
      </c>
      <c r="C58" s="25" t="s">
        <v>979</v>
      </c>
      <c r="D58" s="26" t="s">
        <v>31</v>
      </c>
      <c r="E58" s="62" t="s">
        <v>8</v>
      </c>
      <c r="F58" s="75">
        <v>5.4610000000000003</v>
      </c>
      <c r="G58" s="29">
        <v>11173</v>
      </c>
      <c r="H58" s="94" t="s">
        <v>662</v>
      </c>
      <c r="I58" s="28">
        <v>4</v>
      </c>
      <c r="J58" s="28" t="s">
        <v>667</v>
      </c>
      <c r="K58" s="28" t="s">
        <v>921</v>
      </c>
      <c r="L58" s="28" t="str">
        <f>CatFour[[#This Row],[Catégorie]]</f>
        <v>Frais</v>
      </c>
      <c r="M58" s="28">
        <f>CatFour[[#This Row],[Sous Catégorie]]</f>
        <v>0</v>
      </c>
      <c r="N58" s="28" t="str">
        <f>CatFour[[#This Row],[Fournisseur]]</f>
        <v>Pomona PF</v>
      </c>
      <c r="O58" s="28">
        <f>CatFour[[#This Row],[Référence]]</f>
        <v>11173</v>
      </c>
      <c r="P58" s="28" t="str">
        <f>CatFour[[#This Row],[Libellé]]</f>
        <v>Fruit d'or en 250 g</v>
      </c>
    </row>
    <row r="59" spans="1:16" x14ac:dyDescent="0.2">
      <c r="A59" s="1" t="s">
        <v>1097</v>
      </c>
      <c r="C59" s="25" t="s">
        <v>850</v>
      </c>
      <c r="D59" s="26" t="s">
        <v>31</v>
      </c>
      <c r="E59" s="62" t="s">
        <v>8</v>
      </c>
      <c r="F59" s="74">
        <v>5.4640000000000004</v>
      </c>
      <c r="G59" s="27">
        <v>60</v>
      </c>
      <c r="H59" s="94" t="s">
        <v>699</v>
      </c>
      <c r="I59" s="28" t="s">
        <v>107</v>
      </c>
      <c r="J59" s="28" t="s">
        <v>707</v>
      </c>
      <c r="K59" s="28" t="s">
        <v>662</v>
      </c>
      <c r="L59" s="28" t="str">
        <f>CatFour[[#This Row],[Catégorie]]</f>
        <v>Frais</v>
      </c>
      <c r="M59" s="28">
        <f>CatFour[[#This Row],[Sous Catégorie]]</f>
        <v>0</v>
      </c>
      <c r="N59" s="28" t="str">
        <f>CatFour[[#This Row],[Fournisseur]]</f>
        <v>SPLO</v>
      </c>
      <c r="O59" s="28">
        <f>CatFour[[#This Row],[Référence]]</f>
        <v>60</v>
      </c>
      <c r="P59" s="28" t="str">
        <f>CatFour[[#This Row],[Libellé]]</f>
        <v>Fruit d'or en 250 g</v>
      </c>
    </row>
    <row r="60" spans="1:16" x14ac:dyDescent="0.2">
      <c r="A60" s="1" t="s">
        <v>1097</v>
      </c>
      <c r="C60" s="25" t="s">
        <v>981</v>
      </c>
      <c r="D60" s="26" t="s">
        <v>31</v>
      </c>
      <c r="E60" s="62" t="s">
        <v>8</v>
      </c>
      <c r="F60" s="75">
        <v>5.67</v>
      </c>
      <c r="G60" s="29" t="s">
        <v>440</v>
      </c>
      <c r="H60" s="94" t="s">
        <v>28</v>
      </c>
      <c r="I60" s="28" t="s">
        <v>441</v>
      </c>
      <c r="J60" s="28" t="s">
        <v>960</v>
      </c>
      <c r="K60" s="28" t="s">
        <v>442</v>
      </c>
      <c r="L60" s="28" t="str">
        <f>CatFour[[#This Row],[Catégorie]]</f>
        <v>Frais</v>
      </c>
      <c r="M60" s="28">
        <f>CatFour[[#This Row],[Sous Catégorie]]</f>
        <v>0</v>
      </c>
      <c r="N60" s="28" t="str">
        <f>CatFour[[#This Row],[Fournisseur]]</f>
        <v>Team Ouest</v>
      </c>
      <c r="O60" s="28" t="str">
        <f>CatFour[[#This Row],[Référence]]</f>
        <v>62749</v>
      </c>
      <c r="P60" s="28" t="str">
        <f>CatFour[[#This Row],[Libellé]]</f>
        <v>Fruit d'or en 250 g</v>
      </c>
    </row>
    <row r="61" spans="1:16" x14ac:dyDescent="0.2">
      <c r="A61" s="1" t="s">
        <v>1097</v>
      </c>
      <c r="C61" s="34" t="s">
        <v>978</v>
      </c>
      <c r="D61" s="31" t="s">
        <v>31</v>
      </c>
      <c r="E61" s="63" t="s">
        <v>8</v>
      </c>
      <c r="F61" s="76">
        <v>10.828571936056838</v>
      </c>
      <c r="G61" s="35">
        <v>100295</v>
      </c>
      <c r="H61" s="95">
        <v>0.51</v>
      </c>
      <c r="I61" s="33" t="s">
        <v>899</v>
      </c>
      <c r="J61" s="33" t="s">
        <v>900</v>
      </c>
      <c r="K61" s="33" t="s">
        <v>107</v>
      </c>
      <c r="L61" s="28" t="str">
        <f>CatFour[[#This Row],[Catégorie]]</f>
        <v>Frais</v>
      </c>
      <c r="M61" s="28">
        <f>CatFour[[#This Row],[Sous Catégorie]]</f>
        <v>0</v>
      </c>
      <c r="N61" s="28" t="str">
        <f>CatFour[[#This Row],[Fournisseur]]</f>
        <v>Transgourmet</v>
      </c>
      <c r="O61" s="28">
        <f>CatFour[[#This Row],[Référence]]</f>
        <v>100295</v>
      </c>
      <c r="P61" s="28" t="str">
        <f>CatFour[[#This Row],[Libellé]]</f>
        <v>Fruit d'or en 250 g</v>
      </c>
    </row>
    <row r="62" spans="1:16" x14ac:dyDescent="0.2">
      <c r="A62" s="1" t="s">
        <v>1097</v>
      </c>
      <c r="C62" s="21" t="s">
        <v>980</v>
      </c>
      <c r="D62" s="22" t="s">
        <v>27</v>
      </c>
      <c r="E62" s="61" t="s">
        <v>8</v>
      </c>
      <c r="F62" s="78">
        <v>1.1240000000000001</v>
      </c>
      <c r="G62" s="23">
        <v>22448</v>
      </c>
      <c r="H62" s="92" t="s">
        <v>29</v>
      </c>
      <c r="I62" s="24" t="s">
        <v>107</v>
      </c>
      <c r="J62" s="24" t="s">
        <v>30</v>
      </c>
      <c r="K62" s="24" t="s">
        <v>11</v>
      </c>
      <c r="L62" s="28" t="str">
        <f>CatFour[[#This Row],[Catégorie]]</f>
        <v>Frais</v>
      </c>
      <c r="M62" s="28">
        <f>CatFour[[#This Row],[Sous Catégorie]]</f>
        <v>0</v>
      </c>
      <c r="N62" s="28" t="str">
        <f>CatFour[[#This Row],[Fournisseur]]</f>
        <v>Pro a Pro</v>
      </c>
      <c r="O62" s="28">
        <f>CatFour[[#This Row],[Référence]]</f>
        <v>22448</v>
      </c>
      <c r="P62" s="28" t="str">
        <f>CatFour[[#This Row],[Libellé]]</f>
        <v>Margarine en 500 g</v>
      </c>
    </row>
    <row r="63" spans="1:16" x14ac:dyDescent="0.2">
      <c r="A63" s="1" t="s">
        <v>1097</v>
      </c>
      <c r="C63" s="25" t="s">
        <v>977</v>
      </c>
      <c r="D63" s="26" t="s">
        <v>27</v>
      </c>
      <c r="E63" s="62" t="s">
        <v>8</v>
      </c>
      <c r="F63" s="74">
        <v>1.1399999999999999</v>
      </c>
      <c r="G63" s="29" t="s">
        <v>256</v>
      </c>
      <c r="H63" s="94" t="s">
        <v>232</v>
      </c>
      <c r="I63" s="28" t="s">
        <v>107</v>
      </c>
      <c r="J63" s="28" t="s">
        <v>257</v>
      </c>
      <c r="K63" s="28" t="s">
        <v>11</v>
      </c>
      <c r="L63" s="28" t="str">
        <f>CatFour[[#This Row],[Catégorie]]</f>
        <v>Frais</v>
      </c>
      <c r="M63" s="28">
        <f>CatFour[[#This Row],[Sous Catégorie]]</f>
        <v>0</v>
      </c>
      <c r="N63" s="28" t="str">
        <f>CatFour[[#This Row],[Fournisseur]]</f>
        <v>Distralis</v>
      </c>
      <c r="O63" s="28" t="str">
        <f>CatFour[[#This Row],[Référence]]</f>
        <v>2146</v>
      </c>
      <c r="P63" s="28" t="str">
        <f>CatFour[[#This Row],[Libellé]]</f>
        <v>Margarine en 500 g</v>
      </c>
    </row>
    <row r="64" spans="1:16" x14ac:dyDescent="0.2">
      <c r="A64" s="1" t="s">
        <v>1097</v>
      </c>
      <c r="C64" s="25" t="s">
        <v>979</v>
      </c>
      <c r="D64" s="26" t="s">
        <v>27</v>
      </c>
      <c r="E64" s="62" t="s">
        <v>8</v>
      </c>
      <c r="F64" s="75">
        <v>1.169</v>
      </c>
      <c r="G64" s="29">
        <v>5424</v>
      </c>
      <c r="H64" s="94" t="s">
        <v>662</v>
      </c>
      <c r="I64" s="28">
        <v>10</v>
      </c>
      <c r="J64" s="28" t="s">
        <v>666</v>
      </c>
      <c r="K64" s="28" t="s">
        <v>921</v>
      </c>
      <c r="L64" s="28" t="str">
        <f>CatFour[[#This Row],[Catégorie]]</f>
        <v>Frais</v>
      </c>
      <c r="M64" s="28">
        <f>CatFour[[#This Row],[Sous Catégorie]]</f>
        <v>0</v>
      </c>
      <c r="N64" s="28" t="str">
        <f>CatFour[[#This Row],[Fournisseur]]</f>
        <v>Pomona PF</v>
      </c>
      <c r="O64" s="28">
        <f>CatFour[[#This Row],[Référence]]</f>
        <v>5424</v>
      </c>
      <c r="P64" s="28" t="str">
        <f>CatFour[[#This Row],[Libellé]]</f>
        <v>Margarine en 500 g</v>
      </c>
    </row>
    <row r="65" spans="1:16" x14ac:dyDescent="0.2">
      <c r="A65" s="1" t="s">
        <v>1097</v>
      </c>
      <c r="C65" s="25" t="s">
        <v>981</v>
      </c>
      <c r="D65" s="26" t="s">
        <v>27</v>
      </c>
      <c r="E65" s="62" t="s">
        <v>8</v>
      </c>
      <c r="F65" s="75">
        <v>1.17</v>
      </c>
      <c r="G65" s="29" t="s">
        <v>438</v>
      </c>
      <c r="H65" s="94" t="s">
        <v>28</v>
      </c>
      <c r="I65" s="28" t="s">
        <v>439</v>
      </c>
      <c r="J65" s="28" t="s">
        <v>418</v>
      </c>
      <c r="K65" s="28" t="s">
        <v>970</v>
      </c>
      <c r="L65" s="28" t="str">
        <f>CatFour[[#This Row],[Catégorie]]</f>
        <v>Frais</v>
      </c>
      <c r="M65" s="28">
        <f>CatFour[[#This Row],[Sous Catégorie]]</f>
        <v>0</v>
      </c>
      <c r="N65" s="28" t="str">
        <f>CatFour[[#This Row],[Fournisseur]]</f>
        <v>Team Ouest</v>
      </c>
      <c r="O65" s="28" t="str">
        <f>CatFour[[#This Row],[Référence]]</f>
        <v>190152</v>
      </c>
      <c r="P65" s="28" t="str">
        <f>CatFour[[#This Row],[Libellé]]</f>
        <v>Margarine en 500 g</v>
      </c>
    </row>
    <row r="66" spans="1:16" x14ac:dyDescent="0.2">
      <c r="A66" s="1" t="s">
        <v>1097</v>
      </c>
      <c r="C66" s="25" t="s">
        <v>850</v>
      </c>
      <c r="D66" s="26" t="s">
        <v>27</v>
      </c>
      <c r="E66" s="62" t="s">
        <v>8</v>
      </c>
      <c r="F66" s="74">
        <v>1.2</v>
      </c>
      <c r="G66" s="27">
        <v>4218</v>
      </c>
      <c r="H66" s="94" t="s">
        <v>699</v>
      </c>
      <c r="I66" s="28" t="s">
        <v>107</v>
      </c>
      <c r="J66" s="28" t="s">
        <v>706</v>
      </c>
      <c r="K66" s="28" t="s">
        <v>662</v>
      </c>
      <c r="L66" s="28" t="str">
        <f>CatFour[[#This Row],[Catégorie]]</f>
        <v>Frais</v>
      </c>
      <c r="M66" s="28">
        <f>CatFour[[#This Row],[Sous Catégorie]]</f>
        <v>0</v>
      </c>
      <c r="N66" s="28" t="str">
        <f>CatFour[[#This Row],[Fournisseur]]</f>
        <v>SPLO</v>
      </c>
      <c r="O66" s="28">
        <f>CatFour[[#This Row],[Référence]]</f>
        <v>4218</v>
      </c>
      <c r="P66" s="28" t="str">
        <f>CatFour[[#This Row],[Libellé]]</f>
        <v>Margarine en 500 g</v>
      </c>
    </row>
    <row r="67" spans="1:16" x14ac:dyDescent="0.2">
      <c r="A67" s="1" t="s">
        <v>1097</v>
      </c>
      <c r="C67" s="34" t="s">
        <v>978</v>
      </c>
      <c r="D67" s="31" t="s">
        <v>27</v>
      </c>
      <c r="E67" s="63" t="s">
        <v>8</v>
      </c>
      <c r="F67" s="76">
        <v>4.8355555555555556</v>
      </c>
      <c r="G67" s="35">
        <v>266643</v>
      </c>
      <c r="H67" s="95" t="s">
        <v>867</v>
      </c>
      <c r="I67" s="33" t="s">
        <v>899</v>
      </c>
      <c r="J67" s="33" t="s">
        <v>868</v>
      </c>
      <c r="K67" s="33" t="s">
        <v>107</v>
      </c>
      <c r="L67" s="28" t="str">
        <f>CatFour[[#This Row],[Catégorie]]</f>
        <v>Frais</v>
      </c>
      <c r="M67" s="28">
        <f>CatFour[[#This Row],[Sous Catégorie]]</f>
        <v>0</v>
      </c>
      <c r="N67" s="28" t="str">
        <f>CatFour[[#This Row],[Fournisseur]]</f>
        <v>Transgourmet</v>
      </c>
      <c r="O67" s="28">
        <f>CatFour[[#This Row],[Référence]]</f>
        <v>266643</v>
      </c>
      <c r="P67" s="28" t="str">
        <f>CatFour[[#This Row],[Libellé]]</f>
        <v>Margarine en 500 g</v>
      </c>
    </row>
    <row r="68" spans="1:16" x14ac:dyDescent="0.2">
      <c r="A68" s="1" t="s">
        <v>1097</v>
      </c>
      <c r="C68" s="21" t="s">
        <v>977</v>
      </c>
      <c r="D68" s="22" t="s">
        <v>44</v>
      </c>
      <c r="E68" s="61" t="s">
        <v>45</v>
      </c>
      <c r="F68" s="73">
        <v>7.15</v>
      </c>
      <c r="G68" s="23" t="s">
        <v>267</v>
      </c>
      <c r="H68" s="92" t="s">
        <v>46</v>
      </c>
      <c r="I68" s="24" t="s">
        <v>107</v>
      </c>
      <c r="J68" s="24" t="s">
        <v>268</v>
      </c>
      <c r="K68" s="24" t="s">
        <v>269</v>
      </c>
      <c r="L68" s="28" t="str">
        <f>CatFour[[#This Row],[Catégorie]]</f>
        <v>Frais</v>
      </c>
      <c r="M68" s="28">
        <f>CatFour[[#This Row],[Sous Catégorie]]</f>
        <v>0</v>
      </c>
      <c r="N68" s="28" t="str">
        <f>CatFour[[#This Row],[Fournisseur]]</f>
        <v>Distralis</v>
      </c>
      <c r="O68" s="28" t="str">
        <f>CatFour[[#This Row],[Référence]]</f>
        <v>4232</v>
      </c>
      <c r="P68" s="28" t="str">
        <f>CatFour[[#This Row],[Libellé]]</f>
        <v>Mayonaise en 5 kg</v>
      </c>
    </row>
    <row r="69" spans="1:16" x14ac:dyDescent="0.2">
      <c r="A69" s="1" t="s">
        <v>1097</v>
      </c>
      <c r="C69" s="25" t="s">
        <v>850</v>
      </c>
      <c r="D69" s="26" t="s">
        <v>44</v>
      </c>
      <c r="E69" s="62" t="s">
        <v>45</v>
      </c>
      <c r="F69" s="74">
        <v>7.5804999999999998</v>
      </c>
      <c r="G69" s="27">
        <v>2293</v>
      </c>
      <c r="H69" s="94" t="s">
        <v>710</v>
      </c>
      <c r="I69" s="28" t="s">
        <v>107</v>
      </c>
      <c r="J69" s="28" t="s">
        <v>277</v>
      </c>
      <c r="K69" s="28" t="s">
        <v>662</v>
      </c>
      <c r="L69" s="28" t="str">
        <f>CatFour[[#This Row],[Catégorie]]</f>
        <v>Frais</v>
      </c>
      <c r="M69" s="28">
        <f>CatFour[[#This Row],[Sous Catégorie]]</f>
        <v>0</v>
      </c>
      <c r="N69" s="28" t="str">
        <f>CatFour[[#This Row],[Fournisseur]]</f>
        <v>SPLO</v>
      </c>
      <c r="O69" s="28">
        <f>CatFour[[#This Row],[Référence]]</f>
        <v>2293</v>
      </c>
      <c r="P69" s="28" t="str">
        <f>CatFour[[#This Row],[Libellé]]</f>
        <v>Mayonaise en 5 kg</v>
      </c>
    </row>
    <row r="70" spans="1:16" x14ac:dyDescent="0.2">
      <c r="A70" s="1" t="s">
        <v>1097</v>
      </c>
      <c r="C70" s="36" t="s">
        <v>978</v>
      </c>
      <c r="D70" s="26" t="s">
        <v>44</v>
      </c>
      <c r="E70" s="62" t="s">
        <v>45</v>
      </c>
      <c r="F70" s="74">
        <v>8.1720321715817708</v>
      </c>
      <c r="G70" s="27">
        <v>900332</v>
      </c>
      <c r="H70" s="93">
        <v>5</v>
      </c>
      <c r="I70" s="28" t="s">
        <v>452</v>
      </c>
      <c r="J70" s="28" t="s">
        <v>870</v>
      </c>
      <c r="K70" s="28" t="s">
        <v>107</v>
      </c>
      <c r="L70" s="28" t="str">
        <f>CatFour[[#This Row],[Catégorie]]</f>
        <v>Frais</v>
      </c>
      <c r="M70" s="28">
        <f>CatFour[[#This Row],[Sous Catégorie]]</f>
        <v>0</v>
      </c>
      <c r="N70" s="28" t="str">
        <f>CatFour[[#This Row],[Fournisseur]]</f>
        <v>Transgourmet</v>
      </c>
      <c r="O70" s="28">
        <f>CatFour[[#This Row],[Référence]]</f>
        <v>900332</v>
      </c>
      <c r="P70" s="28" t="str">
        <f>CatFour[[#This Row],[Libellé]]</f>
        <v>Mayonaise en 5 kg</v>
      </c>
    </row>
    <row r="71" spans="1:16" x14ac:dyDescent="0.2">
      <c r="A71" s="1" t="s">
        <v>1097</v>
      </c>
      <c r="C71" s="25" t="s">
        <v>981</v>
      </c>
      <c r="D71" s="26" t="s">
        <v>44</v>
      </c>
      <c r="E71" s="62" t="s">
        <v>45</v>
      </c>
      <c r="F71" s="75">
        <v>8.7650000000000006</v>
      </c>
      <c r="G71" s="29" t="s">
        <v>451</v>
      </c>
      <c r="H71" s="94" t="s">
        <v>45</v>
      </c>
      <c r="I71" s="28" t="s">
        <v>452</v>
      </c>
      <c r="J71" s="28" t="s">
        <v>418</v>
      </c>
      <c r="K71" s="28" t="s">
        <v>453</v>
      </c>
      <c r="L71" s="28" t="str">
        <f>CatFour[[#This Row],[Catégorie]]</f>
        <v>Frais</v>
      </c>
      <c r="M71" s="28">
        <f>CatFour[[#This Row],[Sous Catégorie]]</f>
        <v>0</v>
      </c>
      <c r="N71" s="28" t="str">
        <f>CatFour[[#This Row],[Fournisseur]]</f>
        <v>Team Ouest</v>
      </c>
      <c r="O71" s="28" t="str">
        <f>CatFour[[#This Row],[Référence]]</f>
        <v>190151</v>
      </c>
      <c r="P71" s="28" t="str">
        <f>CatFour[[#This Row],[Libellé]]</f>
        <v>Mayonaise en 5 kg</v>
      </c>
    </row>
    <row r="72" spans="1:16" x14ac:dyDescent="0.2">
      <c r="A72" s="1" t="s">
        <v>1097</v>
      </c>
      <c r="C72" s="38" t="s">
        <v>979</v>
      </c>
      <c r="D72" s="39" t="s">
        <v>44</v>
      </c>
      <c r="E72" s="64" t="s">
        <v>45</v>
      </c>
      <c r="F72" s="87">
        <v>8.7899999999999991</v>
      </c>
      <c r="G72" s="46">
        <v>49448</v>
      </c>
      <c r="H72" s="98" t="s">
        <v>670</v>
      </c>
      <c r="I72" s="41">
        <v>1</v>
      </c>
      <c r="J72" s="41"/>
      <c r="K72" s="41" t="s">
        <v>924</v>
      </c>
      <c r="L72" s="28" t="str">
        <f>CatFour[[#This Row],[Catégorie]]</f>
        <v>Frais</v>
      </c>
      <c r="M72" s="28">
        <f>CatFour[[#This Row],[Sous Catégorie]]</f>
        <v>0</v>
      </c>
      <c r="N72" s="28" t="str">
        <f>CatFour[[#This Row],[Fournisseur]]</f>
        <v>Pomona PF</v>
      </c>
      <c r="O72" s="28">
        <f>CatFour[[#This Row],[Référence]]</f>
        <v>49448</v>
      </c>
      <c r="P72" s="28" t="str">
        <f>CatFour[[#This Row],[Libellé]]</f>
        <v>Mayonaise en 5 kg</v>
      </c>
    </row>
    <row r="73" spans="1:16" x14ac:dyDescent="0.2">
      <c r="A73" s="1" t="s">
        <v>1097</v>
      </c>
      <c r="B73" s="103"/>
      <c r="C73" s="21" t="s">
        <v>850</v>
      </c>
      <c r="D73" s="22" t="s">
        <v>39</v>
      </c>
      <c r="E73" s="61" t="s">
        <v>35</v>
      </c>
      <c r="F73" s="73">
        <v>2.5979999999999999</v>
      </c>
      <c r="G73" s="37">
        <v>4126</v>
      </c>
      <c r="H73" s="92" t="s">
        <v>708</v>
      </c>
      <c r="I73" s="24" t="s">
        <v>107</v>
      </c>
      <c r="J73" s="24" t="s">
        <v>709</v>
      </c>
      <c r="K73" s="24" t="s">
        <v>668</v>
      </c>
      <c r="L73" s="28" t="str">
        <f>CatFour[[#This Row],[Catégorie]]</f>
        <v>Frais</v>
      </c>
      <c r="M73" s="28">
        <f>CatFour[[#This Row],[Sous Catégorie]]</f>
        <v>0</v>
      </c>
      <c r="N73" s="28" t="str">
        <f>CatFour[[#This Row],[Fournisseur]]</f>
        <v>SPLO</v>
      </c>
      <c r="O73" s="28">
        <f>CatFour[[#This Row],[Référence]]</f>
        <v>4126</v>
      </c>
      <c r="P73" s="28" t="str">
        <f>CatFour[[#This Row],[Libellé]]</f>
        <v>Planta fin liaison et foisonnement</v>
      </c>
    </row>
    <row r="74" spans="1:16" x14ac:dyDescent="0.2">
      <c r="A74" s="1" t="s">
        <v>1097</v>
      </c>
      <c r="C74" s="25" t="s">
        <v>977</v>
      </c>
      <c r="D74" s="26" t="s">
        <v>39</v>
      </c>
      <c r="E74" s="62" t="s">
        <v>35</v>
      </c>
      <c r="F74" s="74">
        <v>2.9</v>
      </c>
      <c r="G74" s="29" t="s">
        <v>263</v>
      </c>
      <c r="H74" s="94" t="s">
        <v>232</v>
      </c>
      <c r="I74" s="28" t="s">
        <v>107</v>
      </c>
      <c r="J74" s="28" t="s">
        <v>264</v>
      </c>
      <c r="K74" s="28" t="s">
        <v>38</v>
      </c>
      <c r="L74" s="28" t="str">
        <f>CatFour[[#This Row],[Catégorie]]</f>
        <v>Frais</v>
      </c>
      <c r="M74" s="28">
        <f>CatFour[[#This Row],[Sous Catégorie]]</f>
        <v>0</v>
      </c>
      <c r="N74" s="28" t="str">
        <f>CatFour[[#This Row],[Fournisseur]]</f>
        <v>Distralis</v>
      </c>
      <c r="O74" s="28" t="str">
        <f>CatFour[[#This Row],[Référence]]</f>
        <v>4024</v>
      </c>
      <c r="P74" s="28" t="str">
        <f>CatFour[[#This Row],[Libellé]]</f>
        <v>Planta fin liaison et foisonnement</v>
      </c>
    </row>
    <row r="75" spans="1:16" x14ac:dyDescent="0.2">
      <c r="A75" s="1" t="s">
        <v>1097</v>
      </c>
      <c r="C75" s="25" t="s">
        <v>980</v>
      </c>
      <c r="D75" s="26" t="s">
        <v>39</v>
      </c>
      <c r="E75" s="62" t="s">
        <v>35</v>
      </c>
      <c r="F75" s="75">
        <v>2.9580000000000002</v>
      </c>
      <c r="G75" s="29">
        <v>67161</v>
      </c>
      <c r="H75" s="94" t="s">
        <v>40</v>
      </c>
      <c r="I75" s="28" t="s">
        <v>107</v>
      </c>
      <c r="J75" s="28" t="s">
        <v>41</v>
      </c>
      <c r="K75" s="28" t="s">
        <v>38</v>
      </c>
      <c r="L75" s="28" t="str">
        <f>CatFour[[#This Row],[Catégorie]]</f>
        <v>Frais</v>
      </c>
      <c r="M75" s="28">
        <f>CatFour[[#This Row],[Sous Catégorie]]</f>
        <v>0</v>
      </c>
      <c r="N75" s="28" t="str">
        <f>CatFour[[#This Row],[Fournisseur]]</f>
        <v>Pro a Pro</v>
      </c>
      <c r="O75" s="28">
        <f>CatFour[[#This Row],[Référence]]</f>
        <v>67161</v>
      </c>
      <c r="P75" s="28" t="str">
        <f>CatFour[[#This Row],[Libellé]]</f>
        <v>Planta fin liaison et foisonnement</v>
      </c>
    </row>
    <row r="76" spans="1:16" s="103" customFormat="1" x14ac:dyDescent="0.2">
      <c r="A76" s="1" t="s">
        <v>1097</v>
      </c>
      <c r="B76" s="1"/>
      <c r="C76" s="25" t="s">
        <v>981</v>
      </c>
      <c r="D76" s="26" t="s">
        <v>39</v>
      </c>
      <c r="E76" s="62" t="s">
        <v>35</v>
      </c>
      <c r="F76" s="75">
        <v>2.99</v>
      </c>
      <c r="G76" s="29" t="s">
        <v>446</v>
      </c>
      <c r="H76" s="94" t="s">
        <v>107</v>
      </c>
      <c r="I76" s="28" t="s">
        <v>447</v>
      </c>
      <c r="J76" s="28" t="s">
        <v>960</v>
      </c>
      <c r="K76" s="28" t="s">
        <v>448</v>
      </c>
      <c r="L76" s="28" t="str">
        <f>CatFour[[#This Row],[Catégorie]]</f>
        <v>Frais</v>
      </c>
      <c r="M76" s="28">
        <f>CatFour[[#This Row],[Sous Catégorie]]</f>
        <v>0</v>
      </c>
      <c r="N76" s="28" t="str">
        <f>CatFour[[#This Row],[Fournisseur]]</f>
        <v>Team Ouest</v>
      </c>
      <c r="O76" s="28" t="str">
        <f>CatFour[[#This Row],[Référence]]</f>
        <v>67731</v>
      </c>
      <c r="P76" s="28" t="str">
        <f>CatFour[[#This Row],[Libellé]]</f>
        <v>Planta fin liaison et foisonnement</v>
      </c>
    </row>
    <row r="77" spans="1:16" x14ac:dyDescent="0.2">
      <c r="A77" s="1" t="s">
        <v>1097</v>
      </c>
      <c r="C77" s="36" t="s">
        <v>978</v>
      </c>
      <c r="D77" s="26" t="s">
        <v>39</v>
      </c>
      <c r="E77" s="62" t="s">
        <v>35</v>
      </c>
      <c r="F77" s="74">
        <v>3.014907137375288</v>
      </c>
      <c r="G77" s="27">
        <v>360669</v>
      </c>
      <c r="H77" s="93">
        <v>1</v>
      </c>
      <c r="I77" s="28" t="s">
        <v>901</v>
      </c>
      <c r="J77" s="28" t="s">
        <v>900</v>
      </c>
      <c r="K77" s="28" t="s">
        <v>107</v>
      </c>
      <c r="L77" s="28" t="str">
        <f>CatFour[[#This Row],[Catégorie]]</f>
        <v>Frais</v>
      </c>
      <c r="M77" s="28">
        <f>CatFour[[#This Row],[Sous Catégorie]]</f>
        <v>0</v>
      </c>
      <c r="N77" s="28" t="str">
        <f>CatFour[[#This Row],[Fournisseur]]</f>
        <v>Transgourmet</v>
      </c>
      <c r="O77" s="28">
        <f>CatFour[[#This Row],[Référence]]</f>
        <v>360669</v>
      </c>
      <c r="P77" s="28" t="str">
        <f>CatFour[[#This Row],[Libellé]]</f>
        <v>Planta fin liaison et foisonnement</v>
      </c>
    </row>
    <row r="78" spans="1:16" x14ac:dyDescent="0.2">
      <c r="A78" s="1" t="s">
        <v>1097</v>
      </c>
      <c r="C78" s="30" t="s">
        <v>979</v>
      </c>
      <c r="D78" s="31" t="s">
        <v>39</v>
      </c>
      <c r="E78" s="63" t="s">
        <v>35</v>
      </c>
      <c r="F78" s="76">
        <v>3.0179999999999998</v>
      </c>
      <c r="G78" s="32">
        <v>23378</v>
      </c>
      <c r="H78" s="95" t="s">
        <v>668</v>
      </c>
      <c r="I78" s="33">
        <v>6</v>
      </c>
      <c r="J78" s="33" t="s">
        <v>667</v>
      </c>
      <c r="K78" s="33" t="s">
        <v>1071</v>
      </c>
      <c r="L78" s="28" t="str">
        <f>CatFour[[#This Row],[Catégorie]]</f>
        <v>Frais</v>
      </c>
      <c r="M78" s="28">
        <f>CatFour[[#This Row],[Sous Catégorie]]</f>
        <v>0</v>
      </c>
      <c r="N78" s="28" t="str">
        <f>CatFour[[#This Row],[Fournisseur]]</f>
        <v>Pomona PF</v>
      </c>
      <c r="O78" s="28">
        <f>CatFour[[#This Row],[Référence]]</f>
        <v>23378</v>
      </c>
      <c r="P78" s="28" t="str">
        <f>CatFour[[#This Row],[Libellé]]</f>
        <v>Planta fin liaison et foisonnement</v>
      </c>
    </row>
    <row r="79" spans="1:16" x14ac:dyDescent="0.2">
      <c r="A79" s="1" t="s">
        <v>1097</v>
      </c>
      <c r="C79" s="21" t="s">
        <v>979</v>
      </c>
      <c r="D79" s="22" t="s">
        <v>42</v>
      </c>
      <c r="E79" s="61" t="s">
        <v>35</v>
      </c>
      <c r="F79" s="78">
        <v>2.2559999999999998</v>
      </c>
      <c r="G79" s="23">
        <v>34752</v>
      </c>
      <c r="H79" s="92" t="s">
        <v>668</v>
      </c>
      <c r="I79" s="24">
        <v>6</v>
      </c>
      <c r="J79" s="24" t="s">
        <v>669</v>
      </c>
      <c r="K79" s="24" t="s">
        <v>923</v>
      </c>
      <c r="L79" s="28" t="str">
        <f>CatFour[[#This Row],[Catégorie]]</f>
        <v>Frais</v>
      </c>
      <c r="M79" s="28">
        <f>CatFour[[#This Row],[Sous Catégorie]]</f>
        <v>0</v>
      </c>
      <c r="N79" s="28" t="str">
        <f>CatFour[[#This Row],[Fournisseur]]</f>
        <v>Pomona PF</v>
      </c>
      <c r="O79" s="28">
        <f>CatFour[[#This Row],[Référence]]</f>
        <v>34752</v>
      </c>
      <c r="P79" s="28" t="str">
        <f>CatFour[[#This Row],[Libellé]]</f>
        <v>Planta fin professionnel cuisson</v>
      </c>
    </row>
    <row r="80" spans="1:16" x14ac:dyDescent="0.2">
      <c r="A80" s="1" t="s">
        <v>1097</v>
      </c>
      <c r="C80" s="25" t="s">
        <v>850</v>
      </c>
      <c r="D80" s="26" t="s">
        <v>42</v>
      </c>
      <c r="E80" s="62" t="s">
        <v>35</v>
      </c>
      <c r="F80" s="74">
        <v>2.2959999999999998</v>
      </c>
      <c r="G80" s="27">
        <v>4125</v>
      </c>
      <c r="H80" s="94" t="s">
        <v>708</v>
      </c>
      <c r="I80" s="28" t="s">
        <v>107</v>
      </c>
      <c r="J80" s="28" t="s">
        <v>709</v>
      </c>
      <c r="K80" s="28" t="s">
        <v>668</v>
      </c>
      <c r="L80" s="28" t="str">
        <f>CatFour[[#This Row],[Catégorie]]</f>
        <v>Frais</v>
      </c>
      <c r="M80" s="28">
        <f>CatFour[[#This Row],[Sous Catégorie]]</f>
        <v>0</v>
      </c>
      <c r="N80" s="28" t="str">
        <f>CatFour[[#This Row],[Fournisseur]]</f>
        <v>SPLO</v>
      </c>
      <c r="O80" s="28">
        <f>CatFour[[#This Row],[Référence]]</f>
        <v>4125</v>
      </c>
      <c r="P80" s="28" t="str">
        <f>CatFour[[#This Row],[Libellé]]</f>
        <v>Planta fin professionnel cuisson</v>
      </c>
    </row>
    <row r="81" spans="1:16" s="103" customFormat="1" x14ac:dyDescent="0.2">
      <c r="A81" s="1" t="s">
        <v>1097</v>
      </c>
      <c r="B81" s="1"/>
      <c r="C81" s="25" t="s">
        <v>980</v>
      </c>
      <c r="D81" s="26" t="s">
        <v>42</v>
      </c>
      <c r="E81" s="62" t="s">
        <v>35</v>
      </c>
      <c r="F81" s="75">
        <v>2.367</v>
      </c>
      <c r="G81" s="29">
        <v>21166</v>
      </c>
      <c r="H81" s="94" t="s">
        <v>40</v>
      </c>
      <c r="I81" s="28" t="s">
        <v>107</v>
      </c>
      <c r="J81" s="28" t="s">
        <v>43</v>
      </c>
      <c r="K81" s="28" t="s">
        <v>38</v>
      </c>
      <c r="L81" s="28" t="str">
        <f>CatFour[[#This Row],[Catégorie]]</f>
        <v>Frais</v>
      </c>
      <c r="M81" s="28">
        <f>CatFour[[#This Row],[Sous Catégorie]]</f>
        <v>0</v>
      </c>
      <c r="N81" s="28" t="str">
        <f>CatFour[[#This Row],[Fournisseur]]</f>
        <v>Pro a Pro</v>
      </c>
      <c r="O81" s="28">
        <f>CatFour[[#This Row],[Référence]]</f>
        <v>21166</v>
      </c>
      <c r="P81" s="28" t="str">
        <f>CatFour[[#This Row],[Libellé]]</f>
        <v>Planta fin professionnel cuisson</v>
      </c>
    </row>
    <row r="82" spans="1:16" x14ac:dyDescent="0.2">
      <c r="A82" s="1" t="s">
        <v>1097</v>
      </c>
      <c r="C82" s="25" t="s">
        <v>977</v>
      </c>
      <c r="D82" s="26" t="s">
        <v>42</v>
      </c>
      <c r="E82" s="62" t="s">
        <v>35</v>
      </c>
      <c r="F82" s="74">
        <v>2.37</v>
      </c>
      <c r="G82" s="29" t="s">
        <v>265</v>
      </c>
      <c r="H82" s="94" t="s">
        <v>232</v>
      </c>
      <c r="I82" s="28" t="s">
        <v>107</v>
      </c>
      <c r="J82" s="28" t="s">
        <v>266</v>
      </c>
      <c r="K82" s="28" t="s">
        <v>38</v>
      </c>
      <c r="L82" s="28" t="str">
        <f>CatFour[[#This Row],[Catégorie]]</f>
        <v>Frais</v>
      </c>
      <c r="M82" s="28">
        <f>CatFour[[#This Row],[Sous Catégorie]]</f>
        <v>0</v>
      </c>
      <c r="N82" s="28" t="str">
        <f>CatFour[[#This Row],[Fournisseur]]</f>
        <v>Distralis</v>
      </c>
      <c r="O82" s="28" t="str">
        <f>CatFour[[#This Row],[Référence]]</f>
        <v>4102</v>
      </c>
      <c r="P82" s="28" t="str">
        <f>CatFour[[#This Row],[Libellé]]</f>
        <v>Planta fin professionnel cuisson</v>
      </c>
    </row>
    <row r="83" spans="1:16" x14ac:dyDescent="0.2">
      <c r="A83" s="1" t="s">
        <v>1097</v>
      </c>
      <c r="C83" s="36" t="s">
        <v>978</v>
      </c>
      <c r="D83" s="26" t="s">
        <v>42</v>
      </c>
      <c r="E83" s="62" t="s">
        <v>35</v>
      </c>
      <c r="F83" s="74">
        <v>2.4106598034627984</v>
      </c>
      <c r="G83" s="27">
        <v>360677</v>
      </c>
      <c r="H83" s="93">
        <v>1</v>
      </c>
      <c r="I83" s="28" t="s">
        <v>901</v>
      </c>
      <c r="J83" s="28" t="s">
        <v>900</v>
      </c>
      <c r="K83" s="28" t="s">
        <v>107</v>
      </c>
      <c r="L83" s="28" t="str">
        <f>CatFour[[#This Row],[Catégorie]]</f>
        <v>Frais</v>
      </c>
      <c r="M83" s="28">
        <f>CatFour[[#This Row],[Sous Catégorie]]</f>
        <v>0</v>
      </c>
      <c r="N83" s="28" t="str">
        <f>CatFour[[#This Row],[Fournisseur]]</f>
        <v>Transgourmet</v>
      </c>
      <c r="O83" s="28">
        <f>CatFour[[#This Row],[Référence]]</f>
        <v>360677</v>
      </c>
      <c r="P83" s="28" t="str">
        <f>CatFour[[#This Row],[Libellé]]</f>
        <v>Planta fin professionnel cuisson</v>
      </c>
    </row>
    <row r="84" spans="1:16" x14ac:dyDescent="0.2">
      <c r="A84" s="1" t="s">
        <v>1097</v>
      </c>
      <c r="C84" s="30" t="s">
        <v>981</v>
      </c>
      <c r="D84" s="31" t="s">
        <v>42</v>
      </c>
      <c r="E84" s="63" t="s">
        <v>35</v>
      </c>
      <c r="F84" s="76">
        <v>2.423</v>
      </c>
      <c r="G84" s="32" t="s">
        <v>449</v>
      </c>
      <c r="H84" s="95" t="s">
        <v>107</v>
      </c>
      <c r="I84" s="33" t="s">
        <v>447</v>
      </c>
      <c r="J84" s="33" t="s">
        <v>960</v>
      </c>
      <c r="K84" s="33" t="s">
        <v>450</v>
      </c>
      <c r="L84" s="28" t="str">
        <f>CatFour[[#This Row],[Catégorie]]</f>
        <v>Frais</v>
      </c>
      <c r="M84" s="28">
        <f>CatFour[[#This Row],[Sous Catégorie]]</f>
        <v>0</v>
      </c>
      <c r="N84" s="28" t="str">
        <f>CatFour[[#This Row],[Fournisseur]]</f>
        <v>Team Ouest</v>
      </c>
      <c r="O84" s="28" t="str">
        <f>CatFour[[#This Row],[Référence]]</f>
        <v>67730</v>
      </c>
      <c r="P84" s="28" t="str">
        <f>CatFour[[#This Row],[Libellé]]</f>
        <v>Planta fin professionnel cuisson</v>
      </c>
    </row>
    <row r="85" spans="1:16" x14ac:dyDescent="0.2">
      <c r="A85" s="1" t="s">
        <v>1097</v>
      </c>
      <c r="C85" s="21" t="s">
        <v>850</v>
      </c>
      <c r="D85" s="22" t="s">
        <v>34</v>
      </c>
      <c r="E85" s="61" t="s">
        <v>35</v>
      </c>
      <c r="F85" s="79">
        <v>0</v>
      </c>
      <c r="G85" s="23" t="s">
        <v>107</v>
      </c>
      <c r="H85" s="92" t="s">
        <v>107</v>
      </c>
      <c r="I85" s="24" t="s">
        <v>107</v>
      </c>
      <c r="J85" s="24" t="s">
        <v>107</v>
      </c>
      <c r="K85" s="24" t="s">
        <v>107</v>
      </c>
      <c r="L85" s="28" t="str">
        <f>CatFour[[#This Row],[Catégorie]]</f>
        <v>Frais</v>
      </c>
      <c r="M85" s="28">
        <f>CatFour[[#This Row],[Sous Catégorie]]</f>
        <v>0</v>
      </c>
      <c r="N85" s="28" t="str">
        <f>CatFour[[#This Row],[Fournisseur]]</f>
        <v>SPLO</v>
      </c>
      <c r="O85" s="28" t="str">
        <f>CatFour[[#This Row],[Référence]]</f>
        <v/>
      </c>
      <c r="P85" s="28" t="str">
        <f>CatFour[[#This Row],[Libellé]]</f>
        <v>Préparation base huile végétale</v>
      </c>
    </row>
    <row r="86" spans="1:16" x14ac:dyDescent="0.2">
      <c r="A86" s="1" t="s">
        <v>1097</v>
      </c>
      <c r="C86" s="36" t="s">
        <v>978</v>
      </c>
      <c r="D86" s="26" t="s">
        <v>34</v>
      </c>
      <c r="E86" s="62" t="s">
        <v>35</v>
      </c>
      <c r="F86" s="80">
        <v>4.2474099447513805</v>
      </c>
      <c r="G86" s="27">
        <v>940489</v>
      </c>
      <c r="H86" s="94" t="s">
        <v>869</v>
      </c>
      <c r="I86" s="28" t="s">
        <v>452</v>
      </c>
      <c r="J86" s="28" t="s">
        <v>900</v>
      </c>
      <c r="K86" s="28" t="s">
        <v>107</v>
      </c>
      <c r="L86" s="28" t="str">
        <f>CatFour[[#This Row],[Catégorie]]</f>
        <v>Frais</v>
      </c>
      <c r="M86" s="28">
        <f>CatFour[[#This Row],[Sous Catégorie]]</f>
        <v>0</v>
      </c>
      <c r="N86" s="28" t="str">
        <f>CatFour[[#This Row],[Fournisseur]]</f>
        <v>Transgourmet</v>
      </c>
      <c r="O86" s="28">
        <f>CatFour[[#This Row],[Référence]]</f>
        <v>940489</v>
      </c>
      <c r="P86" s="28" t="str">
        <f>CatFour[[#This Row],[Libellé]]</f>
        <v>Préparation base huile végétale</v>
      </c>
    </row>
    <row r="87" spans="1:16" x14ac:dyDescent="0.2">
      <c r="A87" s="1" t="s">
        <v>1097</v>
      </c>
      <c r="C87" s="25" t="s">
        <v>980</v>
      </c>
      <c r="D87" s="26" t="s">
        <v>34</v>
      </c>
      <c r="E87" s="62" t="s">
        <v>35</v>
      </c>
      <c r="F87" s="75">
        <v>4.3499999999999996</v>
      </c>
      <c r="G87" s="29">
        <v>21358</v>
      </c>
      <c r="H87" s="94" t="s">
        <v>36</v>
      </c>
      <c r="I87" s="28" t="s">
        <v>107</v>
      </c>
      <c r="J87" s="28" t="s">
        <v>37</v>
      </c>
      <c r="K87" s="28" t="s">
        <v>38</v>
      </c>
      <c r="L87" s="28" t="str">
        <f>CatFour[[#This Row],[Catégorie]]</f>
        <v>Frais</v>
      </c>
      <c r="M87" s="28">
        <f>CatFour[[#This Row],[Sous Catégorie]]</f>
        <v>0</v>
      </c>
      <c r="N87" s="28" t="str">
        <f>CatFour[[#This Row],[Fournisseur]]</f>
        <v>Pro a Pro</v>
      </c>
      <c r="O87" s="28">
        <f>CatFour[[#This Row],[Référence]]</f>
        <v>21358</v>
      </c>
      <c r="P87" s="28" t="str">
        <f>CatFour[[#This Row],[Libellé]]</f>
        <v>Préparation base huile végétale</v>
      </c>
    </row>
    <row r="88" spans="1:16" x14ac:dyDescent="0.2">
      <c r="A88" s="1" t="s">
        <v>1097</v>
      </c>
      <c r="C88" s="25" t="s">
        <v>979</v>
      </c>
      <c r="D88" s="26" t="s">
        <v>34</v>
      </c>
      <c r="E88" s="62" t="s">
        <v>35</v>
      </c>
      <c r="F88" s="75">
        <v>4.6239999999999997</v>
      </c>
      <c r="G88" s="29">
        <v>31625</v>
      </c>
      <c r="H88" s="94" t="s">
        <v>668</v>
      </c>
      <c r="I88" s="28">
        <v>6</v>
      </c>
      <c r="J88" s="28" t="s">
        <v>669</v>
      </c>
      <c r="K88" s="28" t="s">
        <v>922</v>
      </c>
      <c r="L88" s="28" t="str">
        <f>CatFour[[#This Row],[Catégorie]]</f>
        <v>Frais</v>
      </c>
      <c r="M88" s="28">
        <f>CatFour[[#This Row],[Sous Catégorie]]</f>
        <v>0</v>
      </c>
      <c r="N88" s="28" t="str">
        <f>CatFour[[#This Row],[Fournisseur]]</f>
        <v>Pomona PF</v>
      </c>
      <c r="O88" s="28">
        <f>CatFour[[#This Row],[Référence]]</f>
        <v>31625</v>
      </c>
      <c r="P88" s="28" t="str">
        <f>CatFour[[#This Row],[Libellé]]</f>
        <v>Préparation base huile végétale</v>
      </c>
    </row>
    <row r="89" spans="1:16" x14ac:dyDescent="0.2">
      <c r="A89" s="1" t="s">
        <v>1097</v>
      </c>
      <c r="C89" s="25" t="s">
        <v>977</v>
      </c>
      <c r="D89" s="26" t="s">
        <v>34</v>
      </c>
      <c r="E89" s="62" t="s">
        <v>35</v>
      </c>
      <c r="F89" s="74">
        <v>4.68</v>
      </c>
      <c r="G89" s="29" t="s">
        <v>260</v>
      </c>
      <c r="H89" s="94" t="s">
        <v>36</v>
      </c>
      <c r="I89" s="28" t="s">
        <v>107</v>
      </c>
      <c r="J89" s="28" t="s">
        <v>261</v>
      </c>
      <c r="K89" s="28" t="s">
        <v>262</v>
      </c>
      <c r="L89" s="28" t="str">
        <f>CatFour[[#This Row],[Catégorie]]</f>
        <v>Frais</v>
      </c>
      <c r="M89" s="28">
        <f>CatFour[[#This Row],[Sous Catégorie]]</f>
        <v>0</v>
      </c>
      <c r="N89" s="28" t="str">
        <f>CatFour[[#This Row],[Fournisseur]]</f>
        <v>Distralis</v>
      </c>
      <c r="O89" s="28" t="str">
        <f>CatFour[[#This Row],[Référence]]</f>
        <v>6040</v>
      </c>
      <c r="P89" s="28" t="str">
        <f>CatFour[[#This Row],[Libellé]]</f>
        <v>Préparation base huile végétale</v>
      </c>
    </row>
    <row r="90" spans="1:16" x14ac:dyDescent="0.2">
      <c r="A90" s="1" t="s">
        <v>1097</v>
      </c>
      <c r="C90" s="30" t="s">
        <v>981</v>
      </c>
      <c r="D90" s="31" t="s">
        <v>34</v>
      </c>
      <c r="E90" s="63" t="s">
        <v>35</v>
      </c>
      <c r="F90" s="76">
        <v>4.9480000000000004</v>
      </c>
      <c r="G90" s="32" t="s">
        <v>443</v>
      </c>
      <c r="H90" s="95" t="s">
        <v>28</v>
      </c>
      <c r="I90" s="33" t="s">
        <v>444</v>
      </c>
      <c r="J90" s="33" t="s">
        <v>961</v>
      </c>
      <c r="K90" s="33" t="s">
        <v>445</v>
      </c>
      <c r="L90" s="28" t="str">
        <f>CatFour[[#This Row],[Catégorie]]</f>
        <v>Frais</v>
      </c>
      <c r="M90" s="28">
        <f>CatFour[[#This Row],[Sous Catégorie]]</f>
        <v>0</v>
      </c>
      <c r="N90" s="28" t="str">
        <f>CatFour[[#This Row],[Fournisseur]]</f>
        <v>Team Ouest</v>
      </c>
      <c r="O90" s="28" t="str">
        <f>CatFour[[#This Row],[Référence]]</f>
        <v>64250</v>
      </c>
      <c r="P90" s="28" t="str">
        <f>CatFour[[#This Row],[Libellé]]</f>
        <v>Préparation base huile végétale</v>
      </c>
    </row>
    <row r="91" spans="1:16" x14ac:dyDescent="0.2">
      <c r="A91" s="1" t="s">
        <v>1097</v>
      </c>
      <c r="C91" s="2"/>
      <c r="D91" s="3" t="s">
        <v>47</v>
      </c>
      <c r="E91" s="57"/>
      <c r="F91" s="68"/>
      <c r="G91" s="4"/>
      <c r="H91" s="89"/>
      <c r="I91" s="5"/>
      <c r="J91" s="5"/>
      <c r="K91" s="6"/>
      <c r="L91" s="146" t="str">
        <f>CatFour[[#This Row],[Catégorie]]</f>
        <v>Frais</v>
      </c>
      <c r="M91" s="146">
        <f>CatFour[[#This Row],[Sous Catégorie]]</f>
        <v>0</v>
      </c>
      <c r="N91" s="146">
        <f>CatFour[[#This Row],[Fournisseur]]</f>
        <v>0</v>
      </c>
      <c r="O91" s="146">
        <f>CatFour[[#This Row],[Référence]]</f>
        <v>0</v>
      </c>
      <c r="P91" s="146" t="str">
        <f>CatFour[[#This Row],[Libellé]]</f>
        <v>CRÈMES FRAICHES</v>
      </c>
    </row>
    <row r="92" spans="1:16" x14ac:dyDescent="0.2">
      <c r="A92" s="1" t="s">
        <v>1097</v>
      </c>
      <c r="C92" s="21" t="s">
        <v>980</v>
      </c>
      <c r="D92" s="22" t="s">
        <v>50</v>
      </c>
      <c r="E92" s="61" t="s">
        <v>983</v>
      </c>
      <c r="F92" s="73">
        <v>3.8959999999999999</v>
      </c>
      <c r="G92" s="23">
        <v>28572</v>
      </c>
      <c r="H92" s="92" t="s">
        <v>36</v>
      </c>
      <c r="I92" s="24" t="s">
        <v>107</v>
      </c>
      <c r="J92" s="24" t="s">
        <v>51</v>
      </c>
      <c r="K92" s="24" t="s">
        <v>52</v>
      </c>
      <c r="L92" s="28" t="str">
        <f>CatFour[[#This Row],[Catégorie]]</f>
        <v>Frais</v>
      </c>
      <c r="M92" s="28">
        <f>CatFour[[#This Row],[Sous Catégorie]]</f>
        <v>0</v>
      </c>
      <c r="N92" s="28" t="str">
        <f>CatFour[[#This Row],[Fournisseur]]</f>
        <v>Pro a Pro</v>
      </c>
      <c r="O92" s="28">
        <f>CatFour[[#This Row],[Référence]]</f>
        <v>28572</v>
      </c>
      <c r="P92" s="28" t="str">
        <f>CatFour[[#This Row],[Libellé]]</f>
        <v>Crème Anglaise UHT en  2 L</v>
      </c>
    </row>
    <row r="93" spans="1:16" x14ac:dyDescent="0.2">
      <c r="A93" s="1" t="s">
        <v>1097</v>
      </c>
      <c r="C93" s="25" t="s">
        <v>979</v>
      </c>
      <c r="D93" s="26" t="s">
        <v>50</v>
      </c>
      <c r="E93" s="62" t="s">
        <v>983</v>
      </c>
      <c r="F93" s="75">
        <v>3.9</v>
      </c>
      <c r="G93" s="29">
        <v>17695</v>
      </c>
      <c r="H93" s="94" t="s">
        <v>668</v>
      </c>
      <c r="I93" s="28">
        <v>12</v>
      </c>
      <c r="J93" s="28" t="s">
        <v>669</v>
      </c>
      <c r="K93" s="28" t="s">
        <v>1070</v>
      </c>
      <c r="L93" s="28" t="str">
        <f>CatFour[[#This Row],[Catégorie]]</f>
        <v>Frais</v>
      </c>
      <c r="M93" s="28">
        <f>CatFour[[#This Row],[Sous Catégorie]]</f>
        <v>0</v>
      </c>
      <c r="N93" s="28" t="str">
        <f>CatFour[[#This Row],[Fournisseur]]</f>
        <v>Pomona PF</v>
      </c>
      <c r="O93" s="28">
        <f>CatFour[[#This Row],[Référence]]</f>
        <v>17695</v>
      </c>
      <c r="P93" s="28" t="str">
        <f>CatFour[[#This Row],[Libellé]]</f>
        <v>Crème Anglaise UHT en  2 L</v>
      </c>
    </row>
    <row r="94" spans="1:16" x14ac:dyDescent="0.2">
      <c r="A94" s="1" t="s">
        <v>1097</v>
      </c>
      <c r="C94" s="25" t="s">
        <v>981</v>
      </c>
      <c r="D94" s="26" t="s">
        <v>50</v>
      </c>
      <c r="E94" s="62" t="s">
        <v>983</v>
      </c>
      <c r="F94" s="75">
        <v>3.98</v>
      </c>
      <c r="G94" s="29" t="s">
        <v>456</v>
      </c>
      <c r="H94" s="94" t="s">
        <v>28</v>
      </c>
      <c r="I94" s="28" t="s">
        <v>444</v>
      </c>
      <c r="J94" s="28" t="s">
        <v>961</v>
      </c>
      <c r="K94" s="28" t="s">
        <v>457</v>
      </c>
      <c r="L94" s="28" t="str">
        <f>CatFour[[#This Row],[Catégorie]]</f>
        <v>Frais</v>
      </c>
      <c r="M94" s="28">
        <f>CatFour[[#This Row],[Sous Catégorie]]</f>
        <v>0</v>
      </c>
      <c r="N94" s="28" t="str">
        <f>CatFour[[#This Row],[Fournisseur]]</f>
        <v>Team Ouest</v>
      </c>
      <c r="O94" s="28" t="str">
        <f>CatFour[[#This Row],[Référence]]</f>
        <v>64977</v>
      </c>
      <c r="P94" s="28" t="str">
        <f>CatFour[[#This Row],[Libellé]]</f>
        <v>Crème Anglaise UHT en  2 L</v>
      </c>
    </row>
    <row r="95" spans="1:16" x14ac:dyDescent="0.2">
      <c r="A95" s="1" t="s">
        <v>1097</v>
      </c>
      <c r="C95" s="36" t="s">
        <v>978</v>
      </c>
      <c r="D95" s="26" t="s">
        <v>50</v>
      </c>
      <c r="E95" s="62" t="s">
        <v>983</v>
      </c>
      <c r="F95" s="75">
        <v>4.16</v>
      </c>
      <c r="G95" s="27">
        <v>55954</v>
      </c>
      <c r="H95" s="93">
        <v>2</v>
      </c>
      <c r="I95" s="28" t="s">
        <v>452</v>
      </c>
      <c r="J95" s="28" t="s">
        <v>871</v>
      </c>
      <c r="K95" s="28" t="s">
        <v>107</v>
      </c>
      <c r="L95" s="28" t="str">
        <f>CatFour[[#This Row],[Catégorie]]</f>
        <v>Frais</v>
      </c>
      <c r="M95" s="28">
        <f>CatFour[[#This Row],[Sous Catégorie]]</f>
        <v>0</v>
      </c>
      <c r="N95" s="28" t="str">
        <f>CatFour[[#This Row],[Fournisseur]]</f>
        <v>Transgourmet</v>
      </c>
      <c r="O95" s="28">
        <f>CatFour[[#This Row],[Référence]]</f>
        <v>55954</v>
      </c>
      <c r="P95" s="28" t="str">
        <f>CatFour[[#This Row],[Libellé]]</f>
        <v>Crème Anglaise UHT en  2 L</v>
      </c>
    </row>
    <row r="96" spans="1:16" x14ac:dyDescent="0.2">
      <c r="A96" s="1" t="s">
        <v>1097</v>
      </c>
      <c r="C96" s="30" t="s">
        <v>977</v>
      </c>
      <c r="D96" s="31" t="s">
        <v>50</v>
      </c>
      <c r="E96" s="63" t="s">
        <v>983</v>
      </c>
      <c r="F96" s="77">
        <v>4.3</v>
      </c>
      <c r="G96" s="32" t="s">
        <v>272</v>
      </c>
      <c r="H96" s="95" t="s">
        <v>232</v>
      </c>
      <c r="I96" s="33" t="s">
        <v>107</v>
      </c>
      <c r="J96" s="33" t="s">
        <v>273</v>
      </c>
      <c r="K96" s="33" t="s">
        <v>52</v>
      </c>
      <c r="L96" s="28" t="str">
        <f>CatFour[[#This Row],[Catégorie]]</f>
        <v>Frais</v>
      </c>
      <c r="M96" s="28">
        <f>CatFour[[#This Row],[Sous Catégorie]]</f>
        <v>0</v>
      </c>
      <c r="N96" s="28" t="str">
        <f>CatFour[[#This Row],[Fournisseur]]</f>
        <v>Distralis</v>
      </c>
      <c r="O96" s="28" t="str">
        <f>CatFour[[#This Row],[Référence]]</f>
        <v>17264</v>
      </c>
      <c r="P96" s="28" t="str">
        <f>CatFour[[#This Row],[Libellé]]</f>
        <v>Crème Anglaise UHT en  2 L</v>
      </c>
    </row>
    <row r="97" spans="1:16" x14ac:dyDescent="0.2">
      <c r="A97" s="1" t="s">
        <v>1097</v>
      </c>
      <c r="C97" s="21" t="s">
        <v>979</v>
      </c>
      <c r="D97" s="22" t="s">
        <v>48</v>
      </c>
      <c r="E97" s="61" t="s">
        <v>35</v>
      </c>
      <c r="F97" s="78">
        <v>1.0489999999999999</v>
      </c>
      <c r="G97" s="23">
        <v>7999</v>
      </c>
      <c r="H97" s="92" t="s">
        <v>668</v>
      </c>
      <c r="I97" s="24">
        <v>6</v>
      </c>
      <c r="J97" s="24" t="s">
        <v>664</v>
      </c>
      <c r="K97" s="24" t="s">
        <v>925</v>
      </c>
      <c r="L97" s="28" t="str">
        <f>CatFour[[#This Row],[Catégorie]]</f>
        <v>Frais</v>
      </c>
      <c r="M97" s="28">
        <f>CatFour[[#This Row],[Sous Catégorie]]</f>
        <v>0</v>
      </c>
      <c r="N97" s="28" t="str">
        <f>CatFour[[#This Row],[Fournisseur]]</f>
        <v>Pomona PF</v>
      </c>
      <c r="O97" s="28">
        <f>CatFour[[#This Row],[Référence]]</f>
        <v>7999</v>
      </c>
      <c r="P97" s="28" t="str">
        <f>CatFour[[#This Row],[Libellé]]</f>
        <v>Crème Anglaise UHT en 1 L</v>
      </c>
    </row>
    <row r="98" spans="1:16" x14ac:dyDescent="0.2">
      <c r="A98" s="1" t="s">
        <v>1097</v>
      </c>
      <c r="C98" s="25" t="s">
        <v>981</v>
      </c>
      <c r="D98" s="26" t="s">
        <v>48</v>
      </c>
      <c r="E98" s="62" t="s">
        <v>35</v>
      </c>
      <c r="F98" s="75">
        <v>1.05</v>
      </c>
      <c r="G98" s="29" t="s">
        <v>454</v>
      </c>
      <c r="H98" s="94" t="s">
        <v>28</v>
      </c>
      <c r="I98" s="28" t="s">
        <v>444</v>
      </c>
      <c r="J98" s="28" t="s">
        <v>418</v>
      </c>
      <c r="K98" s="28" t="s">
        <v>455</v>
      </c>
      <c r="L98" s="28" t="str">
        <f>CatFour[[#This Row],[Catégorie]]</f>
        <v>Frais</v>
      </c>
      <c r="M98" s="28">
        <f>CatFour[[#This Row],[Sous Catégorie]]</f>
        <v>0</v>
      </c>
      <c r="N98" s="28" t="str">
        <f>CatFour[[#This Row],[Fournisseur]]</f>
        <v>Team Ouest</v>
      </c>
      <c r="O98" s="28" t="str">
        <f>CatFour[[#This Row],[Référence]]</f>
        <v>190344</v>
      </c>
      <c r="P98" s="28" t="str">
        <f>CatFour[[#This Row],[Libellé]]</f>
        <v>Crème Anglaise UHT en 1 L</v>
      </c>
    </row>
    <row r="99" spans="1:16" x14ac:dyDescent="0.2">
      <c r="A99" s="1" t="s">
        <v>1097</v>
      </c>
      <c r="C99" s="25" t="s">
        <v>977</v>
      </c>
      <c r="D99" s="26" t="s">
        <v>48</v>
      </c>
      <c r="E99" s="62" t="s">
        <v>35</v>
      </c>
      <c r="F99" s="74">
        <v>1.07</v>
      </c>
      <c r="G99" s="29" t="s">
        <v>270</v>
      </c>
      <c r="H99" s="94" t="s">
        <v>271</v>
      </c>
      <c r="I99" s="28" t="s">
        <v>107</v>
      </c>
      <c r="J99" s="28" t="s">
        <v>49</v>
      </c>
      <c r="K99" s="28" t="s">
        <v>38</v>
      </c>
      <c r="L99" s="28" t="str">
        <f>CatFour[[#This Row],[Catégorie]]</f>
        <v>Frais</v>
      </c>
      <c r="M99" s="28">
        <f>CatFour[[#This Row],[Sous Catégorie]]</f>
        <v>0</v>
      </c>
      <c r="N99" s="28" t="str">
        <f>CatFour[[#This Row],[Fournisseur]]</f>
        <v>Distralis</v>
      </c>
      <c r="O99" s="28" t="str">
        <f>CatFour[[#This Row],[Référence]]</f>
        <v>18384</v>
      </c>
      <c r="P99" s="28" t="str">
        <f>CatFour[[#This Row],[Libellé]]</f>
        <v>Crème Anglaise UHT en 1 L</v>
      </c>
    </row>
    <row r="100" spans="1:16" x14ac:dyDescent="0.2">
      <c r="A100" s="1" t="s">
        <v>1097</v>
      </c>
      <c r="C100" s="25" t="s">
        <v>980</v>
      </c>
      <c r="D100" s="26" t="s">
        <v>48</v>
      </c>
      <c r="E100" s="62" t="s">
        <v>35</v>
      </c>
      <c r="F100" s="74">
        <v>1.1000000000000001</v>
      </c>
      <c r="G100" s="29">
        <v>25073</v>
      </c>
      <c r="H100" s="94" t="s">
        <v>40</v>
      </c>
      <c r="I100" s="28" t="s">
        <v>107</v>
      </c>
      <c r="J100" s="28" t="s">
        <v>49</v>
      </c>
      <c r="K100" s="28" t="s">
        <v>38</v>
      </c>
      <c r="L100" s="28" t="str">
        <f>CatFour[[#This Row],[Catégorie]]</f>
        <v>Frais</v>
      </c>
      <c r="M100" s="28">
        <f>CatFour[[#This Row],[Sous Catégorie]]</f>
        <v>0</v>
      </c>
      <c r="N100" s="28" t="str">
        <f>CatFour[[#This Row],[Fournisseur]]</f>
        <v>Pro a Pro</v>
      </c>
      <c r="O100" s="28">
        <f>CatFour[[#This Row],[Référence]]</f>
        <v>25073</v>
      </c>
      <c r="P100" s="28" t="str">
        <f>CatFour[[#This Row],[Libellé]]</f>
        <v>Crème Anglaise UHT en 1 L</v>
      </c>
    </row>
    <row r="101" spans="1:16" x14ac:dyDescent="0.2">
      <c r="A101" s="1" t="s">
        <v>1097</v>
      </c>
      <c r="C101" s="36" t="s">
        <v>978</v>
      </c>
      <c r="D101" s="26" t="s">
        <v>48</v>
      </c>
      <c r="E101" s="62" t="s">
        <v>35</v>
      </c>
      <c r="F101" s="74">
        <v>1.192333644859813</v>
      </c>
      <c r="G101" s="27">
        <v>55558</v>
      </c>
      <c r="H101" s="93">
        <v>1</v>
      </c>
      <c r="I101" s="28" t="s">
        <v>901</v>
      </c>
      <c r="J101" s="28" t="s">
        <v>608</v>
      </c>
      <c r="K101" s="28" t="s">
        <v>107</v>
      </c>
      <c r="L101" s="28" t="str">
        <f>CatFour[[#This Row],[Catégorie]]</f>
        <v>Frais</v>
      </c>
      <c r="M101" s="28">
        <f>CatFour[[#This Row],[Sous Catégorie]]</f>
        <v>0</v>
      </c>
      <c r="N101" s="28" t="str">
        <f>CatFour[[#This Row],[Fournisseur]]</f>
        <v>Transgourmet</v>
      </c>
      <c r="O101" s="28">
        <f>CatFour[[#This Row],[Référence]]</f>
        <v>55558</v>
      </c>
      <c r="P101" s="28" t="str">
        <f>CatFour[[#This Row],[Libellé]]</f>
        <v>Crème Anglaise UHT en 1 L</v>
      </c>
    </row>
    <row r="102" spans="1:16" x14ac:dyDescent="0.2">
      <c r="A102" s="1" t="s">
        <v>1097</v>
      </c>
      <c r="C102" s="38" t="s">
        <v>850</v>
      </c>
      <c r="D102" s="39" t="s">
        <v>48</v>
      </c>
      <c r="E102" s="64" t="s">
        <v>35</v>
      </c>
      <c r="F102" s="81">
        <v>1.2669999999999999</v>
      </c>
      <c r="G102" s="40">
        <v>8017</v>
      </c>
      <c r="H102" s="98" t="s">
        <v>708</v>
      </c>
      <c r="I102" s="41" t="s">
        <v>107</v>
      </c>
      <c r="J102" s="41" t="s">
        <v>711</v>
      </c>
      <c r="K102" s="41" t="s">
        <v>668</v>
      </c>
      <c r="L102" s="28" t="str">
        <f>CatFour[[#This Row],[Catégorie]]</f>
        <v>Frais</v>
      </c>
      <c r="M102" s="28">
        <f>CatFour[[#This Row],[Sous Catégorie]]</f>
        <v>0</v>
      </c>
      <c r="N102" s="28" t="str">
        <f>CatFour[[#This Row],[Fournisseur]]</f>
        <v>SPLO</v>
      </c>
      <c r="O102" s="28">
        <f>CatFour[[#This Row],[Référence]]</f>
        <v>8017</v>
      </c>
      <c r="P102" s="28" t="str">
        <f>CatFour[[#This Row],[Libellé]]</f>
        <v>Crème Anglaise UHT en 1 L</v>
      </c>
    </row>
    <row r="103" spans="1:16" x14ac:dyDescent="0.2">
      <c r="A103" s="1" t="s">
        <v>1097</v>
      </c>
      <c r="C103" s="21" t="s">
        <v>977</v>
      </c>
      <c r="D103" s="22" t="s">
        <v>53</v>
      </c>
      <c r="E103" s="61" t="s">
        <v>35</v>
      </c>
      <c r="F103" s="73">
        <v>2.04</v>
      </c>
      <c r="G103" s="23" t="s">
        <v>274</v>
      </c>
      <c r="H103" s="92" t="s">
        <v>232</v>
      </c>
      <c r="I103" s="24" t="s">
        <v>107</v>
      </c>
      <c r="J103" s="24" t="s">
        <v>275</v>
      </c>
      <c r="K103" s="24" t="s">
        <v>38</v>
      </c>
      <c r="L103" s="28" t="str">
        <f>CatFour[[#This Row],[Catégorie]]</f>
        <v>Frais</v>
      </c>
      <c r="M103" s="28">
        <f>CatFour[[#This Row],[Sous Catégorie]]</f>
        <v>0</v>
      </c>
      <c r="N103" s="28" t="str">
        <f>CatFour[[#This Row],[Fournisseur]]</f>
        <v>Distralis</v>
      </c>
      <c r="O103" s="28" t="str">
        <f>CatFour[[#This Row],[Référence]]</f>
        <v>243</v>
      </c>
      <c r="P103" s="28" t="str">
        <f>CatFour[[#This Row],[Libellé]]</f>
        <v>Crème fraîche épaisse en 1 L</v>
      </c>
    </row>
    <row r="104" spans="1:16" x14ac:dyDescent="0.2">
      <c r="A104" s="1" t="s">
        <v>1097</v>
      </c>
      <c r="C104" s="25" t="s">
        <v>981</v>
      </c>
      <c r="D104" s="26" t="s">
        <v>53</v>
      </c>
      <c r="E104" s="62" t="s">
        <v>35</v>
      </c>
      <c r="F104" s="75">
        <v>2.464</v>
      </c>
      <c r="G104" s="29" t="s">
        <v>458</v>
      </c>
      <c r="H104" s="94" t="s">
        <v>28</v>
      </c>
      <c r="I104" s="28" t="s">
        <v>444</v>
      </c>
      <c r="J104" s="28" t="s">
        <v>418</v>
      </c>
      <c r="K104" s="28" t="s">
        <v>459</v>
      </c>
      <c r="L104" s="28" t="str">
        <f>CatFour[[#This Row],[Catégorie]]</f>
        <v>Frais</v>
      </c>
      <c r="M104" s="28">
        <f>CatFour[[#This Row],[Sous Catégorie]]</f>
        <v>0</v>
      </c>
      <c r="N104" s="28" t="str">
        <f>CatFour[[#This Row],[Fournisseur]]</f>
        <v>Team Ouest</v>
      </c>
      <c r="O104" s="28" t="str">
        <f>CatFour[[#This Row],[Référence]]</f>
        <v>190030</v>
      </c>
      <c r="P104" s="28" t="str">
        <f>CatFour[[#This Row],[Libellé]]</f>
        <v>Crème fraîche épaisse en 1 L</v>
      </c>
    </row>
    <row r="105" spans="1:16" x14ac:dyDescent="0.2">
      <c r="A105" s="1" t="s">
        <v>1097</v>
      </c>
      <c r="C105" s="25" t="s">
        <v>850</v>
      </c>
      <c r="D105" s="26" t="s">
        <v>53</v>
      </c>
      <c r="E105" s="62" t="s">
        <v>35</v>
      </c>
      <c r="F105" s="74">
        <v>2.5329999999999999</v>
      </c>
      <c r="G105" s="27">
        <v>1951</v>
      </c>
      <c r="H105" s="94" t="s">
        <v>712</v>
      </c>
      <c r="I105" s="28" t="s">
        <v>277</v>
      </c>
      <c r="J105" s="28" t="s">
        <v>713</v>
      </c>
      <c r="K105" s="28" t="s">
        <v>668</v>
      </c>
      <c r="L105" s="28" t="str">
        <f>CatFour[[#This Row],[Catégorie]]</f>
        <v>Frais</v>
      </c>
      <c r="M105" s="28">
        <f>CatFour[[#This Row],[Sous Catégorie]]</f>
        <v>0</v>
      </c>
      <c r="N105" s="28" t="str">
        <f>CatFour[[#This Row],[Fournisseur]]</f>
        <v>SPLO</v>
      </c>
      <c r="O105" s="28">
        <f>CatFour[[#This Row],[Référence]]</f>
        <v>1951</v>
      </c>
      <c r="P105" s="28" t="str">
        <f>CatFour[[#This Row],[Libellé]]</f>
        <v>Crème fraîche épaisse en 1 L</v>
      </c>
    </row>
    <row r="106" spans="1:16" x14ac:dyDescent="0.2">
      <c r="A106" s="1" t="s">
        <v>1097</v>
      </c>
      <c r="C106" s="25" t="s">
        <v>980</v>
      </c>
      <c r="D106" s="26" t="s">
        <v>53</v>
      </c>
      <c r="E106" s="62" t="s">
        <v>35</v>
      </c>
      <c r="F106" s="74">
        <v>2.5960000000000001</v>
      </c>
      <c r="G106" s="29">
        <v>39140</v>
      </c>
      <c r="H106" s="94" t="s">
        <v>54</v>
      </c>
      <c r="I106" s="28" t="s">
        <v>107</v>
      </c>
      <c r="J106" s="28" t="s">
        <v>55</v>
      </c>
      <c r="K106" s="28" t="s">
        <v>56</v>
      </c>
      <c r="L106" s="28" t="str">
        <f>CatFour[[#This Row],[Catégorie]]</f>
        <v>Frais</v>
      </c>
      <c r="M106" s="28">
        <f>CatFour[[#This Row],[Sous Catégorie]]</f>
        <v>0</v>
      </c>
      <c r="N106" s="28" t="str">
        <f>CatFour[[#This Row],[Fournisseur]]</f>
        <v>Pro a Pro</v>
      </c>
      <c r="O106" s="28">
        <f>CatFour[[#This Row],[Référence]]</f>
        <v>39140</v>
      </c>
      <c r="P106" s="28" t="str">
        <f>CatFour[[#This Row],[Libellé]]</f>
        <v>Crème fraîche épaisse en 1 L</v>
      </c>
    </row>
    <row r="107" spans="1:16" x14ac:dyDescent="0.2">
      <c r="A107" s="1" t="s">
        <v>1097</v>
      </c>
      <c r="C107" s="42" t="s">
        <v>978</v>
      </c>
      <c r="D107" s="39" t="s">
        <v>53</v>
      </c>
      <c r="E107" s="64" t="s">
        <v>35</v>
      </c>
      <c r="F107" s="81">
        <v>3.4260035373187123</v>
      </c>
      <c r="G107" s="40">
        <v>671420</v>
      </c>
      <c r="H107" s="97">
        <v>1</v>
      </c>
      <c r="I107" s="41" t="s">
        <v>901</v>
      </c>
      <c r="J107" s="41" t="s">
        <v>872</v>
      </c>
      <c r="K107" s="41" t="s">
        <v>107</v>
      </c>
      <c r="L107" s="28" t="str">
        <f>CatFour[[#This Row],[Catégorie]]</f>
        <v>Frais</v>
      </c>
      <c r="M107" s="28">
        <f>CatFour[[#This Row],[Sous Catégorie]]</f>
        <v>0</v>
      </c>
      <c r="N107" s="28" t="str">
        <f>CatFour[[#This Row],[Fournisseur]]</f>
        <v>Transgourmet</v>
      </c>
      <c r="O107" s="28">
        <f>CatFour[[#This Row],[Référence]]</f>
        <v>671420</v>
      </c>
      <c r="P107" s="28" t="str">
        <f>CatFour[[#This Row],[Libellé]]</f>
        <v>Crème fraîche épaisse en 1 L</v>
      </c>
    </row>
    <row r="108" spans="1:16" x14ac:dyDescent="0.2">
      <c r="A108" s="1" t="s">
        <v>1097</v>
      </c>
      <c r="B108" s="103"/>
      <c r="C108" s="21" t="s">
        <v>979</v>
      </c>
      <c r="D108" s="22" t="s">
        <v>57</v>
      </c>
      <c r="E108" s="61" t="s">
        <v>45</v>
      </c>
      <c r="F108" s="78">
        <v>9.1549999999999994</v>
      </c>
      <c r="G108" s="23">
        <v>42961</v>
      </c>
      <c r="H108" s="92" t="s">
        <v>668</v>
      </c>
      <c r="I108" s="24">
        <v>5</v>
      </c>
      <c r="J108" s="24" t="s">
        <v>664</v>
      </c>
      <c r="K108" s="24" t="s">
        <v>926</v>
      </c>
      <c r="L108" s="28" t="str">
        <f>CatFour[[#This Row],[Catégorie]]</f>
        <v>Frais</v>
      </c>
      <c r="M108" s="28">
        <f>CatFour[[#This Row],[Sous Catégorie]]</f>
        <v>0</v>
      </c>
      <c r="N108" s="28" t="str">
        <f>CatFour[[#This Row],[Fournisseur]]</f>
        <v>Pomona PF</v>
      </c>
      <c r="O108" s="28">
        <f>CatFour[[#This Row],[Référence]]</f>
        <v>42961</v>
      </c>
      <c r="P108" s="28" t="str">
        <f>CatFour[[#This Row],[Libellé]]</f>
        <v>Crème fraîche épaisse en 5 L</v>
      </c>
    </row>
    <row r="109" spans="1:16" x14ac:dyDescent="0.2">
      <c r="A109" s="1" t="s">
        <v>1097</v>
      </c>
      <c r="C109" s="25" t="s">
        <v>981</v>
      </c>
      <c r="D109" s="26" t="s">
        <v>57</v>
      </c>
      <c r="E109" s="62" t="s">
        <v>45</v>
      </c>
      <c r="F109" s="75">
        <v>9.18</v>
      </c>
      <c r="G109" s="29" t="s">
        <v>460</v>
      </c>
      <c r="H109" s="94" t="s">
        <v>45</v>
      </c>
      <c r="I109" s="28" t="s">
        <v>461</v>
      </c>
      <c r="J109" s="28" t="s">
        <v>418</v>
      </c>
      <c r="K109" s="28" t="s">
        <v>462</v>
      </c>
      <c r="L109" s="28" t="str">
        <f>CatFour[[#This Row],[Catégorie]]</f>
        <v>Frais</v>
      </c>
      <c r="M109" s="28">
        <f>CatFour[[#This Row],[Sous Catégorie]]</f>
        <v>0</v>
      </c>
      <c r="N109" s="28" t="str">
        <f>CatFour[[#This Row],[Fournisseur]]</f>
        <v>Team Ouest</v>
      </c>
      <c r="O109" s="28" t="str">
        <f>CatFour[[#This Row],[Référence]]</f>
        <v>190031</v>
      </c>
      <c r="P109" s="28" t="str">
        <f>CatFour[[#This Row],[Libellé]]</f>
        <v>Crème fraîche épaisse en 5 L</v>
      </c>
    </row>
    <row r="110" spans="1:16" x14ac:dyDescent="0.2">
      <c r="A110" s="1" t="s">
        <v>1097</v>
      </c>
      <c r="C110" s="25" t="s">
        <v>977</v>
      </c>
      <c r="D110" s="26" t="s">
        <v>57</v>
      </c>
      <c r="E110" s="62" t="s">
        <v>45</v>
      </c>
      <c r="F110" s="74">
        <v>9.1999999999999993</v>
      </c>
      <c r="G110" s="29" t="s">
        <v>276</v>
      </c>
      <c r="H110" s="94" t="s">
        <v>46</v>
      </c>
      <c r="I110" s="28" t="s">
        <v>107</v>
      </c>
      <c r="J110" s="28" t="s">
        <v>275</v>
      </c>
      <c r="K110" s="28" t="s">
        <v>277</v>
      </c>
      <c r="L110" s="28" t="str">
        <f>CatFour[[#This Row],[Catégorie]]</f>
        <v>Frais</v>
      </c>
      <c r="M110" s="28">
        <f>CatFour[[#This Row],[Sous Catégorie]]</f>
        <v>0</v>
      </c>
      <c r="N110" s="28" t="str">
        <f>CatFour[[#This Row],[Fournisseur]]</f>
        <v>Distralis</v>
      </c>
      <c r="O110" s="28" t="str">
        <f>CatFour[[#This Row],[Référence]]</f>
        <v>209</v>
      </c>
      <c r="P110" s="28" t="str">
        <f>CatFour[[#This Row],[Libellé]]</f>
        <v>Crème fraîche épaisse en 5 L</v>
      </c>
    </row>
    <row r="111" spans="1:16" x14ac:dyDescent="0.2">
      <c r="A111" s="1" t="s">
        <v>1097</v>
      </c>
      <c r="C111" s="25" t="s">
        <v>980</v>
      </c>
      <c r="D111" s="26" t="s">
        <v>57</v>
      </c>
      <c r="E111" s="62" t="s">
        <v>45</v>
      </c>
      <c r="F111" s="74">
        <v>9.2330000000000005</v>
      </c>
      <c r="G111" s="29">
        <v>39139</v>
      </c>
      <c r="H111" s="94" t="s">
        <v>58</v>
      </c>
      <c r="I111" s="28" t="s">
        <v>107</v>
      </c>
      <c r="J111" s="28" t="s">
        <v>55</v>
      </c>
      <c r="K111" s="28" t="s">
        <v>56</v>
      </c>
      <c r="L111" s="28" t="str">
        <f>CatFour[[#This Row],[Catégorie]]</f>
        <v>Frais</v>
      </c>
      <c r="M111" s="28">
        <f>CatFour[[#This Row],[Sous Catégorie]]</f>
        <v>0</v>
      </c>
      <c r="N111" s="28" t="str">
        <f>CatFour[[#This Row],[Fournisseur]]</f>
        <v>Pro a Pro</v>
      </c>
      <c r="O111" s="28">
        <f>CatFour[[#This Row],[Référence]]</f>
        <v>39139</v>
      </c>
      <c r="P111" s="28" t="str">
        <f>CatFour[[#This Row],[Libellé]]</f>
        <v>Crème fraîche épaisse en 5 L</v>
      </c>
    </row>
    <row r="112" spans="1:16" x14ac:dyDescent="0.2">
      <c r="A112" s="1" t="s">
        <v>1097</v>
      </c>
      <c r="C112" s="25" t="s">
        <v>850</v>
      </c>
      <c r="D112" s="26" t="s">
        <v>57</v>
      </c>
      <c r="E112" s="62" t="s">
        <v>45</v>
      </c>
      <c r="F112" s="74">
        <v>9.75</v>
      </c>
      <c r="G112" s="27">
        <v>5888</v>
      </c>
      <c r="H112" s="94" t="s">
        <v>710</v>
      </c>
      <c r="I112" s="28" t="s">
        <v>277</v>
      </c>
      <c r="J112" s="28" t="s">
        <v>713</v>
      </c>
      <c r="K112" s="28" t="s">
        <v>668</v>
      </c>
      <c r="L112" s="28" t="str">
        <f>CatFour[[#This Row],[Catégorie]]</f>
        <v>Frais</v>
      </c>
      <c r="M112" s="28">
        <f>CatFour[[#This Row],[Sous Catégorie]]</f>
        <v>0</v>
      </c>
      <c r="N112" s="28" t="str">
        <f>CatFour[[#This Row],[Fournisseur]]</f>
        <v>SPLO</v>
      </c>
      <c r="O112" s="28">
        <f>CatFour[[#This Row],[Référence]]</f>
        <v>5888</v>
      </c>
      <c r="P112" s="28" t="str">
        <f>CatFour[[#This Row],[Libellé]]</f>
        <v>Crème fraîche épaisse en 5 L</v>
      </c>
    </row>
    <row r="113" spans="1:16" x14ac:dyDescent="0.2">
      <c r="A113" s="1" t="s">
        <v>1097</v>
      </c>
      <c r="C113" s="34" t="s">
        <v>978</v>
      </c>
      <c r="D113" s="31" t="s">
        <v>57</v>
      </c>
      <c r="E113" s="63" t="s">
        <v>45</v>
      </c>
      <c r="F113" s="77">
        <v>12.550725689404933</v>
      </c>
      <c r="G113" s="35">
        <v>339416</v>
      </c>
      <c r="H113" s="96">
        <v>5</v>
      </c>
      <c r="I113" s="33" t="s">
        <v>901</v>
      </c>
      <c r="J113" s="33" t="s">
        <v>873</v>
      </c>
      <c r="K113" s="33" t="s">
        <v>107</v>
      </c>
      <c r="L113" s="28" t="str">
        <f>CatFour[[#This Row],[Catégorie]]</f>
        <v>Frais</v>
      </c>
      <c r="M113" s="28">
        <f>CatFour[[#This Row],[Sous Catégorie]]</f>
        <v>0</v>
      </c>
      <c r="N113" s="28" t="str">
        <f>CatFour[[#This Row],[Fournisseur]]</f>
        <v>Transgourmet</v>
      </c>
      <c r="O113" s="28">
        <f>CatFour[[#This Row],[Référence]]</f>
        <v>339416</v>
      </c>
      <c r="P113" s="28" t="str">
        <f>CatFour[[#This Row],[Libellé]]</f>
        <v>Crème fraîche épaisse en 5 L</v>
      </c>
    </row>
    <row r="114" spans="1:16" x14ac:dyDescent="0.2">
      <c r="A114" s="1" t="s">
        <v>1097</v>
      </c>
      <c r="C114" s="21" t="s">
        <v>979</v>
      </c>
      <c r="D114" s="22" t="s">
        <v>61</v>
      </c>
      <c r="E114" s="61" t="s">
        <v>6</v>
      </c>
      <c r="F114" s="78">
        <v>2.0379999999999998</v>
      </c>
      <c r="G114" s="23">
        <v>7417</v>
      </c>
      <c r="H114" s="92" t="s">
        <v>668</v>
      </c>
      <c r="I114" s="24">
        <v>6</v>
      </c>
      <c r="J114" s="24" t="s">
        <v>664</v>
      </c>
      <c r="K114" s="24" t="s">
        <v>928</v>
      </c>
      <c r="L114" s="28" t="str">
        <f>CatFour[[#This Row],[Catégorie]]</f>
        <v>Frais</v>
      </c>
      <c r="M114" s="28">
        <f>CatFour[[#This Row],[Sous Catégorie]]</f>
        <v>0</v>
      </c>
      <c r="N114" s="28" t="str">
        <f>CatFour[[#This Row],[Fournisseur]]</f>
        <v>Pomona PF</v>
      </c>
      <c r="O114" s="28">
        <f>CatFour[[#This Row],[Référence]]</f>
        <v>7417</v>
      </c>
      <c r="P114" s="28" t="str">
        <f>CatFour[[#This Row],[Libellé]]</f>
        <v>Creme fraiche UHT 35% MG</v>
      </c>
    </row>
    <row r="115" spans="1:16" x14ac:dyDescent="0.2">
      <c r="A115" s="1" t="s">
        <v>1097</v>
      </c>
      <c r="C115" s="25" t="s">
        <v>981</v>
      </c>
      <c r="D115" s="26" t="s">
        <v>61</v>
      </c>
      <c r="E115" s="62" t="s">
        <v>6</v>
      </c>
      <c r="F115" s="75">
        <v>2.052</v>
      </c>
      <c r="G115" s="29" t="s">
        <v>465</v>
      </c>
      <c r="H115" s="94" t="s">
        <v>107</v>
      </c>
      <c r="I115" s="28" t="s">
        <v>107</v>
      </c>
      <c r="J115" s="28" t="s">
        <v>418</v>
      </c>
      <c r="K115" s="28" t="s">
        <v>466</v>
      </c>
      <c r="L115" s="28" t="str">
        <f>CatFour[[#This Row],[Catégorie]]</f>
        <v>Frais</v>
      </c>
      <c r="M115" s="28">
        <f>CatFour[[#This Row],[Sous Catégorie]]</f>
        <v>0</v>
      </c>
      <c r="N115" s="28" t="str">
        <f>CatFour[[#This Row],[Fournisseur]]</f>
        <v>Team Ouest</v>
      </c>
      <c r="O115" s="28" t="str">
        <f>CatFour[[#This Row],[Référence]]</f>
        <v>190270</v>
      </c>
      <c r="P115" s="28" t="str">
        <f>CatFour[[#This Row],[Libellé]]</f>
        <v>Creme fraiche UHT 35% MG</v>
      </c>
    </row>
    <row r="116" spans="1:16" s="103" customFormat="1" x14ac:dyDescent="0.2">
      <c r="A116" s="1" t="s">
        <v>1097</v>
      </c>
      <c r="B116" s="1"/>
      <c r="C116" s="25" t="s">
        <v>977</v>
      </c>
      <c r="D116" s="26" t="s">
        <v>61</v>
      </c>
      <c r="E116" s="62" t="s">
        <v>6</v>
      </c>
      <c r="F116" s="74">
        <v>2.09</v>
      </c>
      <c r="G116" s="29" t="s">
        <v>280</v>
      </c>
      <c r="H116" s="94" t="s">
        <v>271</v>
      </c>
      <c r="I116" s="28" t="s">
        <v>107</v>
      </c>
      <c r="J116" s="28" t="s">
        <v>281</v>
      </c>
      <c r="K116" s="28" t="s">
        <v>38</v>
      </c>
      <c r="L116" s="28" t="str">
        <f>CatFour[[#This Row],[Catégorie]]</f>
        <v>Frais</v>
      </c>
      <c r="M116" s="28">
        <f>CatFour[[#This Row],[Sous Catégorie]]</f>
        <v>0</v>
      </c>
      <c r="N116" s="28" t="str">
        <f>CatFour[[#This Row],[Fournisseur]]</f>
        <v>Distralis</v>
      </c>
      <c r="O116" s="28" t="str">
        <f>CatFour[[#This Row],[Référence]]</f>
        <v>6008</v>
      </c>
      <c r="P116" s="28" t="str">
        <f>CatFour[[#This Row],[Libellé]]</f>
        <v>Creme fraiche UHT 35% MG</v>
      </c>
    </row>
    <row r="117" spans="1:16" x14ac:dyDescent="0.2">
      <c r="A117" s="1" t="s">
        <v>1097</v>
      </c>
      <c r="C117" s="36" t="s">
        <v>978</v>
      </c>
      <c r="D117" s="26" t="s">
        <v>61</v>
      </c>
      <c r="E117" s="62" t="s">
        <v>6</v>
      </c>
      <c r="F117" s="74">
        <v>2.214329527763363</v>
      </c>
      <c r="G117" s="27">
        <v>903237</v>
      </c>
      <c r="H117" s="93">
        <v>1</v>
      </c>
      <c r="I117" s="28" t="s">
        <v>901</v>
      </c>
      <c r="J117" s="28" t="s">
        <v>874</v>
      </c>
      <c r="K117" s="28" t="s">
        <v>107</v>
      </c>
      <c r="L117" s="28" t="str">
        <f>CatFour[[#This Row],[Catégorie]]</f>
        <v>Frais</v>
      </c>
      <c r="M117" s="28">
        <f>CatFour[[#This Row],[Sous Catégorie]]</f>
        <v>0</v>
      </c>
      <c r="N117" s="28" t="str">
        <f>CatFour[[#This Row],[Fournisseur]]</f>
        <v>Transgourmet</v>
      </c>
      <c r="O117" s="28">
        <f>CatFour[[#This Row],[Référence]]</f>
        <v>903237</v>
      </c>
      <c r="P117" s="28" t="str">
        <f>CatFour[[#This Row],[Libellé]]</f>
        <v>Creme fraiche UHT 35% MG</v>
      </c>
    </row>
    <row r="118" spans="1:16" x14ac:dyDescent="0.2">
      <c r="A118" s="1" t="s">
        <v>1097</v>
      </c>
      <c r="C118" s="25" t="s">
        <v>850</v>
      </c>
      <c r="D118" s="26" t="s">
        <v>61</v>
      </c>
      <c r="E118" s="62" t="s">
        <v>35</v>
      </c>
      <c r="F118" s="74">
        <v>2.2570000000000001</v>
      </c>
      <c r="G118" s="27">
        <v>6586</v>
      </c>
      <c r="H118" s="94" t="s">
        <v>708</v>
      </c>
      <c r="I118" s="28" t="s">
        <v>277</v>
      </c>
      <c r="J118" s="28" t="s">
        <v>715</v>
      </c>
      <c r="K118" s="28" t="s">
        <v>668</v>
      </c>
      <c r="L118" s="28" t="str">
        <f>CatFour[[#This Row],[Catégorie]]</f>
        <v>Frais</v>
      </c>
      <c r="M118" s="28">
        <f>CatFour[[#This Row],[Sous Catégorie]]</f>
        <v>0</v>
      </c>
      <c r="N118" s="28" t="str">
        <f>CatFour[[#This Row],[Fournisseur]]</f>
        <v>SPLO</v>
      </c>
      <c r="O118" s="28">
        <f>CatFour[[#This Row],[Référence]]</f>
        <v>6586</v>
      </c>
      <c r="P118" s="28" t="str">
        <f>CatFour[[#This Row],[Libellé]]</f>
        <v>Creme fraiche UHT 35% MG</v>
      </c>
    </row>
    <row r="119" spans="1:16" x14ac:dyDescent="0.2">
      <c r="A119" s="1" t="s">
        <v>1097</v>
      </c>
      <c r="C119" s="30" t="s">
        <v>980</v>
      </c>
      <c r="D119" s="31" t="s">
        <v>61</v>
      </c>
      <c r="E119" s="63" t="s">
        <v>6</v>
      </c>
      <c r="F119" s="77">
        <v>2.3220000000000001</v>
      </c>
      <c r="G119" s="32">
        <v>38539</v>
      </c>
      <c r="H119" s="95" t="s">
        <v>40</v>
      </c>
      <c r="I119" s="33" t="s">
        <v>107</v>
      </c>
      <c r="J119" s="33" t="s">
        <v>60</v>
      </c>
      <c r="K119" s="33" t="s">
        <v>38</v>
      </c>
      <c r="L119" s="28" t="str">
        <f>CatFour[[#This Row],[Catégorie]]</f>
        <v>Frais</v>
      </c>
      <c r="M119" s="28">
        <f>CatFour[[#This Row],[Sous Catégorie]]</f>
        <v>0</v>
      </c>
      <c r="N119" s="28" t="str">
        <f>CatFour[[#This Row],[Fournisseur]]</f>
        <v>Pro a Pro</v>
      </c>
      <c r="O119" s="28">
        <f>CatFour[[#This Row],[Référence]]</f>
        <v>38539</v>
      </c>
      <c r="P119" s="28" t="str">
        <f>CatFour[[#This Row],[Libellé]]</f>
        <v>Creme fraiche UHT 35% MG</v>
      </c>
    </row>
    <row r="120" spans="1:16" x14ac:dyDescent="0.2">
      <c r="A120" s="1" t="s">
        <v>1097</v>
      </c>
      <c r="C120" s="21" t="s">
        <v>979</v>
      </c>
      <c r="D120" s="22" t="s">
        <v>59</v>
      </c>
      <c r="E120" s="61" t="s">
        <v>35</v>
      </c>
      <c r="F120" s="78">
        <v>1.837</v>
      </c>
      <c r="G120" s="23">
        <v>7446</v>
      </c>
      <c r="H120" s="92" t="s">
        <v>668</v>
      </c>
      <c r="I120" s="24">
        <v>6</v>
      </c>
      <c r="J120" s="24" t="s">
        <v>664</v>
      </c>
      <c r="K120" s="24" t="s">
        <v>927</v>
      </c>
      <c r="L120" s="28" t="str">
        <f>CatFour[[#This Row],[Catégorie]]</f>
        <v>Frais</v>
      </c>
      <c r="M120" s="28">
        <f>CatFour[[#This Row],[Sous Catégorie]]</f>
        <v>0</v>
      </c>
      <c r="N120" s="28" t="str">
        <f>CatFour[[#This Row],[Fournisseur]]</f>
        <v>Pomona PF</v>
      </c>
      <c r="O120" s="28">
        <f>CatFour[[#This Row],[Référence]]</f>
        <v>7446</v>
      </c>
      <c r="P120" s="28" t="str">
        <f>CatFour[[#This Row],[Libellé]]</f>
        <v>Crème UHT en litre 30% MG</v>
      </c>
    </row>
    <row r="121" spans="1:16" s="103" customFormat="1" x14ac:dyDescent="0.2">
      <c r="A121" s="1" t="s">
        <v>1097</v>
      </c>
      <c r="B121" s="1"/>
      <c r="C121" s="25" t="s">
        <v>981</v>
      </c>
      <c r="D121" s="26" t="s">
        <v>59</v>
      </c>
      <c r="E121" s="62" t="s">
        <v>35</v>
      </c>
      <c r="F121" s="75">
        <v>1.845</v>
      </c>
      <c r="G121" s="29" t="s">
        <v>463</v>
      </c>
      <c r="H121" s="94" t="s">
        <v>28</v>
      </c>
      <c r="I121" s="28" t="s">
        <v>444</v>
      </c>
      <c r="J121" s="28" t="s">
        <v>418</v>
      </c>
      <c r="K121" s="28" t="s">
        <v>464</v>
      </c>
      <c r="L121" s="28" t="str">
        <f>CatFour[[#This Row],[Catégorie]]</f>
        <v>Frais</v>
      </c>
      <c r="M121" s="28">
        <f>CatFour[[#This Row],[Sous Catégorie]]</f>
        <v>0</v>
      </c>
      <c r="N121" s="28" t="str">
        <f>CatFour[[#This Row],[Fournisseur]]</f>
        <v>Team Ouest</v>
      </c>
      <c r="O121" s="28" t="str">
        <f>CatFour[[#This Row],[Référence]]</f>
        <v>190127</v>
      </c>
      <c r="P121" s="28" t="str">
        <f>CatFour[[#This Row],[Libellé]]</f>
        <v>Crème UHT en litre 30% MG</v>
      </c>
    </row>
    <row r="122" spans="1:16" x14ac:dyDescent="0.2">
      <c r="A122" s="1" t="s">
        <v>1097</v>
      </c>
      <c r="C122" s="25" t="s">
        <v>977</v>
      </c>
      <c r="D122" s="26" t="s">
        <v>59</v>
      </c>
      <c r="E122" s="62" t="s">
        <v>35</v>
      </c>
      <c r="F122" s="74">
        <v>1.86</v>
      </c>
      <c r="G122" s="29" t="s">
        <v>278</v>
      </c>
      <c r="H122" s="94" t="s">
        <v>271</v>
      </c>
      <c r="I122" s="28" t="s">
        <v>107</v>
      </c>
      <c r="J122" s="28" t="s">
        <v>279</v>
      </c>
      <c r="K122" s="28" t="s">
        <v>38</v>
      </c>
      <c r="L122" s="28" t="str">
        <f>CatFour[[#This Row],[Catégorie]]</f>
        <v>Frais</v>
      </c>
      <c r="M122" s="28">
        <f>CatFour[[#This Row],[Sous Catégorie]]</f>
        <v>0</v>
      </c>
      <c r="N122" s="28" t="str">
        <f>CatFour[[#This Row],[Fournisseur]]</f>
        <v>Distralis</v>
      </c>
      <c r="O122" s="28" t="str">
        <f>CatFour[[#This Row],[Référence]]</f>
        <v>5520</v>
      </c>
      <c r="P122" s="28" t="str">
        <f>CatFour[[#This Row],[Libellé]]</f>
        <v>Crème UHT en litre 30% MG</v>
      </c>
    </row>
    <row r="123" spans="1:16" x14ac:dyDescent="0.2">
      <c r="A123" s="1" t="s">
        <v>1097</v>
      </c>
      <c r="C123" s="25" t="s">
        <v>850</v>
      </c>
      <c r="D123" s="26" t="s">
        <v>59</v>
      </c>
      <c r="E123" s="62" t="s">
        <v>35</v>
      </c>
      <c r="F123" s="74">
        <v>1.986</v>
      </c>
      <c r="G123" s="27">
        <v>1464</v>
      </c>
      <c r="H123" s="94" t="s">
        <v>708</v>
      </c>
      <c r="I123" s="28" t="s">
        <v>277</v>
      </c>
      <c r="J123" s="28" t="s">
        <v>714</v>
      </c>
      <c r="K123" s="28" t="s">
        <v>668</v>
      </c>
      <c r="L123" s="28" t="str">
        <f>CatFour[[#This Row],[Catégorie]]</f>
        <v>Frais</v>
      </c>
      <c r="M123" s="28">
        <f>CatFour[[#This Row],[Sous Catégorie]]</f>
        <v>0</v>
      </c>
      <c r="N123" s="28" t="str">
        <f>CatFour[[#This Row],[Fournisseur]]</f>
        <v>SPLO</v>
      </c>
      <c r="O123" s="28">
        <f>CatFour[[#This Row],[Référence]]</f>
        <v>1464</v>
      </c>
      <c r="P123" s="28" t="str">
        <f>CatFour[[#This Row],[Libellé]]</f>
        <v>Crème UHT en litre 30% MG</v>
      </c>
    </row>
    <row r="124" spans="1:16" x14ac:dyDescent="0.2">
      <c r="A124" s="1" t="s">
        <v>1097</v>
      </c>
      <c r="C124" s="25" t="s">
        <v>980</v>
      </c>
      <c r="D124" s="26" t="s">
        <v>59</v>
      </c>
      <c r="E124" s="62" t="s">
        <v>35</v>
      </c>
      <c r="F124" s="74">
        <v>2.0640000000000001</v>
      </c>
      <c r="G124" s="29">
        <v>26609</v>
      </c>
      <c r="H124" s="94" t="s">
        <v>40</v>
      </c>
      <c r="I124" s="28" t="s">
        <v>107</v>
      </c>
      <c r="J124" s="28" t="s">
        <v>60</v>
      </c>
      <c r="K124" s="28" t="s">
        <v>38</v>
      </c>
      <c r="L124" s="28" t="str">
        <f>CatFour[[#This Row],[Catégorie]]</f>
        <v>Frais</v>
      </c>
      <c r="M124" s="28">
        <f>CatFour[[#This Row],[Sous Catégorie]]</f>
        <v>0</v>
      </c>
      <c r="N124" s="28" t="str">
        <f>CatFour[[#This Row],[Fournisseur]]</f>
        <v>Pro a Pro</v>
      </c>
      <c r="O124" s="28">
        <f>CatFour[[#This Row],[Référence]]</f>
        <v>26609</v>
      </c>
      <c r="P124" s="28" t="str">
        <f>CatFour[[#This Row],[Libellé]]</f>
        <v>Crème UHT en litre 30% MG</v>
      </c>
    </row>
    <row r="125" spans="1:16" x14ac:dyDescent="0.2">
      <c r="A125" s="1" t="s">
        <v>1097</v>
      </c>
      <c r="C125" s="34" t="s">
        <v>978</v>
      </c>
      <c r="D125" s="31" t="s">
        <v>59</v>
      </c>
      <c r="E125" s="63" t="s">
        <v>35</v>
      </c>
      <c r="F125" s="77">
        <v>2.2525687179487179</v>
      </c>
      <c r="G125" s="35">
        <v>641761</v>
      </c>
      <c r="H125" s="96">
        <v>1</v>
      </c>
      <c r="I125" s="33" t="s">
        <v>901</v>
      </c>
      <c r="J125" s="33" t="s">
        <v>672</v>
      </c>
      <c r="K125" s="33" t="s">
        <v>107</v>
      </c>
      <c r="L125" s="28" t="str">
        <f>CatFour[[#This Row],[Catégorie]]</f>
        <v>Frais</v>
      </c>
      <c r="M125" s="28">
        <f>CatFour[[#This Row],[Sous Catégorie]]</f>
        <v>0</v>
      </c>
      <c r="N125" s="28" t="str">
        <f>CatFour[[#This Row],[Fournisseur]]</f>
        <v>Transgourmet</v>
      </c>
      <c r="O125" s="28">
        <f>CatFour[[#This Row],[Référence]]</f>
        <v>641761</v>
      </c>
      <c r="P125" s="28" t="str">
        <f>CatFour[[#This Row],[Libellé]]</f>
        <v>Crème UHT en litre 30% MG</v>
      </c>
    </row>
    <row r="126" spans="1:16" x14ac:dyDescent="0.2">
      <c r="A126" s="1" t="s">
        <v>1097</v>
      </c>
      <c r="C126" s="2"/>
      <c r="D126" s="3" t="s">
        <v>62</v>
      </c>
      <c r="E126" s="57"/>
      <c r="F126" s="68"/>
      <c r="G126" s="4"/>
      <c r="H126" s="89"/>
      <c r="I126" s="5"/>
      <c r="J126" s="5"/>
      <c r="K126" s="6"/>
      <c r="L126" s="146" t="str">
        <f>CatFour[[#This Row],[Catégorie]]</f>
        <v>Frais</v>
      </c>
      <c r="M126" s="146">
        <f>CatFour[[#This Row],[Sous Catégorie]]</f>
        <v>0</v>
      </c>
      <c r="N126" s="146">
        <f>CatFour[[#This Row],[Fournisseur]]</f>
        <v>0</v>
      </c>
      <c r="O126" s="146">
        <f>CatFour[[#This Row],[Référence]]</f>
        <v>0</v>
      </c>
      <c r="P126" s="146" t="str">
        <f>CatFour[[#This Row],[Libellé]]</f>
        <v>LAIT</v>
      </c>
    </row>
    <row r="127" spans="1:16" x14ac:dyDescent="0.2">
      <c r="A127" s="1" t="s">
        <v>1097</v>
      </c>
      <c r="C127" s="25" t="s">
        <v>979</v>
      </c>
      <c r="D127" s="26" t="s">
        <v>63</v>
      </c>
      <c r="E127" s="62" t="s">
        <v>35</v>
      </c>
      <c r="F127" s="83">
        <v>0.51500000000000001</v>
      </c>
      <c r="G127" s="29">
        <v>2477</v>
      </c>
      <c r="H127" s="94" t="s">
        <v>668</v>
      </c>
      <c r="I127" s="28">
        <v>6</v>
      </c>
      <c r="J127" s="28"/>
      <c r="K127" s="28" t="s">
        <v>1076</v>
      </c>
      <c r="L127" s="28" t="str">
        <f>CatFour[[#This Row],[Catégorie]]</f>
        <v>Frais</v>
      </c>
      <c r="M127" s="28">
        <f>CatFour[[#This Row],[Sous Catégorie]]</f>
        <v>0</v>
      </c>
      <c r="N127" s="28" t="str">
        <f>CatFour[[#This Row],[Fournisseur]]</f>
        <v>Pomona PF</v>
      </c>
      <c r="O127" s="28">
        <f>CatFour[[#This Row],[Référence]]</f>
        <v>2477</v>
      </c>
      <c r="P127" s="28" t="str">
        <f>CatFour[[#This Row],[Libellé]]</f>
        <v>Lait demi écrèmé UHT en brick cl</v>
      </c>
    </row>
    <row r="128" spans="1:16" x14ac:dyDescent="0.2">
      <c r="A128" s="1" t="s">
        <v>1097</v>
      </c>
      <c r="B128" s="121"/>
      <c r="C128" s="132" t="s">
        <v>977</v>
      </c>
      <c r="D128" s="133" t="s">
        <v>63</v>
      </c>
      <c r="E128" s="134" t="s">
        <v>35</v>
      </c>
      <c r="F128" s="135">
        <v>0.53</v>
      </c>
      <c r="G128" s="136" t="s">
        <v>282</v>
      </c>
      <c r="H128" s="137" t="s">
        <v>271</v>
      </c>
      <c r="I128" s="138" t="s">
        <v>107</v>
      </c>
      <c r="J128" s="138" t="s">
        <v>283</v>
      </c>
      <c r="K128" s="138" t="s">
        <v>38</v>
      </c>
      <c r="L128" s="28" t="str">
        <f>CatFour[[#This Row],[Catégorie]]</f>
        <v>Frais</v>
      </c>
      <c r="M128" s="28">
        <f>CatFour[[#This Row],[Sous Catégorie]]</f>
        <v>0</v>
      </c>
      <c r="N128" s="28" t="str">
        <f>CatFour[[#This Row],[Fournisseur]]</f>
        <v>Distralis</v>
      </c>
      <c r="O128" s="28" t="str">
        <f>CatFour[[#This Row],[Référence]]</f>
        <v>466</v>
      </c>
      <c r="P128" s="28" t="str">
        <f>CatFour[[#This Row],[Libellé]]</f>
        <v>Lait demi écrèmé UHT en brick cl</v>
      </c>
    </row>
    <row r="129" spans="1:16" x14ac:dyDescent="0.2">
      <c r="A129" s="1" t="s">
        <v>1097</v>
      </c>
      <c r="C129" s="25" t="s">
        <v>981</v>
      </c>
      <c r="D129" s="26" t="s">
        <v>63</v>
      </c>
      <c r="E129" s="62" t="s">
        <v>35</v>
      </c>
      <c r="F129" s="75">
        <v>0.53600000000000003</v>
      </c>
      <c r="G129" s="29" t="s">
        <v>467</v>
      </c>
      <c r="H129" s="94" t="s">
        <v>28</v>
      </c>
      <c r="I129" s="28" t="s">
        <v>444</v>
      </c>
      <c r="J129" s="28" t="s">
        <v>418</v>
      </c>
      <c r="K129" s="28" t="s">
        <v>468</v>
      </c>
      <c r="L129" s="28" t="str">
        <f>CatFour[[#This Row],[Catégorie]]</f>
        <v>Frais</v>
      </c>
      <c r="M129" s="28">
        <f>CatFour[[#This Row],[Sous Catégorie]]</f>
        <v>0</v>
      </c>
      <c r="N129" s="28" t="str">
        <f>CatFour[[#This Row],[Fournisseur]]</f>
        <v>Team Ouest</v>
      </c>
      <c r="O129" s="28" t="str">
        <f>CatFour[[#This Row],[Référence]]</f>
        <v>190042</v>
      </c>
      <c r="P129" s="28" t="str">
        <f>CatFour[[#This Row],[Libellé]]</f>
        <v>Lait demi écrèmé UHT en brick cl</v>
      </c>
    </row>
    <row r="130" spans="1:16" x14ac:dyDescent="0.2">
      <c r="A130" s="1" t="s">
        <v>1097</v>
      </c>
      <c r="C130" s="38" t="s">
        <v>850</v>
      </c>
      <c r="D130" s="39" t="s">
        <v>63</v>
      </c>
      <c r="E130" s="64" t="s">
        <v>35</v>
      </c>
      <c r="F130" s="81">
        <v>0.53800000000000003</v>
      </c>
      <c r="G130" s="46" t="s">
        <v>716</v>
      </c>
      <c r="H130" s="98" t="s">
        <v>708</v>
      </c>
      <c r="I130" s="41" t="s">
        <v>277</v>
      </c>
      <c r="J130" s="41" t="s">
        <v>717</v>
      </c>
      <c r="K130" s="41" t="s">
        <v>668</v>
      </c>
      <c r="L130" s="28" t="str">
        <f>CatFour[[#This Row],[Catégorie]]</f>
        <v>Frais</v>
      </c>
      <c r="M130" s="28">
        <f>CatFour[[#This Row],[Sous Catégorie]]</f>
        <v>0</v>
      </c>
      <c r="N130" s="28" t="str">
        <f>CatFour[[#This Row],[Fournisseur]]</f>
        <v>SPLO</v>
      </c>
      <c r="O130" s="28" t="str">
        <f>CatFour[[#This Row],[Référence]]</f>
        <v>5433/1488</v>
      </c>
      <c r="P130" s="28" t="str">
        <f>CatFour[[#This Row],[Libellé]]</f>
        <v>Lait demi écrèmé UHT en brick cl</v>
      </c>
    </row>
    <row r="131" spans="1:16" x14ac:dyDescent="0.2">
      <c r="A131" s="1" t="s">
        <v>1097</v>
      </c>
      <c r="B131" s="139"/>
      <c r="C131" s="25" t="s">
        <v>980</v>
      </c>
      <c r="D131" s="26" t="s">
        <v>63</v>
      </c>
      <c r="E131" s="62" t="s">
        <v>35</v>
      </c>
      <c r="F131" s="75">
        <v>0.54</v>
      </c>
      <c r="G131" s="29">
        <v>23016</v>
      </c>
      <c r="H131" s="94" t="s">
        <v>64</v>
      </c>
      <c r="I131" s="28" t="s">
        <v>107</v>
      </c>
      <c r="J131" s="28" t="s">
        <v>65</v>
      </c>
      <c r="K131" s="28" t="s">
        <v>38</v>
      </c>
      <c r="L131" s="28" t="str">
        <f>CatFour[[#This Row],[Catégorie]]</f>
        <v>Frais</v>
      </c>
      <c r="M131" s="28">
        <f>CatFour[[#This Row],[Sous Catégorie]]</f>
        <v>0</v>
      </c>
      <c r="N131" s="28" t="str">
        <f>CatFour[[#This Row],[Fournisseur]]</f>
        <v>Pro a Pro</v>
      </c>
      <c r="O131" s="28">
        <f>CatFour[[#This Row],[Référence]]</f>
        <v>23016</v>
      </c>
      <c r="P131" s="28" t="str">
        <f>CatFour[[#This Row],[Libellé]]</f>
        <v>Lait demi écrèmé UHT en brick cl</v>
      </c>
    </row>
    <row r="132" spans="1:16" x14ac:dyDescent="0.2">
      <c r="A132" s="1" t="s">
        <v>1097</v>
      </c>
      <c r="C132" s="34" t="s">
        <v>978</v>
      </c>
      <c r="D132" s="31" t="s">
        <v>63</v>
      </c>
      <c r="E132" s="63" t="s">
        <v>35</v>
      </c>
      <c r="F132" s="77">
        <v>0.60133837429111536</v>
      </c>
      <c r="G132" s="35">
        <v>495176</v>
      </c>
      <c r="H132" s="96">
        <v>1</v>
      </c>
      <c r="I132" s="33" t="s">
        <v>901</v>
      </c>
      <c r="J132" s="33" t="s">
        <v>672</v>
      </c>
      <c r="K132" s="33" t="s">
        <v>107</v>
      </c>
      <c r="L132" s="28" t="str">
        <f>CatFour[[#This Row],[Catégorie]]</f>
        <v>Frais</v>
      </c>
      <c r="M132" s="28">
        <f>CatFour[[#This Row],[Sous Catégorie]]</f>
        <v>0</v>
      </c>
      <c r="N132" s="28" t="str">
        <f>CatFour[[#This Row],[Fournisseur]]</f>
        <v>Transgourmet</v>
      </c>
      <c r="O132" s="28">
        <f>CatFour[[#This Row],[Référence]]</f>
        <v>495176</v>
      </c>
      <c r="P132" s="28" t="str">
        <f>CatFour[[#This Row],[Libellé]]</f>
        <v>Lait demi écrèmé UHT en brick cl</v>
      </c>
    </row>
    <row r="133" spans="1:16" x14ac:dyDescent="0.2">
      <c r="A133" s="1" t="s">
        <v>1097</v>
      </c>
      <c r="C133" s="21" t="s">
        <v>977</v>
      </c>
      <c r="D133" s="22" t="s">
        <v>74</v>
      </c>
      <c r="E133" s="61" t="s">
        <v>35</v>
      </c>
      <c r="F133" s="73">
        <v>0.54</v>
      </c>
      <c r="G133" s="23" t="s">
        <v>287</v>
      </c>
      <c r="H133" s="92" t="s">
        <v>271</v>
      </c>
      <c r="I133" s="24" t="s">
        <v>107</v>
      </c>
      <c r="J133" s="24" t="s">
        <v>288</v>
      </c>
      <c r="K133" s="24" t="s">
        <v>38</v>
      </c>
      <c r="L133" s="28" t="str">
        <f>CatFour[[#This Row],[Catégorie]]</f>
        <v>Frais</v>
      </c>
      <c r="M133" s="28">
        <f>CatFour[[#This Row],[Sous Catégorie]]</f>
        <v>0</v>
      </c>
      <c r="N133" s="28" t="str">
        <f>CatFour[[#This Row],[Fournisseur]]</f>
        <v>Distralis</v>
      </c>
      <c r="O133" s="28" t="str">
        <f>CatFour[[#This Row],[Référence]]</f>
        <v>415</v>
      </c>
      <c r="P133" s="28" t="str">
        <f>CatFour[[#This Row],[Libellé]]</f>
        <v>Lait écréme 1 l</v>
      </c>
    </row>
    <row r="134" spans="1:16" x14ac:dyDescent="0.2">
      <c r="A134" s="1" t="s">
        <v>1097</v>
      </c>
      <c r="C134" s="25" t="s">
        <v>979</v>
      </c>
      <c r="D134" s="26" t="s">
        <v>74</v>
      </c>
      <c r="E134" s="62" t="s">
        <v>35</v>
      </c>
      <c r="F134" s="75">
        <v>0.56399999999999995</v>
      </c>
      <c r="G134" s="29">
        <v>49338</v>
      </c>
      <c r="H134" s="94" t="s">
        <v>668</v>
      </c>
      <c r="I134" s="28">
        <v>6</v>
      </c>
      <c r="J134" s="28"/>
      <c r="K134" s="28" t="s">
        <v>931</v>
      </c>
      <c r="L134" s="28" t="str">
        <f>CatFour[[#This Row],[Catégorie]]</f>
        <v>Frais</v>
      </c>
      <c r="M134" s="28">
        <f>CatFour[[#This Row],[Sous Catégorie]]</f>
        <v>0</v>
      </c>
      <c r="N134" s="28" t="str">
        <f>CatFour[[#This Row],[Fournisseur]]</f>
        <v>Pomona PF</v>
      </c>
      <c r="O134" s="28">
        <f>CatFour[[#This Row],[Référence]]</f>
        <v>49338</v>
      </c>
      <c r="P134" s="28" t="str">
        <f>CatFour[[#This Row],[Libellé]]</f>
        <v>Lait écréme 1 l</v>
      </c>
    </row>
    <row r="135" spans="1:16" x14ac:dyDescent="0.2">
      <c r="A135" s="1" t="s">
        <v>1097</v>
      </c>
      <c r="C135" s="25" t="s">
        <v>980</v>
      </c>
      <c r="D135" s="26" t="s">
        <v>74</v>
      </c>
      <c r="E135" s="62" t="s">
        <v>35</v>
      </c>
      <c r="F135" s="75">
        <v>0.56499999999999995</v>
      </c>
      <c r="G135" s="29">
        <v>23354</v>
      </c>
      <c r="H135" s="94" t="s">
        <v>64</v>
      </c>
      <c r="I135" s="28" t="s">
        <v>107</v>
      </c>
      <c r="J135" s="28" t="s">
        <v>16</v>
      </c>
      <c r="K135" s="28" t="s">
        <v>38</v>
      </c>
      <c r="L135" s="28" t="str">
        <f>CatFour[[#This Row],[Catégorie]]</f>
        <v>Frais</v>
      </c>
      <c r="M135" s="28">
        <f>CatFour[[#This Row],[Sous Catégorie]]</f>
        <v>0</v>
      </c>
      <c r="N135" s="28" t="str">
        <f>CatFour[[#This Row],[Fournisseur]]</f>
        <v>Pro a Pro</v>
      </c>
      <c r="O135" s="28">
        <f>CatFour[[#This Row],[Référence]]</f>
        <v>23354</v>
      </c>
      <c r="P135" s="28" t="str">
        <f>CatFour[[#This Row],[Libellé]]</f>
        <v>Lait écréme 1 l</v>
      </c>
    </row>
    <row r="136" spans="1:16" x14ac:dyDescent="0.2">
      <c r="A136" s="1" t="s">
        <v>1097</v>
      </c>
      <c r="C136" s="25" t="s">
        <v>981</v>
      </c>
      <c r="D136" s="26" t="s">
        <v>74</v>
      </c>
      <c r="E136" s="62" t="s">
        <v>35</v>
      </c>
      <c r="F136" s="75">
        <v>0.57199999999999995</v>
      </c>
      <c r="G136" s="29" t="s">
        <v>475</v>
      </c>
      <c r="H136" s="94" t="s">
        <v>6</v>
      </c>
      <c r="I136" s="28" t="s">
        <v>107</v>
      </c>
      <c r="J136" s="28" t="s">
        <v>418</v>
      </c>
      <c r="K136" s="28" t="s">
        <v>476</v>
      </c>
      <c r="L136" s="28" t="str">
        <f>CatFour[[#This Row],[Catégorie]]</f>
        <v>Frais</v>
      </c>
      <c r="M136" s="28">
        <f>CatFour[[#This Row],[Sous Catégorie]]</f>
        <v>0</v>
      </c>
      <c r="N136" s="28" t="str">
        <f>CatFour[[#This Row],[Fournisseur]]</f>
        <v>Team Ouest</v>
      </c>
      <c r="O136" s="28" t="str">
        <f>CatFour[[#This Row],[Référence]]</f>
        <v>190045</v>
      </c>
      <c r="P136" s="28" t="str">
        <f>CatFour[[#This Row],[Libellé]]</f>
        <v>Lait écréme 1 l</v>
      </c>
    </row>
    <row r="137" spans="1:16" x14ac:dyDescent="0.2">
      <c r="A137" s="1" t="s">
        <v>1097</v>
      </c>
      <c r="C137" s="36" t="s">
        <v>978</v>
      </c>
      <c r="D137" s="26" t="s">
        <v>74</v>
      </c>
      <c r="E137" s="62" t="s">
        <v>35</v>
      </c>
      <c r="F137" s="75">
        <v>0.59299999999999997</v>
      </c>
      <c r="G137" s="27">
        <v>301812</v>
      </c>
      <c r="H137" s="93">
        <v>1</v>
      </c>
      <c r="I137" s="28" t="s">
        <v>901</v>
      </c>
      <c r="J137" s="28" t="s">
        <v>672</v>
      </c>
      <c r="K137" s="28" t="s">
        <v>107</v>
      </c>
      <c r="L137" s="28" t="str">
        <f>CatFour[[#This Row],[Catégorie]]</f>
        <v>Frais</v>
      </c>
      <c r="M137" s="28">
        <f>CatFour[[#This Row],[Sous Catégorie]]</f>
        <v>0</v>
      </c>
      <c r="N137" s="28" t="str">
        <f>CatFour[[#This Row],[Fournisseur]]</f>
        <v>Transgourmet</v>
      </c>
      <c r="O137" s="28">
        <f>CatFour[[#This Row],[Référence]]</f>
        <v>301812</v>
      </c>
      <c r="P137" s="28" t="str">
        <f>CatFour[[#This Row],[Libellé]]</f>
        <v>Lait écréme 1 l</v>
      </c>
    </row>
    <row r="138" spans="1:16" x14ac:dyDescent="0.2">
      <c r="A138" s="1" t="s">
        <v>1097</v>
      </c>
      <c r="C138" s="30" t="s">
        <v>850</v>
      </c>
      <c r="D138" s="31" t="s">
        <v>74</v>
      </c>
      <c r="E138" s="63" t="s">
        <v>35</v>
      </c>
      <c r="F138" s="77">
        <v>0.71599999999999997</v>
      </c>
      <c r="G138" s="35">
        <v>37982</v>
      </c>
      <c r="H138" s="95" t="s">
        <v>708</v>
      </c>
      <c r="I138" s="33" t="s">
        <v>107</v>
      </c>
      <c r="J138" s="33" t="s">
        <v>715</v>
      </c>
      <c r="K138" s="33" t="s">
        <v>668</v>
      </c>
      <c r="L138" s="28" t="str">
        <f>CatFour[[#This Row],[Catégorie]]</f>
        <v>Frais</v>
      </c>
      <c r="M138" s="28">
        <f>CatFour[[#This Row],[Sous Catégorie]]</f>
        <v>0</v>
      </c>
      <c r="N138" s="28" t="str">
        <f>CatFour[[#This Row],[Fournisseur]]</f>
        <v>SPLO</v>
      </c>
      <c r="O138" s="28">
        <f>CatFour[[#This Row],[Référence]]</f>
        <v>37982</v>
      </c>
      <c r="P138" s="28" t="str">
        <f>CatFour[[#This Row],[Libellé]]</f>
        <v>Lait écréme 1 l</v>
      </c>
    </row>
    <row r="139" spans="1:16" x14ac:dyDescent="0.2">
      <c r="A139" s="1" t="s">
        <v>1097</v>
      </c>
      <c r="C139" s="21" t="s">
        <v>979</v>
      </c>
      <c r="D139" s="22" t="s">
        <v>67</v>
      </c>
      <c r="E139" s="61" t="s">
        <v>28</v>
      </c>
      <c r="F139" s="78">
        <v>0.19</v>
      </c>
      <c r="G139" s="23">
        <v>14250</v>
      </c>
      <c r="H139" s="92" t="s">
        <v>671</v>
      </c>
      <c r="I139" s="24">
        <v>36</v>
      </c>
      <c r="J139" s="24" t="s">
        <v>672</v>
      </c>
      <c r="K139" s="24" t="s">
        <v>930</v>
      </c>
      <c r="L139" s="28" t="str">
        <f>CatFour[[#This Row],[Catégorie]]</f>
        <v>Frais</v>
      </c>
      <c r="M139" s="28">
        <f>CatFour[[#This Row],[Sous Catégorie]]</f>
        <v>0</v>
      </c>
      <c r="N139" s="28" t="str">
        <f>CatFour[[#This Row],[Fournisseur]]</f>
        <v>Pomona PF</v>
      </c>
      <c r="O139" s="28">
        <f>CatFour[[#This Row],[Référence]]</f>
        <v>14250</v>
      </c>
      <c r="P139" s="28" t="str">
        <f>CatFour[[#This Row],[Libellé]]</f>
        <v>Lait en briquette 20 cl. entier</v>
      </c>
    </row>
    <row r="140" spans="1:16" x14ac:dyDescent="0.2">
      <c r="A140" s="1" t="s">
        <v>1097</v>
      </c>
      <c r="C140" s="25" t="s">
        <v>850</v>
      </c>
      <c r="D140" s="26" t="s">
        <v>67</v>
      </c>
      <c r="E140" s="62" t="s">
        <v>6</v>
      </c>
      <c r="F140" s="74">
        <v>0.19500000000000001</v>
      </c>
      <c r="G140" s="27">
        <v>5209</v>
      </c>
      <c r="H140" s="94" t="s">
        <v>719</v>
      </c>
      <c r="I140" s="28" t="s">
        <v>277</v>
      </c>
      <c r="J140" s="28" t="s">
        <v>718</v>
      </c>
      <c r="K140" s="28" t="s">
        <v>720</v>
      </c>
      <c r="L140" s="28" t="str">
        <f>CatFour[[#This Row],[Catégorie]]</f>
        <v>Frais</v>
      </c>
      <c r="M140" s="28">
        <f>CatFour[[#This Row],[Sous Catégorie]]</f>
        <v>0</v>
      </c>
      <c r="N140" s="28" t="str">
        <f>CatFour[[#This Row],[Fournisseur]]</f>
        <v>SPLO</v>
      </c>
      <c r="O140" s="28">
        <f>CatFour[[#This Row],[Référence]]</f>
        <v>5209</v>
      </c>
      <c r="P140" s="28" t="str">
        <f>CatFour[[#This Row],[Libellé]]</f>
        <v>Lait en briquette 20 cl. entier</v>
      </c>
    </row>
    <row r="141" spans="1:16" s="121" customFormat="1" x14ac:dyDescent="0.2">
      <c r="A141" s="1" t="s">
        <v>1097</v>
      </c>
      <c r="B141" s="1"/>
      <c r="C141" s="25" t="s">
        <v>981</v>
      </c>
      <c r="D141" s="26" t="s">
        <v>67</v>
      </c>
      <c r="E141" s="62" t="s">
        <v>28</v>
      </c>
      <c r="F141" s="75">
        <v>1.206</v>
      </c>
      <c r="G141" s="29" t="s">
        <v>471</v>
      </c>
      <c r="H141" s="94" t="s">
        <v>28</v>
      </c>
      <c r="I141" s="28" t="s">
        <v>107</v>
      </c>
      <c r="J141" s="28" t="s">
        <v>418</v>
      </c>
      <c r="K141" s="28" t="s">
        <v>472</v>
      </c>
      <c r="L141" s="28" t="str">
        <f>CatFour[[#This Row],[Catégorie]]</f>
        <v>Frais</v>
      </c>
      <c r="M141" s="28">
        <f>CatFour[[#This Row],[Sous Catégorie]]</f>
        <v>0</v>
      </c>
      <c r="N141" s="28" t="str">
        <f>CatFour[[#This Row],[Fournisseur]]</f>
        <v>Team Ouest</v>
      </c>
      <c r="O141" s="28" t="str">
        <f>CatFour[[#This Row],[Référence]]</f>
        <v>190047</v>
      </c>
      <c r="P141" s="28" t="str">
        <f>CatFour[[#This Row],[Libellé]]</f>
        <v>Lait en briquette 20 cl. entier</v>
      </c>
    </row>
    <row r="142" spans="1:16" x14ac:dyDescent="0.2">
      <c r="A142" s="1" t="s">
        <v>1097</v>
      </c>
      <c r="C142" s="25" t="s">
        <v>977</v>
      </c>
      <c r="D142" s="26" t="s">
        <v>67</v>
      </c>
      <c r="E142" s="62" t="s">
        <v>28</v>
      </c>
      <c r="F142" s="74">
        <v>1.26</v>
      </c>
      <c r="G142" s="29">
        <v>1472</v>
      </c>
      <c r="H142" s="94" t="s">
        <v>285</v>
      </c>
      <c r="I142" s="28" t="s">
        <v>107</v>
      </c>
      <c r="J142" s="28" t="s">
        <v>16</v>
      </c>
      <c r="K142" s="28" t="s">
        <v>277</v>
      </c>
      <c r="L142" s="28" t="str">
        <f>CatFour[[#This Row],[Catégorie]]</f>
        <v>Frais</v>
      </c>
      <c r="M142" s="28">
        <f>CatFour[[#This Row],[Sous Catégorie]]</f>
        <v>0</v>
      </c>
      <c r="N142" s="28" t="str">
        <f>CatFour[[#This Row],[Fournisseur]]</f>
        <v>Distralis</v>
      </c>
      <c r="O142" s="28">
        <f>CatFour[[#This Row],[Référence]]</f>
        <v>1472</v>
      </c>
      <c r="P142" s="28" t="str">
        <f>CatFour[[#This Row],[Libellé]]</f>
        <v>Lait en briquette 20 cl. entier</v>
      </c>
    </row>
    <row r="143" spans="1:16" x14ac:dyDescent="0.2">
      <c r="A143" s="1" t="s">
        <v>1097</v>
      </c>
      <c r="C143" s="36" t="s">
        <v>978</v>
      </c>
      <c r="D143" s="26" t="s">
        <v>67</v>
      </c>
      <c r="E143" s="62" t="s">
        <v>28</v>
      </c>
      <c r="F143" s="74">
        <v>5.1203422459893044</v>
      </c>
      <c r="G143" s="27">
        <v>50823</v>
      </c>
      <c r="H143" s="94" t="s">
        <v>875</v>
      </c>
      <c r="I143" s="28" t="s">
        <v>368</v>
      </c>
      <c r="J143" s="28" t="s">
        <v>865</v>
      </c>
      <c r="K143" s="28" t="s">
        <v>107</v>
      </c>
      <c r="L143" s="28" t="str">
        <f>CatFour[[#This Row],[Catégorie]]</f>
        <v>Frais</v>
      </c>
      <c r="M143" s="28">
        <f>CatFour[[#This Row],[Sous Catégorie]]</f>
        <v>0</v>
      </c>
      <c r="N143" s="28" t="str">
        <f>CatFour[[#This Row],[Fournisseur]]</f>
        <v>Transgourmet</v>
      </c>
      <c r="O143" s="28">
        <f>CatFour[[#This Row],[Référence]]</f>
        <v>50823</v>
      </c>
      <c r="P143" s="28" t="str">
        <f>CatFour[[#This Row],[Libellé]]</f>
        <v>Lait en briquette 20 cl. entier</v>
      </c>
    </row>
    <row r="144" spans="1:16" s="139" customFormat="1" x14ac:dyDescent="0.2">
      <c r="A144" s="1" t="s">
        <v>1097</v>
      </c>
      <c r="B144" s="1"/>
      <c r="C144" s="38" t="s">
        <v>980</v>
      </c>
      <c r="D144" s="39" t="s">
        <v>67</v>
      </c>
      <c r="E144" s="64" t="s">
        <v>28</v>
      </c>
      <c r="F144" s="87">
        <v>7.3920000000000003</v>
      </c>
      <c r="G144" s="46">
        <v>23355</v>
      </c>
      <c r="H144" s="98" t="s">
        <v>68</v>
      </c>
      <c r="I144" s="41" t="s">
        <v>107</v>
      </c>
      <c r="J144" s="41" t="s">
        <v>16</v>
      </c>
      <c r="K144" s="41" t="s">
        <v>69</v>
      </c>
      <c r="L144" s="28" t="str">
        <f>CatFour[[#This Row],[Catégorie]]</f>
        <v>Frais</v>
      </c>
      <c r="M144" s="28">
        <f>CatFour[[#This Row],[Sous Catégorie]]</f>
        <v>0</v>
      </c>
      <c r="N144" s="28" t="str">
        <f>CatFour[[#This Row],[Fournisseur]]</f>
        <v>Pro a Pro</v>
      </c>
      <c r="O144" s="28">
        <f>CatFour[[#This Row],[Référence]]</f>
        <v>23355</v>
      </c>
      <c r="P144" s="28" t="str">
        <f>CatFour[[#This Row],[Libellé]]</f>
        <v>Lait en briquette 20 cl. entier</v>
      </c>
    </row>
    <row r="145" spans="1:16" x14ac:dyDescent="0.2">
      <c r="A145" s="1" t="s">
        <v>1097</v>
      </c>
      <c r="B145" s="103"/>
      <c r="C145" s="21" t="s">
        <v>979</v>
      </c>
      <c r="D145" s="22" t="s">
        <v>66</v>
      </c>
      <c r="E145" s="61" t="s">
        <v>35</v>
      </c>
      <c r="F145" s="78">
        <v>0.64800000000000002</v>
      </c>
      <c r="G145" s="23">
        <v>2481</v>
      </c>
      <c r="H145" s="92" t="s">
        <v>668</v>
      </c>
      <c r="I145" s="24">
        <v>6</v>
      </c>
      <c r="J145" s="24"/>
      <c r="K145" s="24" t="s">
        <v>929</v>
      </c>
      <c r="L145" s="28" t="str">
        <f>CatFour[[#This Row],[Catégorie]]</f>
        <v>Frais</v>
      </c>
      <c r="M145" s="28">
        <f>CatFour[[#This Row],[Sous Catégorie]]</f>
        <v>0</v>
      </c>
      <c r="N145" s="28" t="str">
        <f>CatFour[[#This Row],[Fournisseur]]</f>
        <v>Pomona PF</v>
      </c>
      <c r="O145" s="28">
        <f>CatFour[[#This Row],[Référence]]</f>
        <v>2481</v>
      </c>
      <c r="P145" s="28" t="str">
        <f>CatFour[[#This Row],[Libellé]]</f>
        <v>Lait entier UHT en brick</v>
      </c>
    </row>
    <row r="146" spans="1:16" x14ac:dyDescent="0.2">
      <c r="A146" s="1" t="s">
        <v>1097</v>
      </c>
      <c r="C146" s="25" t="s">
        <v>977</v>
      </c>
      <c r="D146" s="26" t="s">
        <v>66</v>
      </c>
      <c r="E146" s="62" t="s">
        <v>35</v>
      </c>
      <c r="F146" s="74">
        <v>0.64900000000000002</v>
      </c>
      <c r="G146" s="29" t="s">
        <v>284</v>
      </c>
      <c r="H146" s="94" t="s">
        <v>271</v>
      </c>
      <c r="I146" s="28" t="s">
        <v>107</v>
      </c>
      <c r="J146" s="28" t="s">
        <v>283</v>
      </c>
      <c r="K146" s="28" t="s">
        <v>38</v>
      </c>
      <c r="L146" s="28" t="str">
        <f>CatFour[[#This Row],[Catégorie]]</f>
        <v>Frais</v>
      </c>
      <c r="M146" s="28">
        <f>CatFour[[#This Row],[Sous Catégorie]]</f>
        <v>0</v>
      </c>
      <c r="N146" s="28" t="str">
        <f>CatFour[[#This Row],[Fournisseur]]</f>
        <v>Distralis</v>
      </c>
      <c r="O146" s="28" t="str">
        <f>CatFour[[#This Row],[Référence]]</f>
        <v>429</v>
      </c>
      <c r="P146" s="28" t="str">
        <f>CatFour[[#This Row],[Libellé]]</f>
        <v>Lait entier UHT en brick</v>
      </c>
    </row>
    <row r="147" spans="1:16" x14ac:dyDescent="0.2">
      <c r="A147" s="1" t="s">
        <v>1097</v>
      </c>
      <c r="C147" s="25" t="s">
        <v>981</v>
      </c>
      <c r="D147" s="26" t="s">
        <v>66</v>
      </c>
      <c r="E147" s="62" t="s">
        <v>35</v>
      </c>
      <c r="F147" s="75">
        <v>0.67</v>
      </c>
      <c r="G147" s="29" t="s">
        <v>469</v>
      </c>
      <c r="H147" s="94" t="s">
        <v>28</v>
      </c>
      <c r="I147" s="28" t="s">
        <v>444</v>
      </c>
      <c r="J147" s="28" t="s">
        <v>418</v>
      </c>
      <c r="K147" s="28" t="s">
        <v>470</v>
      </c>
      <c r="L147" s="28" t="str">
        <f>CatFour[[#This Row],[Catégorie]]</f>
        <v>Frais</v>
      </c>
      <c r="M147" s="28">
        <f>CatFour[[#This Row],[Sous Catégorie]]</f>
        <v>0</v>
      </c>
      <c r="N147" s="28" t="str">
        <f>CatFour[[#This Row],[Fournisseur]]</f>
        <v>Team Ouest</v>
      </c>
      <c r="O147" s="28" t="str">
        <f>CatFour[[#This Row],[Référence]]</f>
        <v>190046</v>
      </c>
      <c r="P147" s="28" t="str">
        <f>CatFour[[#This Row],[Libellé]]</f>
        <v>Lait entier UHT en brick</v>
      </c>
    </row>
    <row r="148" spans="1:16" x14ac:dyDescent="0.2">
      <c r="A148" s="1" t="s">
        <v>1097</v>
      </c>
      <c r="C148" s="25" t="s">
        <v>850</v>
      </c>
      <c r="D148" s="26" t="s">
        <v>66</v>
      </c>
      <c r="E148" s="62" t="s">
        <v>35</v>
      </c>
      <c r="F148" s="74">
        <v>0.67</v>
      </c>
      <c r="G148" s="27">
        <v>5205</v>
      </c>
      <c r="H148" s="94" t="s">
        <v>708</v>
      </c>
      <c r="I148" s="28" t="s">
        <v>277</v>
      </c>
      <c r="J148" s="28" t="s">
        <v>718</v>
      </c>
      <c r="K148" s="28" t="s">
        <v>668</v>
      </c>
      <c r="L148" s="28" t="str">
        <f>CatFour[[#This Row],[Catégorie]]</f>
        <v>Frais</v>
      </c>
      <c r="M148" s="28">
        <f>CatFour[[#This Row],[Sous Catégorie]]</f>
        <v>0</v>
      </c>
      <c r="N148" s="28" t="str">
        <f>CatFour[[#This Row],[Fournisseur]]</f>
        <v>SPLO</v>
      </c>
      <c r="O148" s="28">
        <f>CatFour[[#This Row],[Référence]]</f>
        <v>5205</v>
      </c>
      <c r="P148" s="28" t="str">
        <f>CatFour[[#This Row],[Libellé]]</f>
        <v>Lait entier UHT en brick</v>
      </c>
    </row>
    <row r="149" spans="1:16" x14ac:dyDescent="0.2">
      <c r="A149" s="1" t="s">
        <v>1097</v>
      </c>
      <c r="C149" s="25" t="s">
        <v>980</v>
      </c>
      <c r="D149" s="26" t="s">
        <v>66</v>
      </c>
      <c r="E149" s="62" t="s">
        <v>35</v>
      </c>
      <c r="F149" s="75">
        <v>0.67400000000000004</v>
      </c>
      <c r="G149" s="29">
        <v>23116</v>
      </c>
      <c r="H149" s="94" t="s">
        <v>64</v>
      </c>
      <c r="I149" s="28" t="s">
        <v>107</v>
      </c>
      <c r="J149" s="28" t="s">
        <v>65</v>
      </c>
      <c r="K149" s="28" t="s">
        <v>38</v>
      </c>
      <c r="L149" s="28" t="str">
        <f>CatFour[[#This Row],[Catégorie]]</f>
        <v>Frais</v>
      </c>
      <c r="M149" s="28">
        <f>CatFour[[#This Row],[Sous Catégorie]]</f>
        <v>0</v>
      </c>
      <c r="N149" s="28" t="str">
        <f>CatFour[[#This Row],[Fournisseur]]</f>
        <v>Pro a Pro</v>
      </c>
      <c r="O149" s="28">
        <f>CatFour[[#This Row],[Référence]]</f>
        <v>23116</v>
      </c>
      <c r="P149" s="28" t="str">
        <f>CatFour[[#This Row],[Libellé]]</f>
        <v>Lait entier UHT en brick</v>
      </c>
    </row>
    <row r="150" spans="1:16" x14ac:dyDescent="0.2">
      <c r="A150" s="1" t="s">
        <v>1097</v>
      </c>
      <c r="C150" s="34" t="s">
        <v>978</v>
      </c>
      <c r="D150" s="31" t="s">
        <v>66</v>
      </c>
      <c r="E150" s="63" t="s">
        <v>35</v>
      </c>
      <c r="F150" s="76">
        <v>0.71999999999999986</v>
      </c>
      <c r="G150" s="35">
        <v>483792</v>
      </c>
      <c r="H150" s="96">
        <v>1</v>
      </c>
      <c r="I150" s="33" t="s">
        <v>901</v>
      </c>
      <c r="J150" s="33" t="s">
        <v>672</v>
      </c>
      <c r="K150" s="33" t="s">
        <v>107</v>
      </c>
      <c r="L150" s="28" t="str">
        <f>CatFour[[#This Row],[Catégorie]]</f>
        <v>Frais</v>
      </c>
      <c r="M150" s="28">
        <f>CatFour[[#This Row],[Sous Catégorie]]</f>
        <v>0</v>
      </c>
      <c r="N150" s="28" t="str">
        <f>CatFour[[#This Row],[Fournisseur]]</f>
        <v>Transgourmet</v>
      </c>
      <c r="O150" s="28">
        <f>CatFour[[#This Row],[Référence]]</f>
        <v>483792</v>
      </c>
      <c r="P150" s="28" t="str">
        <f>CatFour[[#This Row],[Libellé]]</f>
        <v>Lait entier UHT en brick</v>
      </c>
    </row>
    <row r="151" spans="1:16" x14ac:dyDescent="0.2">
      <c r="A151" s="1" t="s">
        <v>1097</v>
      </c>
      <c r="C151" s="21" t="s">
        <v>979</v>
      </c>
      <c r="D151" s="22" t="s">
        <v>70</v>
      </c>
      <c r="E151" s="61" t="s">
        <v>71</v>
      </c>
      <c r="F151" s="78">
        <v>5.78</v>
      </c>
      <c r="G151" s="23">
        <v>38955</v>
      </c>
      <c r="H151" s="92" t="s">
        <v>668</v>
      </c>
      <c r="I151" s="24">
        <v>10</v>
      </c>
      <c r="J151" s="24" t="s">
        <v>620</v>
      </c>
      <c r="K151" s="24" t="s">
        <v>1077</v>
      </c>
      <c r="L151" s="28" t="str">
        <f>CatFour[[#This Row],[Catégorie]]</f>
        <v>Frais</v>
      </c>
      <c r="M151" s="28">
        <f>CatFour[[#This Row],[Sous Catégorie]]</f>
        <v>0</v>
      </c>
      <c r="N151" s="28" t="str">
        <f>CatFour[[#This Row],[Fournisseur]]</f>
        <v>Pomona PF</v>
      </c>
      <c r="O151" s="28">
        <f>CatFour[[#This Row],[Référence]]</f>
        <v>38955</v>
      </c>
      <c r="P151" s="28" t="str">
        <f>CatFour[[#This Row],[Libellé]]</f>
        <v>Lait UHT demi écrémé en outre de 10 L</v>
      </c>
    </row>
    <row r="152" spans="1:16" x14ac:dyDescent="0.2">
      <c r="A152" s="1" t="s">
        <v>1097</v>
      </c>
      <c r="B152" s="121"/>
      <c r="C152" s="132" t="s">
        <v>977</v>
      </c>
      <c r="D152" s="133" t="s">
        <v>70</v>
      </c>
      <c r="E152" s="134" t="s">
        <v>71</v>
      </c>
      <c r="F152" s="135">
        <v>5.85</v>
      </c>
      <c r="G152" s="136" t="s">
        <v>286</v>
      </c>
      <c r="H152" s="137" t="s">
        <v>72</v>
      </c>
      <c r="I152" s="138" t="s">
        <v>107</v>
      </c>
      <c r="J152" s="138" t="s">
        <v>16</v>
      </c>
      <c r="K152" s="138" t="s">
        <v>38</v>
      </c>
      <c r="L152" s="28" t="str">
        <f>CatFour[[#This Row],[Catégorie]]</f>
        <v>Frais</v>
      </c>
      <c r="M152" s="28">
        <f>CatFour[[#This Row],[Sous Catégorie]]</f>
        <v>0</v>
      </c>
      <c r="N152" s="28" t="str">
        <f>CatFour[[#This Row],[Fournisseur]]</f>
        <v>Distralis</v>
      </c>
      <c r="O152" s="28" t="str">
        <f>CatFour[[#This Row],[Référence]]</f>
        <v>404</v>
      </c>
      <c r="P152" s="28" t="str">
        <f>CatFour[[#This Row],[Libellé]]</f>
        <v>Lait UHT demi écrémé en outre de 10 L</v>
      </c>
    </row>
    <row r="153" spans="1:16" x14ac:dyDescent="0.2">
      <c r="A153" s="1" t="s">
        <v>1097</v>
      </c>
      <c r="C153" s="25" t="s">
        <v>850</v>
      </c>
      <c r="D153" s="26" t="s">
        <v>70</v>
      </c>
      <c r="E153" s="62" t="s">
        <v>71</v>
      </c>
      <c r="F153" s="74">
        <v>5.89</v>
      </c>
      <c r="G153" s="27">
        <v>1694</v>
      </c>
      <c r="H153" s="94" t="s">
        <v>705</v>
      </c>
      <c r="I153" s="28" t="s">
        <v>107</v>
      </c>
      <c r="J153" s="28" t="s">
        <v>718</v>
      </c>
      <c r="K153" s="28" t="s">
        <v>668</v>
      </c>
      <c r="L153" s="28" t="str">
        <f>CatFour[[#This Row],[Catégorie]]</f>
        <v>Frais</v>
      </c>
      <c r="M153" s="28">
        <f>CatFour[[#This Row],[Sous Catégorie]]</f>
        <v>0</v>
      </c>
      <c r="N153" s="28" t="str">
        <f>CatFour[[#This Row],[Fournisseur]]</f>
        <v>SPLO</v>
      </c>
      <c r="O153" s="28">
        <f>CatFour[[#This Row],[Référence]]</f>
        <v>1694</v>
      </c>
      <c r="P153" s="28" t="str">
        <f>CatFour[[#This Row],[Libellé]]</f>
        <v>Lait UHT demi écrémé en outre de 10 L</v>
      </c>
    </row>
    <row r="154" spans="1:16" x14ac:dyDescent="0.2">
      <c r="A154" s="1" t="s">
        <v>1097</v>
      </c>
      <c r="C154" s="25" t="s">
        <v>981</v>
      </c>
      <c r="D154" s="26" t="s">
        <v>70</v>
      </c>
      <c r="E154" s="62" t="s">
        <v>71</v>
      </c>
      <c r="F154" s="75">
        <v>5.9</v>
      </c>
      <c r="G154" s="29" t="s">
        <v>473</v>
      </c>
      <c r="H154" s="94" t="s">
        <v>6</v>
      </c>
      <c r="I154" s="28" t="s">
        <v>461</v>
      </c>
      <c r="J154" s="28" t="s">
        <v>418</v>
      </c>
      <c r="K154" s="28" t="s">
        <v>474</v>
      </c>
      <c r="L154" s="28" t="str">
        <f>CatFour[[#This Row],[Catégorie]]</f>
        <v>Frais</v>
      </c>
      <c r="M154" s="28">
        <f>CatFour[[#This Row],[Sous Catégorie]]</f>
        <v>0</v>
      </c>
      <c r="N154" s="28" t="str">
        <f>CatFour[[#This Row],[Fournisseur]]</f>
        <v>Team Ouest</v>
      </c>
      <c r="O154" s="28" t="str">
        <f>CatFour[[#This Row],[Référence]]</f>
        <v>190049</v>
      </c>
      <c r="P154" s="28" t="str">
        <f>CatFour[[#This Row],[Libellé]]</f>
        <v>Lait UHT demi écrémé en outre de 10 L</v>
      </c>
    </row>
    <row r="155" spans="1:16" x14ac:dyDescent="0.2">
      <c r="A155" s="1" t="s">
        <v>1097</v>
      </c>
      <c r="C155" s="25" t="s">
        <v>980</v>
      </c>
      <c r="D155" s="26" t="s">
        <v>70</v>
      </c>
      <c r="E155" s="62" t="s">
        <v>71</v>
      </c>
      <c r="F155" s="75">
        <v>5.9329999999999998</v>
      </c>
      <c r="G155" s="29">
        <v>23723</v>
      </c>
      <c r="H155" s="94" t="s">
        <v>72</v>
      </c>
      <c r="I155" s="28" t="s">
        <v>107</v>
      </c>
      <c r="J155" s="28" t="s">
        <v>65</v>
      </c>
      <c r="K155" s="28" t="s">
        <v>73</v>
      </c>
      <c r="L155" s="28" t="str">
        <f>CatFour[[#This Row],[Catégorie]]</f>
        <v>Frais</v>
      </c>
      <c r="M155" s="28">
        <f>CatFour[[#This Row],[Sous Catégorie]]</f>
        <v>0</v>
      </c>
      <c r="N155" s="28" t="str">
        <f>CatFour[[#This Row],[Fournisseur]]</f>
        <v>Pro a Pro</v>
      </c>
      <c r="O155" s="28">
        <f>CatFour[[#This Row],[Référence]]</f>
        <v>23723</v>
      </c>
      <c r="P155" s="28" t="str">
        <f>CatFour[[#This Row],[Libellé]]</f>
        <v>Lait UHT demi écrémé en outre de 10 L</v>
      </c>
    </row>
    <row r="156" spans="1:16" x14ac:dyDescent="0.2">
      <c r="A156" s="1" t="s">
        <v>1097</v>
      </c>
      <c r="C156" s="34" t="s">
        <v>978</v>
      </c>
      <c r="D156" s="31" t="s">
        <v>70</v>
      </c>
      <c r="E156" s="63" t="s">
        <v>71</v>
      </c>
      <c r="F156" s="77">
        <v>6.1455130434782621</v>
      </c>
      <c r="G156" s="35">
        <v>343970</v>
      </c>
      <c r="H156" s="95">
        <v>10</v>
      </c>
      <c r="I156" s="33" t="s">
        <v>452</v>
      </c>
      <c r="J156" s="33" t="s">
        <v>865</v>
      </c>
      <c r="K156" s="33" t="s">
        <v>107</v>
      </c>
      <c r="L156" s="28" t="str">
        <f>CatFour[[#This Row],[Catégorie]]</f>
        <v>Frais</v>
      </c>
      <c r="M156" s="28">
        <f>CatFour[[#This Row],[Sous Catégorie]]</f>
        <v>0</v>
      </c>
      <c r="N156" s="28" t="str">
        <f>CatFour[[#This Row],[Fournisseur]]</f>
        <v>Transgourmet</v>
      </c>
      <c r="O156" s="28">
        <f>CatFour[[#This Row],[Référence]]</f>
        <v>343970</v>
      </c>
      <c r="P156" s="28" t="str">
        <f>CatFour[[#This Row],[Libellé]]</f>
        <v>Lait UHT demi écrémé en outre de 10 L</v>
      </c>
    </row>
    <row r="157" spans="1:16" x14ac:dyDescent="0.2">
      <c r="A157" s="1" t="s">
        <v>1097</v>
      </c>
      <c r="C157" s="2"/>
      <c r="D157" s="3" t="s">
        <v>75</v>
      </c>
      <c r="E157" s="57"/>
      <c r="F157" s="68"/>
      <c r="G157" s="4"/>
      <c r="H157" s="89"/>
      <c r="I157" s="5"/>
      <c r="J157" s="5"/>
      <c r="K157" s="6"/>
      <c r="L157" s="146" t="str">
        <f>CatFour[[#This Row],[Catégorie]]</f>
        <v>Frais</v>
      </c>
      <c r="M157" s="146">
        <f>CatFour[[#This Row],[Sous Catégorie]]</f>
        <v>0</v>
      </c>
      <c r="N157" s="146">
        <f>CatFour[[#This Row],[Fournisseur]]</f>
        <v>0</v>
      </c>
      <c r="O157" s="146">
        <f>CatFour[[#This Row],[Référence]]</f>
        <v>0</v>
      </c>
      <c r="P157" s="146" t="str">
        <f>CatFour[[#This Row],[Libellé]]</f>
        <v>FROMAGES FRAIS</v>
      </c>
    </row>
    <row r="158" spans="1:16" s="103" customFormat="1" x14ac:dyDescent="0.2">
      <c r="A158" s="1" t="s">
        <v>1097</v>
      </c>
      <c r="B158" s="1" t="s">
        <v>1106</v>
      </c>
      <c r="C158" s="21" t="s">
        <v>979</v>
      </c>
      <c r="D158" s="22" t="s">
        <v>91</v>
      </c>
      <c r="E158" s="61" t="s">
        <v>6</v>
      </c>
      <c r="F158" s="78">
        <v>0.16600000000000001</v>
      </c>
      <c r="G158" s="23">
        <v>8414</v>
      </c>
      <c r="H158" s="92" t="s">
        <v>674</v>
      </c>
      <c r="I158" s="24">
        <v>24</v>
      </c>
      <c r="J158" s="24" t="s">
        <v>675</v>
      </c>
      <c r="K158" s="24" t="s">
        <v>1069</v>
      </c>
      <c r="L158" s="28" t="str">
        <f>CatFour[[#This Row],[Catégorie]]</f>
        <v>Frais</v>
      </c>
      <c r="M158" s="28" t="str">
        <f>CatFour[[#This Row],[Sous Catégorie]]</f>
        <v>Fomage Frais</v>
      </c>
      <c r="N158" s="28" t="str">
        <f>CatFour[[#This Row],[Fournisseur]]</f>
        <v>Pomona PF</v>
      </c>
      <c r="O158" s="28">
        <f>CatFour[[#This Row],[Référence]]</f>
        <v>8414</v>
      </c>
      <c r="P158" s="28" t="str">
        <f>CatFour[[#This Row],[Libellé]]</f>
        <v>From. blanc  frais 40% MG   4 x 100 g</v>
      </c>
    </row>
    <row r="159" spans="1:16" x14ac:dyDescent="0.2">
      <c r="A159" s="1" t="s">
        <v>1097</v>
      </c>
      <c r="B159" s="1" t="s">
        <v>1106</v>
      </c>
      <c r="C159" s="25" t="s">
        <v>981</v>
      </c>
      <c r="D159" s="26" t="s">
        <v>91</v>
      </c>
      <c r="E159" s="62" t="s">
        <v>6</v>
      </c>
      <c r="F159" s="75">
        <v>0.16700000000000001</v>
      </c>
      <c r="G159" s="29" t="s">
        <v>497</v>
      </c>
      <c r="H159" s="94" t="s">
        <v>28</v>
      </c>
      <c r="I159" s="28" t="s">
        <v>494</v>
      </c>
      <c r="J159" s="28" t="s">
        <v>963</v>
      </c>
      <c r="K159" s="28" t="s">
        <v>972</v>
      </c>
      <c r="L159" s="28" t="str">
        <f>CatFour[[#This Row],[Catégorie]]</f>
        <v>Frais</v>
      </c>
      <c r="M159" s="28" t="str">
        <f>CatFour[[#This Row],[Sous Catégorie]]</f>
        <v>Fomage Frais</v>
      </c>
      <c r="N159" s="28" t="str">
        <f>CatFour[[#This Row],[Fournisseur]]</f>
        <v>Team Ouest</v>
      </c>
      <c r="O159" s="28" t="str">
        <f>CatFour[[#This Row],[Référence]]</f>
        <v>63682</v>
      </c>
      <c r="P159" s="28" t="str">
        <f>CatFour[[#This Row],[Libellé]]</f>
        <v>From. blanc  frais 40% MG   4 x 100 g</v>
      </c>
    </row>
    <row r="160" spans="1:16" x14ac:dyDescent="0.2">
      <c r="A160" s="1" t="s">
        <v>1097</v>
      </c>
      <c r="B160" s="1" t="s">
        <v>1106</v>
      </c>
      <c r="C160" s="25" t="s">
        <v>980</v>
      </c>
      <c r="D160" s="26" t="s">
        <v>91</v>
      </c>
      <c r="E160" s="62" t="s">
        <v>6</v>
      </c>
      <c r="F160" s="75">
        <v>0.16800000000000001</v>
      </c>
      <c r="G160" s="29">
        <v>40177</v>
      </c>
      <c r="H160" s="94" t="s">
        <v>79</v>
      </c>
      <c r="I160" s="28" t="s">
        <v>107</v>
      </c>
      <c r="J160" s="28" t="s">
        <v>80</v>
      </c>
      <c r="K160" s="28"/>
      <c r="L160" s="28" t="str">
        <f>CatFour[[#This Row],[Catégorie]]</f>
        <v>Frais</v>
      </c>
      <c r="M160" s="28" t="str">
        <f>CatFour[[#This Row],[Sous Catégorie]]</f>
        <v>Fomage Frais</v>
      </c>
      <c r="N160" s="28" t="str">
        <f>CatFour[[#This Row],[Fournisseur]]</f>
        <v>Pro a Pro</v>
      </c>
      <c r="O160" s="28">
        <f>CatFour[[#This Row],[Référence]]</f>
        <v>40177</v>
      </c>
      <c r="P160" s="28" t="str">
        <f>CatFour[[#This Row],[Libellé]]</f>
        <v>From. blanc  frais 40% MG   4 x 100 g</v>
      </c>
    </row>
    <row r="161" spans="1:16" s="103" customFormat="1" x14ac:dyDescent="0.2">
      <c r="A161" s="1" t="s">
        <v>1097</v>
      </c>
      <c r="B161" s="1" t="s">
        <v>1106</v>
      </c>
      <c r="C161" s="25" t="s">
        <v>850</v>
      </c>
      <c r="D161" s="26" t="s">
        <v>91</v>
      </c>
      <c r="E161" s="62" t="s">
        <v>6</v>
      </c>
      <c r="F161" s="74">
        <v>0.17199999999999999</v>
      </c>
      <c r="G161" s="27">
        <v>3991</v>
      </c>
      <c r="H161" s="94" t="s">
        <v>729</v>
      </c>
      <c r="I161" s="28" t="s">
        <v>277</v>
      </c>
      <c r="J161" s="28" t="s">
        <v>722</v>
      </c>
      <c r="K161" s="28" t="s">
        <v>723</v>
      </c>
      <c r="L161" s="28" t="str">
        <f>CatFour[[#This Row],[Catégorie]]</f>
        <v>Frais</v>
      </c>
      <c r="M161" s="28" t="str">
        <f>CatFour[[#This Row],[Sous Catégorie]]</f>
        <v>Fomage Frais</v>
      </c>
      <c r="N161" s="28" t="str">
        <f>CatFour[[#This Row],[Fournisseur]]</f>
        <v>SPLO</v>
      </c>
      <c r="O161" s="28">
        <f>CatFour[[#This Row],[Référence]]</f>
        <v>3991</v>
      </c>
      <c r="P161" s="28" t="str">
        <f>CatFour[[#This Row],[Libellé]]</f>
        <v>From. blanc  frais 40% MG   4 x 100 g</v>
      </c>
    </row>
    <row r="162" spans="1:16" x14ac:dyDescent="0.2">
      <c r="A162" s="1" t="s">
        <v>1097</v>
      </c>
      <c r="B162" s="1" t="s">
        <v>1106</v>
      </c>
      <c r="C162" s="25" t="s">
        <v>977</v>
      </c>
      <c r="D162" s="26" t="s">
        <v>91</v>
      </c>
      <c r="E162" s="62" t="s">
        <v>6</v>
      </c>
      <c r="F162" s="74">
        <v>0.17199999999999999</v>
      </c>
      <c r="G162" s="29" t="s">
        <v>300</v>
      </c>
      <c r="H162" s="94" t="s">
        <v>196</v>
      </c>
      <c r="I162" s="28" t="s">
        <v>107</v>
      </c>
      <c r="J162" s="28" t="s">
        <v>89</v>
      </c>
      <c r="K162" s="28"/>
      <c r="L162" s="28" t="str">
        <f>CatFour[[#This Row],[Catégorie]]</f>
        <v>Frais</v>
      </c>
      <c r="M162" s="28" t="str">
        <f>CatFour[[#This Row],[Sous Catégorie]]</f>
        <v>Fomage Frais</v>
      </c>
      <c r="N162" s="28" t="str">
        <f>CatFour[[#This Row],[Fournisseur]]</f>
        <v>Distralis</v>
      </c>
      <c r="O162" s="28" t="str">
        <f>CatFour[[#This Row],[Référence]]</f>
        <v>11363</v>
      </c>
      <c r="P162" s="28" t="str">
        <f>CatFour[[#This Row],[Libellé]]</f>
        <v>From. blanc  frais 40% MG   4 x 100 g</v>
      </c>
    </row>
    <row r="163" spans="1:16" x14ac:dyDescent="0.2">
      <c r="A163" s="1" t="s">
        <v>1097</v>
      </c>
      <c r="B163" s="1" t="s">
        <v>1106</v>
      </c>
      <c r="C163" s="34" t="s">
        <v>978</v>
      </c>
      <c r="D163" s="31" t="s">
        <v>91</v>
      </c>
      <c r="E163" s="63" t="s">
        <v>6</v>
      </c>
      <c r="F163" s="77">
        <v>0.17748568548387092</v>
      </c>
      <c r="G163" s="35">
        <v>407130</v>
      </c>
      <c r="H163" s="95" t="s">
        <v>876</v>
      </c>
      <c r="I163" s="33" t="s">
        <v>828</v>
      </c>
      <c r="J163" s="33" t="s">
        <v>877</v>
      </c>
      <c r="K163" s="33" t="s">
        <v>107</v>
      </c>
      <c r="L163" s="28" t="str">
        <f>CatFour[[#This Row],[Catégorie]]</f>
        <v>Frais</v>
      </c>
      <c r="M163" s="28" t="str">
        <f>CatFour[[#This Row],[Sous Catégorie]]</f>
        <v>Fomage Frais</v>
      </c>
      <c r="N163" s="28" t="str">
        <f>CatFour[[#This Row],[Fournisseur]]</f>
        <v>Transgourmet</v>
      </c>
      <c r="O163" s="28">
        <f>CatFour[[#This Row],[Référence]]</f>
        <v>407130</v>
      </c>
      <c r="P163" s="28" t="str">
        <f>CatFour[[#This Row],[Libellé]]</f>
        <v>From. blanc  frais 40% MG   4 x 100 g</v>
      </c>
    </row>
    <row r="164" spans="1:16" x14ac:dyDescent="0.2">
      <c r="A164" s="1" t="s">
        <v>1097</v>
      </c>
      <c r="B164" s="1" t="s">
        <v>1106</v>
      </c>
      <c r="C164" s="21" t="s">
        <v>981</v>
      </c>
      <c r="D164" s="22" t="s">
        <v>85</v>
      </c>
      <c r="E164" s="61" t="s">
        <v>45</v>
      </c>
      <c r="F164" s="78">
        <v>6</v>
      </c>
      <c r="G164" s="23" t="s">
        <v>491</v>
      </c>
      <c r="H164" s="92" t="s">
        <v>45</v>
      </c>
      <c r="I164" s="24" t="s">
        <v>461</v>
      </c>
      <c r="J164" s="24" t="s">
        <v>418</v>
      </c>
      <c r="K164" s="24" t="s">
        <v>492</v>
      </c>
      <c r="L164" s="28" t="str">
        <f>CatFour[[#This Row],[Catégorie]]</f>
        <v>Frais</v>
      </c>
      <c r="M164" s="28" t="str">
        <f>CatFour[[#This Row],[Sous Catégorie]]</f>
        <v>Fomage Frais</v>
      </c>
      <c r="N164" s="28" t="str">
        <f>CatFour[[#This Row],[Fournisseur]]</f>
        <v>Team Ouest</v>
      </c>
      <c r="O164" s="28" t="str">
        <f>CatFour[[#This Row],[Référence]]</f>
        <v>190153</v>
      </c>
      <c r="P164" s="28" t="str">
        <f>CatFour[[#This Row],[Libellé]]</f>
        <v>From. blanc 20 % MG   vrac 5 Kg *</v>
      </c>
    </row>
    <row r="165" spans="1:16" x14ac:dyDescent="0.2">
      <c r="A165" s="1" t="s">
        <v>1097</v>
      </c>
      <c r="B165" s="1" t="s">
        <v>1106</v>
      </c>
      <c r="C165" s="25" t="s">
        <v>979</v>
      </c>
      <c r="D165" s="26" t="s">
        <v>85</v>
      </c>
      <c r="E165" s="62" t="s">
        <v>45</v>
      </c>
      <c r="F165" s="75">
        <v>6.1449999999999996</v>
      </c>
      <c r="G165" s="29">
        <v>7462</v>
      </c>
      <c r="H165" s="94" t="s">
        <v>662</v>
      </c>
      <c r="I165" s="28">
        <v>5</v>
      </c>
      <c r="J165" s="28" t="s">
        <v>664</v>
      </c>
      <c r="K165" s="28" t="s">
        <v>933</v>
      </c>
      <c r="L165" s="28" t="str">
        <f>CatFour[[#This Row],[Catégorie]]</f>
        <v>Frais</v>
      </c>
      <c r="M165" s="28" t="str">
        <f>CatFour[[#This Row],[Sous Catégorie]]</f>
        <v>Fomage Frais</v>
      </c>
      <c r="N165" s="28" t="str">
        <f>CatFour[[#This Row],[Fournisseur]]</f>
        <v>Pomona PF</v>
      </c>
      <c r="O165" s="28">
        <f>CatFour[[#This Row],[Référence]]</f>
        <v>7462</v>
      </c>
      <c r="P165" s="28" t="str">
        <f>CatFour[[#This Row],[Libellé]]</f>
        <v>From. blanc 20 % MG   vrac 5 Kg *</v>
      </c>
    </row>
    <row r="166" spans="1:16" x14ac:dyDescent="0.2">
      <c r="A166" s="1" t="s">
        <v>1097</v>
      </c>
      <c r="B166" s="1" t="s">
        <v>1106</v>
      </c>
      <c r="C166" s="25" t="s">
        <v>977</v>
      </c>
      <c r="D166" s="26" t="s">
        <v>85</v>
      </c>
      <c r="E166" s="62" t="s">
        <v>45</v>
      </c>
      <c r="F166" s="74">
        <v>6.15</v>
      </c>
      <c r="G166" s="29" t="s">
        <v>296</v>
      </c>
      <c r="H166" s="94" t="s">
        <v>46</v>
      </c>
      <c r="I166" s="28" t="s">
        <v>107</v>
      </c>
      <c r="J166" s="28" t="s">
        <v>49</v>
      </c>
      <c r="K166" s="28"/>
      <c r="L166" s="28" t="str">
        <f>CatFour[[#This Row],[Catégorie]]</f>
        <v>Frais</v>
      </c>
      <c r="M166" s="28" t="str">
        <f>CatFour[[#This Row],[Sous Catégorie]]</f>
        <v>Fomage Frais</v>
      </c>
      <c r="N166" s="28" t="str">
        <f>CatFour[[#This Row],[Fournisseur]]</f>
        <v>Distralis</v>
      </c>
      <c r="O166" s="28" t="str">
        <f>CatFour[[#This Row],[Référence]]</f>
        <v>12998</v>
      </c>
      <c r="P166" s="28" t="str">
        <f>CatFour[[#This Row],[Libellé]]</f>
        <v>From. blanc 20 % MG   vrac 5 Kg *</v>
      </c>
    </row>
    <row r="167" spans="1:16" x14ac:dyDescent="0.2">
      <c r="A167" s="1" t="s">
        <v>1097</v>
      </c>
      <c r="B167" s="1" t="s">
        <v>1106</v>
      </c>
      <c r="C167" s="25" t="s">
        <v>850</v>
      </c>
      <c r="D167" s="26" t="s">
        <v>85</v>
      </c>
      <c r="E167" s="62" t="s">
        <v>45</v>
      </c>
      <c r="F167" s="74">
        <v>6.415</v>
      </c>
      <c r="G167" s="27">
        <v>1054</v>
      </c>
      <c r="H167" s="94" t="s">
        <v>452</v>
      </c>
      <c r="I167" s="28" t="s">
        <v>277</v>
      </c>
      <c r="J167" s="28" t="s">
        <v>722</v>
      </c>
      <c r="K167" s="28" t="s">
        <v>662</v>
      </c>
      <c r="L167" s="28" t="str">
        <f>CatFour[[#This Row],[Catégorie]]</f>
        <v>Frais</v>
      </c>
      <c r="M167" s="28" t="str">
        <f>CatFour[[#This Row],[Sous Catégorie]]</f>
        <v>Fomage Frais</v>
      </c>
      <c r="N167" s="28" t="str">
        <f>CatFour[[#This Row],[Fournisseur]]</f>
        <v>SPLO</v>
      </c>
      <c r="O167" s="28">
        <f>CatFour[[#This Row],[Référence]]</f>
        <v>1054</v>
      </c>
      <c r="P167" s="28" t="str">
        <f>CatFour[[#This Row],[Libellé]]</f>
        <v>From. blanc 20 % MG   vrac 5 Kg *</v>
      </c>
    </row>
    <row r="168" spans="1:16" s="121" customFormat="1" x14ac:dyDescent="0.2">
      <c r="A168" s="1" t="s">
        <v>1097</v>
      </c>
      <c r="B168" s="1" t="s">
        <v>1106</v>
      </c>
      <c r="C168" s="25" t="s">
        <v>980</v>
      </c>
      <c r="D168" s="26" t="s">
        <v>85</v>
      </c>
      <c r="E168" s="62" t="s">
        <v>45</v>
      </c>
      <c r="F168" s="74">
        <v>6.5419999999999998</v>
      </c>
      <c r="G168" s="29">
        <v>40153</v>
      </c>
      <c r="H168" s="94" t="s">
        <v>58</v>
      </c>
      <c r="I168" s="28" t="s">
        <v>107</v>
      </c>
      <c r="J168" s="28" t="s">
        <v>86</v>
      </c>
      <c r="K168" s="28" t="s">
        <v>56</v>
      </c>
      <c r="L168" s="28" t="str">
        <f>CatFour[[#This Row],[Catégorie]]</f>
        <v>Frais</v>
      </c>
      <c r="M168" s="28" t="str">
        <f>CatFour[[#This Row],[Sous Catégorie]]</f>
        <v>Fomage Frais</v>
      </c>
      <c r="N168" s="28" t="str">
        <f>CatFour[[#This Row],[Fournisseur]]</f>
        <v>Pro a Pro</v>
      </c>
      <c r="O168" s="28">
        <f>CatFour[[#This Row],[Référence]]</f>
        <v>40153</v>
      </c>
      <c r="P168" s="28" t="str">
        <f>CatFour[[#This Row],[Libellé]]</f>
        <v>From. blanc 20 % MG   vrac 5 Kg *</v>
      </c>
    </row>
    <row r="169" spans="1:16" x14ac:dyDescent="0.2">
      <c r="A169" s="1" t="s">
        <v>1097</v>
      </c>
      <c r="B169" s="1" t="s">
        <v>1106</v>
      </c>
      <c r="C169" s="34" t="s">
        <v>978</v>
      </c>
      <c r="D169" s="31" t="s">
        <v>85</v>
      </c>
      <c r="E169" s="63" t="s">
        <v>45</v>
      </c>
      <c r="F169" s="77">
        <v>8.208822299651569</v>
      </c>
      <c r="G169" s="35">
        <v>469320</v>
      </c>
      <c r="H169" s="96">
        <v>5</v>
      </c>
      <c r="I169" s="33" t="s">
        <v>452</v>
      </c>
      <c r="J169" s="33" t="s">
        <v>849</v>
      </c>
      <c r="K169" s="33" t="s">
        <v>107</v>
      </c>
      <c r="L169" s="28" t="str">
        <f>CatFour[[#This Row],[Catégorie]]</f>
        <v>Frais</v>
      </c>
      <c r="M169" s="28" t="str">
        <f>CatFour[[#This Row],[Sous Catégorie]]</f>
        <v>Fomage Frais</v>
      </c>
      <c r="N169" s="28" t="str">
        <f>CatFour[[#This Row],[Fournisseur]]</f>
        <v>Transgourmet</v>
      </c>
      <c r="O169" s="28">
        <f>CatFour[[#This Row],[Référence]]</f>
        <v>469320</v>
      </c>
      <c r="P169" s="28" t="str">
        <f>CatFour[[#This Row],[Libellé]]</f>
        <v>From. blanc 20 % MG   vrac 5 Kg *</v>
      </c>
    </row>
    <row r="170" spans="1:16" x14ac:dyDescent="0.2">
      <c r="A170" s="1" t="s">
        <v>1097</v>
      </c>
      <c r="B170" s="1" t="s">
        <v>1106</v>
      </c>
      <c r="C170" s="21" t="s">
        <v>977</v>
      </c>
      <c r="D170" s="22" t="s">
        <v>82</v>
      </c>
      <c r="E170" s="61" t="s">
        <v>6</v>
      </c>
      <c r="F170" s="73">
        <v>0.13900000000000001</v>
      </c>
      <c r="G170" s="23" t="s">
        <v>293</v>
      </c>
      <c r="H170" s="92" t="s">
        <v>196</v>
      </c>
      <c r="I170" s="24" t="s">
        <v>107</v>
      </c>
      <c r="J170" s="24" t="s">
        <v>49</v>
      </c>
      <c r="K170" s="24"/>
      <c r="L170" s="28" t="str">
        <f>CatFour[[#This Row],[Catégorie]]</f>
        <v>Frais</v>
      </c>
      <c r="M170" s="28" t="str">
        <f>CatFour[[#This Row],[Sous Catégorie]]</f>
        <v>Fomage Frais</v>
      </c>
      <c r="N170" s="28" t="str">
        <f>CatFour[[#This Row],[Fournisseur]]</f>
        <v>Distralis</v>
      </c>
      <c r="O170" s="28" t="str">
        <f>CatFour[[#This Row],[Référence]]</f>
        <v>12882</v>
      </c>
      <c r="P170" s="28" t="str">
        <f>CatFour[[#This Row],[Libellé]]</f>
        <v>From. blanc frais 20% MG   4 x 100 g</v>
      </c>
    </row>
    <row r="171" spans="1:16" x14ac:dyDescent="0.2">
      <c r="A171" s="1" t="s">
        <v>1097</v>
      </c>
      <c r="B171" s="1" t="s">
        <v>1106</v>
      </c>
      <c r="C171" s="25" t="s">
        <v>981</v>
      </c>
      <c r="D171" s="26" t="s">
        <v>82</v>
      </c>
      <c r="E171" s="62" t="s">
        <v>6</v>
      </c>
      <c r="F171" s="75">
        <v>0.14299999999999999</v>
      </c>
      <c r="G171" s="29" t="s">
        <v>485</v>
      </c>
      <c r="H171" s="94" t="s">
        <v>28</v>
      </c>
      <c r="I171" s="28" t="s">
        <v>480</v>
      </c>
      <c r="J171" s="28" t="s">
        <v>963</v>
      </c>
      <c r="K171" s="28" t="s">
        <v>486</v>
      </c>
      <c r="L171" s="28" t="str">
        <f>CatFour[[#This Row],[Catégorie]]</f>
        <v>Frais</v>
      </c>
      <c r="M171" s="28" t="str">
        <f>CatFour[[#This Row],[Sous Catégorie]]</f>
        <v>Fomage Frais</v>
      </c>
      <c r="N171" s="28" t="str">
        <f>CatFour[[#This Row],[Fournisseur]]</f>
        <v>Team Ouest</v>
      </c>
      <c r="O171" s="28" t="str">
        <f>CatFour[[#This Row],[Référence]]</f>
        <v>63750</v>
      </c>
      <c r="P171" s="28" t="str">
        <f>CatFour[[#This Row],[Libellé]]</f>
        <v>From. blanc frais 20% MG   4 x 100 g</v>
      </c>
    </row>
    <row r="172" spans="1:16" x14ac:dyDescent="0.2">
      <c r="A172" s="1" t="s">
        <v>1097</v>
      </c>
      <c r="B172" s="1" t="s">
        <v>1106</v>
      </c>
      <c r="C172" s="25" t="s">
        <v>979</v>
      </c>
      <c r="D172" s="26" t="s">
        <v>82</v>
      </c>
      <c r="E172" s="62" t="s">
        <v>6</v>
      </c>
      <c r="F172" s="75">
        <v>0.14299999999999999</v>
      </c>
      <c r="G172" s="29">
        <v>8408</v>
      </c>
      <c r="H172" s="94" t="s">
        <v>674</v>
      </c>
      <c r="I172" s="28">
        <v>24</v>
      </c>
      <c r="J172" s="28" t="s">
        <v>932</v>
      </c>
      <c r="K172" s="28" t="s">
        <v>1068</v>
      </c>
      <c r="L172" s="28" t="str">
        <f>CatFour[[#This Row],[Catégorie]]</f>
        <v>Frais</v>
      </c>
      <c r="M172" s="28" t="str">
        <f>CatFour[[#This Row],[Sous Catégorie]]</f>
        <v>Fomage Frais</v>
      </c>
      <c r="N172" s="28" t="str">
        <f>CatFour[[#This Row],[Fournisseur]]</f>
        <v>Pomona PF</v>
      </c>
      <c r="O172" s="28">
        <f>CatFour[[#This Row],[Référence]]</f>
        <v>8408</v>
      </c>
      <c r="P172" s="28" t="str">
        <f>CatFour[[#This Row],[Libellé]]</f>
        <v>From. blanc frais 20% MG   4 x 100 g</v>
      </c>
    </row>
    <row r="173" spans="1:16" x14ac:dyDescent="0.2">
      <c r="A173" s="1" t="s">
        <v>1097</v>
      </c>
      <c r="B173" s="1" t="s">
        <v>1106</v>
      </c>
      <c r="C173" s="25" t="s">
        <v>850</v>
      </c>
      <c r="D173" s="26" t="s">
        <v>82</v>
      </c>
      <c r="E173" s="62" t="s">
        <v>6</v>
      </c>
      <c r="F173" s="74">
        <v>0.14399999999999999</v>
      </c>
      <c r="G173" s="27">
        <v>3990</v>
      </c>
      <c r="H173" s="94" t="s">
        <v>725</v>
      </c>
      <c r="I173" s="28" t="s">
        <v>277</v>
      </c>
      <c r="J173" s="28" t="s">
        <v>722</v>
      </c>
      <c r="K173" s="28" t="s">
        <v>723</v>
      </c>
      <c r="L173" s="28" t="str">
        <f>CatFour[[#This Row],[Catégorie]]</f>
        <v>Frais</v>
      </c>
      <c r="M173" s="28" t="str">
        <f>CatFour[[#This Row],[Sous Catégorie]]</f>
        <v>Fomage Frais</v>
      </c>
      <c r="N173" s="28" t="str">
        <f>CatFour[[#This Row],[Fournisseur]]</f>
        <v>SPLO</v>
      </c>
      <c r="O173" s="28">
        <f>CatFour[[#This Row],[Référence]]</f>
        <v>3990</v>
      </c>
      <c r="P173" s="28" t="str">
        <f>CatFour[[#This Row],[Libellé]]</f>
        <v>From. blanc frais 20% MG   4 x 100 g</v>
      </c>
    </row>
    <row r="174" spans="1:16" x14ac:dyDescent="0.2">
      <c r="A174" s="1" t="s">
        <v>1097</v>
      </c>
      <c r="B174" s="1" t="s">
        <v>1106</v>
      </c>
      <c r="C174" s="25" t="s">
        <v>980</v>
      </c>
      <c r="D174" s="26" t="s">
        <v>82</v>
      </c>
      <c r="E174" s="62" t="s">
        <v>6</v>
      </c>
      <c r="F174" s="74">
        <v>0.14499999999999999</v>
      </c>
      <c r="G174" s="29">
        <v>40176</v>
      </c>
      <c r="H174" s="94" t="s">
        <v>79</v>
      </c>
      <c r="I174" s="28" t="s">
        <v>107</v>
      </c>
      <c r="J174" s="28" t="s">
        <v>80</v>
      </c>
      <c r="K174" s="28"/>
      <c r="L174" s="28" t="str">
        <f>CatFour[[#This Row],[Catégorie]]</f>
        <v>Frais</v>
      </c>
      <c r="M174" s="28" t="str">
        <f>CatFour[[#This Row],[Sous Catégorie]]</f>
        <v>Fomage Frais</v>
      </c>
      <c r="N174" s="28" t="str">
        <f>CatFour[[#This Row],[Fournisseur]]</f>
        <v>Pro a Pro</v>
      </c>
      <c r="O174" s="28">
        <f>CatFour[[#This Row],[Référence]]</f>
        <v>40176</v>
      </c>
      <c r="P174" s="28" t="str">
        <f>CatFour[[#This Row],[Libellé]]</f>
        <v>From. blanc frais 20% MG   4 x 100 g</v>
      </c>
    </row>
    <row r="175" spans="1:16" x14ac:dyDescent="0.2">
      <c r="A175" s="1" t="s">
        <v>1097</v>
      </c>
      <c r="B175" s="1" t="s">
        <v>1106</v>
      </c>
      <c r="C175" s="34" t="s">
        <v>978</v>
      </c>
      <c r="D175" s="31" t="s">
        <v>82</v>
      </c>
      <c r="E175" s="63" t="s">
        <v>6</v>
      </c>
      <c r="F175" s="77">
        <v>0.16833333333333333</v>
      </c>
      <c r="G175" s="35">
        <v>407122</v>
      </c>
      <c r="H175" s="95" t="s">
        <v>876</v>
      </c>
      <c r="I175" s="33" t="s">
        <v>828</v>
      </c>
      <c r="J175" s="33" t="s">
        <v>877</v>
      </c>
      <c r="K175" s="33" t="s">
        <v>107</v>
      </c>
      <c r="L175" s="28" t="str">
        <f>CatFour[[#This Row],[Catégorie]]</f>
        <v>Frais</v>
      </c>
      <c r="M175" s="28" t="str">
        <f>CatFour[[#This Row],[Sous Catégorie]]</f>
        <v>Fomage Frais</v>
      </c>
      <c r="N175" s="28" t="str">
        <f>CatFour[[#This Row],[Fournisseur]]</f>
        <v>Transgourmet</v>
      </c>
      <c r="O175" s="28">
        <f>CatFour[[#This Row],[Référence]]</f>
        <v>407122</v>
      </c>
      <c r="P175" s="28" t="str">
        <f>CatFour[[#This Row],[Libellé]]</f>
        <v>From. blanc frais 20% MG   4 x 100 g</v>
      </c>
    </row>
    <row r="176" spans="1:16" x14ac:dyDescent="0.2">
      <c r="A176" s="1" t="s">
        <v>1097</v>
      </c>
      <c r="B176" s="1" t="s">
        <v>1106</v>
      </c>
      <c r="C176" s="21" t="s">
        <v>979</v>
      </c>
      <c r="D176" s="22" t="s">
        <v>101</v>
      </c>
      <c r="E176" s="61" t="s">
        <v>45</v>
      </c>
      <c r="F176" s="78">
        <v>6.52</v>
      </c>
      <c r="G176" s="23">
        <v>42959</v>
      </c>
      <c r="H176" s="92" t="s">
        <v>662</v>
      </c>
      <c r="I176" s="24">
        <v>5</v>
      </c>
      <c r="J176" s="24" t="s">
        <v>664</v>
      </c>
      <c r="K176" s="24" t="s">
        <v>1067</v>
      </c>
      <c r="L176" s="28" t="str">
        <f>CatFour[[#This Row],[Catégorie]]</f>
        <v>Frais</v>
      </c>
      <c r="M176" s="28" t="str">
        <f>CatFour[[#This Row],[Sous Catégorie]]</f>
        <v>Fomage Frais</v>
      </c>
      <c r="N176" s="28" t="str">
        <f>CatFour[[#This Row],[Fournisseur]]</f>
        <v>Pomona PF</v>
      </c>
      <c r="O176" s="28">
        <f>CatFour[[#This Row],[Référence]]</f>
        <v>42959</v>
      </c>
      <c r="P176" s="28" t="str">
        <f>CatFour[[#This Row],[Libellé]]</f>
        <v>From. blanc frais 40% MG    5 Kg</v>
      </c>
    </row>
    <row r="177" spans="1:16" x14ac:dyDescent="0.2">
      <c r="A177" s="1" t="s">
        <v>1097</v>
      </c>
      <c r="B177" s="1" t="s">
        <v>1106</v>
      </c>
      <c r="C177" s="25" t="s">
        <v>981</v>
      </c>
      <c r="D177" s="26" t="s">
        <v>101</v>
      </c>
      <c r="E177" s="62" t="s">
        <v>45</v>
      </c>
      <c r="F177" s="75">
        <v>6.6</v>
      </c>
      <c r="G177" s="29" t="s">
        <v>509</v>
      </c>
      <c r="H177" s="94" t="s">
        <v>45</v>
      </c>
      <c r="I177" s="28" t="s">
        <v>461</v>
      </c>
      <c r="J177" s="28" t="s">
        <v>418</v>
      </c>
      <c r="K177" s="28" t="s">
        <v>510</v>
      </c>
      <c r="L177" s="28" t="str">
        <f>CatFour[[#This Row],[Catégorie]]</f>
        <v>Frais</v>
      </c>
      <c r="M177" s="28" t="str">
        <f>CatFour[[#This Row],[Sous Catégorie]]</f>
        <v>Fomage Frais</v>
      </c>
      <c r="N177" s="28" t="str">
        <f>CatFour[[#This Row],[Fournisseur]]</f>
        <v>Team Ouest</v>
      </c>
      <c r="O177" s="28" t="str">
        <f>CatFour[[#This Row],[Référence]]</f>
        <v>190171</v>
      </c>
      <c r="P177" s="28" t="str">
        <f>CatFour[[#This Row],[Libellé]]</f>
        <v>From. blanc frais 40% MG    5 Kg</v>
      </c>
    </row>
    <row r="178" spans="1:16" x14ac:dyDescent="0.2">
      <c r="A178" s="1" t="s">
        <v>1097</v>
      </c>
      <c r="B178" s="1" t="s">
        <v>1106</v>
      </c>
      <c r="C178" s="25" t="s">
        <v>977</v>
      </c>
      <c r="D178" s="26" t="s">
        <v>101</v>
      </c>
      <c r="E178" s="62" t="s">
        <v>45</v>
      </c>
      <c r="F178" s="74">
        <v>6.75</v>
      </c>
      <c r="G178" s="29">
        <v>5193</v>
      </c>
      <c r="H178" s="94" t="s">
        <v>46</v>
      </c>
      <c r="I178" s="28" t="s">
        <v>107</v>
      </c>
      <c r="J178" s="28" t="s">
        <v>49</v>
      </c>
      <c r="K178" s="28"/>
      <c r="L178" s="28" t="str">
        <f>CatFour[[#This Row],[Catégorie]]</f>
        <v>Frais</v>
      </c>
      <c r="M178" s="28" t="str">
        <f>CatFour[[#This Row],[Sous Catégorie]]</f>
        <v>Fomage Frais</v>
      </c>
      <c r="N178" s="28" t="str">
        <f>CatFour[[#This Row],[Fournisseur]]</f>
        <v>Distralis</v>
      </c>
      <c r="O178" s="28">
        <f>CatFour[[#This Row],[Référence]]</f>
        <v>5193</v>
      </c>
      <c r="P178" s="28" t="str">
        <f>CatFour[[#This Row],[Libellé]]</f>
        <v>From. blanc frais 40% MG    5 Kg</v>
      </c>
    </row>
    <row r="179" spans="1:16" x14ac:dyDescent="0.2">
      <c r="A179" s="1" t="s">
        <v>1097</v>
      </c>
      <c r="B179" s="1" t="s">
        <v>1106</v>
      </c>
      <c r="C179" s="25" t="s">
        <v>850</v>
      </c>
      <c r="D179" s="26" t="s">
        <v>101</v>
      </c>
      <c r="E179" s="62" t="s">
        <v>45</v>
      </c>
      <c r="F179" s="74">
        <v>6.9050000000000002</v>
      </c>
      <c r="G179" s="27">
        <v>2238</v>
      </c>
      <c r="H179" s="94" t="s">
        <v>710</v>
      </c>
      <c r="I179" s="28" t="s">
        <v>277</v>
      </c>
      <c r="J179" s="28" t="s">
        <v>722</v>
      </c>
      <c r="K179" s="28" t="s">
        <v>662</v>
      </c>
      <c r="L179" s="28" t="str">
        <f>CatFour[[#This Row],[Catégorie]]</f>
        <v>Frais</v>
      </c>
      <c r="M179" s="28" t="str">
        <f>CatFour[[#This Row],[Sous Catégorie]]</f>
        <v>Fomage Frais</v>
      </c>
      <c r="N179" s="28" t="str">
        <f>CatFour[[#This Row],[Fournisseur]]</f>
        <v>SPLO</v>
      </c>
      <c r="O179" s="28">
        <f>CatFour[[#This Row],[Référence]]</f>
        <v>2238</v>
      </c>
      <c r="P179" s="28" t="str">
        <f>CatFour[[#This Row],[Libellé]]</f>
        <v>From. blanc frais 40% MG    5 Kg</v>
      </c>
    </row>
    <row r="180" spans="1:16" x14ac:dyDescent="0.2">
      <c r="A180" s="1" t="s">
        <v>1097</v>
      </c>
      <c r="B180" s="1" t="s">
        <v>1106</v>
      </c>
      <c r="C180" s="25" t="s">
        <v>980</v>
      </c>
      <c r="D180" s="26" t="s">
        <v>101</v>
      </c>
      <c r="E180" s="62" t="s">
        <v>45</v>
      </c>
      <c r="F180" s="74">
        <v>6.9870000000000001</v>
      </c>
      <c r="G180" s="29">
        <v>40154</v>
      </c>
      <c r="H180" s="94" t="s">
        <v>58</v>
      </c>
      <c r="I180" s="28" t="s">
        <v>107</v>
      </c>
      <c r="J180" s="28" t="s">
        <v>86</v>
      </c>
      <c r="K180" s="28" t="s">
        <v>56</v>
      </c>
      <c r="L180" s="28" t="str">
        <f>CatFour[[#This Row],[Catégorie]]</f>
        <v>Frais</v>
      </c>
      <c r="M180" s="28" t="str">
        <f>CatFour[[#This Row],[Sous Catégorie]]</f>
        <v>Fomage Frais</v>
      </c>
      <c r="N180" s="28" t="str">
        <f>CatFour[[#This Row],[Fournisseur]]</f>
        <v>Pro a Pro</v>
      </c>
      <c r="O180" s="28">
        <f>CatFour[[#This Row],[Référence]]</f>
        <v>40154</v>
      </c>
      <c r="P180" s="28" t="str">
        <f>CatFour[[#This Row],[Libellé]]</f>
        <v>From. blanc frais 40% MG    5 Kg</v>
      </c>
    </row>
    <row r="181" spans="1:16" x14ac:dyDescent="0.2">
      <c r="A181" s="1" t="s">
        <v>1097</v>
      </c>
      <c r="B181" s="1" t="s">
        <v>1106</v>
      </c>
      <c r="C181" s="42" t="s">
        <v>978</v>
      </c>
      <c r="D181" s="39" t="s">
        <v>101</v>
      </c>
      <c r="E181" s="64" t="s">
        <v>45</v>
      </c>
      <c r="F181" s="81">
        <v>8.8155223880597013</v>
      </c>
      <c r="G181" s="40">
        <v>469338</v>
      </c>
      <c r="H181" s="97">
        <v>5</v>
      </c>
      <c r="I181" s="41" t="s">
        <v>452</v>
      </c>
      <c r="J181" s="41" t="s">
        <v>849</v>
      </c>
      <c r="K181" s="41" t="s">
        <v>107</v>
      </c>
      <c r="L181" s="28" t="str">
        <f>CatFour[[#This Row],[Catégorie]]</f>
        <v>Frais</v>
      </c>
      <c r="M181" s="28" t="str">
        <f>CatFour[[#This Row],[Sous Catégorie]]</f>
        <v>Fomage Frais</v>
      </c>
      <c r="N181" s="28" t="str">
        <f>CatFour[[#This Row],[Fournisseur]]</f>
        <v>Transgourmet</v>
      </c>
      <c r="O181" s="28">
        <f>CatFour[[#This Row],[Référence]]</f>
        <v>469338</v>
      </c>
      <c r="P181" s="28" t="str">
        <f>CatFour[[#This Row],[Libellé]]</f>
        <v>From. blanc frais 40% MG    5 Kg</v>
      </c>
    </row>
    <row r="182" spans="1:16" x14ac:dyDescent="0.2">
      <c r="A182" s="1" t="s">
        <v>1097</v>
      </c>
      <c r="B182" s="1" t="s">
        <v>1106</v>
      </c>
      <c r="C182" s="21" t="s">
        <v>979</v>
      </c>
      <c r="D182" s="22" t="s">
        <v>83</v>
      </c>
      <c r="E182" s="61" t="s">
        <v>6</v>
      </c>
      <c r="F182" s="78">
        <v>0.184</v>
      </c>
      <c r="G182" s="23">
        <v>22862</v>
      </c>
      <c r="H182" s="92" t="s">
        <v>674</v>
      </c>
      <c r="I182" s="24">
        <v>24</v>
      </c>
      <c r="J182" s="24" t="s">
        <v>675</v>
      </c>
      <c r="K182" s="24" t="s">
        <v>1066</v>
      </c>
      <c r="L182" s="28" t="str">
        <f>CatFour[[#This Row],[Catégorie]]</f>
        <v>Frais</v>
      </c>
      <c r="M182" s="28" t="str">
        <f>CatFour[[#This Row],[Sous Catégorie]]</f>
        <v>Fomage Frais</v>
      </c>
      <c r="N182" s="28" t="str">
        <f>CatFour[[#This Row],[Fournisseur]]</f>
        <v>Pomona PF</v>
      </c>
      <c r="O182" s="28">
        <f>CatFour[[#This Row],[Référence]]</f>
        <v>22862</v>
      </c>
      <c r="P182" s="28" t="str">
        <f>CatFour[[#This Row],[Libellé]]</f>
        <v>From. blanc fruits 20% MG   4 x 100 g</v>
      </c>
    </row>
    <row r="183" spans="1:16" x14ac:dyDescent="0.2">
      <c r="A183" s="1" t="s">
        <v>1097</v>
      </c>
      <c r="B183" s="1" t="s">
        <v>1106</v>
      </c>
      <c r="C183" s="25" t="s">
        <v>981</v>
      </c>
      <c r="D183" s="26" t="s">
        <v>83</v>
      </c>
      <c r="E183" s="62" t="s">
        <v>6</v>
      </c>
      <c r="F183" s="75">
        <v>0.186</v>
      </c>
      <c r="G183" s="29" t="s">
        <v>487</v>
      </c>
      <c r="H183" s="94" t="s">
        <v>28</v>
      </c>
      <c r="I183" s="28" t="s">
        <v>444</v>
      </c>
      <c r="J183" s="28" t="s">
        <v>963</v>
      </c>
      <c r="K183" s="28" t="s">
        <v>488</v>
      </c>
      <c r="L183" s="28" t="str">
        <f>CatFour[[#This Row],[Catégorie]]</f>
        <v>Frais</v>
      </c>
      <c r="M183" s="28" t="str">
        <f>CatFour[[#This Row],[Sous Catégorie]]</f>
        <v>Fomage Frais</v>
      </c>
      <c r="N183" s="28" t="str">
        <f>CatFour[[#This Row],[Fournisseur]]</f>
        <v>Team Ouest</v>
      </c>
      <c r="O183" s="28" t="str">
        <f>CatFour[[#This Row],[Référence]]</f>
        <v>100206</v>
      </c>
      <c r="P183" s="28" t="str">
        <f>CatFour[[#This Row],[Libellé]]</f>
        <v>From. blanc fruits 20% MG   4 x 100 g</v>
      </c>
    </row>
    <row r="184" spans="1:16" x14ac:dyDescent="0.2">
      <c r="A184" s="1" t="s">
        <v>1097</v>
      </c>
      <c r="B184" s="1" t="s">
        <v>1106</v>
      </c>
      <c r="C184" s="25" t="s">
        <v>980</v>
      </c>
      <c r="D184" s="26" t="s">
        <v>83</v>
      </c>
      <c r="E184" s="62" t="s">
        <v>6</v>
      </c>
      <c r="F184" s="74">
        <v>0.19</v>
      </c>
      <c r="G184" s="29">
        <v>40180</v>
      </c>
      <c r="H184" s="94" t="s">
        <v>79</v>
      </c>
      <c r="I184" s="28" t="s">
        <v>107</v>
      </c>
      <c r="J184" s="28" t="s">
        <v>80</v>
      </c>
      <c r="K184" s="28"/>
      <c r="L184" s="28" t="str">
        <f>CatFour[[#This Row],[Catégorie]]</f>
        <v>Frais</v>
      </c>
      <c r="M184" s="28" t="str">
        <f>CatFour[[#This Row],[Sous Catégorie]]</f>
        <v>Fomage Frais</v>
      </c>
      <c r="N184" s="28" t="str">
        <f>CatFour[[#This Row],[Fournisseur]]</f>
        <v>Pro a Pro</v>
      </c>
      <c r="O184" s="28">
        <f>CatFour[[#This Row],[Référence]]</f>
        <v>40180</v>
      </c>
      <c r="P184" s="28" t="str">
        <f>CatFour[[#This Row],[Libellé]]</f>
        <v>From. blanc fruits 20% MG   4 x 100 g</v>
      </c>
    </row>
    <row r="185" spans="1:16" x14ac:dyDescent="0.2">
      <c r="A185" s="1" t="s">
        <v>1097</v>
      </c>
      <c r="B185" s="1" t="s">
        <v>1106</v>
      </c>
      <c r="C185" s="25" t="s">
        <v>850</v>
      </c>
      <c r="D185" s="26" t="s">
        <v>83</v>
      </c>
      <c r="E185" s="62" t="s">
        <v>6</v>
      </c>
      <c r="F185" s="74">
        <v>0.192</v>
      </c>
      <c r="G185" s="27">
        <v>8116</v>
      </c>
      <c r="H185" s="94" t="s">
        <v>725</v>
      </c>
      <c r="I185" s="28" t="s">
        <v>277</v>
      </c>
      <c r="J185" s="28" t="s">
        <v>722</v>
      </c>
      <c r="K185" s="28" t="s">
        <v>724</v>
      </c>
      <c r="L185" s="28" t="str">
        <f>CatFour[[#This Row],[Catégorie]]</f>
        <v>Frais</v>
      </c>
      <c r="M185" s="28" t="str">
        <f>CatFour[[#This Row],[Sous Catégorie]]</f>
        <v>Fomage Frais</v>
      </c>
      <c r="N185" s="28" t="str">
        <f>CatFour[[#This Row],[Fournisseur]]</f>
        <v>SPLO</v>
      </c>
      <c r="O185" s="28">
        <f>CatFour[[#This Row],[Référence]]</f>
        <v>8116</v>
      </c>
      <c r="P185" s="28" t="str">
        <f>CatFour[[#This Row],[Libellé]]</f>
        <v>From. blanc fruits 20% MG   4 x 100 g</v>
      </c>
    </row>
    <row r="186" spans="1:16" x14ac:dyDescent="0.2">
      <c r="A186" s="1" t="s">
        <v>1097</v>
      </c>
      <c r="B186" s="1" t="s">
        <v>1106</v>
      </c>
      <c r="C186" s="25" t="s">
        <v>977</v>
      </c>
      <c r="D186" s="26" t="s">
        <v>83</v>
      </c>
      <c r="E186" s="62" t="s">
        <v>6</v>
      </c>
      <c r="F186" s="74">
        <v>0.19700000000000001</v>
      </c>
      <c r="G186" s="29" t="s">
        <v>294</v>
      </c>
      <c r="H186" s="94" t="s">
        <v>196</v>
      </c>
      <c r="I186" s="28" t="s">
        <v>107</v>
      </c>
      <c r="J186" s="28" t="s">
        <v>295</v>
      </c>
      <c r="K186" s="28"/>
      <c r="L186" s="28" t="str">
        <f>CatFour[[#This Row],[Catégorie]]</f>
        <v>Frais</v>
      </c>
      <c r="M186" s="28" t="str">
        <f>CatFour[[#This Row],[Sous Catégorie]]</f>
        <v>Fomage Frais</v>
      </c>
      <c r="N186" s="28" t="str">
        <f>CatFour[[#This Row],[Fournisseur]]</f>
        <v>Distralis</v>
      </c>
      <c r="O186" s="28" t="str">
        <f>CatFour[[#This Row],[Référence]]</f>
        <v>11371</v>
      </c>
      <c r="P186" s="28" t="str">
        <f>CatFour[[#This Row],[Libellé]]</f>
        <v>From. blanc fruits 20% MG   4 x 100 g</v>
      </c>
    </row>
    <row r="187" spans="1:16" x14ac:dyDescent="0.2">
      <c r="A187" s="1" t="s">
        <v>1097</v>
      </c>
      <c r="B187" s="1" t="s">
        <v>1106</v>
      </c>
      <c r="C187" s="34" t="s">
        <v>978</v>
      </c>
      <c r="D187" s="31" t="s">
        <v>83</v>
      </c>
      <c r="E187" s="63" t="s">
        <v>6</v>
      </c>
      <c r="F187" s="77">
        <v>0.23222222222222219</v>
      </c>
      <c r="G187" s="35">
        <v>469346</v>
      </c>
      <c r="H187" s="95" t="s">
        <v>876</v>
      </c>
      <c r="I187" s="33" t="s">
        <v>368</v>
      </c>
      <c r="J187" s="33" t="s">
        <v>675</v>
      </c>
      <c r="K187" s="33" t="s">
        <v>107</v>
      </c>
      <c r="L187" s="28" t="str">
        <f>CatFour[[#This Row],[Catégorie]]</f>
        <v>Frais</v>
      </c>
      <c r="M187" s="28" t="str">
        <f>CatFour[[#This Row],[Sous Catégorie]]</f>
        <v>Fomage Frais</v>
      </c>
      <c r="N187" s="28" t="str">
        <f>CatFour[[#This Row],[Fournisseur]]</f>
        <v>Transgourmet</v>
      </c>
      <c r="O187" s="28">
        <f>CatFour[[#This Row],[Référence]]</f>
        <v>469346</v>
      </c>
      <c r="P187" s="28" t="str">
        <f>CatFour[[#This Row],[Libellé]]</f>
        <v>From. blanc fruits 20% MG   4 x 100 g</v>
      </c>
    </row>
    <row r="188" spans="1:16" x14ac:dyDescent="0.2">
      <c r="A188" s="1" t="s">
        <v>1097</v>
      </c>
      <c r="B188" s="1" t="s">
        <v>1106</v>
      </c>
      <c r="C188" s="21" t="s">
        <v>977</v>
      </c>
      <c r="D188" s="22" t="s">
        <v>84</v>
      </c>
      <c r="E188" s="61" t="s">
        <v>6</v>
      </c>
      <c r="F188" s="73">
        <v>0.16700000000000001</v>
      </c>
      <c r="G188" s="23">
        <v>11155</v>
      </c>
      <c r="H188" s="92" t="s">
        <v>196</v>
      </c>
      <c r="I188" s="24" t="s">
        <v>107</v>
      </c>
      <c r="J188" s="24" t="s">
        <v>295</v>
      </c>
      <c r="K188" s="24"/>
      <c r="L188" s="28" t="str">
        <f>CatFour[[#This Row],[Catégorie]]</f>
        <v>Frais</v>
      </c>
      <c r="M188" s="28" t="str">
        <f>CatFour[[#This Row],[Sous Catégorie]]</f>
        <v>Fomage Frais</v>
      </c>
      <c r="N188" s="28" t="str">
        <f>CatFour[[#This Row],[Fournisseur]]</f>
        <v>Distralis</v>
      </c>
      <c r="O188" s="28">
        <f>CatFour[[#This Row],[Référence]]</f>
        <v>11155</v>
      </c>
      <c r="P188" s="28" t="str">
        <f>CatFour[[#This Row],[Libellé]]</f>
        <v>From. blanc sucré 20% MG   4 x 100 g</v>
      </c>
    </row>
    <row r="189" spans="1:16" x14ac:dyDescent="0.2">
      <c r="A189" s="1" t="s">
        <v>1097</v>
      </c>
      <c r="B189" s="1" t="s">
        <v>1106</v>
      </c>
      <c r="C189" s="25" t="s">
        <v>850</v>
      </c>
      <c r="D189" s="26" t="s">
        <v>84</v>
      </c>
      <c r="E189" s="62" t="s">
        <v>6</v>
      </c>
      <c r="F189" s="74">
        <v>0.17299999999999999</v>
      </c>
      <c r="G189" s="27">
        <v>4742</v>
      </c>
      <c r="H189" s="94" t="s">
        <v>726</v>
      </c>
      <c r="I189" s="28" t="s">
        <v>277</v>
      </c>
      <c r="J189" s="28" t="s">
        <v>722</v>
      </c>
      <c r="K189" s="28" t="s">
        <v>724</v>
      </c>
      <c r="L189" s="28" t="str">
        <f>CatFour[[#This Row],[Catégorie]]</f>
        <v>Frais</v>
      </c>
      <c r="M189" s="28" t="str">
        <f>CatFour[[#This Row],[Sous Catégorie]]</f>
        <v>Fomage Frais</v>
      </c>
      <c r="N189" s="28" t="str">
        <f>CatFour[[#This Row],[Fournisseur]]</f>
        <v>SPLO</v>
      </c>
      <c r="O189" s="28">
        <f>CatFour[[#This Row],[Référence]]</f>
        <v>4742</v>
      </c>
      <c r="P189" s="28" t="str">
        <f>CatFour[[#This Row],[Libellé]]</f>
        <v>From. blanc sucré 20% MG   4 x 100 g</v>
      </c>
    </row>
    <row r="190" spans="1:16" x14ac:dyDescent="0.2">
      <c r="A190" s="1" t="s">
        <v>1097</v>
      </c>
      <c r="B190" s="1" t="s">
        <v>1106</v>
      </c>
      <c r="C190" s="25" t="s">
        <v>979</v>
      </c>
      <c r="D190" s="26" t="s">
        <v>84</v>
      </c>
      <c r="E190" s="62" t="s">
        <v>6</v>
      </c>
      <c r="F190" s="75">
        <v>0.17299999999999999</v>
      </c>
      <c r="G190" s="29">
        <v>8410</v>
      </c>
      <c r="H190" s="94" t="s">
        <v>674</v>
      </c>
      <c r="I190" s="28">
        <v>24</v>
      </c>
      <c r="J190" s="28" t="s">
        <v>675</v>
      </c>
      <c r="K190" s="28" t="s">
        <v>1065</v>
      </c>
      <c r="L190" s="28" t="str">
        <f>CatFour[[#This Row],[Catégorie]]</f>
        <v>Frais</v>
      </c>
      <c r="M190" s="28" t="str">
        <f>CatFour[[#This Row],[Sous Catégorie]]</f>
        <v>Fomage Frais</v>
      </c>
      <c r="N190" s="28" t="str">
        <f>CatFour[[#This Row],[Fournisseur]]</f>
        <v>Pomona PF</v>
      </c>
      <c r="O190" s="28">
        <f>CatFour[[#This Row],[Référence]]</f>
        <v>8410</v>
      </c>
      <c r="P190" s="28" t="str">
        <f>CatFour[[#This Row],[Libellé]]</f>
        <v>From. blanc sucré 20% MG   4 x 100 g</v>
      </c>
    </row>
    <row r="191" spans="1:16" x14ac:dyDescent="0.2">
      <c r="A191" s="1" t="s">
        <v>1097</v>
      </c>
      <c r="B191" s="1" t="s">
        <v>1106</v>
      </c>
      <c r="C191" s="25" t="s">
        <v>981</v>
      </c>
      <c r="D191" s="26" t="s">
        <v>84</v>
      </c>
      <c r="E191" s="62" t="s">
        <v>6</v>
      </c>
      <c r="F191" s="75">
        <v>0.17499999999999999</v>
      </c>
      <c r="G191" s="29" t="s">
        <v>489</v>
      </c>
      <c r="H191" s="94" t="s">
        <v>28</v>
      </c>
      <c r="I191" s="28" t="s">
        <v>483</v>
      </c>
      <c r="J191" s="28" t="s">
        <v>963</v>
      </c>
      <c r="K191" s="28" t="s">
        <v>490</v>
      </c>
      <c r="L191" s="28" t="str">
        <f>CatFour[[#This Row],[Catégorie]]</f>
        <v>Frais</v>
      </c>
      <c r="M191" s="28" t="str">
        <f>CatFour[[#This Row],[Sous Catégorie]]</f>
        <v>Fomage Frais</v>
      </c>
      <c r="N191" s="28" t="str">
        <f>CatFour[[#This Row],[Fournisseur]]</f>
        <v>Team Ouest</v>
      </c>
      <c r="O191" s="28" t="str">
        <f>CatFour[[#This Row],[Référence]]</f>
        <v>57595</v>
      </c>
      <c r="P191" s="28" t="str">
        <f>CatFour[[#This Row],[Libellé]]</f>
        <v>From. blanc sucré 20% MG   4 x 100 g</v>
      </c>
    </row>
    <row r="192" spans="1:16" x14ac:dyDescent="0.2">
      <c r="A192" s="1" t="s">
        <v>1097</v>
      </c>
      <c r="B192" s="1" t="s">
        <v>1106</v>
      </c>
      <c r="C192" s="25" t="s">
        <v>980</v>
      </c>
      <c r="D192" s="26" t="s">
        <v>84</v>
      </c>
      <c r="E192" s="62" t="s">
        <v>6</v>
      </c>
      <c r="F192" s="74">
        <v>0.17899999999999999</v>
      </c>
      <c r="G192" s="29">
        <v>40178</v>
      </c>
      <c r="H192" s="94" t="s">
        <v>79</v>
      </c>
      <c r="I192" s="28" t="s">
        <v>107</v>
      </c>
      <c r="J192" s="28" t="s">
        <v>80</v>
      </c>
      <c r="K192" s="28"/>
      <c r="L192" s="28" t="str">
        <f>CatFour[[#This Row],[Catégorie]]</f>
        <v>Frais</v>
      </c>
      <c r="M192" s="28" t="str">
        <f>CatFour[[#This Row],[Sous Catégorie]]</f>
        <v>Fomage Frais</v>
      </c>
      <c r="N192" s="28" t="str">
        <f>CatFour[[#This Row],[Fournisseur]]</f>
        <v>Pro a Pro</v>
      </c>
      <c r="O192" s="28">
        <f>CatFour[[#This Row],[Référence]]</f>
        <v>40178</v>
      </c>
      <c r="P192" s="28" t="str">
        <f>CatFour[[#This Row],[Libellé]]</f>
        <v>From. blanc sucré 20% MG   4 x 100 g</v>
      </c>
    </row>
    <row r="193" spans="1:16" x14ac:dyDescent="0.2">
      <c r="A193" s="1" t="s">
        <v>1097</v>
      </c>
      <c r="B193" s="1" t="s">
        <v>1106</v>
      </c>
      <c r="C193" s="42" t="s">
        <v>978</v>
      </c>
      <c r="D193" s="39" t="s">
        <v>84</v>
      </c>
      <c r="E193" s="64" t="s">
        <v>6</v>
      </c>
      <c r="F193" s="81">
        <v>0.20890307971014488</v>
      </c>
      <c r="G193" s="40">
        <v>846949</v>
      </c>
      <c r="H193" s="98" t="s">
        <v>876</v>
      </c>
      <c r="I193" s="41" t="s">
        <v>368</v>
      </c>
      <c r="J193" s="41" t="s">
        <v>675</v>
      </c>
      <c r="K193" s="41" t="s">
        <v>107</v>
      </c>
      <c r="L193" s="28" t="str">
        <f>CatFour[[#This Row],[Catégorie]]</f>
        <v>Frais</v>
      </c>
      <c r="M193" s="28" t="str">
        <f>CatFour[[#This Row],[Sous Catégorie]]</f>
        <v>Fomage Frais</v>
      </c>
      <c r="N193" s="28" t="str">
        <f>CatFour[[#This Row],[Fournisseur]]</f>
        <v>Transgourmet</v>
      </c>
      <c r="O193" s="28">
        <f>CatFour[[#This Row],[Référence]]</f>
        <v>846949</v>
      </c>
      <c r="P193" s="28" t="str">
        <f>CatFour[[#This Row],[Libellé]]</f>
        <v>From. blanc sucré 20% MG   4 x 100 g</v>
      </c>
    </row>
    <row r="194" spans="1:16" x14ac:dyDescent="0.2">
      <c r="A194" s="1" t="s">
        <v>1097</v>
      </c>
      <c r="B194" s="1" t="s">
        <v>1106</v>
      </c>
      <c r="C194" s="21" t="s">
        <v>979</v>
      </c>
      <c r="D194" s="22" t="s">
        <v>92</v>
      </c>
      <c r="E194" s="61" t="s">
        <v>6</v>
      </c>
      <c r="F194" s="78">
        <v>0.182</v>
      </c>
      <c r="G194" s="23">
        <v>11807</v>
      </c>
      <c r="H194" s="92" t="s">
        <v>674</v>
      </c>
      <c r="I194" s="24">
        <v>24</v>
      </c>
      <c r="J194" s="24" t="s">
        <v>675</v>
      </c>
      <c r="K194" s="24" t="s">
        <v>1064</v>
      </c>
      <c r="L194" s="28" t="str">
        <f>CatFour[[#This Row],[Catégorie]]</f>
        <v>Frais</v>
      </c>
      <c r="M194" s="28" t="str">
        <f>CatFour[[#This Row],[Sous Catégorie]]</f>
        <v>Fomage Frais</v>
      </c>
      <c r="N194" s="28" t="str">
        <f>CatFour[[#This Row],[Fournisseur]]</f>
        <v>Pomona PF</v>
      </c>
      <c r="O194" s="28">
        <f>CatFour[[#This Row],[Référence]]</f>
        <v>11807</v>
      </c>
      <c r="P194" s="28" t="str">
        <f>CatFour[[#This Row],[Libellé]]</f>
        <v>From. blanc sucré 40 % MG   4 x 100 g*</v>
      </c>
    </row>
    <row r="195" spans="1:16" x14ac:dyDescent="0.2">
      <c r="A195" s="1" t="s">
        <v>1097</v>
      </c>
      <c r="B195" s="1" t="s">
        <v>1106</v>
      </c>
      <c r="C195" s="25" t="s">
        <v>850</v>
      </c>
      <c r="D195" s="26" t="s">
        <v>92</v>
      </c>
      <c r="E195" s="62" t="s">
        <v>6</v>
      </c>
      <c r="F195" s="74">
        <v>0.184</v>
      </c>
      <c r="G195" s="27">
        <v>4020</v>
      </c>
      <c r="H195" s="94" t="s">
        <v>730</v>
      </c>
      <c r="I195" s="28" t="s">
        <v>277</v>
      </c>
      <c r="J195" s="28" t="s">
        <v>722</v>
      </c>
      <c r="K195" s="28" t="s">
        <v>724</v>
      </c>
      <c r="L195" s="28" t="str">
        <f>CatFour[[#This Row],[Catégorie]]</f>
        <v>Frais</v>
      </c>
      <c r="M195" s="28" t="str">
        <f>CatFour[[#This Row],[Sous Catégorie]]</f>
        <v>Fomage Frais</v>
      </c>
      <c r="N195" s="28" t="str">
        <f>CatFour[[#This Row],[Fournisseur]]</f>
        <v>SPLO</v>
      </c>
      <c r="O195" s="28">
        <f>CatFour[[#This Row],[Référence]]</f>
        <v>4020</v>
      </c>
      <c r="P195" s="28" t="str">
        <f>CatFour[[#This Row],[Libellé]]</f>
        <v>From. blanc sucré 40 % MG   4 x 100 g*</v>
      </c>
    </row>
    <row r="196" spans="1:16" x14ac:dyDescent="0.2">
      <c r="A196" s="1" t="s">
        <v>1097</v>
      </c>
      <c r="B196" s="1" t="s">
        <v>1106</v>
      </c>
      <c r="C196" s="25" t="s">
        <v>981</v>
      </c>
      <c r="D196" s="26" t="s">
        <v>92</v>
      </c>
      <c r="E196" s="62" t="s">
        <v>6</v>
      </c>
      <c r="F196" s="75">
        <v>0.185</v>
      </c>
      <c r="G196" s="29" t="s">
        <v>498</v>
      </c>
      <c r="H196" s="94" t="s">
        <v>28</v>
      </c>
      <c r="I196" s="28" t="s">
        <v>494</v>
      </c>
      <c r="J196" s="28" t="s">
        <v>418</v>
      </c>
      <c r="K196" s="28" t="s">
        <v>499</v>
      </c>
      <c r="L196" s="28" t="str">
        <f>CatFour[[#This Row],[Catégorie]]</f>
        <v>Frais</v>
      </c>
      <c r="M196" s="28" t="str">
        <f>CatFour[[#This Row],[Sous Catégorie]]</f>
        <v>Fomage Frais</v>
      </c>
      <c r="N196" s="28" t="str">
        <f>CatFour[[#This Row],[Fournisseur]]</f>
        <v>Team Ouest</v>
      </c>
      <c r="O196" s="28" t="str">
        <f>CatFour[[#This Row],[Référence]]</f>
        <v>190500</v>
      </c>
      <c r="P196" s="28" t="str">
        <f>CatFour[[#This Row],[Libellé]]</f>
        <v>From. blanc sucré 40 % MG   4 x 100 g*</v>
      </c>
    </row>
    <row r="197" spans="1:16" x14ac:dyDescent="0.2">
      <c r="A197" s="1" t="s">
        <v>1097</v>
      </c>
      <c r="B197" s="1" t="s">
        <v>1106</v>
      </c>
      <c r="C197" s="25" t="s">
        <v>980</v>
      </c>
      <c r="D197" s="26" t="s">
        <v>92</v>
      </c>
      <c r="E197" s="62" t="s">
        <v>6</v>
      </c>
      <c r="F197" s="75">
        <v>0.188</v>
      </c>
      <c r="G197" s="29">
        <v>40179</v>
      </c>
      <c r="H197" s="94" t="s">
        <v>79</v>
      </c>
      <c r="I197" s="28" t="s">
        <v>107</v>
      </c>
      <c r="J197" s="28" t="s">
        <v>80</v>
      </c>
      <c r="K197" s="28"/>
      <c r="L197" s="28" t="str">
        <f>CatFour[[#This Row],[Catégorie]]</f>
        <v>Frais</v>
      </c>
      <c r="M197" s="28" t="str">
        <f>CatFour[[#This Row],[Sous Catégorie]]</f>
        <v>Fomage Frais</v>
      </c>
      <c r="N197" s="28" t="str">
        <f>CatFour[[#This Row],[Fournisseur]]</f>
        <v>Pro a Pro</v>
      </c>
      <c r="O197" s="28">
        <f>CatFour[[#This Row],[Référence]]</f>
        <v>40179</v>
      </c>
      <c r="P197" s="28" t="str">
        <f>CatFour[[#This Row],[Libellé]]</f>
        <v>From. blanc sucré 40 % MG   4 x 100 g*</v>
      </c>
    </row>
    <row r="198" spans="1:16" s="103" customFormat="1" x14ac:dyDescent="0.2">
      <c r="A198" s="1" t="s">
        <v>1097</v>
      </c>
      <c r="B198" s="1" t="s">
        <v>1106</v>
      </c>
      <c r="C198" s="25" t="s">
        <v>977</v>
      </c>
      <c r="D198" s="26" t="s">
        <v>92</v>
      </c>
      <c r="E198" s="62" t="s">
        <v>6</v>
      </c>
      <c r="F198" s="74">
        <v>0.192</v>
      </c>
      <c r="G198" s="29" t="s">
        <v>301</v>
      </c>
      <c r="H198" s="94" t="s">
        <v>196</v>
      </c>
      <c r="I198" s="28" t="s">
        <v>107</v>
      </c>
      <c r="J198" s="28" t="s">
        <v>89</v>
      </c>
      <c r="K198" s="28"/>
      <c r="L198" s="28" t="str">
        <f>CatFour[[#This Row],[Catégorie]]</f>
        <v>Frais</v>
      </c>
      <c r="M198" s="28" t="str">
        <f>CatFour[[#This Row],[Sous Catégorie]]</f>
        <v>Fomage Frais</v>
      </c>
      <c r="N198" s="28" t="str">
        <f>CatFour[[#This Row],[Fournisseur]]</f>
        <v>Distralis</v>
      </c>
      <c r="O198" s="28" t="str">
        <f>CatFour[[#This Row],[Référence]]</f>
        <v>2194</v>
      </c>
      <c r="P198" s="28" t="str">
        <f>CatFour[[#This Row],[Libellé]]</f>
        <v>From. blanc sucré 40 % MG   4 x 100 g*</v>
      </c>
    </row>
    <row r="199" spans="1:16" x14ac:dyDescent="0.2">
      <c r="A199" s="1" t="s">
        <v>1097</v>
      </c>
      <c r="B199" s="1" t="s">
        <v>1106</v>
      </c>
      <c r="C199" s="21" t="s">
        <v>980</v>
      </c>
      <c r="D199" s="22" t="s">
        <v>93</v>
      </c>
      <c r="E199" s="61" t="s">
        <v>6</v>
      </c>
      <c r="F199" s="78">
        <v>0.22600000000000001</v>
      </c>
      <c r="G199" s="23">
        <v>40181</v>
      </c>
      <c r="H199" s="92" t="s">
        <v>94</v>
      </c>
      <c r="I199" s="24" t="s">
        <v>107</v>
      </c>
      <c r="J199" s="24" t="s">
        <v>80</v>
      </c>
      <c r="K199" s="24"/>
      <c r="L199" s="28" t="str">
        <f>CatFour[[#This Row],[Catégorie]]</f>
        <v>Frais</v>
      </c>
      <c r="M199" s="28" t="str">
        <f>CatFour[[#This Row],[Sous Catégorie]]</f>
        <v>Fomage Frais</v>
      </c>
      <c r="N199" s="28" t="str">
        <f>CatFour[[#This Row],[Fournisseur]]</f>
        <v>Pro a Pro</v>
      </c>
      <c r="O199" s="28">
        <f>CatFour[[#This Row],[Référence]]</f>
        <v>40181</v>
      </c>
      <c r="P199" s="28" t="str">
        <f>CatFour[[#This Row],[Libellé]]</f>
        <v>From. blanc vanille 40 % MG 100 g  *</v>
      </c>
    </row>
    <row r="200" spans="1:16" x14ac:dyDescent="0.2">
      <c r="A200" s="1" t="s">
        <v>1097</v>
      </c>
      <c r="B200" s="1" t="s">
        <v>1106</v>
      </c>
      <c r="C200" s="25" t="s">
        <v>979</v>
      </c>
      <c r="D200" s="26" t="s">
        <v>93</v>
      </c>
      <c r="E200" s="62" t="s">
        <v>6</v>
      </c>
      <c r="F200" s="75">
        <v>0.23400000000000001</v>
      </c>
      <c r="G200" s="29">
        <v>31370</v>
      </c>
      <c r="H200" s="94" t="s">
        <v>674</v>
      </c>
      <c r="I200" s="28">
        <v>24</v>
      </c>
      <c r="J200" s="28" t="s">
        <v>678</v>
      </c>
      <c r="K200" s="28" t="s">
        <v>1061</v>
      </c>
      <c r="L200" s="28" t="str">
        <f>CatFour[[#This Row],[Catégorie]]</f>
        <v>Frais</v>
      </c>
      <c r="M200" s="28" t="str">
        <f>CatFour[[#This Row],[Sous Catégorie]]</f>
        <v>Fomage Frais</v>
      </c>
      <c r="N200" s="28" t="str">
        <f>CatFour[[#This Row],[Fournisseur]]</f>
        <v>Pomona PF</v>
      </c>
      <c r="O200" s="28">
        <f>CatFour[[#This Row],[Référence]]</f>
        <v>31370</v>
      </c>
      <c r="P200" s="28" t="str">
        <f>CatFour[[#This Row],[Libellé]]</f>
        <v>From. blanc vanille 40 % MG 100 g  *</v>
      </c>
    </row>
    <row r="201" spans="1:16" s="103" customFormat="1" x14ac:dyDescent="0.2">
      <c r="A201" s="1" t="s">
        <v>1097</v>
      </c>
      <c r="B201" s="1" t="s">
        <v>1106</v>
      </c>
      <c r="C201" s="25" t="s">
        <v>850</v>
      </c>
      <c r="D201" s="26" t="s">
        <v>93</v>
      </c>
      <c r="E201" s="62" t="s">
        <v>6</v>
      </c>
      <c r="F201" s="74">
        <v>0.29899999999999999</v>
      </c>
      <c r="G201" s="27">
        <v>7944</v>
      </c>
      <c r="H201" s="94" t="s">
        <v>731</v>
      </c>
      <c r="I201" s="28" t="s">
        <v>277</v>
      </c>
      <c r="J201" s="28" t="s">
        <v>722</v>
      </c>
      <c r="K201" s="28" t="s">
        <v>724</v>
      </c>
      <c r="L201" s="28" t="str">
        <f>CatFour[[#This Row],[Catégorie]]</f>
        <v>Frais</v>
      </c>
      <c r="M201" s="28" t="str">
        <f>CatFour[[#This Row],[Sous Catégorie]]</f>
        <v>Fomage Frais</v>
      </c>
      <c r="N201" s="28" t="str">
        <f>CatFour[[#This Row],[Fournisseur]]</f>
        <v>SPLO</v>
      </c>
      <c r="O201" s="28">
        <f>CatFour[[#This Row],[Référence]]</f>
        <v>7944</v>
      </c>
      <c r="P201" s="28" t="str">
        <f>CatFour[[#This Row],[Libellé]]</f>
        <v>From. blanc vanille 40 % MG 100 g  *</v>
      </c>
    </row>
    <row r="202" spans="1:16" x14ac:dyDescent="0.2">
      <c r="A202" s="1" t="s">
        <v>1097</v>
      </c>
      <c r="B202" s="1" t="s">
        <v>1106</v>
      </c>
      <c r="C202" s="25" t="s">
        <v>977</v>
      </c>
      <c r="D202" s="26" t="s">
        <v>93</v>
      </c>
      <c r="E202" s="62" t="s">
        <v>6</v>
      </c>
      <c r="F202" s="74">
        <v>0.307</v>
      </c>
      <c r="G202" s="29" t="s">
        <v>302</v>
      </c>
      <c r="H202" s="94" t="s">
        <v>196</v>
      </c>
      <c r="I202" s="28" t="s">
        <v>107</v>
      </c>
      <c r="J202" s="28" t="s">
        <v>89</v>
      </c>
      <c r="K202" s="28"/>
      <c r="L202" s="28" t="str">
        <f>CatFour[[#This Row],[Catégorie]]</f>
        <v>Frais</v>
      </c>
      <c r="M202" s="28" t="str">
        <f>CatFour[[#This Row],[Sous Catégorie]]</f>
        <v>Fomage Frais</v>
      </c>
      <c r="N202" s="28" t="str">
        <f>CatFour[[#This Row],[Fournisseur]]</f>
        <v>Distralis</v>
      </c>
      <c r="O202" s="28" t="str">
        <f>CatFour[[#This Row],[Référence]]</f>
        <v>6070</v>
      </c>
      <c r="P202" s="28" t="str">
        <f>CatFour[[#This Row],[Libellé]]</f>
        <v>From. blanc vanille 40 % MG 100 g  *</v>
      </c>
    </row>
    <row r="203" spans="1:16" x14ac:dyDescent="0.2">
      <c r="A203" s="1" t="s">
        <v>1097</v>
      </c>
      <c r="B203" s="1" t="s">
        <v>1106</v>
      </c>
      <c r="C203" s="25" t="s">
        <v>981</v>
      </c>
      <c r="D203" s="26" t="s">
        <v>93</v>
      </c>
      <c r="E203" s="62" t="s">
        <v>6</v>
      </c>
      <c r="F203" s="75">
        <v>0.32200000000000001</v>
      </c>
      <c r="G203" s="29" t="s">
        <v>500</v>
      </c>
      <c r="H203" s="94" t="s">
        <v>28</v>
      </c>
      <c r="I203" s="28" t="s">
        <v>501</v>
      </c>
      <c r="J203" s="28" t="s">
        <v>964</v>
      </c>
      <c r="K203" s="28" t="s">
        <v>502</v>
      </c>
      <c r="L203" s="28" t="str">
        <f>CatFour[[#This Row],[Catégorie]]</f>
        <v>Frais</v>
      </c>
      <c r="M203" s="28" t="str">
        <f>CatFour[[#This Row],[Sous Catégorie]]</f>
        <v>Fomage Frais</v>
      </c>
      <c r="N203" s="28" t="str">
        <f>CatFour[[#This Row],[Fournisseur]]</f>
        <v>Team Ouest</v>
      </c>
      <c r="O203" s="28" t="str">
        <f>CatFour[[#This Row],[Référence]]</f>
        <v>64729</v>
      </c>
      <c r="P203" s="28" t="str">
        <f>CatFour[[#This Row],[Libellé]]</f>
        <v>From. blanc vanille 40 % MG 100 g  *</v>
      </c>
    </row>
    <row r="204" spans="1:16" x14ac:dyDescent="0.2">
      <c r="A204" s="1" t="s">
        <v>1097</v>
      </c>
      <c r="B204" s="1" t="s">
        <v>1106</v>
      </c>
      <c r="C204" s="34" t="s">
        <v>978</v>
      </c>
      <c r="D204" s="31" t="s">
        <v>93</v>
      </c>
      <c r="E204" s="63" t="s">
        <v>6</v>
      </c>
      <c r="F204" s="77">
        <v>0.35170514950166115</v>
      </c>
      <c r="G204" s="35">
        <v>469296</v>
      </c>
      <c r="H204" s="95" t="s">
        <v>876</v>
      </c>
      <c r="I204" s="33" t="s">
        <v>368</v>
      </c>
      <c r="J204" s="33" t="s">
        <v>675</v>
      </c>
      <c r="K204" s="33" t="s">
        <v>107</v>
      </c>
      <c r="L204" s="28" t="str">
        <f>CatFour[[#This Row],[Catégorie]]</f>
        <v>Frais</v>
      </c>
      <c r="M204" s="28" t="str">
        <f>CatFour[[#This Row],[Sous Catégorie]]</f>
        <v>Fomage Frais</v>
      </c>
      <c r="N204" s="28" t="str">
        <f>CatFour[[#This Row],[Fournisseur]]</f>
        <v>Transgourmet</v>
      </c>
      <c r="O204" s="28">
        <f>CatFour[[#This Row],[Référence]]</f>
        <v>469296</v>
      </c>
      <c r="P204" s="28" t="str">
        <f>CatFour[[#This Row],[Libellé]]</f>
        <v>From. blanc vanille 40 % MG 100 g  *</v>
      </c>
    </row>
    <row r="205" spans="1:16" x14ac:dyDescent="0.2">
      <c r="A205" s="1" t="s">
        <v>1097</v>
      </c>
      <c r="B205" s="1" t="s">
        <v>1106</v>
      </c>
      <c r="C205" s="21" t="s">
        <v>979</v>
      </c>
      <c r="D205" s="22" t="s">
        <v>90</v>
      </c>
      <c r="E205" s="61" t="s">
        <v>6</v>
      </c>
      <c r="F205" s="78">
        <v>9.6000000000000002E-2</v>
      </c>
      <c r="G205" s="23">
        <v>8429</v>
      </c>
      <c r="H205" s="92" t="s">
        <v>677</v>
      </c>
      <c r="I205" s="24">
        <v>8</v>
      </c>
      <c r="J205" s="24" t="s">
        <v>932</v>
      </c>
      <c r="K205" s="24" t="s">
        <v>1062</v>
      </c>
      <c r="L205" s="28" t="str">
        <f>CatFour[[#This Row],[Catégorie]]</f>
        <v>Frais</v>
      </c>
      <c r="M205" s="28" t="str">
        <f>CatFour[[#This Row],[Sous Catégorie]]</f>
        <v>Fomage Frais</v>
      </c>
      <c r="N205" s="28" t="str">
        <f>CatFour[[#This Row],[Fournisseur]]</f>
        <v>Pomona PF</v>
      </c>
      <c r="O205" s="28">
        <f>CatFour[[#This Row],[Référence]]</f>
        <v>8429</v>
      </c>
      <c r="P205" s="28" t="str">
        <f>CatFour[[#This Row],[Libellé]]</f>
        <v>From. frais  fruit 20% MG   6 x 60 g</v>
      </c>
    </row>
    <row r="206" spans="1:16" x14ac:dyDescent="0.2">
      <c r="A206" s="1" t="s">
        <v>1097</v>
      </c>
      <c r="B206" s="1" t="s">
        <v>1106</v>
      </c>
      <c r="C206" s="25" t="s">
        <v>981</v>
      </c>
      <c r="D206" s="26" t="s">
        <v>90</v>
      </c>
      <c r="E206" s="62" t="s">
        <v>6</v>
      </c>
      <c r="F206" s="75">
        <v>9.7000000000000003E-2</v>
      </c>
      <c r="G206" s="29" t="s">
        <v>495</v>
      </c>
      <c r="H206" s="94" t="s">
        <v>28</v>
      </c>
      <c r="I206" s="28" t="s">
        <v>496</v>
      </c>
      <c r="J206" s="28" t="s">
        <v>963</v>
      </c>
      <c r="K206" s="28" t="s">
        <v>1063</v>
      </c>
      <c r="L206" s="28" t="str">
        <f>CatFour[[#This Row],[Catégorie]]</f>
        <v>Frais</v>
      </c>
      <c r="M206" s="28" t="str">
        <f>CatFour[[#This Row],[Sous Catégorie]]</f>
        <v>Fomage Frais</v>
      </c>
      <c r="N206" s="28" t="str">
        <f>CatFour[[#This Row],[Fournisseur]]</f>
        <v>Team Ouest</v>
      </c>
      <c r="O206" s="28" t="str">
        <f>CatFour[[#This Row],[Référence]]</f>
        <v>63765</v>
      </c>
      <c r="P206" s="28" t="str">
        <f>CatFour[[#This Row],[Libellé]]</f>
        <v>From. frais  fruit 20% MG   6 x 60 g</v>
      </c>
    </row>
    <row r="207" spans="1:16" x14ac:dyDescent="0.2">
      <c r="A207" s="1" t="s">
        <v>1097</v>
      </c>
      <c r="B207" s="1" t="s">
        <v>1106</v>
      </c>
      <c r="C207" s="25" t="s">
        <v>980</v>
      </c>
      <c r="D207" s="26" t="s">
        <v>90</v>
      </c>
      <c r="E207" s="62" t="s">
        <v>6</v>
      </c>
      <c r="F207" s="75">
        <v>9.9000000000000005E-2</v>
      </c>
      <c r="G207" s="29">
        <v>27525</v>
      </c>
      <c r="H207" s="94" t="s">
        <v>79</v>
      </c>
      <c r="I207" s="28" t="s">
        <v>107</v>
      </c>
      <c r="J207" s="28" t="s">
        <v>89</v>
      </c>
      <c r="K207" s="28"/>
      <c r="L207" s="28" t="str">
        <f>CatFour[[#This Row],[Catégorie]]</f>
        <v>Frais</v>
      </c>
      <c r="M207" s="28" t="str">
        <f>CatFour[[#This Row],[Sous Catégorie]]</f>
        <v>Fomage Frais</v>
      </c>
      <c r="N207" s="28" t="str">
        <f>CatFour[[#This Row],[Fournisseur]]</f>
        <v>Pro a Pro</v>
      </c>
      <c r="O207" s="28">
        <f>CatFour[[#This Row],[Référence]]</f>
        <v>27525</v>
      </c>
      <c r="P207" s="28" t="str">
        <f>CatFour[[#This Row],[Libellé]]</f>
        <v>From. frais  fruit 20% MG   6 x 60 g</v>
      </c>
    </row>
    <row r="208" spans="1:16" x14ac:dyDescent="0.2">
      <c r="A208" s="1" t="s">
        <v>1097</v>
      </c>
      <c r="B208" s="1" t="s">
        <v>1106</v>
      </c>
      <c r="C208" s="25" t="s">
        <v>850</v>
      </c>
      <c r="D208" s="26" t="s">
        <v>90</v>
      </c>
      <c r="E208" s="62" t="s">
        <v>6</v>
      </c>
      <c r="F208" s="74">
        <v>0.106</v>
      </c>
      <c r="G208" s="27">
        <v>4444</v>
      </c>
      <c r="H208" s="94" t="s">
        <v>727</v>
      </c>
      <c r="I208" s="28" t="s">
        <v>277</v>
      </c>
      <c r="J208" s="28" t="s">
        <v>722</v>
      </c>
      <c r="K208" s="28" t="s">
        <v>728</v>
      </c>
      <c r="L208" s="28" t="str">
        <f>CatFour[[#This Row],[Catégorie]]</f>
        <v>Frais</v>
      </c>
      <c r="M208" s="28" t="str">
        <f>CatFour[[#This Row],[Sous Catégorie]]</f>
        <v>Fomage Frais</v>
      </c>
      <c r="N208" s="28" t="str">
        <f>CatFour[[#This Row],[Fournisseur]]</f>
        <v>SPLO</v>
      </c>
      <c r="O208" s="28">
        <f>CatFour[[#This Row],[Référence]]</f>
        <v>4444</v>
      </c>
      <c r="P208" s="28" t="str">
        <f>CatFour[[#This Row],[Libellé]]</f>
        <v>From. frais  fruit 20% MG   6 x 60 g</v>
      </c>
    </row>
    <row r="209" spans="1:16" x14ac:dyDescent="0.2">
      <c r="A209" s="1" t="s">
        <v>1097</v>
      </c>
      <c r="B209" s="1" t="s">
        <v>1106</v>
      </c>
      <c r="C209" s="25" t="s">
        <v>977</v>
      </c>
      <c r="D209" s="26" t="s">
        <v>90</v>
      </c>
      <c r="E209" s="62" t="s">
        <v>6</v>
      </c>
      <c r="F209" s="74">
        <v>0.1065</v>
      </c>
      <c r="G209" s="29" t="s">
        <v>299</v>
      </c>
      <c r="H209" s="94" t="s">
        <v>298</v>
      </c>
      <c r="I209" s="28" t="s">
        <v>107</v>
      </c>
      <c r="J209" s="28" t="s">
        <v>89</v>
      </c>
      <c r="K209" s="28"/>
      <c r="L209" s="28" t="str">
        <f>CatFour[[#This Row],[Catégorie]]</f>
        <v>Frais</v>
      </c>
      <c r="M209" s="28" t="str">
        <f>CatFour[[#This Row],[Sous Catégorie]]</f>
        <v>Fomage Frais</v>
      </c>
      <c r="N209" s="28" t="str">
        <f>CatFour[[#This Row],[Fournisseur]]</f>
        <v>Distralis</v>
      </c>
      <c r="O209" s="28" t="str">
        <f>CatFour[[#This Row],[Référence]]</f>
        <v>11210</v>
      </c>
      <c r="P209" s="28" t="str">
        <f>CatFour[[#This Row],[Libellé]]</f>
        <v>From. frais  fruit 20% MG   6 x 60 g</v>
      </c>
    </row>
    <row r="210" spans="1:16" x14ac:dyDescent="0.2">
      <c r="A210" s="1" t="s">
        <v>1097</v>
      </c>
      <c r="B210" s="1" t="s">
        <v>1106</v>
      </c>
      <c r="C210" s="34" t="s">
        <v>978</v>
      </c>
      <c r="D210" s="31" t="s">
        <v>90</v>
      </c>
      <c r="E210" s="63" t="s">
        <v>6</v>
      </c>
      <c r="F210" s="77">
        <v>0.11475797579757978</v>
      </c>
      <c r="G210" s="35">
        <v>469254</v>
      </c>
      <c r="H210" s="95" t="s">
        <v>878</v>
      </c>
      <c r="I210" s="33" t="s">
        <v>901</v>
      </c>
      <c r="J210" s="33" t="s">
        <v>676</v>
      </c>
      <c r="K210" s="33" t="s">
        <v>107</v>
      </c>
      <c r="L210" s="28" t="str">
        <f>CatFour[[#This Row],[Catégorie]]</f>
        <v>Frais</v>
      </c>
      <c r="M210" s="28" t="str">
        <f>CatFour[[#This Row],[Sous Catégorie]]</f>
        <v>Fomage Frais</v>
      </c>
      <c r="N210" s="28" t="str">
        <f>CatFour[[#This Row],[Fournisseur]]</f>
        <v>Transgourmet</v>
      </c>
      <c r="O210" s="28">
        <f>CatFour[[#This Row],[Référence]]</f>
        <v>469254</v>
      </c>
      <c r="P210" s="28" t="str">
        <f>CatFour[[#This Row],[Libellé]]</f>
        <v>From. frais  fruit 20% MG   6 x 60 g</v>
      </c>
    </row>
    <row r="211" spans="1:16" x14ac:dyDescent="0.2">
      <c r="A211" s="1" t="s">
        <v>1097</v>
      </c>
      <c r="B211" s="1" t="s">
        <v>1106</v>
      </c>
      <c r="C211" s="21" t="s">
        <v>979</v>
      </c>
      <c r="D211" s="22" t="s">
        <v>81</v>
      </c>
      <c r="E211" s="61" t="s">
        <v>6</v>
      </c>
      <c r="F211" s="78">
        <v>0.25800000000000001</v>
      </c>
      <c r="G211" s="23">
        <v>37380</v>
      </c>
      <c r="H211" s="92" t="s">
        <v>674</v>
      </c>
      <c r="I211" s="24">
        <v>24</v>
      </c>
      <c r="J211" s="24" t="s">
        <v>675</v>
      </c>
      <c r="K211" s="24" t="s">
        <v>1060</v>
      </c>
      <c r="L211" s="28" t="str">
        <f>CatFour[[#This Row],[Catégorie]]</f>
        <v>Frais</v>
      </c>
      <c r="M211" s="28" t="str">
        <f>CatFour[[#This Row],[Sous Catégorie]]</f>
        <v>Fomage Frais</v>
      </c>
      <c r="N211" s="28" t="str">
        <f>CatFour[[#This Row],[Fournisseur]]</f>
        <v>Pomona PF</v>
      </c>
      <c r="O211" s="28">
        <f>CatFour[[#This Row],[Référence]]</f>
        <v>37380</v>
      </c>
      <c r="P211" s="28" t="str">
        <f>CatFour[[#This Row],[Libellé]]</f>
        <v>From. frais 0% fruits aspartame 4x100 g.</v>
      </c>
    </row>
    <row r="212" spans="1:16" x14ac:dyDescent="0.2">
      <c r="A212" s="1" t="s">
        <v>1097</v>
      </c>
      <c r="B212" s="1" t="s">
        <v>1106</v>
      </c>
      <c r="C212" s="25" t="s">
        <v>980</v>
      </c>
      <c r="D212" s="26" t="s">
        <v>81</v>
      </c>
      <c r="E212" s="62" t="s">
        <v>6</v>
      </c>
      <c r="F212" s="75">
        <v>0.26200000000000001</v>
      </c>
      <c r="G212" s="29">
        <v>40182</v>
      </c>
      <c r="H212" s="94" t="s">
        <v>79</v>
      </c>
      <c r="I212" s="28" t="s">
        <v>107</v>
      </c>
      <c r="J212" s="28" t="s">
        <v>80</v>
      </c>
      <c r="K212" s="28"/>
      <c r="L212" s="28" t="str">
        <f>CatFour[[#This Row],[Catégorie]]</f>
        <v>Frais</v>
      </c>
      <c r="M212" s="28" t="str">
        <f>CatFour[[#This Row],[Sous Catégorie]]</f>
        <v>Fomage Frais</v>
      </c>
      <c r="N212" s="28" t="str">
        <f>CatFour[[#This Row],[Fournisseur]]</f>
        <v>Pro a Pro</v>
      </c>
      <c r="O212" s="28">
        <f>CatFour[[#This Row],[Référence]]</f>
        <v>40182</v>
      </c>
      <c r="P212" s="28" t="str">
        <f>CatFour[[#This Row],[Libellé]]</f>
        <v>From. frais 0% fruits aspartame 4x100 g.</v>
      </c>
    </row>
    <row r="213" spans="1:16" x14ac:dyDescent="0.2">
      <c r="A213" s="1" t="s">
        <v>1097</v>
      </c>
      <c r="B213" s="1" t="s">
        <v>1106</v>
      </c>
      <c r="C213" s="25" t="s">
        <v>850</v>
      </c>
      <c r="D213" s="26" t="s">
        <v>81</v>
      </c>
      <c r="E213" s="62" t="s">
        <v>6</v>
      </c>
      <c r="F213" s="74">
        <v>0.26500000000000001</v>
      </c>
      <c r="G213" s="27">
        <v>7930</v>
      </c>
      <c r="H213" s="94" t="s">
        <v>721</v>
      </c>
      <c r="I213" s="28" t="s">
        <v>447</v>
      </c>
      <c r="J213" s="28" t="s">
        <v>676</v>
      </c>
      <c r="K213" s="28" t="s">
        <v>724</v>
      </c>
      <c r="L213" s="28" t="str">
        <f>CatFour[[#This Row],[Catégorie]]</f>
        <v>Frais</v>
      </c>
      <c r="M213" s="28" t="str">
        <f>CatFour[[#This Row],[Sous Catégorie]]</f>
        <v>Fomage Frais</v>
      </c>
      <c r="N213" s="28" t="str">
        <f>CatFour[[#This Row],[Fournisseur]]</f>
        <v>SPLO</v>
      </c>
      <c r="O213" s="28">
        <f>CatFour[[#This Row],[Référence]]</f>
        <v>7930</v>
      </c>
      <c r="P213" s="28" t="str">
        <f>CatFour[[#This Row],[Libellé]]</f>
        <v>From. frais 0% fruits aspartame 4x100 g.</v>
      </c>
    </row>
    <row r="214" spans="1:16" x14ac:dyDescent="0.2">
      <c r="A214" s="1" t="s">
        <v>1097</v>
      </c>
      <c r="B214" s="1" t="s">
        <v>1106</v>
      </c>
      <c r="C214" s="25" t="s">
        <v>977</v>
      </c>
      <c r="D214" s="26" t="s">
        <v>81</v>
      </c>
      <c r="E214" s="62" t="s">
        <v>6</v>
      </c>
      <c r="F214" s="74">
        <v>0.26900000000000002</v>
      </c>
      <c r="G214" s="29" t="s">
        <v>292</v>
      </c>
      <c r="H214" s="94" t="s">
        <v>196</v>
      </c>
      <c r="I214" s="28" t="s">
        <v>107</v>
      </c>
      <c r="J214" s="28" t="s">
        <v>89</v>
      </c>
      <c r="K214" s="28"/>
      <c r="L214" s="28" t="str">
        <f>CatFour[[#This Row],[Catégorie]]</f>
        <v>Frais</v>
      </c>
      <c r="M214" s="28" t="str">
        <f>CatFour[[#This Row],[Sous Catégorie]]</f>
        <v>Fomage Frais</v>
      </c>
      <c r="N214" s="28" t="str">
        <f>CatFour[[#This Row],[Fournisseur]]</f>
        <v>Distralis</v>
      </c>
      <c r="O214" s="28" t="str">
        <f>CatFour[[#This Row],[Référence]]</f>
        <v>3925</v>
      </c>
      <c r="P214" s="28" t="str">
        <f>CatFour[[#This Row],[Libellé]]</f>
        <v>From. frais 0% fruits aspartame 4x100 g.</v>
      </c>
    </row>
    <row r="215" spans="1:16" x14ac:dyDescent="0.2">
      <c r="A215" s="1" t="s">
        <v>1097</v>
      </c>
      <c r="B215" s="1" t="s">
        <v>1106</v>
      </c>
      <c r="C215" s="25" t="s">
        <v>981</v>
      </c>
      <c r="D215" s="26" t="s">
        <v>81</v>
      </c>
      <c r="E215" s="62" t="s">
        <v>6</v>
      </c>
      <c r="F215" s="75">
        <v>0.27600000000000002</v>
      </c>
      <c r="G215" s="29" t="s">
        <v>482</v>
      </c>
      <c r="H215" s="94" t="s">
        <v>28</v>
      </c>
      <c r="I215" s="28" t="s">
        <v>483</v>
      </c>
      <c r="J215" s="28" t="s">
        <v>964</v>
      </c>
      <c r="K215" s="28" t="s">
        <v>484</v>
      </c>
      <c r="L215" s="28" t="str">
        <f>CatFour[[#This Row],[Catégorie]]</f>
        <v>Frais</v>
      </c>
      <c r="M215" s="28" t="str">
        <f>CatFour[[#This Row],[Sous Catégorie]]</f>
        <v>Fomage Frais</v>
      </c>
      <c r="N215" s="28" t="str">
        <f>CatFour[[#This Row],[Fournisseur]]</f>
        <v>Team Ouest</v>
      </c>
      <c r="O215" s="28" t="str">
        <f>CatFour[[#This Row],[Référence]]</f>
        <v>62200</v>
      </c>
      <c r="P215" s="28" t="str">
        <f>CatFour[[#This Row],[Libellé]]</f>
        <v>From. frais 0% fruits aspartame 4x100 g.</v>
      </c>
    </row>
    <row r="216" spans="1:16" x14ac:dyDescent="0.2">
      <c r="A216" s="1" t="s">
        <v>1097</v>
      </c>
      <c r="B216" s="1" t="s">
        <v>1106</v>
      </c>
      <c r="C216" s="34" t="s">
        <v>978</v>
      </c>
      <c r="D216" s="31" t="s">
        <v>81</v>
      </c>
      <c r="E216" s="63" t="s">
        <v>6</v>
      </c>
      <c r="F216" s="77">
        <v>0.31033745247148287</v>
      </c>
      <c r="G216" s="35">
        <v>469304</v>
      </c>
      <c r="H216" s="95" t="s">
        <v>876</v>
      </c>
      <c r="I216" s="33" t="s">
        <v>368</v>
      </c>
      <c r="J216" s="33" t="s">
        <v>675</v>
      </c>
      <c r="K216" s="33" t="s">
        <v>107</v>
      </c>
      <c r="L216" s="28" t="str">
        <f>CatFour[[#This Row],[Catégorie]]</f>
        <v>Frais</v>
      </c>
      <c r="M216" s="28" t="str">
        <f>CatFour[[#This Row],[Sous Catégorie]]</f>
        <v>Fomage Frais</v>
      </c>
      <c r="N216" s="28" t="str">
        <f>CatFour[[#This Row],[Fournisseur]]</f>
        <v>Transgourmet</v>
      </c>
      <c r="O216" s="28">
        <f>CatFour[[#This Row],[Référence]]</f>
        <v>469304</v>
      </c>
      <c r="P216" s="28" t="str">
        <f>CatFour[[#This Row],[Libellé]]</f>
        <v>From. frais 0% fruits aspartame 4x100 g.</v>
      </c>
    </row>
    <row r="217" spans="1:16" x14ac:dyDescent="0.2">
      <c r="A217" s="1" t="s">
        <v>1097</v>
      </c>
      <c r="B217" s="1" t="s">
        <v>1106</v>
      </c>
      <c r="C217" s="21" t="s">
        <v>977</v>
      </c>
      <c r="D217" s="22" t="s">
        <v>76</v>
      </c>
      <c r="E217" s="61" t="s">
        <v>6</v>
      </c>
      <c r="F217" s="73">
        <v>17</v>
      </c>
      <c r="G217" s="23" t="s">
        <v>289</v>
      </c>
      <c r="H217" s="92" t="s">
        <v>46</v>
      </c>
      <c r="I217" s="24" t="s">
        <v>107</v>
      </c>
      <c r="J217" s="24" t="s">
        <v>25</v>
      </c>
      <c r="K217" s="24" t="s">
        <v>11</v>
      </c>
      <c r="L217" s="28" t="str">
        <f>CatFour[[#This Row],[Catégorie]]</f>
        <v>Frais</v>
      </c>
      <c r="M217" s="28" t="str">
        <f>CatFour[[#This Row],[Sous Catégorie]]</f>
        <v>Fomage Frais</v>
      </c>
      <c r="N217" s="28" t="str">
        <f>CatFour[[#This Row],[Fournisseur]]</f>
        <v>Distralis</v>
      </c>
      <c r="O217" s="28" t="str">
        <f>CatFour[[#This Row],[Référence]]</f>
        <v>12697</v>
      </c>
      <c r="P217" s="28" t="str">
        <f>CatFour[[#This Row],[Libellé]]</f>
        <v>From. frais battu 20 % MG 5 kg "bio"</v>
      </c>
    </row>
    <row r="218" spans="1:16" x14ac:dyDescent="0.2">
      <c r="A218" s="1" t="s">
        <v>1097</v>
      </c>
      <c r="B218" s="1" t="s">
        <v>1106</v>
      </c>
      <c r="C218" s="25" t="s">
        <v>979</v>
      </c>
      <c r="D218" s="26" t="s">
        <v>76</v>
      </c>
      <c r="E218" s="62" t="s">
        <v>6</v>
      </c>
      <c r="F218" s="75">
        <v>19.059999999999999</v>
      </c>
      <c r="G218" s="29">
        <v>25434</v>
      </c>
      <c r="H218" s="94" t="s">
        <v>662</v>
      </c>
      <c r="I218" s="28">
        <v>5</v>
      </c>
      <c r="J218" s="28" t="s">
        <v>673</v>
      </c>
      <c r="K218" s="28" t="s">
        <v>1059</v>
      </c>
      <c r="L218" s="28" t="str">
        <f>CatFour[[#This Row],[Catégorie]]</f>
        <v>Frais</v>
      </c>
      <c r="M218" s="28" t="str">
        <f>CatFour[[#This Row],[Sous Catégorie]]</f>
        <v>Fomage Frais</v>
      </c>
      <c r="N218" s="28" t="str">
        <f>CatFour[[#This Row],[Fournisseur]]</f>
        <v>Pomona PF</v>
      </c>
      <c r="O218" s="28">
        <f>CatFour[[#This Row],[Référence]]</f>
        <v>25434</v>
      </c>
      <c r="P218" s="28" t="str">
        <f>CatFour[[#This Row],[Libellé]]</f>
        <v>From. frais battu 20 % MG 5 kg "bio"</v>
      </c>
    </row>
    <row r="219" spans="1:16" x14ac:dyDescent="0.2">
      <c r="A219" s="1" t="s">
        <v>1097</v>
      </c>
      <c r="B219" s="1" t="s">
        <v>1106</v>
      </c>
      <c r="C219" s="25" t="s">
        <v>980</v>
      </c>
      <c r="D219" s="26" t="s">
        <v>76</v>
      </c>
      <c r="E219" s="62" t="s">
        <v>6</v>
      </c>
      <c r="F219" s="75">
        <v>19.192</v>
      </c>
      <c r="G219" s="29">
        <v>39004</v>
      </c>
      <c r="H219" s="94" t="s">
        <v>58</v>
      </c>
      <c r="I219" s="28" t="s">
        <v>107</v>
      </c>
      <c r="J219" s="28" t="s">
        <v>77</v>
      </c>
      <c r="K219" s="28" t="s">
        <v>56</v>
      </c>
      <c r="L219" s="28" t="str">
        <f>CatFour[[#This Row],[Catégorie]]</f>
        <v>Frais</v>
      </c>
      <c r="M219" s="28" t="str">
        <f>CatFour[[#This Row],[Sous Catégorie]]</f>
        <v>Fomage Frais</v>
      </c>
      <c r="N219" s="28" t="str">
        <f>CatFour[[#This Row],[Fournisseur]]</f>
        <v>Pro a Pro</v>
      </c>
      <c r="O219" s="28">
        <f>CatFour[[#This Row],[Référence]]</f>
        <v>39004</v>
      </c>
      <c r="P219" s="28" t="str">
        <f>CatFour[[#This Row],[Libellé]]</f>
        <v>From. frais battu 20 % MG 5 kg "bio"</v>
      </c>
    </row>
    <row r="220" spans="1:16" x14ac:dyDescent="0.2">
      <c r="A220" s="1" t="s">
        <v>1097</v>
      </c>
      <c r="B220" s="1" t="s">
        <v>1106</v>
      </c>
      <c r="C220" s="38" t="s">
        <v>981</v>
      </c>
      <c r="D220" s="39" t="s">
        <v>76</v>
      </c>
      <c r="E220" s="64" t="s">
        <v>6</v>
      </c>
      <c r="F220" s="87">
        <v>19.329999999999998</v>
      </c>
      <c r="G220" s="46" t="s">
        <v>477</v>
      </c>
      <c r="H220" s="98" t="s">
        <v>107</v>
      </c>
      <c r="I220" s="41" t="s">
        <v>452</v>
      </c>
      <c r="J220" s="41" t="s">
        <v>962</v>
      </c>
      <c r="K220" s="41" t="s">
        <v>478</v>
      </c>
      <c r="L220" s="28" t="str">
        <f>CatFour[[#This Row],[Catégorie]]</f>
        <v>Frais</v>
      </c>
      <c r="M220" s="28" t="str">
        <f>CatFour[[#This Row],[Sous Catégorie]]</f>
        <v>Fomage Frais</v>
      </c>
      <c r="N220" s="28" t="str">
        <f>CatFour[[#This Row],[Fournisseur]]</f>
        <v>Team Ouest</v>
      </c>
      <c r="O220" s="28" t="str">
        <f>CatFour[[#This Row],[Référence]]</f>
        <v>50225</v>
      </c>
      <c r="P220" s="28" t="str">
        <f>CatFour[[#This Row],[Libellé]]</f>
        <v>From. frais battu 20 % MG 5 kg "bio"</v>
      </c>
    </row>
    <row r="221" spans="1:16" x14ac:dyDescent="0.2">
      <c r="A221" s="1" t="s">
        <v>1097</v>
      </c>
      <c r="B221" s="1" t="s">
        <v>1106</v>
      </c>
      <c r="C221" s="21" t="s">
        <v>979</v>
      </c>
      <c r="D221" s="22" t="s">
        <v>95</v>
      </c>
      <c r="E221" s="61" t="s">
        <v>6</v>
      </c>
      <c r="F221" s="78">
        <v>0.184</v>
      </c>
      <c r="G221" s="23">
        <v>22862</v>
      </c>
      <c r="H221" s="104"/>
      <c r="I221" s="105"/>
      <c r="J221" s="105"/>
      <c r="K221" s="105"/>
      <c r="L221" s="28" t="str">
        <f>CatFour[[#This Row],[Catégorie]]</f>
        <v>Frais</v>
      </c>
      <c r="M221" s="28" t="str">
        <f>CatFour[[#This Row],[Sous Catégorie]]</f>
        <v>Fomage Frais</v>
      </c>
      <c r="N221" s="28" t="str">
        <f>CatFour[[#This Row],[Fournisseur]]</f>
        <v>Pomona PF</v>
      </c>
      <c r="O221" s="28">
        <f>CatFour[[#This Row],[Référence]]</f>
        <v>22862</v>
      </c>
      <c r="P221" s="28" t="str">
        <f>CatFour[[#This Row],[Libellé]]</f>
        <v>From. frais fruits 40% MG    4 x 100 g</v>
      </c>
    </row>
    <row r="222" spans="1:16" x14ac:dyDescent="0.2">
      <c r="A222" s="1" t="s">
        <v>1097</v>
      </c>
      <c r="B222" s="1" t="s">
        <v>1106</v>
      </c>
      <c r="C222" s="25" t="s">
        <v>977</v>
      </c>
      <c r="D222" s="26" t="s">
        <v>95</v>
      </c>
      <c r="E222" s="62" t="s">
        <v>6</v>
      </c>
      <c r="F222" s="74">
        <v>0.186</v>
      </c>
      <c r="G222" s="29">
        <v>13120</v>
      </c>
      <c r="H222" s="92" t="s">
        <v>674</v>
      </c>
      <c r="I222" s="24">
        <v>24</v>
      </c>
      <c r="J222" s="24" t="s">
        <v>675</v>
      </c>
      <c r="K222" s="24" t="s">
        <v>1058</v>
      </c>
      <c r="L222" s="28" t="str">
        <f>CatFour[[#This Row],[Catégorie]]</f>
        <v>Frais</v>
      </c>
      <c r="M222" s="28" t="str">
        <f>CatFour[[#This Row],[Sous Catégorie]]</f>
        <v>Fomage Frais</v>
      </c>
      <c r="N222" s="28" t="str">
        <f>CatFour[[#This Row],[Fournisseur]]</f>
        <v>Distralis</v>
      </c>
      <c r="O222" s="28">
        <f>CatFour[[#This Row],[Référence]]</f>
        <v>13120</v>
      </c>
      <c r="P222" s="28" t="str">
        <f>CatFour[[#This Row],[Libellé]]</f>
        <v>From. frais fruits 40% MG    4 x 100 g</v>
      </c>
    </row>
    <row r="223" spans="1:16" x14ac:dyDescent="0.2">
      <c r="A223" s="1" t="s">
        <v>1097</v>
      </c>
      <c r="B223" s="1" t="s">
        <v>1106</v>
      </c>
      <c r="C223" s="25" t="s">
        <v>850</v>
      </c>
      <c r="D223" s="26" t="s">
        <v>95</v>
      </c>
      <c r="E223" s="62" t="s">
        <v>6</v>
      </c>
      <c r="F223" s="74">
        <v>0.192</v>
      </c>
      <c r="G223" s="27">
        <v>8116</v>
      </c>
      <c r="H223" s="94" t="s">
        <v>196</v>
      </c>
      <c r="I223" s="28" t="s">
        <v>107</v>
      </c>
      <c r="J223" s="28" t="s">
        <v>295</v>
      </c>
      <c r="K223" s="28"/>
      <c r="L223" s="28" t="str">
        <f>CatFour[[#This Row],[Catégorie]]</f>
        <v>Frais</v>
      </c>
      <c r="M223" s="28" t="str">
        <f>CatFour[[#This Row],[Sous Catégorie]]</f>
        <v>Fomage Frais</v>
      </c>
      <c r="N223" s="28" t="str">
        <f>CatFour[[#This Row],[Fournisseur]]</f>
        <v>SPLO</v>
      </c>
      <c r="O223" s="28">
        <f>CatFour[[#This Row],[Référence]]</f>
        <v>8116</v>
      </c>
      <c r="P223" s="28" t="str">
        <f>CatFour[[#This Row],[Libellé]]</f>
        <v>From. frais fruits 40% MG    4 x 100 g</v>
      </c>
    </row>
    <row r="224" spans="1:16" x14ac:dyDescent="0.2">
      <c r="A224" s="1" t="s">
        <v>1097</v>
      </c>
      <c r="B224" s="1" t="s">
        <v>1106</v>
      </c>
      <c r="C224" s="25" t="s">
        <v>980</v>
      </c>
      <c r="D224" s="26" t="s">
        <v>95</v>
      </c>
      <c r="E224" s="62" t="s">
        <v>6</v>
      </c>
      <c r="F224" s="75">
        <v>0.26200000000000001</v>
      </c>
      <c r="G224" s="29">
        <v>39989</v>
      </c>
      <c r="H224" s="94" t="s">
        <v>732</v>
      </c>
      <c r="I224" s="28" t="s">
        <v>277</v>
      </c>
      <c r="J224" s="28" t="s">
        <v>722</v>
      </c>
      <c r="K224" s="28" t="s">
        <v>724</v>
      </c>
      <c r="L224" s="28" t="str">
        <f>CatFour[[#This Row],[Catégorie]]</f>
        <v>Frais</v>
      </c>
      <c r="M224" s="28" t="str">
        <f>CatFour[[#This Row],[Sous Catégorie]]</f>
        <v>Fomage Frais</v>
      </c>
      <c r="N224" s="28" t="str">
        <f>CatFour[[#This Row],[Fournisseur]]</f>
        <v>Pro a Pro</v>
      </c>
      <c r="O224" s="28">
        <f>CatFour[[#This Row],[Référence]]</f>
        <v>39989</v>
      </c>
      <c r="P224" s="28" t="str">
        <f>CatFour[[#This Row],[Libellé]]</f>
        <v>From. frais fruits 40% MG    4 x 100 g</v>
      </c>
    </row>
    <row r="225" spans="1:16" x14ac:dyDescent="0.2">
      <c r="A225" s="1" t="s">
        <v>1097</v>
      </c>
      <c r="B225" s="1" t="s">
        <v>1106</v>
      </c>
      <c r="C225" s="30" t="s">
        <v>981</v>
      </c>
      <c r="D225" s="31" t="s">
        <v>95</v>
      </c>
      <c r="E225" s="63" t="s">
        <v>6</v>
      </c>
      <c r="F225" s="76">
        <v>0.32</v>
      </c>
      <c r="G225" s="32" t="s">
        <v>503</v>
      </c>
      <c r="H225" s="94" t="s">
        <v>79</v>
      </c>
      <c r="I225" s="28" t="s">
        <v>107</v>
      </c>
      <c r="J225" s="28" t="s">
        <v>96</v>
      </c>
      <c r="K225" s="28" t="s">
        <v>97</v>
      </c>
      <c r="L225" s="28" t="str">
        <f>CatFour[[#This Row],[Catégorie]]</f>
        <v>Frais</v>
      </c>
      <c r="M225" s="28" t="str">
        <f>CatFour[[#This Row],[Sous Catégorie]]</f>
        <v>Fomage Frais</v>
      </c>
      <c r="N225" s="28" t="str">
        <f>CatFour[[#This Row],[Fournisseur]]</f>
        <v>Team Ouest</v>
      </c>
      <c r="O225" s="28" t="str">
        <f>CatFour[[#This Row],[Référence]]</f>
        <v>179752</v>
      </c>
      <c r="P225" s="28" t="str">
        <f>CatFour[[#This Row],[Libellé]]</f>
        <v>From. frais fruits 40% MG    4 x 100 g</v>
      </c>
    </row>
    <row r="226" spans="1:16" x14ac:dyDescent="0.2">
      <c r="A226" s="1" t="s">
        <v>1097</v>
      </c>
      <c r="B226" s="1" t="s">
        <v>1106</v>
      </c>
      <c r="C226" s="21" t="s">
        <v>979</v>
      </c>
      <c r="D226" s="22" t="s">
        <v>100</v>
      </c>
      <c r="E226" s="61" t="s">
        <v>6</v>
      </c>
      <c r="F226" s="78">
        <v>0.104</v>
      </c>
      <c r="G226" s="23">
        <v>35976</v>
      </c>
      <c r="H226" s="95" t="s">
        <v>107</v>
      </c>
      <c r="I226" s="33" t="s">
        <v>107</v>
      </c>
      <c r="J226" s="33" t="s">
        <v>504</v>
      </c>
      <c r="K226" s="33" t="s">
        <v>505</v>
      </c>
      <c r="L226" s="28" t="str">
        <f>CatFour[[#This Row],[Catégorie]]</f>
        <v>Frais</v>
      </c>
      <c r="M226" s="28" t="str">
        <f>CatFour[[#This Row],[Sous Catégorie]]</f>
        <v>Fomage Frais</v>
      </c>
      <c r="N226" s="28" t="str">
        <f>CatFour[[#This Row],[Fournisseur]]</f>
        <v>Pomona PF</v>
      </c>
      <c r="O226" s="28">
        <f>CatFour[[#This Row],[Référence]]</f>
        <v>35976</v>
      </c>
      <c r="P226" s="28" t="str">
        <f>CatFour[[#This Row],[Libellé]]</f>
        <v>From. frais fruits 40% MG   6 x 60 g</v>
      </c>
    </row>
    <row r="227" spans="1:16" x14ac:dyDescent="0.2">
      <c r="A227" s="1" t="s">
        <v>1097</v>
      </c>
      <c r="B227" s="1" t="s">
        <v>1106</v>
      </c>
      <c r="C227" s="25" t="s">
        <v>981</v>
      </c>
      <c r="D227" s="26" t="s">
        <v>100</v>
      </c>
      <c r="E227" s="62" t="s">
        <v>6</v>
      </c>
      <c r="F227" s="75">
        <v>0.105</v>
      </c>
      <c r="G227" s="29" t="s">
        <v>508</v>
      </c>
      <c r="H227" s="92" t="s">
        <v>677</v>
      </c>
      <c r="I227" s="24">
        <v>8</v>
      </c>
      <c r="J227" s="24" t="s">
        <v>932</v>
      </c>
      <c r="K227" s="24" t="s">
        <v>1078</v>
      </c>
      <c r="L227" s="28" t="str">
        <f>CatFour[[#This Row],[Catégorie]]</f>
        <v>Frais</v>
      </c>
      <c r="M227" s="28" t="str">
        <f>CatFour[[#This Row],[Sous Catégorie]]</f>
        <v>Fomage Frais</v>
      </c>
      <c r="N227" s="28" t="str">
        <f>CatFour[[#This Row],[Fournisseur]]</f>
        <v>Team Ouest</v>
      </c>
      <c r="O227" s="28" t="str">
        <f>CatFour[[#This Row],[Référence]]</f>
        <v>62306</v>
      </c>
      <c r="P227" s="28" t="str">
        <f>CatFour[[#This Row],[Libellé]]</f>
        <v>From. frais fruits 40% MG   6 x 60 g</v>
      </c>
    </row>
    <row r="228" spans="1:16" x14ac:dyDescent="0.2">
      <c r="A228" s="1" t="s">
        <v>1097</v>
      </c>
      <c r="B228" s="1" t="s">
        <v>1106</v>
      </c>
      <c r="C228" s="25" t="s">
        <v>980</v>
      </c>
      <c r="D228" s="26" t="s">
        <v>100</v>
      </c>
      <c r="E228" s="62" t="s">
        <v>6</v>
      </c>
      <c r="F228" s="75">
        <v>0.108</v>
      </c>
      <c r="G228" s="29">
        <v>27573</v>
      </c>
      <c r="H228" s="94" t="s">
        <v>107</v>
      </c>
      <c r="I228" s="28" t="s">
        <v>494</v>
      </c>
      <c r="J228" s="28" t="s">
        <v>963</v>
      </c>
      <c r="K228" s="28" t="s">
        <v>1079</v>
      </c>
      <c r="L228" s="28" t="str">
        <f>CatFour[[#This Row],[Catégorie]]</f>
        <v>Frais</v>
      </c>
      <c r="M228" s="28" t="str">
        <f>CatFour[[#This Row],[Sous Catégorie]]</f>
        <v>Fomage Frais</v>
      </c>
      <c r="N228" s="28" t="str">
        <f>CatFour[[#This Row],[Fournisseur]]</f>
        <v>Pro a Pro</v>
      </c>
      <c r="O228" s="28">
        <f>CatFour[[#This Row],[Référence]]</f>
        <v>27573</v>
      </c>
      <c r="P228" s="28" t="str">
        <f>CatFour[[#This Row],[Libellé]]</f>
        <v>From. frais fruits 40% MG   6 x 60 g</v>
      </c>
    </row>
    <row r="229" spans="1:16" x14ac:dyDescent="0.2">
      <c r="A229" s="1" t="s">
        <v>1097</v>
      </c>
      <c r="B229" s="1" t="s">
        <v>1106</v>
      </c>
      <c r="C229" s="25" t="s">
        <v>850</v>
      </c>
      <c r="D229" s="26" t="s">
        <v>100</v>
      </c>
      <c r="E229" s="62" t="s">
        <v>6</v>
      </c>
      <c r="F229" s="74">
        <v>0.11</v>
      </c>
      <c r="G229" s="27">
        <v>3906</v>
      </c>
      <c r="H229" s="94" t="s">
        <v>88</v>
      </c>
      <c r="I229" s="28" t="s">
        <v>107</v>
      </c>
      <c r="J229" s="28" t="s">
        <v>89</v>
      </c>
      <c r="K229" s="28"/>
      <c r="L229" s="28" t="str">
        <f>CatFour[[#This Row],[Catégorie]]</f>
        <v>Frais</v>
      </c>
      <c r="M229" s="28" t="str">
        <f>CatFour[[#This Row],[Sous Catégorie]]</f>
        <v>Fomage Frais</v>
      </c>
      <c r="N229" s="28" t="str">
        <f>CatFour[[#This Row],[Fournisseur]]</f>
        <v>SPLO</v>
      </c>
      <c r="O229" s="28">
        <f>CatFour[[#This Row],[Référence]]</f>
        <v>3906</v>
      </c>
      <c r="P229" s="28" t="str">
        <f>CatFour[[#This Row],[Libellé]]</f>
        <v>From. frais fruits 40% MG   6 x 60 g</v>
      </c>
    </row>
    <row r="230" spans="1:16" x14ac:dyDescent="0.2">
      <c r="A230" s="1" t="s">
        <v>1097</v>
      </c>
      <c r="B230" s="1" t="s">
        <v>1106</v>
      </c>
      <c r="C230" s="25" t="s">
        <v>977</v>
      </c>
      <c r="D230" s="26" t="s">
        <v>100</v>
      </c>
      <c r="E230" s="62" t="s">
        <v>6</v>
      </c>
      <c r="F230" s="74">
        <v>0.11119999999999999</v>
      </c>
      <c r="G230" s="29">
        <v>9423</v>
      </c>
      <c r="H230" s="94" t="s">
        <v>733</v>
      </c>
      <c r="I230" s="28" t="s">
        <v>277</v>
      </c>
      <c r="J230" s="28" t="s">
        <v>722</v>
      </c>
      <c r="K230" s="28" t="s">
        <v>728</v>
      </c>
      <c r="L230" s="28" t="str">
        <f>CatFour[[#This Row],[Catégorie]]</f>
        <v>Frais</v>
      </c>
      <c r="M230" s="28" t="str">
        <f>CatFour[[#This Row],[Sous Catégorie]]</f>
        <v>Fomage Frais</v>
      </c>
      <c r="N230" s="28" t="str">
        <f>CatFour[[#This Row],[Fournisseur]]</f>
        <v>Distralis</v>
      </c>
      <c r="O230" s="28">
        <f>CatFour[[#This Row],[Référence]]</f>
        <v>9423</v>
      </c>
      <c r="P230" s="28" t="str">
        <f>CatFour[[#This Row],[Libellé]]</f>
        <v>From. frais fruits 40% MG   6 x 60 g</v>
      </c>
    </row>
    <row r="231" spans="1:16" x14ac:dyDescent="0.2">
      <c r="A231" s="1" t="s">
        <v>1097</v>
      </c>
      <c r="B231" s="1" t="s">
        <v>1106</v>
      </c>
      <c r="C231" s="34" t="s">
        <v>978</v>
      </c>
      <c r="D231" s="31" t="s">
        <v>100</v>
      </c>
      <c r="E231" s="63" t="s">
        <v>6</v>
      </c>
      <c r="F231" s="77">
        <v>0.12457297979797981</v>
      </c>
      <c r="G231" s="35">
        <v>469288</v>
      </c>
      <c r="H231" s="94" t="s">
        <v>298</v>
      </c>
      <c r="I231" s="28" t="s">
        <v>107</v>
      </c>
      <c r="J231" s="28" t="s">
        <v>49</v>
      </c>
      <c r="K231" s="28"/>
      <c r="L231" s="28" t="str">
        <f>CatFour[[#This Row],[Catégorie]]</f>
        <v>Frais</v>
      </c>
      <c r="M231" s="28" t="str">
        <f>CatFour[[#This Row],[Sous Catégorie]]</f>
        <v>Fomage Frais</v>
      </c>
      <c r="N231" s="28" t="str">
        <f>CatFour[[#This Row],[Fournisseur]]</f>
        <v>Transgourmet</v>
      </c>
      <c r="O231" s="28">
        <f>CatFour[[#This Row],[Référence]]</f>
        <v>469288</v>
      </c>
      <c r="P231" s="28" t="str">
        <f>CatFour[[#This Row],[Libellé]]</f>
        <v>From. frais fruits 40% MG   6 x 60 g</v>
      </c>
    </row>
    <row r="232" spans="1:16" x14ac:dyDescent="0.2">
      <c r="A232" s="1" t="s">
        <v>1097</v>
      </c>
      <c r="B232" s="1" t="s">
        <v>1106</v>
      </c>
      <c r="C232" s="21" t="s">
        <v>977</v>
      </c>
      <c r="D232" s="22" t="s">
        <v>87</v>
      </c>
      <c r="E232" s="61" t="s">
        <v>6</v>
      </c>
      <c r="F232" s="73">
        <v>0.1042</v>
      </c>
      <c r="G232" s="23" t="s">
        <v>297</v>
      </c>
      <c r="H232" s="95" t="s">
        <v>878</v>
      </c>
      <c r="I232" s="33" t="s">
        <v>901</v>
      </c>
      <c r="J232" s="33" t="s">
        <v>676</v>
      </c>
      <c r="K232" s="33" t="s">
        <v>107</v>
      </c>
      <c r="L232" s="28" t="str">
        <f>CatFour[[#This Row],[Catégorie]]</f>
        <v>Frais</v>
      </c>
      <c r="M232" s="28" t="str">
        <f>CatFour[[#This Row],[Sous Catégorie]]</f>
        <v>Fomage Frais</v>
      </c>
      <c r="N232" s="28" t="str">
        <f>CatFour[[#This Row],[Fournisseur]]</f>
        <v>Distralis</v>
      </c>
      <c r="O232" s="28" t="str">
        <f>CatFour[[#This Row],[Référence]]</f>
        <v>11185</v>
      </c>
      <c r="P232" s="28" t="str">
        <f>CatFour[[#This Row],[Libellé]]</f>
        <v>From. frais nature 30% MG   6 x 60 g</v>
      </c>
    </row>
    <row r="233" spans="1:16" x14ac:dyDescent="0.2">
      <c r="A233" s="1" t="s">
        <v>1097</v>
      </c>
      <c r="B233" s="1" t="s">
        <v>1106</v>
      </c>
      <c r="C233" s="25" t="s">
        <v>981</v>
      </c>
      <c r="D233" s="26" t="s">
        <v>87</v>
      </c>
      <c r="E233" s="62" t="s">
        <v>6</v>
      </c>
      <c r="F233" s="75">
        <v>0.113</v>
      </c>
      <c r="G233" s="29" t="s">
        <v>493</v>
      </c>
      <c r="H233" s="92" t="s">
        <v>298</v>
      </c>
      <c r="I233" s="24" t="s">
        <v>107</v>
      </c>
      <c r="J233" s="24" t="s">
        <v>49</v>
      </c>
      <c r="K233" s="24"/>
      <c r="L233" s="28" t="str">
        <f>CatFour[[#This Row],[Catégorie]]</f>
        <v>Frais</v>
      </c>
      <c r="M233" s="28" t="str">
        <f>CatFour[[#This Row],[Sous Catégorie]]</f>
        <v>Fomage Frais</v>
      </c>
      <c r="N233" s="28" t="str">
        <f>CatFour[[#This Row],[Fournisseur]]</f>
        <v>Team Ouest</v>
      </c>
      <c r="O233" s="28" t="str">
        <f>CatFour[[#This Row],[Référence]]</f>
        <v>57100</v>
      </c>
      <c r="P233" s="28" t="str">
        <f>CatFour[[#This Row],[Libellé]]</f>
        <v>From. frais nature 30% MG   6 x 60 g</v>
      </c>
    </row>
    <row r="234" spans="1:16" x14ac:dyDescent="0.2">
      <c r="A234" s="1" t="s">
        <v>1097</v>
      </c>
      <c r="B234" s="1" t="s">
        <v>1106</v>
      </c>
      <c r="C234" s="25" t="s">
        <v>980</v>
      </c>
      <c r="D234" s="26" t="s">
        <v>87</v>
      </c>
      <c r="E234" s="62" t="s">
        <v>6</v>
      </c>
      <c r="F234" s="75">
        <v>0.11799999999999999</v>
      </c>
      <c r="G234" s="29">
        <v>27519</v>
      </c>
      <c r="H234" s="94" t="s">
        <v>107</v>
      </c>
      <c r="I234" s="28" t="s">
        <v>494</v>
      </c>
      <c r="J234" s="28" t="s">
        <v>963</v>
      </c>
      <c r="K234" s="28" t="s">
        <v>973</v>
      </c>
      <c r="L234" s="28" t="str">
        <f>CatFour[[#This Row],[Catégorie]]</f>
        <v>Frais</v>
      </c>
      <c r="M234" s="28" t="str">
        <f>CatFour[[#This Row],[Sous Catégorie]]</f>
        <v>Fomage Frais</v>
      </c>
      <c r="N234" s="28" t="str">
        <f>CatFour[[#This Row],[Fournisseur]]</f>
        <v>Pro a Pro</v>
      </c>
      <c r="O234" s="28">
        <f>CatFour[[#This Row],[Référence]]</f>
        <v>27519</v>
      </c>
      <c r="P234" s="28" t="str">
        <f>CatFour[[#This Row],[Libellé]]</f>
        <v>From. frais nature 30% MG   6 x 60 g</v>
      </c>
    </row>
    <row r="235" spans="1:16" x14ac:dyDescent="0.2">
      <c r="A235" s="1" t="s">
        <v>1097</v>
      </c>
      <c r="B235" s="1" t="s">
        <v>1106</v>
      </c>
      <c r="C235" s="25" t="s">
        <v>850</v>
      </c>
      <c r="D235" s="26" t="s">
        <v>87</v>
      </c>
      <c r="E235" s="62" t="s">
        <v>6</v>
      </c>
      <c r="F235" s="74">
        <v>0.127</v>
      </c>
      <c r="G235" s="27">
        <v>4437</v>
      </c>
      <c r="H235" s="94" t="s">
        <v>88</v>
      </c>
      <c r="I235" s="28" t="s">
        <v>107</v>
      </c>
      <c r="J235" s="28" t="s">
        <v>89</v>
      </c>
      <c r="K235" s="28"/>
      <c r="L235" s="28" t="str">
        <f>CatFour[[#This Row],[Catégorie]]</f>
        <v>Frais</v>
      </c>
      <c r="M235" s="28" t="str">
        <f>CatFour[[#This Row],[Sous Catégorie]]</f>
        <v>Fomage Frais</v>
      </c>
      <c r="N235" s="28" t="str">
        <f>CatFour[[#This Row],[Fournisseur]]</f>
        <v>SPLO</v>
      </c>
      <c r="O235" s="28">
        <f>CatFour[[#This Row],[Référence]]</f>
        <v>4437</v>
      </c>
      <c r="P235" s="28" t="str">
        <f>CatFour[[#This Row],[Libellé]]</f>
        <v>From. frais nature 30% MG   6 x 60 g</v>
      </c>
    </row>
    <row r="236" spans="1:16" x14ac:dyDescent="0.2">
      <c r="A236" s="1" t="s">
        <v>1097</v>
      </c>
      <c r="B236" s="1" t="s">
        <v>1106</v>
      </c>
      <c r="C236" s="25" t="s">
        <v>979</v>
      </c>
      <c r="D236" s="26" t="s">
        <v>87</v>
      </c>
      <c r="E236" s="62" t="s">
        <v>6</v>
      </c>
      <c r="F236" s="75">
        <v>0.129</v>
      </c>
      <c r="G236" s="29">
        <v>8432</v>
      </c>
      <c r="H236" s="94" t="s">
        <v>727</v>
      </c>
      <c r="I236" s="28" t="s">
        <v>277</v>
      </c>
      <c r="J236" s="28" t="s">
        <v>722</v>
      </c>
      <c r="K236" s="28" t="s">
        <v>728</v>
      </c>
      <c r="L236" s="28" t="str">
        <f>CatFour[[#This Row],[Catégorie]]</f>
        <v>Frais</v>
      </c>
      <c r="M236" s="28" t="str">
        <f>CatFour[[#This Row],[Sous Catégorie]]</f>
        <v>Fomage Frais</v>
      </c>
      <c r="N236" s="28" t="str">
        <f>CatFour[[#This Row],[Fournisseur]]</f>
        <v>Pomona PF</v>
      </c>
      <c r="O236" s="28">
        <f>CatFour[[#This Row],[Référence]]</f>
        <v>8432</v>
      </c>
      <c r="P236" s="28" t="str">
        <f>CatFour[[#This Row],[Libellé]]</f>
        <v>From. frais nature 30% MG   6 x 60 g</v>
      </c>
    </row>
    <row r="237" spans="1:16" x14ac:dyDescent="0.2">
      <c r="A237" s="1" t="s">
        <v>1097</v>
      </c>
      <c r="B237" s="1" t="s">
        <v>1106</v>
      </c>
      <c r="C237" s="42" t="s">
        <v>978</v>
      </c>
      <c r="D237" s="39" t="s">
        <v>87</v>
      </c>
      <c r="E237" s="64" t="s">
        <v>6</v>
      </c>
      <c r="F237" s="81">
        <v>0.14987483702737942</v>
      </c>
      <c r="G237" s="40">
        <v>469270</v>
      </c>
      <c r="H237" s="94" t="s">
        <v>677</v>
      </c>
      <c r="I237" s="28">
        <v>8</v>
      </c>
      <c r="J237" s="28" t="s">
        <v>932</v>
      </c>
      <c r="K237" s="28" t="s">
        <v>1080</v>
      </c>
      <c r="L237" s="28" t="str">
        <f>CatFour[[#This Row],[Catégorie]]</f>
        <v>Frais</v>
      </c>
      <c r="M237" s="28" t="str">
        <f>CatFour[[#This Row],[Sous Catégorie]]</f>
        <v>Fomage Frais</v>
      </c>
      <c r="N237" s="28" t="str">
        <f>CatFour[[#This Row],[Fournisseur]]</f>
        <v>Transgourmet</v>
      </c>
      <c r="O237" s="28">
        <f>CatFour[[#This Row],[Référence]]</f>
        <v>469270</v>
      </c>
      <c r="P237" s="28" t="str">
        <f>CatFour[[#This Row],[Libellé]]</f>
        <v>From. frais nature 30% MG   6 x 60 g</v>
      </c>
    </row>
    <row r="238" spans="1:16" x14ac:dyDescent="0.2">
      <c r="A238" s="1" t="s">
        <v>1097</v>
      </c>
      <c r="B238" s="1" t="s">
        <v>1106</v>
      </c>
      <c r="C238" s="21" t="s">
        <v>979</v>
      </c>
      <c r="D238" s="22" t="s">
        <v>99</v>
      </c>
      <c r="E238" s="61" t="s">
        <v>6</v>
      </c>
      <c r="F238" s="78">
        <v>0.112</v>
      </c>
      <c r="G238" s="23">
        <v>8433</v>
      </c>
      <c r="H238" s="98" t="s">
        <v>878</v>
      </c>
      <c r="I238" s="41" t="s">
        <v>901</v>
      </c>
      <c r="J238" s="41" t="s">
        <v>676</v>
      </c>
      <c r="K238" s="41" t="s">
        <v>107</v>
      </c>
      <c r="L238" s="28" t="str">
        <f>CatFour[[#This Row],[Catégorie]]</f>
        <v>Frais</v>
      </c>
      <c r="M238" s="28" t="str">
        <f>CatFour[[#This Row],[Sous Catégorie]]</f>
        <v>Fomage Frais</v>
      </c>
      <c r="N238" s="28" t="str">
        <f>CatFour[[#This Row],[Fournisseur]]</f>
        <v>Pomona PF</v>
      </c>
      <c r="O238" s="28">
        <f>CatFour[[#This Row],[Référence]]</f>
        <v>8433</v>
      </c>
      <c r="P238" s="28" t="str">
        <f>CatFour[[#This Row],[Libellé]]</f>
        <v>From. frais sucré 40 % MG   6 x 60 g</v>
      </c>
    </row>
    <row r="239" spans="1:16" x14ac:dyDescent="0.2">
      <c r="A239" s="1" t="s">
        <v>1097</v>
      </c>
      <c r="B239" s="1" t="s">
        <v>1106</v>
      </c>
      <c r="C239" s="25" t="s">
        <v>981</v>
      </c>
      <c r="D239" s="26" t="s">
        <v>99</v>
      </c>
      <c r="E239" s="62" t="s">
        <v>6</v>
      </c>
      <c r="F239" s="75">
        <v>0.113</v>
      </c>
      <c r="G239" s="29" t="s">
        <v>507</v>
      </c>
      <c r="H239" s="92" t="s">
        <v>677</v>
      </c>
      <c r="I239" s="24">
        <v>8</v>
      </c>
      <c r="J239" s="24" t="s">
        <v>932</v>
      </c>
      <c r="K239" s="24" t="s">
        <v>1056</v>
      </c>
      <c r="L239" s="28" t="str">
        <f>CatFour[[#This Row],[Catégorie]]</f>
        <v>Frais</v>
      </c>
      <c r="M239" s="28" t="str">
        <f>CatFour[[#This Row],[Sous Catégorie]]</f>
        <v>Fomage Frais</v>
      </c>
      <c r="N239" s="28" t="str">
        <f>CatFour[[#This Row],[Fournisseur]]</f>
        <v>Team Ouest</v>
      </c>
      <c r="O239" s="28" t="str">
        <f>CatFour[[#This Row],[Référence]]</f>
        <v>62310</v>
      </c>
      <c r="P239" s="28" t="str">
        <f>CatFour[[#This Row],[Libellé]]</f>
        <v>From. frais sucré 40 % MG   6 x 60 g</v>
      </c>
    </row>
    <row r="240" spans="1:16" s="103" customFormat="1" x14ac:dyDescent="0.2">
      <c r="A240" s="1" t="s">
        <v>1097</v>
      </c>
      <c r="B240" s="1" t="s">
        <v>1106</v>
      </c>
      <c r="C240" s="25" t="s">
        <v>980</v>
      </c>
      <c r="D240" s="26" t="s">
        <v>99</v>
      </c>
      <c r="E240" s="62" t="s">
        <v>6</v>
      </c>
      <c r="F240" s="75">
        <v>0.11799999999999999</v>
      </c>
      <c r="G240" s="29">
        <v>27524</v>
      </c>
      <c r="H240" s="94" t="s">
        <v>28</v>
      </c>
      <c r="I240" s="28" t="s">
        <v>494</v>
      </c>
      <c r="J240" s="28" t="s">
        <v>963</v>
      </c>
      <c r="K240" s="28" t="s">
        <v>1057</v>
      </c>
      <c r="L240" s="28" t="str">
        <f>CatFour[[#This Row],[Catégorie]]</f>
        <v>Frais</v>
      </c>
      <c r="M240" s="28" t="str">
        <f>CatFour[[#This Row],[Sous Catégorie]]</f>
        <v>Fomage Frais</v>
      </c>
      <c r="N240" s="28" t="str">
        <f>CatFour[[#This Row],[Fournisseur]]</f>
        <v>Pro a Pro</v>
      </c>
      <c r="O240" s="28">
        <f>CatFour[[#This Row],[Référence]]</f>
        <v>27524</v>
      </c>
      <c r="P240" s="28" t="str">
        <f>CatFour[[#This Row],[Libellé]]</f>
        <v>From. frais sucré 40 % MG   6 x 60 g</v>
      </c>
    </row>
    <row r="241" spans="1:16" s="103" customFormat="1" x14ac:dyDescent="0.2">
      <c r="A241" s="1" t="s">
        <v>1097</v>
      </c>
      <c r="B241" s="1" t="s">
        <v>1106</v>
      </c>
      <c r="C241" s="25" t="s">
        <v>850</v>
      </c>
      <c r="D241" s="26" t="s">
        <v>99</v>
      </c>
      <c r="E241" s="62" t="s">
        <v>6</v>
      </c>
      <c r="F241" s="74">
        <v>0.11899999999999999</v>
      </c>
      <c r="G241" s="27">
        <v>1342</v>
      </c>
      <c r="H241" s="94" t="s">
        <v>88</v>
      </c>
      <c r="I241" s="28" t="s">
        <v>107</v>
      </c>
      <c r="J241" s="28" t="s">
        <v>89</v>
      </c>
      <c r="K241" s="28"/>
      <c r="L241" s="28" t="str">
        <f>CatFour[[#This Row],[Catégorie]]</f>
        <v>Frais</v>
      </c>
      <c r="M241" s="28" t="str">
        <f>CatFour[[#This Row],[Sous Catégorie]]</f>
        <v>Fomage Frais</v>
      </c>
      <c r="N241" s="28" t="str">
        <f>CatFour[[#This Row],[Fournisseur]]</f>
        <v>SPLO</v>
      </c>
      <c r="O241" s="28">
        <f>CatFour[[#This Row],[Référence]]</f>
        <v>1342</v>
      </c>
      <c r="P241" s="28" t="str">
        <f>CatFour[[#This Row],[Libellé]]</f>
        <v>From. frais sucré 40 % MG   6 x 60 g</v>
      </c>
    </row>
    <row r="242" spans="1:16" x14ac:dyDescent="0.2">
      <c r="A242" s="1" t="s">
        <v>1097</v>
      </c>
      <c r="B242" s="1" t="s">
        <v>1106</v>
      </c>
      <c r="C242" s="25" t="s">
        <v>977</v>
      </c>
      <c r="D242" s="26" t="s">
        <v>99</v>
      </c>
      <c r="E242" s="62" t="s">
        <v>6</v>
      </c>
      <c r="F242" s="74">
        <v>0.1193</v>
      </c>
      <c r="G242" s="29" t="s">
        <v>303</v>
      </c>
      <c r="H242" s="94" t="s">
        <v>733</v>
      </c>
      <c r="I242" s="28" t="s">
        <v>277</v>
      </c>
      <c r="J242" s="28" t="s">
        <v>722</v>
      </c>
      <c r="K242" s="28" t="s">
        <v>728</v>
      </c>
      <c r="L242" s="28" t="str">
        <f>CatFour[[#This Row],[Catégorie]]</f>
        <v>Frais</v>
      </c>
      <c r="M242" s="28" t="str">
        <f>CatFour[[#This Row],[Sous Catégorie]]</f>
        <v>Fomage Frais</v>
      </c>
      <c r="N242" s="28" t="str">
        <f>CatFour[[#This Row],[Fournisseur]]</f>
        <v>Distralis</v>
      </c>
      <c r="O242" s="28" t="str">
        <f>CatFour[[#This Row],[Référence]]</f>
        <v>12947</v>
      </c>
      <c r="P242" s="28" t="str">
        <f>CatFour[[#This Row],[Libellé]]</f>
        <v>From. frais sucré 40 % MG   6 x 60 g</v>
      </c>
    </row>
    <row r="243" spans="1:16" x14ac:dyDescent="0.2">
      <c r="A243" s="1" t="s">
        <v>1097</v>
      </c>
      <c r="B243" s="1" t="s">
        <v>1106</v>
      </c>
      <c r="C243" s="34" t="s">
        <v>978</v>
      </c>
      <c r="D243" s="31" t="s">
        <v>99</v>
      </c>
      <c r="E243" s="63" t="s">
        <v>6</v>
      </c>
      <c r="F243" s="77">
        <v>0.13529463869463867</v>
      </c>
      <c r="G243" s="35">
        <v>637967</v>
      </c>
      <c r="H243" s="94" t="s">
        <v>298</v>
      </c>
      <c r="I243" s="28" t="s">
        <v>107</v>
      </c>
      <c r="J243" s="28" t="s">
        <v>89</v>
      </c>
      <c r="K243" s="28"/>
      <c r="L243" s="28" t="str">
        <f>CatFour[[#This Row],[Catégorie]]</f>
        <v>Frais</v>
      </c>
      <c r="M243" s="28" t="str">
        <f>CatFour[[#This Row],[Sous Catégorie]]</f>
        <v>Fomage Frais</v>
      </c>
      <c r="N243" s="28" t="str">
        <f>CatFour[[#This Row],[Fournisseur]]</f>
        <v>Transgourmet</v>
      </c>
      <c r="O243" s="28">
        <f>CatFour[[#This Row],[Référence]]</f>
        <v>637967</v>
      </c>
      <c r="P243" s="28" t="str">
        <f>CatFour[[#This Row],[Libellé]]</f>
        <v>From. frais sucré 40 % MG   6 x 60 g</v>
      </c>
    </row>
    <row r="244" spans="1:16" x14ac:dyDescent="0.2">
      <c r="A244" s="1" t="s">
        <v>1097</v>
      </c>
      <c r="B244" s="1" t="s">
        <v>1106</v>
      </c>
      <c r="C244" s="21" t="s">
        <v>977</v>
      </c>
      <c r="D244" s="22" t="s">
        <v>78</v>
      </c>
      <c r="E244" s="61" t="s">
        <v>6</v>
      </c>
      <c r="F244" s="73">
        <v>0.13100000000000001</v>
      </c>
      <c r="G244" s="23" t="s">
        <v>290</v>
      </c>
      <c r="H244" s="95" t="s">
        <v>878</v>
      </c>
      <c r="I244" s="33" t="s">
        <v>901</v>
      </c>
      <c r="J244" s="33" t="s">
        <v>676</v>
      </c>
      <c r="K244" s="33" t="s">
        <v>107</v>
      </c>
      <c r="L244" s="28" t="str">
        <f>CatFour[[#This Row],[Catégorie]]</f>
        <v>Frais</v>
      </c>
      <c r="M244" s="28" t="str">
        <f>CatFour[[#This Row],[Sous Catégorie]]</f>
        <v>Fomage Frais</v>
      </c>
      <c r="N244" s="28" t="str">
        <f>CatFour[[#This Row],[Fournisseur]]</f>
        <v>Distralis</v>
      </c>
      <c r="O244" s="28" t="str">
        <f>CatFour[[#This Row],[Référence]]</f>
        <v>5191</v>
      </c>
      <c r="P244" s="28" t="str">
        <f>CatFour[[#This Row],[Libellé]]</f>
        <v>From.blanc frais0% MG  4 x 100 g</v>
      </c>
    </row>
    <row r="245" spans="1:16" x14ac:dyDescent="0.2">
      <c r="A245" s="1" t="s">
        <v>1097</v>
      </c>
      <c r="B245" s="1" t="s">
        <v>1106</v>
      </c>
      <c r="C245" s="25" t="s">
        <v>981</v>
      </c>
      <c r="D245" s="26" t="s">
        <v>78</v>
      </c>
      <c r="E245" s="62" t="s">
        <v>6</v>
      </c>
      <c r="F245" s="75">
        <v>0.14199999999999999</v>
      </c>
      <c r="G245" s="29" t="s">
        <v>479</v>
      </c>
      <c r="H245" s="92" t="s">
        <v>291</v>
      </c>
      <c r="I245" s="24" t="s">
        <v>107</v>
      </c>
      <c r="J245" s="24" t="s">
        <v>49</v>
      </c>
      <c r="K245" s="24"/>
      <c r="L245" s="28" t="str">
        <f>CatFour[[#This Row],[Catégorie]]</f>
        <v>Frais</v>
      </c>
      <c r="M245" s="28" t="str">
        <f>CatFour[[#This Row],[Sous Catégorie]]</f>
        <v>Fomage Frais</v>
      </c>
      <c r="N245" s="28" t="str">
        <f>CatFour[[#This Row],[Fournisseur]]</f>
        <v>Team Ouest</v>
      </c>
      <c r="O245" s="28" t="str">
        <f>CatFour[[#This Row],[Référence]]</f>
        <v>64863</v>
      </c>
      <c r="P245" s="28" t="str">
        <f>CatFour[[#This Row],[Libellé]]</f>
        <v>From.blanc frais0% MG  4 x 100 g</v>
      </c>
    </row>
    <row r="246" spans="1:16" x14ac:dyDescent="0.2">
      <c r="A246" s="1" t="s">
        <v>1097</v>
      </c>
      <c r="B246" s="1" t="s">
        <v>1106</v>
      </c>
      <c r="C246" s="25" t="s">
        <v>979</v>
      </c>
      <c r="D246" s="26" t="s">
        <v>78</v>
      </c>
      <c r="E246" s="62" t="s">
        <v>6</v>
      </c>
      <c r="F246" s="75">
        <v>0.14199999999999999</v>
      </c>
      <c r="G246" s="29">
        <v>8407</v>
      </c>
      <c r="H246" s="94" t="s">
        <v>28</v>
      </c>
      <c r="I246" s="28" t="s">
        <v>480</v>
      </c>
      <c r="J246" s="28" t="s">
        <v>963</v>
      </c>
      <c r="K246" s="28" t="s">
        <v>481</v>
      </c>
      <c r="L246" s="28" t="str">
        <f>CatFour[[#This Row],[Catégorie]]</f>
        <v>Frais</v>
      </c>
      <c r="M246" s="28" t="str">
        <f>CatFour[[#This Row],[Sous Catégorie]]</f>
        <v>Fomage Frais</v>
      </c>
      <c r="N246" s="28" t="str">
        <f>CatFour[[#This Row],[Fournisseur]]</f>
        <v>Pomona PF</v>
      </c>
      <c r="O246" s="28">
        <f>CatFour[[#This Row],[Référence]]</f>
        <v>8407</v>
      </c>
      <c r="P246" s="28" t="str">
        <f>CatFour[[#This Row],[Libellé]]</f>
        <v>From.blanc frais0% MG  4 x 100 g</v>
      </c>
    </row>
    <row r="247" spans="1:16" x14ac:dyDescent="0.2">
      <c r="A247" s="1" t="s">
        <v>1097</v>
      </c>
      <c r="B247" s="1" t="s">
        <v>1106</v>
      </c>
      <c r="C247" s="25" t="s">
        <v>980</v>
      </c>
      <c r="D247" s="26" t="s">
        <v>78</v>
      </c>
      <c r="E247" s="62" t="s">
        <v>6</v>
      </c>
      <c r="F247" s="75">
        <v>0.14499999999999999</v>
      </c>
      <c r="G247" s="29">
        <v>40175</v>
      </c>
      <c r="H247" s="94" t="s">
        <v>674</v>
      </c>
      <c r="I247" s="28">
        <v>24</v>
      </c>
      <c r="J247" s="28" t="s">
        <v>675</v>
      </c>
      <c r="K247" s="28" t="s">
        <v>1055</v>
      </c>
      <c r="L247" s="28" t="str">
        <f>CatFour[[#This Row],[Catégorie]]</f>
        <v>Frais</v>
      </c>
      <c r="M247" s="28" t="str">
        <f>CatFour[[#This Row],[Sous Catégorie]]</f>
        <v>Fomage Frais</v>
      </c>
      <c r="N247" s="28" t="str">
        <f>CatFour[[#This Row],[Fournisseur]]</f>
        <v>Pro a Pro</v>
      </c>
      <c r="O247" s="28">
        <f>CatFour[[#This Row],[Référence]]</f>
        <v>40175</v>
      </c>
      <c r="P247" s="28" t="str">
        <f>CatFour[[#This Row],[Libellé]]</f>
        <v>From.blanc frais0% MG  4 x 100 g</v>
      </c>
    </row>
    <row r="248" spans="1:16" x14ac:dyDescent="0.2">
      <c r="A248" s="1" t="s">
        <v>1097</v>
      </c>
      <c r="B248" s="1" t="s">
        <v>1106</v>
      </c>
      <c r="C248" s="25" t="s">
        <v>850</v>
      </c>
      <c r="D248" s="26" t="s">
        <v>78</v>
      </c>
      <c r="E248" s="62" t="s">
        <v>6</v>
      </c>
      <c r="F248" s="74">
        <v>0.151</v>
      </c>
      <c r="G248" s="27">
        <v>3989</v>
      </c>
      <c r="H248" s="94" t="s">
        <v>79</v>
      </c>
      <c r="I248" s="28" t="s">
        <v>107</v>
      </c>
      <c r="J248" s="28" t="s">
        <v>80</v>
      </c>
      <c r="K248" s="28"/>
      <c r="L248" s="28" t="str">
        <f>CatFour[[#This Row],[Catégorie]]</f>
        <v>Frais</v>
      </c>
      <c r="M248" s="28" t="str">
        <f>CatFour[[#This Row],[Sous Catégorie]]</f>
        <v>Fomage Frais</v>
      </c>
      <c r="N248" s="28" t="str">
        <f>CatFour[[#This Row],[Fournisseur]]</f>
        <v>SPLO</v>
      </c>
      <c r="O248" s="28">
        <f>CatFour[[#This Row],[Référence]]</f>
        <v>3989</v>
      </c>
      <c r="P248" s="28" t="str">
        <f>CatFour[[#This Row],[Libellé]]</f>
        <v>From.blanc frais0% MG  4 x 100 g</v>
      </c>
    </row>
    <row r="249" spans="1:16" x14ac:dyDescent="0.2">
      <c r="A249" s="1" t="s">
        <v>1097</v>
      </c>
      <c r="B249" s="1" t="s">
        <v>1106</v>
      </c>
      <c r="C249" s="34" t="s">
        <v>978</v>
      </c>
      <c r="D249" s="31" t="s">
        <v>78</v>
      </c>
      <c r="E249" s="63" t="s">
        <v>6</v>
      </c>
      <c r="F249" s="77">
        <v>0.1635094835466179</v>
      </c>
      <c r="G249" s="35">
        <v>407148</v>
      </c>
      <c r="H249" s="94" t="s">
        <v>721</v>
      </c>
      <c r="I249" s="28" t="s">
        <v>277</v>
      </c>
      <c r="J249" s="28" t="s">
        <v>722</v>
      </c>
      <c r="K249" s="28" t="s">
        <v>723</v>
      </c>
      <c r="L249" s="28" t="str">
        <f>CatFour[[#This Row],[Catégorie]]</f>
        <v>Frais</v>
      </c>
      <c r="M249" s="28" t="str">
        <f>CatFour[[#This Row],[Sous Catégorie]]</f>
        <v>Fomage Frais</v>
      </c>
      <c r="N249" s="28" t="str">
        <f>CatFour[[#This Row],[Fournisseur]]</f>
        <v>Transgourmet</v>
      </c>
      <c r="O249" s="28">
        <f>CatFour[[#This Row],[Référence]]</f>
        <v>407148</v>
      </c>
      <c r="P249" s="28" t="str">
        <f>CatFour[[#This Row],[Libellé]]</f>
        <v>From.blanc frais0% MG  4 x 100 g</v>
      </c>
    </row>
    <row r="250" spans="1:16" x14ac:dyDescent="0.2">
      <c r="A250" s="1" t="s">
        <v>1097</v>
      </c>
      <c r="B250" s="1" t="s">
        <v>1106</v>
      </c>
      <c r="C250" s="21" t="s">
        <v>979</v>
      </c>
      <c r="D250" s="22" t="s">
        <v>98</v>
      </c>
      <c r="E250" s="61" t="s">
        <v>6</v>
      </c>
      <c r="F250" s="78">
        <v>0.129</v>
      </c>
      <c r="G250" s="23">
        <v>8432</v>
      </c>
      <c r="H250" s="95" t="s">
        <v>876</v>
      </c>
      <c r="I250" s="33" t="s">
        <v>828</v>
      </c>
      <c r="J250" s="33" t="s">
        <v>877</v>
      </c>
      <c r="K250" s="33" t="s">
        <v>107</v>
      </c>
      <c r="L250" s="28" t="str">
        <f>CatFour[[#This Row],[Catégorie]]</f>
        <v>Frais</v>
      </c>
      <c r="M250" s="28" t="str">
        <f>CatFour[[#This Row],[Sous Catégorie]]</f>
        <v>Fomage Frais</v>
      </c>
      <c r="N250" s="28" t="str">
        <f>CatFour[[#This Row],[Fournisseur]]</f>
        <v>Pomona PF</v>
      </c>
      <c r="O250" s="28">
        <f>CatFour[[#This Row],[Référence]]</f>
        <v>8432</v>
      </c>
      <c r="P250" s="28" t="str">
        <f>CatFour[[#This Row],[Libellé]]</f>
        <v>Fromage frais  40% MG   6 x 60 g</v>
      </c>
    </row>
    <row r="251" spans="1:16" x14ac:dyDescent="0.2">
      <c r="A251" s="1" t="s">
        <v>1097</v>
      </c>
      <c r="B251" s="1" t="s">
        <v>1106</v>
      </c>
      <c r="C251" s="25" t="s">
        <v>980</v>
      </c>
      <c r="D251" s="26" t="s">
        <v>98</v>
      </c>
      <c r="E251" s="62" t="s">
        <v>6</v>
      </c>
      <c r="F251" s="75">
        <v>0.13100000000000001</v>
      </c>
      <c r="G251" s="29">
        <v>27514</v>
      </c>
      <c r="H251" s="92" t="s">
        <v>677</v>
      </c>
      <c r="I251" s="24">
        <v>8</v>
      </c>
      <c r="J251" s="24" t="s">
        <v>932</v>
      </c>
      <c r="K251" s="24" t="s">
        <v>1081</v>
      </c>
      <c r="L251" s="28" t="str">
        <f>CatFour[[#This Row],[Catégorie]]</f>
        <v>Frais</v>
      </c>
      <c r="M251" s="28" t="str">
        <f>CatFour[[#This Row],[Sous Catégorie]]</f>
        <v>Fomage Frais</v>
      </c>
      <c r="N251" s="28" t="str">
        <f>CatFour[[#This Row],[Fournisseur]]</f>
        <v>Pro a Pro</v>
      </c>
      <c r="O251" s="28">
        <f>CatFour[[#This Row],[Référence]]</f>
        <v>27514</v>
      </c>
      <c r="P251" s="28" t="str">
        <f>CatFour[[#This Row],[Libellé]]</f>
        <v>Fromage frais  40% MG   6 x 60 g</v>
      </c>
    </row>
    <row r="252" spans="1:16" x14ac:dyDescent="0.2">
      <c r="A252" s="1" t="s">
        <v>1097</v>
      </c>
      <c r="B252" s="1" t="s">
        <v>1106</v>
      </c>
      <c r="C252" s="25" t="s">
        <v>981</v>
      </c>
      <c r="D252" s="26" t="s">
        <v>98</v>
      </c>
      <c r="E252" s="62" t="s">
        <v>6</v>
      </c>
      <c r="F252" s="75">
        <v>0.13200000000000001</v>
      </c>
      <c r="G252" s="29" t="s">
        <v>506</v>
      </c>
      <c r="H252" s="94" t="s">
        <v>88</v>
      </c>
      <c r="I252" s="28" t="s">
        <v>107</v>
      </c>
      <c r="J252" s="28" t="s">
        <v>89</v>
      </c>
      <c r="K252" s="28"/>
      <c r="L252" s="28" t="str">
        <f>CatFour[[#This Row],[Catégorie]]</f>
        <v>Frais</v>
      </c>
      <c r="M252" s="28" t="str">
        <f>CatFour[[#This Row],[Sous Catégorie]]</f>
        <v>Fomage Frais</v>
      </c>
      <c r="N252" s="28" t="str">
        <f>CatFour[[#This Row],[Fournisseur]]</f>
        <v>Team Ouest</v>
      </c>
      <c r="O252" s="28" t="str">
        <f>CatFour[[#This Row],[Référence]]</f>
        <v>62302</v>
      </c>
      <c r="P252" s="28" t="str">
        <f>CatFour[[#This Row],[Libellé]]</f>
        <v>Fromage frais  40% MG   6 x 60 g</v>
      </c>
    </row>
    <row r="253" spans="1:16" x14ac:dyDescent="0.2">
      <c r="A253" s="1" t="s">
        <v>1097</v>
      </c>
      <c r="B253" s="1" t="s">
        <v>1106</v>
      </c>
      <c r="C253" s="25" t="s">
        <v>977</v>
      </c>
      <c r="D253" s="26" t="s">
        <v>98</v>
      </c>
      <c r="E253" s="62" t="s">
        <v>6</v>
      </c>
      <c r="F253" s="74">
        <v>0.13370000000000001</v>
      </c>
      <c r="G253" s="29">
        <v>12540</v>
      </c>
      <c r="H253" s="94" t="s">
        <v>28</v>
      </c>
      <c r="I253" s="28" t="s">
        <v>494</v>
      </c>
      <c r="J253" s="28" t="s">
        <v>963</v>
      </c>
      <c r="K253" s="28" t="s">
        <v>971</v>
      </c>
      <c r="L253" s="28" t="str">
        <f>CatFour[[#This Row],[Catégorie]]</f>
        <v>Frais</v>
      </c>
      <c r="M253" s="28" t="str">
        <f>CatFour[[#This Row],[Sous Catégorie]]</f>
        <v>Fomage Frais</v>
      </c>
      <c r="N253" s="28" t="str">
        <f>CatFour[[#This Row],[Fournisseur]]</f>
        <v>Distralis</v>
      </c>
      <c r="O253" s="28">
        <f>CatFour[[#This Row],[Référence]]</f>
        <v>12540</v>
      </c>
      <c r="P253" s="28" t="str">
        <f>CatFour[[#This Row],[Libellé]]</f>
        <v>Fromage frais  40% MG   6 x 60 g</v>
      </c>
    </row>
    <row r="254" spans="1:16" x14ac:dyDescent="0.2">
      <c r="A254" s="1" t="s">
        <v>1097</v>
      </c>
      <c r="B254" s="1" t="s">
        <v>1106</v>
      </c>
      <c r="C254" s="25" t="s">
        <v>850</v>
      </c>
      <c r="D254" s="26" t="s">
        <v>98</v>
      </c>
      <c r="E254" s="62" t="s">
        <v>6</v>
      </c>
      <c r="F254" s="74">
        <v>0.14499999999999999</v>
      </c>
      <c r="G254" s="27">
        <v>2270</v>
      </c>
      <c r="H254" s="94" t="s">
        <v>298</v>
      </c>
      <c r="I254" s="28" t="s">
        <v>107</v>
      </c>
      <c r="J254" s="28" t="s">
        <v>49</v>
      </c>
      <c r="K254" s="28"/>
      <c r="L254" s="28" t="str">
        <f>CatFour[[#This Row],[Catégorie]]</f>
        <v>Frais</v>
      </c>
      <c r="M254" s="28" t="str">
        <f>CatFour[[#This Row],[Sous Catégorie]]</f>
        <v>Fomage Frais</v>
      </c>
      <c r="N254" s="28" t="str">
        <f>CatFour[[#This Row],[Fournisseur]]</f>
        <v>SPLO</v>
      </c>
      <c r="O254" s="28">
        <f>CatFour[[#This Row],[Référence]]</f>
        <v>2270</v>
      </c>
      <c r="P254" s="28" t="str">
        <f>CatFour[[#This Row],[Libellé]]</f>
        <v>Fromage frais  40% MG   6 x 60 g</v>
      </c>
    </row>
    <row r="255" spans="1:16" x14ac:dyDescent="0.2">
      <c r="A255" s="1" t="s">
        <v>1097</v>
      </c>
      <c r="B255" s="1" t="s">
        <v>1106</v>
      </c>
      <c r="C255" s="42" t="s">
        <v>978</v>
      </c>
      <c r="D255" s="39" t="s">
        <v>98</v>
      </c>
      <c r="E255" s="64" t="s">
        <v>6</v>
      </c>
      <c r="F255" s="81">
        <v>0.15907644689737468</v>
      </c>
      <c r="G255" s="40">
        <v>692681</v>
      </c>
      <c r="H255" s="94" t="s">
        <v>733</v>
      </c>
      <c r="I255" s="28" t="s">
        <v>277</v>
      </c>
      <c r="J255" s="28" t="s">
        <v>722</v>
      </c>
      <c r="K255" s="28" t="s">
        <v>728</v>
      </c>
      <c r="L255" s="28" t="str">
        <f>CatFour[[#This Row],[Catégorie]]</f>
        <v>Frais</v>
      </c>
      <c r="M255" s="28" t="str">
        <f>CatFour[[#This Row],[Sous Catégorie]]</f>
        <v>Fomage Frais</v>
      </c>
      <c r="N255" s="28" t="str">
        <f>CatFour[[#This Row],[Fournisseur]]</f>
        <v>Transgourmet</v>
      </c>
      <c r="O255" s="28">
        <f>CatFour[[#This Row],[Référence]]</f>
        <v>692681</v>
      </c>
      <c r="P255" s="28" t="str">
        <f>CatFour[[#This Row],[Libellé]]</f>
        <v>Fromage frais  40% MG   6 x 60 g</v>
      </c>
    </row>
    <row r="256" spans="1:16" x14ac:dyDescent="0.2">
      <c r="A256" s="1" t="s">
        <v>1097</v>
      </c>
      <c r="C256" s="108"/>
      <c r="D256" s="3" t="s">
        <v>102</v>
      </c>
      <c r="E256" s="57"/>
      <c r="F256" s="68"/>
      <c r="G256" s="4"/>
      <c r="H256" s="89"/>
      <c r="I256" s="5"/>
      <c r="J256" s="5"/>
      <c r="K256" s="6"/>
      <c r="L256" s="146" t="str">
        <f>CatFour[[#This Row],[Catégorie]]</f>
        <v>Frais</v>
      </c>
      <c r="M256" s="146">
        <f>CatFour[[#This Row],[Sous Catégorie]]</f>
        <v>0</v>
      </c>
      <c r="N256" s="146">
        <f>CatFour[[#This Row],[Fournisseur]]</f>
        <v>0</v>
      </c>
      <c r="O256" s="146">
        <f>CatFour[[#This Row],[Référence]]</f>
        <v>0</v>
      </c>
      <c r="P256" s="146" t="str">
        <f>CatFour[[#This Row],[Libellé]]</f>
        <v>FROMAGES À LA PIÈCE</v>
      </c>
    </row>
    <row r="257" spans="1:16" x14ac:dyDescent="0.2">
      <c r="A257" s="1" t="s">
        <v>1097</v>
      </c>
      <c r="B257" s="1" t="s">
        <v>1107</v>
      </c>
      <c r="C257" s="21" t="s">
        <v>977</v>
      </c>
      <c r="D257" s="22" t="s">
        <v>103</v>
      </c>
      <c r="E257" s="61" t="s">
        <v>6</v>
      </c>
      <c r="F257" s="73">
        <v>0.755</v>
      </c>
      <c r="G257" s="23" t="s">
        <v>304</v>
      </c>
      <c r="H257" s="92" t="s">
        <v>1</v>
      </c>
      <c r="I257" s="24" t="s">
        <v>107</v>
      </c>
      <c r="J257" s="24" t="s">
        <v>305</v>
      </c>
      <c r="K257" s="24" t="s">
        <v>107</v>
      </c>
      <c r="L257" s="28" t="str">
        <f>CatFour[[#This Row],[Catégorie]]</f>
        <v>Frais</v>
      </c>
      <c r="M257" s="28" t="str">
        <f>CatFour[[#This Row],[Sous Catégorie]]</f>
        <v>Fromage à la pièce</v>
      </c>
      <c r="N257" s="28" t="str">
        <f>CatFour[[#This Row],[Fournisseur]]</f>
        <v>Distralis</v>
      </c>
      <c r="O257" s="28" t="str">
        <f>CatFour[[#This Row],[Référence]]</f>
        <v>3689</v>
      </c>
      <c r="P257" s="28" t="str">
        <f>CatFour[[#This Row],[Libellé]]</f>
        <v>Bûche lait mélangé 175 g</v>
      </c>
    </row>
    <row r="258" spans="1:16" x14ac:dyDescent="0.2">
      <c r="A258" s="1" t="s">
        <v>1097</v>
      </c>
      <c r="B258" s="1" t="s">
        <v>1107</v>
      </c>
      <c r="C258" s="25" t="s">
        <v>979</v>
      </c>
      <c r="D258" s="26" t="s">
        <v>103</v>
      </c>
      <c r="E258" s="62" t="s">
        <v>6</v>
      </c>
      <c r="F258" s="75">
        <v>0.79900000000000004</v>
      </c>
      <c r="G258" s="29">
        <v>37098</v>
      </c>
      <c r="H258" s="94" t="s">
        <v>661</v>
      </c>
      <c r="I258" s="28">
        <v>18</v>
      </c>
      <c r="J258" s="28" t="s">
        <v>679</v>
      </c>
      <c r="K258" s="28" t="s">
        <v>1082</v>
      </c>
      <c r="L258" s="28" t="str">
        <f>CatFour[[#This Row],[Catégorie]]</f>
        <v>Frais</v>
      </c>
      <c r="M258" s="28" t="str">
        <f>CatFour[[#This Row],[Sous Catégorie]]</f>
        <v>Fromage à la pièce</v>
      </c>
      <c r="N258" s="28" t="str">
        <f>CatFour[[#This Row],[Fournisseur]]</f>
        <v>Pomona PF</v>
      </c>
      <c r="O258" s="28">
        <f>CatFour[[#This Row],[Référence]]</f>
        <v>37098</v>
      </c>
      <c r="P258" s="28" t="str">
        <f>CatFour[[#This Row],[Libellé]]</f>
        <v>Bûche lait mélangé 175 g</v>
      </c>
    </row>
    <row r="259" spans="1:16" x14ac:dyDescent="0.2">
      <c r="A259" s="1" t="s">
        <v>1097</v>
      </c>
      <c r="B259" s="1" t="s">
        <v>1107</v>
      </c>
      <c r="C259" s="25" t="s">
        <v>981</v>
      </c>
      <c r="D259" s="26" t="s">
        <v>103</v>
      </c>
      <c r="E259" s="62" t="s">
        <v>6</v>
      </c>
      <c r="F259" s="75">
        <v>0.80400000000000005</v>
      </c>
      <c r="G259" s="29" t="s">
        <v>511</v>
      </c>
      <c r="H259" s="94" t="s">
        <v>28</v>
      </c>
      <c r="I259" s="28" t="s">
        <v>512</v>
      </c>
      <c r="J259" s="28" t="s">
        <v>418</v>
      </c>
      <c r="K259" s="28" t="s">
        <v>859</v>
      </c>
      <c r="L259" s="28" t="str">
        <f>CatFour[[#This Row],[Catégorie]]</f>
        <v>Frais</v>
      </c>
      <c r="M259" s="28" t="str">
        <f>CatFour[[#This Row],[Sous Catégorie]]</f>
        <v>Fromage à la pièce</v>
      </c>
      <c r="N259" s="28" t="str">
        <f>CatFour[[#This Row],[Fournisseur]]</f>
        <v>Team Ouest</v>
      </c>
      <c r="O259" s="28" t="str">
        <f>CatFour[[#This Row],[Référence]]</f>
        <v>190018</v>
      </c>
      <c r="P259" s="28" t="str">
        <f>CatFour[[#This Row],[Libellé]]</f>
        <v>Bûche lait mélangé 175 g</v>
      </c>
    </row>
    <row r="260" spans="1:16" x14ac:dyDescent="0.2">
      <c r="A260" s="1" t="s">
        <v>1097</v>
      </c>
      <c r="B260" s="1" t="s">
        <v>1107</v>
      </c>
      <c r="C260" s="25" t="s">
        <v>850</v>
      </c>
      <c r="D260" s="26" t="s">
        <v>103</v>
      </c>
      <c r="E260" s="62" t="s">
        <v>6</v>
      </c>
      <c r="F260" s="74">
        <v>0.82799999999999996</v>
      </c>
      <c r="G260" s="27">
        <v>3864</v>
      </c>
      <c r="H260" s="94" t="s">
        <v>734</v>
      </c>
      <c r="I260" s="28" t="s">
        <v>107</v>
      </c>
      <c r="J260" s="28" t="s">
        <v>735</v>
      </c>
      <c r="K260" s="28" t="s">
        <v>724</v>
      </c>
      <c r="L260" s="28" t="str">
        <f>CatFour[[#This Row],[Catégorie]]</f>
        <v>Frais</v>
      </c>
      <c r="M260" s="28" t="str">
        <f>CatFour[[#This Row],[Sous Catégorie]]</f>
        <v>Fromage à la pièce</v>
      </c>
      <c r="N260" s="28" t="str">
        <f>CatFour[[#This Row],[Fournisseur]]</f>
        <v>SPLO</v>
      </c>
      <c r="O260" s="28">
        <f>CatFour[[#This Row],[Référence]]</f>
        <v>3864</v>
      </c>
      <c r="P260" s="28" t="str">
        <f>CatFour[[#This Row],[Libellé]]</f>
        <v>Bûche lait mélangé 175 g</v>
      </c>
    </row>
    <row r="261" spans="1:16" x14ac:dyDescent="0.2">
      <c r="A261" s="1" t="s">
        <v>1097</v>
      </c>
      <c r="B261" s="1" t="s">
        <v>1107</v>
      </c>
      <c r="C261" s="25" t="s">
        <v>980</v>
      </c>
      <c r="D261" s="26" t="s">
        <v>103</v>
      </c>
      <c r="E261" s="62" t="s">
        <v>6</v>
      </c>
      <c r="F261" s="75">
        <v>0.84599999999999997</v>
      </c>
      <c r="G261" s="29">
        <v>24022</v>
      </c>
      <c r="H261" s="94" t="s">
        <v>1</v>
      </c>
      <c r="I261" s="28" t="s">
        <v>107</v>
      </c>
      <c r="J261" s="28" t="s">
        <v>104</v>
      </c>
      <c r="K261" s="28" t="s">
        <v>105</v>
      </c>
      <c r="L261" s="28" t="str">
        <f>CatFour[[#This Row],[Catégorie]]</f>
        <v>Frais</v>
      </c>
      <c r="M261" s="28" t="str">
        <f>CatFour[[#This Row],[Sous Catégorie]]</f>
        <v>Fromage à la pièce</v>
      </c>
      <c r="N261" s="28" t="str">
        <f>CatFour[[#This Row],[Fournisseur]]</f>
        <v>Pro a Pro</v>
      </c>
      <c r="O261" s="28">
        <f>CatFour[[#This Row],[Référence]]</f>
        <v>24022</v>
      </c>
      <c r="P261" s="28" t="str">
        <f>CatFour[[#This Row],[Libellé]]</f>
        <v>Bûche lait mélangé 175 g</v>
      </c>
    </row>
    <row r="262" spans="1:16" x14ac:dyDescent="0.2">
      <c r="A262" s="1" t="s">
        <v>1097</v>
      </c>
      <c r="B262" s="1" t="s">
        <v>1107</v>
      </c>
      <c r="C262" s="34" t="s">
        <v>978</v>
      </c>
      <c r="D262" s="31" t="s">
        <v>103</v>
      </c>
      <c r="E262" s="63" t="s">
        <v>6</v>
      </c>
      <c r="F262" s="77">
        <v>0.92228433734939752</v>
      </c>
      <c r="G262" s="35">
        <v>453043</v>
      </c>
      <c r="H262" s="95" t="s">
        <v>879</v>
      </c>
      <c r="I262" s="33" t="s">
        <v>452</v>
      </c>
      <c r="J262" s="33" t="s">
        <v>735</v>
      </c>
      <c r="K262" s="33" t="s">
        <v>107</v>
      </c>
      <c r="L262" s="28" t="str">
        <f>CatFour[[#This Row],[Catégorie]]</f>
        <v>Frais</v>
      </c>
      <c r="M262" s="28" t="str">
        <f>CatFour[[#This Row],[Sous Catégorie]]</f>
        <v>Fromage à la pièce</v>
      </c>
      <c r="N262" s="28" t="str">
        <f>CatFour[[#This Row],[Fournisseur]]</f>
        <v>Transgourmet</v>
      </c>
      <c r="O262" s="28">
        <f>CatFour[[#This Row],[Référence]]</f>
        <v>453043</v>
      </c>
      <c r="P262" s="28" t="str">
        <f>CatFour[[#This Row],[Libellé]]</f>
        <v>Bûche lait mélangé 175 g</v>
      </c>
    </row>
    <row r="263" spans="1:16" x14ac:dyDescent="0.2">
      <c r="A263" s="1" t="s">
        <v>1097</v>
      </c>
      <c r="B263" s="1" t="s">
        <v>1107</v>
      </c>
      <c r="C263" s="21" t="s">
        <v>979</v>
      </c>
      <c r="D263" s="22" t="s">
        <v>106</v>
      </c>
      <c r="E263" s="61" t="s">
        <v>6</v>
      </c>
      <c r="F263" s="78">
        <v>1.1359999999999999</v>
      </c>
      <c r="G263" s="23">
        <v>28567</v>
      </c>
      <c r="H263" s="92" t="s">
        <v>661</v>
      </c>
      <c r="I263" s="24">
        <v>18</v>
      </c>
      <c r="J263" s="24" t="s">
        <v>680</v>
      </c>
      <c r="K263" s="24" t="s">
        <v>934</v>
      </c>
      <c r="L263" s="28" t="str">
        <f>CatFour[[#This Row],[Catégorie]]</f>
        <v>Frais</v>
      </c>
      <c r="M263" s="28" t="str">
        <f>CatFour[[#This Row],[Sous Catégorie]]</f>
        <v>Fromage à la pièce</v>
      </c>
      <c r="N263" s="28" t="str">
        <f>CatFour[[#This Row],[Fournisseur]]</f>
        <v>Pomona PF</v>
      </c>
      <c r="O263" s="28">
        <f>CatFour[[#This Row],[Référence]]</f>
        <v>28567</v>
      </c>
      <c r="P263" s="28" t="str">
        <f>CatFour[[#This Row],[Libellé]]</f>
        <v>Buchette pur chèvre 180 g</v>
      </c>
    </row>
    <row r="264" spans="1:16" x14ac:dyDescent="0.2">
      <c r="A264" s="1" t="s">
        <v>1097</v>
      </c>
      <c r="B264" s="1" t="s">
        <v>1107</v>
      </c>
      <c r="C264" s="25" t="s">
        <v>977</v>
      </c>
      <c r="D264" s="26" t="s">
        <v>106</v>
      </c>
      <c r="E264" s="62" t="s">
        <v>6</v>
      </c>
      <c r="F264" s="74">
        <v>1.175</v>
      </c>
      <c r="G264" s="29" t="s">
        <v>306</v>
      </c>
      <c r="H264" s="94" t="s">
        <v>1</v>
      </c>
      <c r="I264" s="28" t="s">
        <v>107</v>
      </c>
      <c r="J264" s="28" t="s">
        <v>281</v>
      </c>
      <c r="K264" s="28" t="s">
        <v>107</v>
      </c>
      <c r="L264" s="28" t="str">
        <f>CatFour[[#This Row],[Catégorie]]</f>
        <v>Frais</v>
      </c>
      <c r="M264" s="28" t="str">
        <f>CatFour[[#This Row],[Sous Catégorie]]</f>
        <v>Fromage à la pièce</v>
      </c>
      <c r="N264" s="28" t="str">
        <f>CatFour[[#This Row],[Fournisseur]]</f>
        <v>Distralis</v>
      </c>
      <c r="O264" s="28" t="str">
        <f>CatFour[[#This Row],[Référence]]</f>
        <v>7528</v>
      </c>
      <c r="P264" s="28" t="str">
        <f>CatFour[[#This Row],[Libellé]]</f>
        <v>Buchette pur chèvre 180 g</v>
      </c>
    </row>
    <row r="265" spans="1:16" x14ac:dyDescent="0.2">
      <c r="A265" s="1" t="s">
        <v>1097</v>
      </c>
      <c r="B265" s="1" t="s">
        <v>1107</v>
      </c>
      <c r="C265" s="25" t="s">
        <v>981</v>
      </c>
      <c r="D265" s="26" t="s">
        <v>106</v>
      </c>
      <c r="E265" s="62" t="s">
        <v>6</v>
      </c>
      <c r="F265" s="74">
        <v>1.2490000000000001</v>
      </c>
      <c r="G265" s="29" t="s">
        <v>513</v>
      </c>
      <c r="H265" s="94" t="s">
        <v>28</v>
      </c>
      <c r="I265" s="28" t="s">
        <v>514</v>
      </c>
      <c r="J265" s="28" t="s">
        <v>418</v>
      </c>
      <c r="K265" s="28" t="s">
        <v>515</v>
      </c>
      <c r="L265" s="28" t="str">
        <f>CatFour[[#This Row],[Catégorie]]</f>
        <v>Frais</v>
      </c>
      <c r="M265" s="28" t="str">
        <f>CatFour[[#This Row],[Sous Catégorie]]</f>
        <v>Fromage à la pièce</v>
      </c>
      <c r="N265" s="28" t="str">
        <f>CatFour[[#This Row],[Fournisseur]]</f>
        <v>Team Ouest</v>
      </c>
      <c r="O265" s="28" t="str">
        <f>CatFour[[#This Row],[Référence]]</f>
        <v>190022</v>
      </c>
      <c r="P265" s="28" t="str">
        <f>CatFour[[#This Row],[Libellé]]</f>
        <v>Buchette pur chèvre 180 g</v>
      </c>
    </row>
    <row r="266" spans="1:16" x14ac:dyDescent="0.2">
      <c r="A266" s="1" t="s">
        <v>1097</v>
      </c>
      <c r="B266" s="1" t="s">
        <v>1107</v>
      </c>
      <c r="C266" s="25" t="s">
        <v>980</v>
      </c>
      <c r="D266" s="26" t="s">
        <v>106</v>
      </c>
      <c r="E266" s="62" t="s">
        <v>6</v>
      </c>
      <c r="F266" s="74">
        <v>1.2669999999999999</v>
      </c>
      <c r="G266" s="29">
        <v>25336</v>
      </c>
      <c r="H266" s="94" t="s">
        <v>1</v>
      </c>
      <c r="I266" s="28" t="s">
        <v>107</v>
      </c>
      <c r="J266" s="28" t="s">
        <v>104</v>
      </c>
      <c r="K266" s="28" t="s">
        <v>107</v>
      </c>
      <c r="L266" s="28" t="str">
        <f>CatFour[[#This Row],[Catégorie]]</f>
        <v>Frais</v>
      </c>
      <c r="M266" s="28" t="str">
        <f>CatFour[[#This Row],[Sous Catégorie]]</f>
        <v>Fromage à la pièce</v>
      </c>
      <c r="N266" s="28" t="str">
        <f>CatFour[[#This Row],[Fournisseur]]</f>
        <v>Pro a Pro</v>
      </c>
      <c r="O266" s="28">
        <f>CatFour[[#This Row],[Référence]]</f>
        <v>25336</v>
      </c>
      <c r="P266" s="28" t="str">
        <f>CatFour[[#This Row],[Libellé]]</f>
        <v>Buchette pur chèvre 180 g</v>
      </c>
    </row>
    <row r="267" spans="1:16" x14ac:dyDescent="0.2">
      <c r="A267" s="1" t="s">
        <v>1097</v>
      </c>
      <c r="B267" s="1" t="s">
        <v>1107</v>
      </c>
      <c r="C267" s="25" t="s">
        <v>850</v>
      </c>
      <c r="D267" s="26" t="s">
        <v>106</v>
      </c>
      <c r="E267" s="62" t="s">
        <v>6</v>
      </c>
      <c r="F267" s="74">
        <v>1.27</v>
      </c>
      <c r="G267" s="29">
        <v>5718</v>
      </c>
      <c r="H267" s="94" t="s">
        <v>734</v>
      </c>
      <c r="I267" s="28" t="s">
        <v>277</v>
      </c>
      <c r="J267" s="28" t="s">
        <v>736</v>
      </c>
      <c r="K267" s="28" t="s">
        <v>724</v>
      </c>
      <c r="L267" s="28" t="str">
        <f>CatFour[[#This Row],[Catégorie]]</f>
        <v>Frais</v>
      </c>
      <c r="M267" s="28" t="str">
        <f>CatFour[[#This Row],[Sous Catégorie]]</f>
        <v>Fromage à la pièce</v>
      </c>
      <c r="N267" s="28" t="str">
        <f>CatFour[[#This Row],[Fournisseur]]</f>
        <v>SPLO</v>
      </c>
      <c r="O267" s="28">
        <f>CatFour[[#This Row],[Référence]]</f>
        <v>5718</v>
      </c>
      <c r="P267" s="28" t="str">
        <f>CatFour[[#This Row],[Libellé]]</f>
        <v>Buchette pur chèvre 180 g</v>
      </c>
    </row>
    <row r="268" spans="1:16" x14ac:dyDescent="0.2">
      <c r="A268" s="1" t="s">
        <v>1097</v>
      </c>
      <c r="B268" s="1" t="s">
        <v>1107</v>
      </c>
      <c r="C268" s="34" t="s">
        <v>978</v>
      </c>
      <c r="D268" s="31" t="s">
        <v>106</v>
      </c>
      <c r="E268" s="63" t="s">
        <v>6</v>
      </c>
      <c r="F268" s="77">
        <v>1.5138144758735441</v>
      </c>
      <c r="G268" s="35">
        <v>196489</v>
      </c>
      <c r="H268" s="95" t="s">
        <v>879</v>
      </c>
      <c r="I268" s="33" t="s">
        <v>452</v>
      </c>
      <c r="J268" s="33" t="s">
        <v>735</v>
      </c>
      <c r="K268" s="33" t="s">
        <v>107</v>
      </c>
      <c r="L268" s="28" t="str">
        <f>CatFour[[#This Row],[Catégorie]]</f>
        <v>Frais</v>
      </c>
      <c r="M268" s="28" t="str">
        <f>CatFour[[#This Row],[Sous Catégorie]]</f>
        <v>Fromage à la pièce</v>
      </c>
      <c r="N268" s="28" t="str">
        <f>CatFour[[#This Row],[Fournisseur]]</f>
        <v>Transgourmet</v>
      </c>
      <c r="O268" s="28">
        <f>CatFour[[#This Row],[Référence]]</f>
        <v>196489</v>
      </c>
      <c r="P268" s="28" t="str">
        <f>CatFour[[#This Row],[Libellé]]</f>
        <v>Buchette pur chèvre 180 g</v>
      </c>
    </row>
    <row r="269" spans="1:16" x14ac:dyDescent="0.2">
      <c r="A269" s="1" t="s">
        <v>1097</v>
      </c>
      <c r="B269" s="1" t="s">
        <v>1107</v>
      </c>
      <c r="C269" s="21" t="s">
        <v>977</v>
      </c>
      <c r="D269" s="22" t="s">
        <v>108</v>
      </c>
      <c r="E269" s="61" t="s">
        <v>6</v>
      </c>
      <c r="F269" s="73">
        <v>0.90700000000000003</v>
      </c>
      <c r="G269" s="23" t="s">
        <v>307</v>
      </c>
      <c r="H269" s="92" t="s">
        <v>1</v>
      </c>
      <c r="I269" s="24" t="s">
        <v>107</v>
      </c>
      <c r="J269" s="24" t="s">
        <v>25</v>
      </c>
      <c r="K269" s="24" t="s">
        <v>308</v>
      </c>
      <c r="L269" s="28" t="str">
        <f>CatFour[[#This Row],[Catégorie]]</f>
        <v>Frais</v>
      </c>
      <c r="M269" s="28" t="str">
        <f>CatFour[[#This Row],[Sous Catégorie]]</f>
        <v>Fromage à la pièce</v>
      </c>
      <c r="N269" s="28" t="str">
        <f>CatFour[[#This Row],[Fournisseur]]</f>
        <v>Distralis</v>
      </c>
      <c r="O269" s="28" t="str">
        <f>CatFour[[#This Row],[Référence]]</f>
        <v>3808</v>
      </c>
      <c r="P269" s="28" t="str">
        <f>CatFour[[#This Row],[Libellé]]</f>
        <v>Camembert 240 g. avec boîte</v>
      </c>
    </row>
    <row r="270" spans="1:16" x14ac:dyDescent="0.2">
      <c r="A270" s="1" t="s">
        <v>1097</v>
      </c>
      <c r="B270" s="1" t="s">
        <v>1107</v>
      </c>
      <c r="C270" s="25" t="s">
        <v>979</v>
      </c>
      <c r="D270" s="26" t="s">
        <v>108</v>
      </c>
      <c r="E270" s="62" t="s">
        <v>6</v>
      </c>
      <c r="F270" s="75">
        <v>0.92300000000000004</v>
      </c>
      <c r="G270" s="29">
        <v>7656</v>
      </c>
      <c r="H270" s="94" t="s">
        <v>661</v>
      </c>
      <c r="I270" s="28">
        <v>30</v>
      </c>
      <c r="J270" s="28" t="s">
        <v>664</v>
      </c>
      <c r="K270" s="28" t="s">
        <v>1083</v>
      </c>
      <c r="L270" s="28" t="str">
        <f>CatFour[[#This Row],[Catégorie]]</f>
        <v>Frais</v>
      </c>
      <c r="M270" s="28" t="str">
        <f>CatFour[[#This Row],[Sous Catégorie]]</f>
        <v>Fromage à la pièce</v>
      </c>
      <c r="N270" s="28" t="str">
        <f>CatFour[[#This Row],[Fournisseur]]</f>
        <v>Pomona PF</v>
      </c>
      <c r="O270" s="28">
        <f>CatFour[[#This Row],[Référence]]</f>
        <v>7656</v>
      </c>
      <c r="P270" s="28" t="str">
        <f>CatFour[[#This Row],[Libellé]]</f>
        <v>Camembert 240 g. avec boîte</v>
      </c>
    </row>
    <row r="271" spans="1:16" x14ac:dyDescent="0.2">
      <c r="A271" s="1" t="s">
        <v>1097</v>
      </c>
      <c r="B271" s="1" t="s">
        <v>1107</v>
      </c>
      <c r="C271" s="25" t="s">
        <v>981</v>
      </c>
      <c r="D271" s="26" t="s">
        <v>108</v>
      </c>
      <c r="E271" s="62" t="s">
        <v>6</v>
      </c>
      <c r="F271" s="75">
        <v>0.93799999999999994</v>
      </c>
      <c r="G271" s="29">
        <v>190014</v>
      </c>
      <c r="H271" s="94" t="s">
        <v>28</v>
      </c>
      <c r="I271" s="28" t="s">
        <v>516</v>
      </c>
      <c r="J271" s="28" t="s">
        <v>418</v>
      </c>
      <c r="K271" s="28" t="s">
        <v>517</v>
      </c>
      <c r="L271" s="28" t="str">
        <f>CatFour[[#This Row],[Catégorie]]</f>
        <v>Frais</v>
      </c>
      <c r="M271" s="28" t="str">
        <f>CatFour[[#This Row],[Sous Catégorie]]</f>
        <v>Fromage à la pièce</v>
      </c>
      <c r="N271" s="28" t="str">
        <f>CatFour[[#This Row],[Fournisseur]]</f>
        <v>Team Ouest</v>
      </c>
      <c r="O271" s="28">
        <f>CatFour[[#This Row],[Référence]]</f>
        <v>190014</v>
      </c>
      <c r="P271" s="28" t="str">
        <f>CatFour[[#This Row],[Libellé]]</f>
        <v>Camembert 240 g. avec boîte</v>
      </c>
    </row>
    <row r="272" spans="1:16" x14ac:dyDescent="0.2">
      <c r="A272" s="1" t="s">
        <v>1097</v>
      </c>
      <c r="B272" s="1" t="s">
        <v>1107</v>
      </c>
      <c r="C272" s="25" t="s">
        <v>850</v>
      </c>
      <c r="D272" s="26" t="s">
        <v>108</v>
      </c>
      <c r="E272" s="62" t="s">
        <v>6</v>
      </c>
      <c r="F272" s="74">
        <v>0.98</v>
      </c>
      <c r="G272" s="27">
        <v>5851</v>
      </c>
      <c r="H272" s="94" t="s">
        <v>344</v>
      </c>
      <c r="I272" s="28" t="s">
        <v>107</v>
      </c>
      <c r="J272" s="43" t="s">
        <v>737</v>
      </c>
      <c r="K272" s="28" t="s">
        <v>724</v>
      </c>
      <c r="L272" s="28" t="str">
        <f>CatFour[[#This Row],[Catégorie]]</f>
        <v>Frais</v>
      </c>
      <c r="M272" s="28" t="str">
        <f>CatFour[[#This Row],[Sous Catégorie]]</f>
        <v>Fromage à la pièce</v>
      </c>
      <c r="N272" s="28" t="str">
        <f>CatFour[[#This Row],[Fournisseur]]</f>
        <v>SPLO</v>
      </c>
      <c r="O272" s="28">
        <f>CatFour[[#This Row],[Référence]]</f>
        <v>5851</v>
      </c>
      <c r="P272" s="28" t="str">
        <f>CatFour[[#This Row],[Libellé]]</f>
        <v>Camembert 240 g. avec boîte</v>
      </c>
    </row>
    <row r="273" spans="1:17" x14ac:dyDescent="0.2">
      <c r="A273" s="1" t="s">
        <v>1097</v>
      </c>
      <c r="B273" s="1" t="s">
        <v>1107</v>
      </c>
      <c r="C273" s="25" t="s">
        <v>980</v>
      </c>
      <c r="D273" s="26" t="s">
        <v>108</v>
      </c>
      <c r="E273" s="62" t="s">
        <v>6</v>
      </c>
      <c r="F273" s="74">
        <v>0.99399999999999999</v>
      </c>
      <c r="G273" s="29">
        <v>24021</v>
      </c>
      <c r="H273" s="94" t="s">
        <v>1</v>
      </c>
      <c r="I273" s="28" t="s">
        <v>107</v>
      </c>
      <c r="J273" s="28" t="s">
        <v>109</v>
      </c>
      <c r="K273" s="28" t="s">
        <v>107</v>
      </c>
      <c r="L273" s="28" t="str">
        <f>CatFour[[#This Row],[Catégorie]]</f>
        <v>Frais</v>
      </c>
      <c r="M273" s="28" t="str">
        <f>CatFour[[#This Row],[Sous Catégorie]]</f>
        <v>Fromage à la pièce</v>
      </c>
      <c r="N273" s="28" t="str">
        <f>CatFour[[#This Row],[Fournisseur]]</f>
        <v>Pro a Pro</v>
      </c>
      <c r="O273" s="28">
        <f>CatFour[[#This Row],[Référence]]</f>
        <v>24021</v>
      </c>
      <c r="P273" s="28" t="str">
        <f>CatFour[[#This Row],[Libellé]]</f>
        <v>Camembert 240 g. avec boîte</v>
      </c>
    </row>
    <row r="274" spans="1:17" x14ac:dyDescent="0.2">
      <c r="A274" s="1" t="s">
        <v>1097</v>
      </c>
      <c r="B274" s="1" t="s">
        <v>1107</v>
      </c>
      <c r="C274" s="34" t="s">
        <v>978</v>
      </c>
      <c r="D274" s="31" t="s">
        <v>108</v>
      </c>
      <c r="E274" s="63" t="s">
        <v>6</v>
      </c>
      <c r="F274" s="77">
        <v>1.0970777881911904</v>
      </c>
      <c r="G274" s="35">
        <v>57927</v>
      </c>
      <c r="H274" s="95" t="s">
        <v>880</v>
      </c>
      <c r="I274" s="33" t="s">
        <v>452</v>
      </c>
      <c r="J274" s="33" t="s">
        <v>881</v>
      </c>
      <c r="K274" s="33" t="s">
        <v>107</v>
      </c>
      <c r="L274" s="28" t="str">
        <f>CatFour[[#This Row],[Catégorie]]</f>
        <v>Frais</v>
      </c>
      <c r="M274" s="28" t="str">
        <f>CatFour[[#This Row],[Sous Catégorie]]</f>
        <v>Fromage à la pièce</v>
      </c>
      <c r="N274" s="28" t="str">
        <f>CatFour[[#This Row],[Fournisseur]]</f>
        <v>Transgourmet</v>
      </c>
      <c r="O274" s="28">
        <f>CatFour[[#This Row],[Référence]]</f>
        <v>57927</v>
      </c>
      <c r="P274" s="28" t="str">
        <f>CatFour[[#This Row],[Libellé]]</f>
        <v>Camembert 240 g. avec boîte</v>
      </c>
    </row>
    <row r="275" spans="1:17" x14ac:dyDescent="0.2">
      <c r="A275" s="1" t="s">
        <v>1097</v>
      </c>
      <c r="B275" s="1" t="s">
        <v>1107</v>
      </c>
      <c r="C275" s="21" t="s">
        <v>977</v>
      </c>
      <c r="D275" s="22" t="s">
        <v>110</v>
      </c>
      <c r="E275" s="61" t="s">
        <v>6</v>
      </c>
      <c r="F275" s="73">
        <v>0.96799999999999997</v>
      </c>
      <c r="G275" s="23" t="s">
        <v>309</v>
      </c>
      <c r="H275" s="92" t="s">
        <v>1</v>
      </c>
      <c r="I275" s="24" t="s">
        <v>107</v>
      </c>
      <c r="J275" s="24" t="s">
        <v>310</v>
      </c>
      <c r="K275" s="24" t="s">
        <v>107</v>
      </c>
      <c r="L275" s="28" t="str">
        <f>CatFour[[#This Row],[Catégorie]]</f>
        <v>Frais</v>
      </c>
      <c r="M275" s="28" t="str">
        <f>CatFour[[#This Row],[Sous Catégorie]]</f>
        <v>Fromage à la pièce</v>
      </c>
      <c r="N275" s="28" t="str">
        <f>CatFour[[#This Row],[Fournisseur]]</f>
        <v>Distralis</v>
      </c>
      <c r="O275" s="28" t="str">
        <f>CatFour[[#This Row],[Référence]]</f>
        <v>4261</v>
      </c>
      <c r="P275" s="28" t="str">
        <f>CatFour[[#This Row],[Libellé]]</f>
        <v>Camembert supérieur 250 g</v>
      </c>
      <c r="Q275" s="103"/>
    </row>
    <row r="276" spans="1:17" s="103" customFormat="1" x14ac:dyDescent="0.2">
      <c r="A276" s="1" t="s">
        <v>1097</v>
      </c>
      <c r="B276" s="1" t="s">
        <v>1107</v>
      </c>
      <c r="C276" s="25" t="s">
        <v>981</v>
      </c>
      <c r="D276" s="26" t="s">
        <v>110</v>
      </c>
      <c r="E276" s="62" t="s">
        <v>6</v>
      </c>
      <c r="F276" s="75">
        <v>1.0409999999999999</v>
      </c>
      <c r="G276" s="29">
        <v>190281</v>
      </c>
      <c r="H276" s="94" t="s">
        <v>28</v>
      </c>
      <c r="I276" s="28" t="s">
        <v>516</v>
      </c>
      <c r="J276" s="28" t="s">
        <v>418</v>
      </c>
      <c r="K276" s="28" t="s">
        <v>1054</v>
      </c>
      <c r="L276" s="28" t="str">
        <f>CatFour[[#This Row],[Catégorie]]</f>
        <v>Frais</v>
      </c>
      <c r="M276" s="28" t="str">
        <f>CatFour[[#This Row],[Sous Catégorie]]</f>
        <v>Fromage à la pièce</v>
      </c>
      <c r="N276" s="28" t="str">
        <f>CatFour[[#This Row],[Fournisseur]]</f>
        <v>Team Ouest</v>
      </c>
      <c r="O276" s="28">
        <f>CatFour[[#This Row],[Référence]]</f>
        <v>190281</v>
      </c>
      <c r="P276" s="28" t="str">
        <f>CatFour[[#This Row],[Libellé]]</f>
        <v>Camembert supérieur 250 g</v>
      </c>
      <c r="Q276" s="1"/>
    </row>
    <row r="277" spans="1:17" x14ac:dyDescent="0.2">
      <c r="A277" s="1" t="s">
        <v>1097</v>
      </c>
      <c r="B277" s="1" t="s">
        <v>1107</v>
      </c>
      <c r="C277" s="25" t="s">
        <v>979</v>
      </c>
      <c r="D277" s="26" t="s">
        <v>110</v>
      </c>
      <c r="E277" s="62" t="s">
        <v>6</v>
      </c>
      <c r="F277" s="75">
        <v>1.0820000000000001</v>
      </c>
      <c r="G277" s="29">
        <v>34899</v>
      </c>
      <c r="H277" s="94" t="s">
        <v>661</v>
      </c>
      <c r="I277" s="28">
        <v>30</v>
      </c>
      <c r="J277" s="28" t="s">
        <v>681</v>
      </c>
      <c r="K277" s="28" t="s">
        <v>1053</v>
      </c>
      <c r="L277" s="28" t="str">
        <f>CatFour[[#This Row],[Catégorie]]</f>
        <v>Frais</v>
      </c>
      <c r="M277" s="28" t="str">
        <f>CatFour[[#This Row],[Sous Catégorie]]</f>
        <v>Fromage à la pièce</v>
      </c>
      <c r="N277" s="28" t="str">
        <f>CatFour[[#This Row],[Fournisseur]]</f>
        <v>Pomona PF</v>
      </c>
      <c r="O277" s="28">
        <f>CatFour[[#This Row],[Référence]]</f>
        <v>34899</v>
      </c>
      <c r="P277" s="28" t="str">
        <f>CatFour[[#This Row],[Libellé]]</f>
        <v>Camembert supérieur 250 g</v>
      </c>
    </row>
    <row r="278" spans="1:17" x14ac:dyDescent="0.2">
      <c r="A278" s="1" t="s">
        <v>1097</v>
      </c>
      <c r="B278" s="1" t="s">
        <v>1107</v>
      </c>
      <c r="C278" s="25" t="s">
        <v>980</v>
      </c>
      <c r="D278" s="26" t="s">
        <v>110</v>
      </c>
      <c r="E278" s="62" t="s">
        <v>6</v>
      </c>
      <c r="F278" s="74">
        <v>1.083</v>
      </c>
      <c r="G278" s="29">
        <v>39259</v>
      </c>
      <c r="H278" s="94" t="s">
        <v>1</v>
      </c>
      <c r="I278" s="28" t="s">
        <v>107</v>
      </c>
      <c r="J278" s="28" t="s">
        <v>111</v>
      </c>
      <c r="K278" s="28" t="s">
        <v>952</v>
      </c>
      <c r="L278" s="28" t="str">
        <f>CatFour[[#This Row],[Catégorie]]</f>
        <v>Frais</v>
      </c>
      <c r="M278" s="28" t="str">
        <f>CatFour[[#This Row],[Sous Catégorie]]</f>
        <v>Fromage à la pièce</v>
      </c>
      <c r="N278" s="28" t="str">
        <f>CatFour[[#This Row],[Fournisseur]]</f>
        <v>Pro a Pro</v>
      </c>
      <c r="O278" s="28">
        <f>CatFour[[#This Row],[Référence]]</f>
        <v>39259</v>
      </c>
      <c r="P278" s="28" t="str">
        <f>CatFour[[#This Row],[Libellé]]</f>
        <v>Camembert supérieur 250 g</v>
      </c>
    </row>
    <row r="279" spans="1:17" x14ac:dyDescent="0.2">
      <c r="A279" s="1" t="s">
        <v>1097</v>
      </c>
      <c r="B279" s="1" t="s">
        <v>1107</v>
      </c>
      <c r="C279" s="36" t="s">
        <v>978</v>
      </c>
      <c r="D279" s="26" t="s">
        <v>110</v>
      </c>
      <c r="E279" s="62" t="s">
        <v>6</v>
      </c>
      <c r="F279" s="74">
        <v>1.2474405405405404</v>
      </c>
      <c r="G279" s="27">
        <v>360057</v>
      </c>
      <c r="H279" s="94" t="s">
        <v>862</v>
      </c>
      <c r="I279" s="28" t="s">
        <v>452</v>
      </c>
      <c r="J279" s="28" t="s">
        <v>681</v>
      </c>
      <c r="K279" s="28" t="s">
        <v>107</v>
      </c>
      <c r="L279" s="28" t="str">
        <f>CatFour[[#This Row],[Catégorie]]</f>
        <v>Frais</v>
      </c>
      <c r="M279" s="28" t="str">
        <f>CatFour[[#This Row],[Sous Catégorie]]</f>
        <v>Fromage à la pièce</v>
      </c>
      <c r="N279" s="28" t="str">
        <f>CatFour[[#This Row],[Fournisseur]]</f>
        <v>Transgourmet</v>
      </c>
      <c r="O279" s="28">
        <f>CatFour[[#This Row],[Référence]]</f>
        <v>360057</v>
      </c>
      <c r="P279" s="28" t="str">
        <f>CatFour[[#This Row],[Libellé]]</f>
        <v>Camembert supérieur 250 g</v>
      </c>
    </row>
    <row r="280" spans="1:17" x14ac:dyDescent="0.2">
      <c r="A280" s="1" t="s">
        <v>1097</v>
      </c>
      <c r="B280" s="1" t="s">
        <v>1107</v>
      </c>
      <c r="C280" s="30" t="s">
        <v>850</v>
      </c>
      <c r="D280" s="31" t="s">
        <v>110</v>
      </c>
      <c r="E280" s="63" t="s">
        <v>6</v>
      </c>
      <c r="F280" s="77">
        <v>1.2589999999999999</v>
      </c>
      <c r="G280" s="35">
        <v>91</v>
      </c>
      <c r="H280" s="95" t="s">
        <v>344</v>
      </c>
      <c r="I280" s="33" t="s">
        <v>277</v>
      </c>
      <c r="J280" s="33" t="s">
        <v>738</v>
      </c>
      <c r="K280" s="33" t="s">
        <v>724</v>
      </c>
      <c r="L280" s="28" t="str">
        <f>CatFour[[#This Row],[Catégorie]]</f>
        <v>Frais</v>
      </c>
      <c r="M280" s="28" t="str">
        <f>CatFour[[#This Row],[Sous Catégorie]]</f>
        <v>Fromage à la pièce</v>
      </c>
      <c r="N280" s="28" t="str">
        <f>CatFour[[#This Row],[Fournisseur]]</f>
        <v>SPLO</v>
      </c>
      <c r="O280" s="28">
        <f>CatFour[[#This Row],[Référence]]</f>
        <v>91</v>
      </c>
      <c r="P280" s="28" t="str">
        <f>CatFour[[#This Row],[Libellé]]</f>
        <v>Camembert supérieur 250 g</v>
      </c>
      <c r="Q280" s="103"/>
    </row>
    <row r="281" spans="1:17" s="103" customFormat="1" x14ac:dyDescent="0.2">
      <c r="A281" s="1" t="s">
        <v>1097</v>
      </c>
      <c r="B281" s="1" t="s">
        <v>1107</v>
      </c>
      <c r="C281" s="21" t="s">
        <v>980</v>
      </c>
      <c r="D281" s="22" t="s">
        <v>112</v>
      </c>
      <c r="E281" s="61" t="s">
        <v>6</v>
      </c>
      <c r="F281" s="73">
        <v>1.913</v>
      </c>
      <c r="G281" s="23">
        <v>39823</v>
      </c>
      <c r="H281" s="92" t="s">
        <v>1</v>
      </c>
      <c r="I281" s="24" t="s">
        <v>107</v>
      </c>
      <c r="J281" s="24" t="s">
        <v>113</v>
      </c>
      <c r="K281" s="24" t="s">
        <v>107</v>
      </c>
      <c r="L281" s="28" t="str">
        <f>CatFour[[#This Row],[Catégorie]]</f>
        <v>Frais</v>
      </c>
      <c r="M281" s="28" t="str">
        <f>CatFour[[#This Row],[Sous Catégorie]]</f>
        <v>Fromage à la pièce</v>
      </c>
      <c r="N281" s="28" t="str">
        <f>CatFour[[#This Row],[Fournisseur]]</f>
        <v>Pro a Pro</v>
      </c>
      <c r="O281" s="28">
        <f>CatFour[[#This Row],[Référence]]</f>
        <v>39823</v>
      </c>
      <c r="P281" s="28" t="str">
        <f>CatFour[[#This Row],[Libellé]]</f>
        <v>Pont L'Evêque 300 g  *</v>
      </c>
      <c r="Q281" s="1"/>
    </row>
    <row r="282" spans="1:17" x14ac:dyDescent="0.2">
      <c r="A282" s="1" t="s">
        <v>1097</v>
      </c>
      <c r="B282" s="1" t="s">
        <v>1107</v>
      </c>
      <c r="C282" s="25" t="s">
        <v>979</v>
      </c>
      <c r="D282" s="26" t="s">
        <v>112</v>
      </c>
      <c r="E282" s="62" t="s">
        <v>6</v>
      </c>
      <c r="F282" s="75">
        <v>2.0430000000000001</v>
      </c>
      <c r="G282" s="29">
        <v>33629</v>
      </c>
      <c r="H282" s="94" t="s">
        <v>661</v>
      </c>
      <c r="I282" s="28">
        <v>12</v>
      </c>
      <c r="J282" s="28" t="s">
        <v>935</v>
      </c>
      <c r="K282" s="28" t="s">
        <v>1052</v>
      </c>
      <c r="L282" s="28" t="str">
        <f>CatFour[[#This Row],[Catégorie]]</f>
        <v>Frais</v>
      </c>
      <c r="M282" s="28" t="str">
        <f>CatFour[[#This Row],[Sous Catégorie]]</f>
        <v>Fromage à la pièce</v>
      </c>
      <c r="N282" s="28" t="str">
        <f>CatFour[[#This Row],[Fournisseur]]</f>
        <v>Pomona PF</v>
      </c>
      <c r="O282" s="28">
        <f>CatFour[[#This Row],[Référence]]</f>
        <v>33629</v>
      </c>
      <c r="P282" s="28" t="str">
        <f>CatFour[[#This Row],[Libellé]]</f>
        <v>Pont L'Evêque 300 g  *</v>
      </c>
    </row>
    <row r="283" spans="1:17" x14ac:dyDescent="0.2">
      <c r="A283" s="1" t="s">
        <v>1097</v>
      </c>
      <c r="B283" s="1" t="s">
        <v>1107</v>
      </c>
      <c r="C283" s="25" t="s">
        <v>977</v>
      </c>
      <c r="D283" s="26" t="s">
        <v>112</v>
      </c>
      <c r="E283" s="62" t="s">
        <v>6</v>
      </c>
      <c r="F283" s="74">
        <v>2.06</v>
      </c>
      <c r="G283" s="29" t="s">
        <v>311</v>
      </c>
      <c r="H283" s="94" t="s">
        <v>1</v>
      </c>
      <c r="I283" s="28" t="s">
        <v>107</v>
      </c>
      <c r="J283" s="28" t="s">
        <v>312</v>
      </c>
      <c r="K283" s="28" t="s">
        <v>107</v>
      </c>
      <c r="L283" s="28" t="str">
        <f>CatFour[[#This Row],[Catégorie]]</f>
        <v>Frais</v>
      </c>
      <c r="M283" s="28" t="str">
        <f>CatFour[[#This Row],[Sous Catégorie]]</f>
        <v>Fromage à la pièce</v>
      </c>
      <c r="N283" s="28" t="str">
        <f>CatFour[[#This Row],[Fournisseur]]</f>
        <v>Distralis</v>
      </c>
      <c r="O283" s="28" t="str">
        <f>CatFour[[#This Row],[Référence]]</f>
        <v>2710</v>
      </c>
      <c r="P283" s="28" t="str">
        <f>CatFour[[#This Row],[Libellé]]</f>
        <v>Pont L'Evêque 300 g  *</v>
      </c>
    </row>
    <row r="284" spans="1:17" x14ac:dyDescent="0.2">
      <c r="A284" s="1" t="s">
        <v>1097</v>
      </c>
      <c r="B284" s="1" t="s">
        <v>1107</v>
      </c>
      <c r="C284" s="25" t="s">
        <v>981</v>
      </c>
      <c r="D284" s="26" t="s">
        <v>112</v>
      </c>
      <c r="E284" s="62" t="s">
        <v>6</v>
      </c>
      <c r="F284" s="75">
        <v>2.165</v>
      </c>
      <c r="G284" s="29" t="s">
        <v>518</v>
      </c>
      <c r="H284" s="94" t="s">
        <v>28</v>
      </c>
      <c r="I284" s="28" t="s">
        <v>439</v>
      </c>
      <c r="J284" s="28" t="s">
        <v>418</v>
      </c>
      <c r="K284" s="28" t="s">
        <v>519</v>
      </c>
      <c r="L284" s="28" t="str">
        <f>CatFour[[#This Row],[Catégorie]]</f>
        <v>Frais</v>
      </c>
      <c r="M284" s="28" t="str">
        <f>CatFour[[#This Row],[Sous Catégorie]]</f>
        <v>Fromage à la pièce</v>
      </c>
      <c r="N284" s="28" t="str">
        <f>CatFour[[#This Row],[Fournisseur]]</f>
        <v>Team Ouest</v>
      </c>
      <c r="O284" s="28" t="str">
        <f>CatFour[[#This Row],[Référence]]</f>
        <v>190065</v>
      </c>
      <c r="P284" s="28" t="str">
        <f>CatFour[[#This Row],[Libellé]]</f>
        <v>Pont L'Evêque 300 g  *</v>
      </c>
    </row>
    <row r="285" spans="1:17" x14ac:dyDescent="0.2">
      <c r="A285" s="1" t="s">
        <v>1097</v>
      </c>
      <c r="B285" s="1" t="s">
        <v>1107</v>
      </c>
      <c r="C285" s="25" t="s">
        <v>850</v>
      </c>
      <c r="D285" s="26" t="s">
        <v>112</v>
      </c>
      <c r="E285" s="62" t="s">
        <v>6</v>
      </c>
      <c r="F285" s="74">
        <v>2.2010000000000001</v>
      </c>
      <c r="G285" s="27">
        <v>3885</v>
      </c>
      <c r="H285" s="94" t="s">
        <v>617</v>
      </c>
      <c r="I285" s="28" t="s">
        <v>277</v>
      </c>
      <c r="J285" s="28" t="s">
        <v>739</v>
      </c>
      <c r="K285" s="28" t="s">
        <v>724</v>
      </c>
      <c r="L285" s="28" t="str">
        <f>CatFour[[#This Row],[Catégorie]]</f>
        <v>Frais</v>
      </c>
      <c r="M285" s="28" t="str">
        <f>CatFour[[#This Row],[Sous Catégorie]]</f>
        <v>Fromage à la pièce</v>
      </c>
      <c r="N285" s="28" t="str">
        <f>CatFour[[#This Row],[Fournisseur]]</f>
        <v>SPLO</v>
      </c>
      <c r="O285" s="28">
        <f>CatFour[[#This Row],[Référence]]</f>
        <v>3885</v>
      </c>
      <c r="P285" s="28" t="str">
        <f>CatFour[[#This Row],[Libellé]]</f>
        <v>Pont L'Evêque 300 g  *</v>
      </c>
    </row>
    <row r="286" spans="1:17" x14ac:dyDescent="0.2">
      <c r="A286" s="1" t="s">
        <v>1097</v>
      </c>
      <c r="B286" s="1" t="s">
        <v>1107</v>
      </c>
      <c r="C286" s="34" t="s">
        <v>978</v>
      </c>
      <c r="D286" s="31" t="s">
        <v>112</v>
      </c>
      <c r="E286" s="63" t="s">
        <v>6</v>
      </c>
      <c r="F286" s="77">
        <v>2.739176916596461</v>
      </c>
      <c r="G286" s="35">
        <v>399949</v>
      </c>
      <c r="H286" s="95" t="s">
        <v>882</v>
      </c>
      <c r="I286" s="33" t="s">
        <v>452</v>
      </c>
      <c r="J286" s="33" t="s">
        <v>883</v>
      </c>
      <c r="K286" s="33" t="s">
        <v>107</v>
      </c>
      <c r="L286" s="28" t="str">
        <f>CatFour[[#This Row],[Catégorie]]</f>
        <v>Frais</v>
      </c>
      <c r="M286" s="28" t="str">
        <f>CatFour[[#This Row],[Sous Catégorie]]</f>
        <v>Fromage à la pièce</v>
      </c>
      <c r="N286" s="28" t="str">
        <f>CatFour[[#This Row],[Fournisseur]]</f>
        <v>Transgourmet</v>
      </c>
      <c r="O286" s="28">
        <f>CatFour[[#This Row],[Référence]]</f>
        <v>399949</v>
      </c>
      <c r="P286" s="28" t="str">
        <f>CatFour[[#This Row],[Libellé]]</f>
        <v>Pont L'Evêque 300 g  *</v>
      </c>
    </row>
    <row r="287" spans="1:17" x14ac:dyDescent="0.2">
      <c r="A287" s="1" t="s">
        <v>1097</v>
      </c>
      <c r="B287" s="1" t="s">
        <v>1108</v>
      </c>
      <c r="C287" s="2"/>
      <c r="D287" s="3" t="s">
        <v>114</v>
      </c>
      <c r="E287" s="57"/>
      <c r="F287" s="68"/>
      <c r="G287" s="4"/>
      <c r="H287" s="89"/>
      <c r="I287" s="5"/>
      <c r="J287" s="5"/>
      <c r="K287" s="6"/>
      <c r="L287" s="146" t="str">
        <f>CatFour[[#This Row],[Catégorie]]</f>
        <v>Frais</v>
      </c>
      <c r="M287" s="146" t="str">
        <f>CatFour[[#This Row],[Sous Catégorie]]</f>
        <v>Fromage à la coupe</v>
      </c>
      <c r="N287" s="146">
        <f>CatFour[[#This Row],[Fournisseur]]</f>
        <v>0</v>
      </c>
      <c r="O287" s="146">
        <f>CatFour[[#This Row],[Référence]]</f>
        <v>0</v>
      </c>
      <c r="P287" s="146" t="str">
        <f>CatFour[[#This Row],[Libellé]]</f>
        <v>FROMAGES À LA COUPE</v>
      </c>
    </row>
    <row r="288" spans="1:17" x14ac:dyDescent="0.2">
      <c r="A288" s="1" t="s">
        <v>1097</v>
      </c>
      <c r="B288" s="1" t="s">
        <v>1108</v>
      </c>
      <c r="C288" s="21" t="s">
        <v>977</v>
      </c>
      <c r="D288" s="22" t="s">
        <v>115</v>
      </c>
      <c r="E288" s="61" t="s">
        <v>8</v>
      </c>
      <c r="F288" s="73">
        <v>4.57</v>
      </c>
      <c r="G288" s="23" t="s">
        <v>313</v>
      </c>
      <c r="H288" s="92" t="s">
        <v>183</v>
      </c>
      <c r="I288" s="24" t="s">
        <v>107</v>
      </c>
      <c r="J288" s="24" t="s">
        <v>314</v>
      </c>
      <c r="K288" s="24"/>
      <c r="L288" s="28" t="str">
        <f>CatFour[[#This Row],[Catégorie]]</f>
        <v>Frais</v>
      </c>
      <c r="M288" s="28" t="str">
        <f>CatFour[[#This Row],[Sous Catégorie]]</f>
        <v>Fromage à la coupe</v>
      </c>
      <c r="N288" s="28" t="str">
        <f>CatFour[[#This Row],[Fournisseur]]</f>
        <v>Distralis</v>
      </c>
      <c r="O288" s="28" t="str">
        <f>CatFour[[#This Row],[Référence]]</f>
        <v>2763</v>
      </c>
      <c r="P288" s="28" t="str">
        <f>CatFour[[#This Row],[Libellé]]</f>
        <v>Bleu en pain 50 % MG</v>
      </c>
    </row>
    <row r="289" spans="1:16" x14ac:dyDescent="0.2">
      <c r="A289" s="1" t="s">
        <v>1097</v>
      </c>
      <c r="B289" s="1" t="s">
        <v>1108</v>
      </c>
      <c r="C289" s="25" t="s">
        <v>979</v>
      </c>
      <c r="D289" s="26" t="s">
        <v>115</v>
      </c>
      <c r="E289" s="62" t="s">
        <v>8</v>
      </c>
      <c r="F289" s="75">
        <v>4.68</v>
      </c>
      <c r="G289" s="29">
        <v>44346</v>
      </c>
      <c r="H289" s="94" t="s">
        <v>662</v>
      </c>
      <c r="I289" s="28">
        <v>3.8</v>
      </c>
      <c r="J289" s="28" t="s">
        <v>682</v>
      </c>
      <c r="K289" s="28" t="s">
        <v>936</v>
      </c>
      <c r="L289" s="28" t="str">
        <f>CatFour[[#This Row],[Catégorie]]</f>
        <v>Frais</v>
      </c>
      <c r="M289" s="28" t="str">
        <f>CatFour[[#This Row],[Sous Catégorie]]</f>
        <v>Fromage à la coupe</v>
      </c>
      <c r="N289" s="28" t="str">
        <f>CatFour[[#This Row],[Fournisseur]]</f>
        <v>Pomona PF</v>
      </c>
      <c r="O289" s="28">
        <f>CatFour[[#This Row],[Référence]]</f>
        <v>44346</v>
      </c>
      <c r="P289" s="28" t="str">
        <f>CatFour[[#This Row],[Libellé]]</f>
        <v>Bleu en pain 50 % MG</v>
      </c>
    </row>
    <row r="290" spans="1:16" x14ac:dyDescent="0.2">
      <c r="A290" s="1" t="s">
        <v>1097</v>
      </c>
      <c r="B290" s="1" t="s">
        <v>1108</v>
      </c>
      <c r="C290" s="25" t="s">
        <v>980</v>
      </c>
      <c r="D290" s="26" t="s">
        <v>115</v>
      </c>
      <c r="E290" s="62" t="s">
        <v>8</v>
      </c>
      <c r="F290" s="74">
        <v>4.7229999999999999</v>
      </c>
      <c r="G290" s="29">
        <v>26495</v>
      </c>
      <c r="H290" s="94" t="s">
        <v>116</v>
      </c>
      <c r="I290" s="28" t="s">
        <v>107</v>
      </c>
      <c r="J290" s="28" t="s">
        <v>117</v>
      </c>
      <c r="K290" s="28" t="s">
        <v>107</v>
      </c>
      <c r="L290" s="28" t="str">
        <f>CatFour[[#This Row],[Catégorie]]</f>
        <v>Frais</v>
      </c>
      <c r="M290" s="28" t="str">
        <f>CatFour[[#This Row],[Sous Catégorie]]</f>
        <v>Fromage à la coupe</v>
      </c>
      <c r="N290" s="28" t="str">
        <f>CatFour[[#This Row],[Fournisseur]]</f>
        <v>Pro a Pro</v>
      </c>
      <c r="O290" s="28">
        <f>CatFour[[#This Row],[Référence]]</f>
        <v>26495</v>
      </c>
      <c r="P290" s="28" t="str">
        <f>CatFour[[#This Row],[Libellé]]</f>
        <v>Bleu en pain 50 % MG</v>
      </c>
    </row>
    <row r="291" spans="1:16" x14ac:dyDescent="0.2">
      <c r="A291" s="1" t="s">
        <v>1097</v>
      </c>
      <c r="B291" s="1" t="s">
        <v>1108</v>
      </c>
      <c r="C291" s="25" t="s">
        <v>981</v>
      </c>
      <c r="D291" s="26" t="s">
        <v>115</v>
      </c>
      <c r="E291" s="62" t="s">
        <v>8</v>
      </c>
      <c r="F291" s="75">
        <v>4.742</v>
      </c>
      <c r="G291" s="29" t="s">
        <v>520</v>
      </c>
      <c r="H291" s="94" t="s">
        <v>521</v>
      </c>
      <c r="I291" s="28" t="s">
        <v>522</v>
      </c>
      <c r="J291" s="28" t="s">
        <v>418</v>
      </c>
      <c r="K291" s="28" t="s">
        <v>523</v>
      </c>
      <c r="L291" s="28" t="str">
        <f>CatFour[[#This Row],[Catégorie]]</f>
        <v>Frais</v>
      </c>
      <c r="M291" s="28" t="str">
        <f>CatFour[[#This Row],[Sous Catégorie]]</f>
        <v>Fromage à la coupe</v>
      </c>
      <c r="N291" s="28" t="str">
        <f>CatFour[[#This Row],[Fournisseur]]</f>
        <v>Team Ouest</v>
      </c>
      <c r="O291" s="28" t="str">
        <f>CatFour[[#This Row],[Référence]]</f>
        <v>190006</v>
      </c>
      <c r="P291" s="28" t="str">
        <f>CatFour[[#This Row],[Libellé]]</f>
        <v>Bleu en pain 50 % MG</v>
      </c>
    </row>
    <row r="292" spans="1:16" x14ac:dyDescent="0.2">
      <c r="A292" s="1" t="s">
        <v>1097</v>
      </c>
      <c r="B292" s="1" t="s">
        <v>1108</v>
      </c>
      <c r="C292" s="36" t="s">
        <v>978</v>
      </c>
      <c r="D292" s="26" t="s">
        <v>115</v>
      </c>
      <c r="E292" s="62" t="s">
        <v>8</v>
      </c>
      <c r="F292" s="74">
        <v>4.9611851851851849</v>
      </c>
      <c r="G292" s="27">
        <v>6593</v>
      </c>
      <c r="H292" s="93">
        <v>2</v>
      </c>
      <c r="I292" s="28" t="s">
        <v>452</v>
      </c>
      <c r="J292" s="28" t="s">
        <v>884</v>
      </c>
      <c r="K292" s="28" t="s">
        <v>107</v>
      </c>
      <c r="L292" s="28" t="str">
        <f>CatFour[[#This Row],[Catégorie]]</f>
        <v>Frais</v>
      </c>
      <c r="M292" s="28" t="str">
        <f>CatFour[[#This Row],[Sous Catégorie]]</f>
        <v>Fromage à la coupe</v>
      </c>
      <c r="N292" s="28" t="str">
        <f>CatFour[[#This Row],[Fournisseur]]</f>
        <v>Transgourmet</v>
      </c>
      <c r="O292" s="28">
        <f>CatFour[[#This Row],[Référence]]</f>
        <v>6593</v>
      </c>
      <c r="P292" s="28" t="str">
        <f>CatFour[[#This Row],[Libellé]]</f>
        <v>Bleu en pain 50 % MG</v>
      </c>
    </row>
    <row r="293" spans="1:16" x14ac:dyDescent="0.2">
      <c r="A293" s="1" t="s">
        <v>1097</v>
      </c>
      <c r="B293" s="1" t="s">
        <v>1108</v>
      </c>
      <c r="C293" s="38" t="s">
        <v>850</v>
      </c>
      <c r="D293" s="39" t="s">
        <v>115</v>
      </c>
      <c r="E293" s="64" t="s">
        <v>8</v>
      </c>
      <c r="F293" s="81">
        <v>5.12</v>
      </c>
      <c r="G293" s="46">
        <v>5963</v>
      </c>
      <c r="H293" s="98" t="s">
        <v>277</v>
      </c>
      <c r="I293" s="41" t="s">
        <v>277</v>
      </c>
      <c r="J293" s="41" t="s">
        <v>740</v>
      </c>
      <c r="K293" s="41" t="s">
        <v>662</v>
      </c>
      <c r="L293" s="28" t="str">
        <f>CatFour[[#This Row],[Catégorie]]</f>
        <v>Frais</v>
      </c>
      <c r="M293" s="28" t="str">
        <f>CatFour[[#This Row],[Sous Catégorie]]</f>
        <v>Fromage à la coupe</v>
      </c>
      <c r="N293" s="28" t="str">
        <f>CatFour[[#This Row],[Fournisseur]]</f>
        <v>SPLO</v>
      </c>
      <c r="O293" s="28">
        <f>CatFour[[#This Row],[Référence]]</f>
        <v>5963</v>
      </c>
      <c r="P293" s="28" t="str">
        <f>CatFour[[#This Row],[Libellé]]</f>
        <v>Bleu en pain 50 % MG</v>
      </c>
    </row>
    <row r="294" spans="1:16" x14ac:dyDescent="0.2">
      <c r="A294" s="1" t="s">
        <v>1097</v>
      </c>
      <c r="B294" s="1" t="s">
        <v>1108</v>
      </c>
      <c r="C294" s="21" t="s">
        <v>979</v>
      </c>
      <c r="D294" s="22" t="s">
        <v>118</v>
      </c>
      <c r="E294" s="61" t="s">
        <v>8</v>
      </c>
      <c r="F294" s="78">
        <v>3.79</v>
      </c>
      <c r="G294" s="23">
        <v>7305</v>
      </c>
      <c r="H294" s="92" t="s">
        <v>662</v>
      </c>
      <c r="I294" s="24">
        <v>3.25</v>
      </c>
      <c r="J294" s="24" t="s">
        <v>664</v>
      </c>
      <c r="K294" s="24" t="s">
        <v>937</v>
      </c>
      <c r="L294" s="28" t="str">
        <f>CatFour[[#This Row],[Catégorie]]</f>
        <v>Frais</v>
      </c>
      <c r="M294" s="28" t="str">
        <f>CatFour[[#This Row],[Sous Catégorie]]</f>
        <v>Fromage à la coupe</v>
      </c>
      <c r="N294" s="28" t="str">
        <f>CatFour[[#This Row],[Fournisseur]]</f>
        <v>Pomona PF</v>
      </c>
      <c r="O294" s="28">
        <f>CatFour[[#This Row],[Référence]]</f>
        <v>7305</v>
      </c>
      <c r="P294" s="28" t="str">
        <f>CatFour[[#This Row],[Libellé]]</f>
        <v>Brie entier 50 % MG</v>
      </c>
    </row>
    <row r="295" spans="1:16" x14ac:dyDescent="0.2">
      <c r="A295" s="1" t="s">
        <v>1097</v>
      </c>
      <c r="B295" s="1" t="s">
        <v>1108</v>
      </c>
      <c r="C295" s="25" t="s">
        <v>977</v>
      </c>
      <c r="D295" s="26" t="s">
        <v>118</v>
      </c>
      <c r="E295" s="62" t="s">
        <v>8</v>
      </c>
      <c r="F295" s="74">
        <v>3.82</v>
      </c>
      <c r="G295" s="29" t="s">
        <v>315</v>
      </c>
      <c r="H295" s="94" t="s">
        <v>183</v>
      </c>
      <c r="I295" s="28" t="s">
        <v>107</v>
      </c>
      <c r="J295" s="28" t="s">
        <v>316</v>
      </c>
      <c r="K295" s="28"/>
      <c r="L295" s="28" t="str">
        <f>CatFour[[#This Row],[Catégorie]]</f>
        <v>Frais</v>
      </c>
      <c r="M295" s="28" t="str">
        <f>CatFour[[#This Row],[Sous Catégorie]]</f>
        <v>Fromage à la coupe</v>
      </c>
      <c r="N295" s="28" t="str">
        <f>CatFour[[#This Row],[Fournisseur]]</f>
        <v>Distralis</v>
      </c>
      <c r="O295" s="28" t="str">
        <f>CatFour[[#This Row],[Référence]]</f>
        <v>2992</v>
      </c>
      <c r="P295" s="28" t="str">
        <f>CatFour[[#This Row],[Libellé]]</f>
        <v>Brie entier 50 % MG</v>
      </c>
    </row>
    <row r="296" spans="1:16" x14ac:dyDescent="0.2">
      <c r="A296" s="1" t="s">
        <v>1097</v>
      </c>
      <c r="B296" s="1" t="s">
        <v>1108</v>
      </c>
      <c r="C296" s="25" t="s">
        <v>981</v>
      </c>
      <c r="D296" s="26" t="s">
        <v>118</v>
      </c>
      <c r="E296" s="62" t="s">
        <v>8</v>
      </c>
      <c r="F296" s="75">
        <v>3.8969999999999998</v>
      </c>
      <c r="G296" s="29" t="s">
        <v>524</v>
      </c>
      <c r="H296" s="94" t="s">
        <v>521</v>
      </c>
      <c r="I296" s="28" t="s">
        <v>525</v>
      </c>
      <c r="J296" s="28" t="s">
        <v>418</v>
      </c>
      <c r="K296" s="28" t="s">
        <v>526</v>
      </c>
      <c r="L296" s="28" t="str">
        <f>CatFour[[#This Row],[Catégorie]]</f>
        <v>Frais</v>
      </c>
      <c r="M296" s="28" t="str">
        <f>CatFour[[#This Row],[Sous Catégorie]]</f>
        <v>Fromage à la coupe</v>
      </c>
      <c r="N296" s="28" t="str">
        <f>CatFour[[#This Row],[Fournisseur]]</f>
        <v>Team Ouest</v>
      </c>
      <c r="O296" s="28" t="str">
        <f>CatFour[[#This Row],[Référence]]</f>
        <v>190010</v>
      </c>
      <c r="P296" s="28" t="str">
        <f>CatFour[[#This Row],[Libellé]]</f>
        <v>Brie entier 50 % MG</v>
      </c>
    </row>
    <row r="297" spans="1:16" x14ac:dyDescent="0.2">
      <c r="A297" s="1" t="s">
        <v>1097</v>
      </c>
      <c r="B297" s="1" t="s">
        <v>1108</v>
      </c>
      <c r="C297" s="25" t="s">
        <v>980</v>
      </c>
      <c r="D297" s="26" t="s">
        <v>118</v>
      </c>
      <c r="E297" s="62" t="s">
        <v>8</v>
      </c>
      <c r="F297" s="74">
        <v>3.9020000000000001</v>
      </c>
      <c r="G297" s="29">
        <v>24363</v>
      </c>
      <c r="H297" s="94" t="s">
        <v>119</v>
      </c>
      <c r="I297" s="28" t="s">
        <v>107</v>
      </c>
      <c r="J297" s="28" t="s">
        <v>120</v>
      </c>
      <c r="K297" s="28" t="s">
        <v>107</v>
      </c>
      <c r="L297" s="28" t="str">
        <f>CatFour[[#This Row],[Catégorie]]</f>
        <v>Frais</v>
      </c>
      <c r="M297" s="28" t="str">
        <f>CatFour[[#This Row],[Sous Catégorie]]</f>
        <v>Fromage à la coupe</v>
      </c>
      <c r="N297" s="28" t="str">
        <f>CatFour[[#This Row],[Fournisseur]]</f>
        <v>Pro a Pro</v>
      </c>
      <c r="O297" s="28">
        <f>CatFour[[#This Row],[Référence]]</f>
        <v>24363</v>
      </c>
      <c r="P297" s="28" t="str">
        <f>CatFour[[#This Row],[Libellé]]</f>
        <v>Brie entier 50 % MG</v>
      </c>
    </row>
    <row r="298" spans="1:16" x14ac:dyDescent="0.2">
      <c r="A298" s="1" t="s">
        <v>1097</v>
      </c>
      <c r="B298" s="1" t="s">
        <v>1108</v>
      </c>
      <c r="C298" s="25" t="s">
        <v>850</v>
      </c>
      <c r="D298" s="26" t="s">
        <v>118</v>
      </c>
      <c r="E298" s="62" t="s">
        <v>8</v>
      </c>
      <c r="F298" s="74">
        <v>4.0949999999999998</v>
      </c>
      <c r="G298" s="27">
        <v>131</v>
      </c>
      <c r="H298" s="94" t="s">
        <v>741</v>
      </c>
      <c r="I298" s="28" t="s">
        <v>277</v>
      </c>
      <c r="J298" s="28" t="s">
        <v>742</v>
      </c>
      <c r="K298" s="28" t="s">
        <v>662</v>
      </c>
      <c r="L298" s="28" t="str">
        <f>CatFour[[#This Row],[Catégorie]]</f>
        <v>Frais</v>
      </c>
      <c r="M298" s="28" t="str">
        <f>CatFour[[#This Row],[Sous Catégorie]]</f>
        <v>Fromage à la coupe</v>
      </c>
      <c r="N298" s="28" t="str">
        <f>CatFour[[#This Row],[Fournisseur]]</f>
        <v>SPLO</v>
      </c>
      <c r="O298" s="28">
        <f>CatFour[[#This Row],[Référence]]</f>
        <v>131</v>
      </c>
      <c r="P298" s="28" t="str">
        <f>CatFour[[#This Row],[Libellé]]</f>
        <v>Brie entier 50 % MG</v>
      </c>
    </row>
    <row r="299" spans="1:16" x14ac:dyDescent="0.2">
      <c r="A299" s="1" t="s">
        <v>1097</v>
      </c>
      <c r="B299" s="1" t="s">
        <v>1108</v>
      </c>
      <c r="C299" s="34" t="s">
        <v>978</v>
      </c>
      <c r="D299" s="31" t="s">
        <v>118</v>
      </c>
      <c r="E299" s="63" t="s">
        <v>8</v>
      </c>
      <c r="F299" s="77">
        <v>4.1200103225806455</v>
      </c>
      <c r="G299" s="35">
        <v>494278</v>
      </c>
      <c r="H299" s="95">
        <v>3.3</v>
      </c>
      <c r="I299" s="33" t="s">
        <v>107</v>
      </c>
      <c r="J299" s="33" t="s">
        <v>742</v>
      </c>
      <c r="K299" s="33" t="s">
        <v>107</v>
      </c>
      <c r="L299" s="28" t="str">
        <f>CatFour[[#This Row],[Catégorie]]</f>
        <v>Frais</v>
      </c>
      <c r="M299" s="28" t="str">
        <f>CatFour[[#This Row],[Sous Catégorie]]</f>
        <v>Fromage à la coupe</v>
      </c>
      <c r="N299" s="28" t="str">
        <f>CatFour[[#This Row],[Fournisseur]]</f>
        <v>Transgourmet</v>
      </c>
      <c r="O299" s="28">
        <f>CatFour[[#This Row],[Référence]]</f>
        <v>494278</v>
      </c>
      <c r="P299" s="28" t="str">
        <f>CatFour[[#This Row],[Libellé]]</f>
        <v>Brie entier 50 % MG</v>
      </c>
    </row>
    <row r="300" spans="1:16" x14ac:dyDescent="0.2">
      <c r="A300" s="1" t="s">
        <v>1097</v>
      </c>
      <c r="B300" s="1" t="s">
        <v>1108</v>
      </c>
      <c r="C300" s="21" t="s">
        <v>979</v>
      </c>
      <c r="D300" s="22" t="s">
        <v>121</v>
      </c>
      <c r="E300" s="61" t="s">
        <v>8</v>
      </c>
      <c r="F300" s="78">
        <v>3.9340000000000002</v>
      </c>
      <c r="G300" s="23">
        <v>42914</v>
      </c>
      <c r="H300" s="92" t="s">
        <v>662</v>
      </c>
      <c r="I300" s="24">
        <v>10.4</v>
      </c>
      <c r="J300" s="24" t="s">
        <v>686</v>
      </c>
      <c r="K300" s="24" t="s">
        <v>1051</v>
      </c>
      <c r="L300" s="28" t="str">
        <f>CatFour[[#This Row],[Catégorie]]</f>
        <v>Frais</v>
      </c>
      <c r="M300" s="28" t="str">
        <f>CatFour[[#This Row],[Sous Catégorie]]</f>
        <v>Fromage à la coupe</v>
      </c>
      <c r="N300" s="28" t="str">
        <f>CatFour[[#This Row],[Fournisseur]]</f>
        <v>Pomona PF</v>
      </c>
      <c r="O300" s="28">
        <f>CatFour[[#This Row],[Référence]]</f>
        <v>42914</v>
      </c>
      <c r="P300" s="28" t="str">
        <f>CatFour[[#This Row],[Libellé]]</f>
        <v>Edam en pain 50 % MG</v>
      </c>
    </row>
    <row r="301" spans="1:16" x14ac:dyDescent="0.2">
      <c r="A301" s="1" t="s">
        <v>1097</v>
      </c>
      <c r="B301" s="1" t="s">
        <v>1108</v>
      </c>
      <c r="C301" s="25" t="s">
        <v>977</v>
      </c>
      <c r="D301" s="26" t="s">
        <v>121</v>
      </c>
      <c r="E301" s="62" t="s">
        <v>8</v>
      </c>
      <c r="F301" s="80">
        <v>3.94</v>
      </c>
      <c r="G301" s="29" t="s">
        <v>317</v>
      </c>
      <c r="H301" s="94" t="s">
        <v>183</v>
      </c>
      <c r="I301" s="28" t="s">
        <v>107</v>
      </c>
      <c r="J301" s="28" t="s">
        <v>318</v>
      </c>
      <c r="K301" s="28"/>
      <c r="L301" s="28" t="str">
        <f>CatFour[[#This Row],[Catégorie]]</f>
        <v>Frais</v>
      </c>
      <c r="M301" s="28" t="str">
        <f>CatFour[[#This Row],[Sous Catégorie]]</f>
        <v>Fromage à la coupe</v>
      </c>
      <c r="N301" s="28" t="str">
        <f>CatFour[[#This Row],[Fournisseur]]</f>
        <v>Distralis</v>
      </c>
      <c r="O301" s="28" t="str">
        <f>CatFour[[#This Row],[Référence]]</f>
        <v>3158</v>
      </c>
      <c r="P301" s="28" t="str">
        <f>CatFour[[#This Row],[Libellé]]</f>
        <v>Edam en pain 50 % MG</v>
      </c>
    </row>
    <row r="302" spans="1:16" x14ac:dyDescent="0.2">
      <c r="A302" s="1" t="s">
        <v>1097</v>
      </c>
      <c r="B302" s="1" t="s">
        <v>1108</v>
      </c>
      <c r="C302" s="25" t="s">
        <v>981</v>
      </c>
      <c r="D302" s="26" t="s">
        <v>121</v>
      </c>
      <c r="E302" s="62" t="s">
        <v>8</v>
      </c>
      <c r="F302" s="75">
        <v>3.9689999999999999</v>
      </c>
      <c r="G302" s="29" t="s">
        <v>527</v>
      </c>
      <c r="H302" s="94" t="s">
        <v>521</v>
      </c>
      <c r="I302" s="28" t="s">
        <v>522</v>
      </c>
      <c r="J302" s="28" t="s">
        <v>418</v>
      </c>
      <c r="K302" s="28" t="s">
        <v>528</v>
      </c>
      <c r="L302" s="28" t="str">
        <f>CatFour[[#This Row],[Catégorie]]</f>
        <v>Frais</v>
      </c>
      <c r="M302" s="28" t="str">
        <f>CatFour[[#This Row],[Sous Catégorie]]</f>
        <v>Fromage à la coupe</v>
      </c>
      <c r="N302" s="28" t="str">
        <f>CatFour[[#This Row],[Fournisseur]]</f>
        <v>Team Ouest</v>
      </c>
      <c r="O302" s="28" t="str">
        <f>CatFour[[#This Row],[Référence]]</f>
        <v>190504</v>
      </c>
      <c r="P302" s="28" t="str">
        <f>CatFour[[#This Row],[Libellé]]</f>
        <v>Edam en pain 50 % MG</v>
      </c>
    </row>
    <row r="303" spans="1:16" x14ac:dyDescent="0.2">
      <c r="A303" s="1" t="s">
        <v>1097</v>
      </c>
      <c r="B303" s="1" t="s">
        <v>1108</v>
      </c>
      <c r="C303" s="25" t="s">
        <v>980</v>
      </c>
      <c r="D303" s="26" t="s">
        <v>121</v>
      </c>
      <c r="E303" s="62" t="s">
        <v>8</v>
      </c>
      <c r="F303" s="74">
        <v>4.165</v>
      </c>
      <c r="G303" s="29">
        <v>24012</v>
      </c>
      <c r="H303" s="94" t="s">
        <v>122</v>
      </c>
      <c r="I303" s="28" t="s">
        <v>107</v>
      </c>
      <c r="J303" s="28" t="s">
        <v>123</v>
      </c>
      <c r="K303" s="28" t="s">
        <v>107</v>
      </c>
      <c r="L303" s="28" t="str">
        <f>CatFour[[#This Row],[Catégorie]]</f>
        <v>Frais</v>
      </c>
      <c r="M303" s="28" t="str">
        <f>CatFour[[#This Row],[Sous Catégorie]]</f>
        <v>Fromage à la coupe</v>
      </c>
      <c r="N303" s="28" t="str">
        <f>CatFour[[#This Row],[Fournisseur]]</f>
        <v>Pro a Pro</v>
      </c>
      <c r="O303" s="28">
        <f>CatFour[[#This Row],[Référence]]</f>
        <v>24012</v>
      </c>
      <c r="P303" s="28" t="str">
        <f>CatFour[[#This Row],[Libellé]]</f>
        <v>Edam en pain 50 % MG</v>
      </c>
    </row>
    <row r="304" spans="1:16" x14ac:dyDescent="0.2">
      <c r="A304" s="1" t="s">
        <v>1097</v>
      </c>
      <c r="B304" s="1" t="s">
        <v>1108</v>
      </c>
      <c r="C304" s="25" t="s">
        <v>850</v>
      </c>
      <c r="D304" s="26" t="s">
        <v>121</v>
      </c>
      <c r="E304" s="62" t="s">
        <v>8</v>
      </c>
      <c r="F304" s="74">
        <v>4.3390000000000004</v>
      </c>
      <c r="G304" s="27">
        <v>2410</v>
      </c>
      <c r="H304" s="94" t="s">
        <v>743</v>
      </c>
      <c r="I304" s="28" t="s">
        <v>277</v>
      </c>
      <c r="J304" s="28" t="s">
        <v>744</v>
      </c>
      <c r="K304" s="28" t="s">
        <v>662</v>
      </c>
      <c r="L304" s="28" t="str">
        <f>CatFour[[#This Row],[Catégorie]]</f>
        <v>Frais</v>
      </c>
      <c r="M304" s="28" t="str">
        <f>CatFour[[#This Row],[Sous Catégorie]]</f>
        <v>Fromage à la coupe</v>
      </c>
      <c r="N304" s="28" t="str">
        <f>CatFour[[#This Row],[Fournisseur]]</f>
        <v>SPLO</v>
      </c>
      <c r="O304" s="28">
        <f>CatFour[[#This Row],[Référence]]</f>
        <v>2410</v>
      </c>
      <c r="P304" s="28" t="str">
        <f>CatFour[[#This Row],[Libellé]]</f>
        <v>Edam en pain 50 % MG</v>
      </c>
    </row>
    <row r="305" spans="1:18" x14ac:dyDescent="0.2">
      <c r="A305" s="1" t="s">
        <v>1097</v>
      </c>
      <c r="B305" s="1" t="s">
        <v>1108</v>
      </c>
      <c r="C305" s="34" t="s">
        <v>978</v>
      </c>
      <c r="D305" s="31" t="s">
        <v>121</v>
      </c>
      <c r="E305" s="63" t="s">
        <v>8</v>
      </c>
      <c r="F305" s="77">
        <v>6.0877777777777782</v>
      </c>
      <c r="G305" s="35">
        <v>653501</v>
      </c>
      <c r="H305" s="95" t="s">
        <v>885</v>
      </c>
      <c r="I305" s="33" t="s">
        <v>452</v>
      </c>
      <c r="J305" s="33" t="s">
        <v>684</v>
      </c>
      <c r="K305" s="33" t="s">
        <v>107</v>
      </c>
      <c r="L305" s="28" t="str">
        <f>CatFour[[#This Row],[Catégorie]]</f>
        <v>Frais</v>
      </c>
      <c r="M305" s="28" t="str">
        <f>CatFour[[#This Row],[Sous Catégorie]]</f>
        <v>Fromage à la coupe</v>
      </c>
      <c r="N305" s="28" t="str">
        <f>CatFour[[#This Row],[Fournisseur]]</f>
        <v>Transgourmet</v>
      </c>
      <c r="O305" s="28">
        <f>CatFour[[#This Row],[Référence]]</f>
        <v>653501</v>
      </c>
      <c r="P305" s="28" t="str">
        <f>CatFour[[#This Row],[Libellé]]</f>
        <v>Edam en pain 50 % MG</v>
      </c>
    </row>
    <row r="306" spans="1:18" x14ac:dyDescent="0.2">
      <c r="A306" s="1" t="s">
        <v>1097</v>
      </c>
      <c r="B306" s="1" t="s">
        <v>1108</v>
      </c>
      <c r="C306" s="21" t="s">
        <v>979</v>
      </c>
      <c r="D306" s="22" t="s">
        <v>984</v>
      </c>
      <c r="E306" s="61" t="s">
        <v>8</v>
      </c>
      <c r="F306" s="78">
        <v>5.2960000000000003</v>
      </c>
      <c r="G306" s="23">
        <v>67299</v>
      </c>
      <c r="H306" s="92" t="s">
        <v>685</v>
      </c>
      <c r="I306" s="24">
        <v>6</v>
      </c>
      <c r="J306" s="24" t="s">
        <v>938</v>
      </c>
      <c r="K306" s="24" t="s">
        <v>939</v>
      </c>
      <c r="L306" s="28" t="str">
        <f>CatFour[[#This Row],[Catégorie]]</f>
        <v>Frais</v>
      </c>
      <c r="M306" s="28" t="str">
        <f>CatFour[[#This Row],[Sous Catégorie]]</f>
        <v>Fromage à la coupe</v>
      </c>
      <c r="N306" s="28" t="str">
        <f>CatFour[[#This Row],[Fournisseur]]</f>
        <v>Pomona PF</v>
      </c>
      <c r="O306" s="28">
        <f>CatFour[[#This Row],[Référence]]</f>
        <v>67299</v>
      </c>
      <c r="P306" s="28" t="str">
        <f>CatFour[[#This Row],[Libellé]]</f>
        <v>Emmental Cube 45% MG 500gr</v>
      </c>
    </row>
    <row r="307" spans="1:18" x14ac:dyDescent="0.2">
      <c r="A307" s="1" t="s">
        <v>1097</v>
      </c>
      <c r="B307" s="1" t="s">
        <v>1108</v>
      </c>
      <c r="C307" s="25" t="s">
        <v>981</v>
      </c>
      <c r="D307" s="26" t="s">
        <v>984</v>
      </c>
      <c r="E307" s="62" t="s">
        <v>8</v>
      </c>
      <c r="F307" s="75">
        <v>5.56</v>
      </c>
      <c r="G307" s="29" t="s">
        <v>532</v>
      </c>
      <c r="H307" s="94" t="s">
        <v>521</v>
      </c>
      <c r="I307" s="28" t="s">
        <v>533</v>
      </c>
      <c r="J307" s="28" t="s">
        <v>418</v>
      </c>
      <c r="K307" s="28" t="s">
        <v>534</v>
      </c>
      <c r="L307" s="28" t="str">
        <f>CatFour[[#This Row],[Catégorie]]</f>
        <v>Frais</v>
      </c>
      <c r="M307" s="28" t="str">
        <f>CatFour[[#This Row],[Sous Catégorie]]</f>
        <v>Fromage à la coupe</v>
      </c>
      <c r="N307" s="28" t="str">
        <f>CatFour[[#This Row],[Fournisseur]]</f>
        <v>Team Ouest</v>
      </c>
      <c r="O307" s="28" t="str">
        <f>CatFour[[#This Row],[Référence]]</f>
        <v>190522</v>
      </c>
      <c r="P307" s="28" t="str">
        <f>CatFour[[#This Row],[Libellé]]</f>
        <v>Emmental Cube 45% MG 500gr</v>
      </c>
    </row>
    <row r="308" spans="1:18" x14ac:dyDescent="0.2">
      <c r="A308" s="1" t="s">
        <v>1097</v>
      </c>
      <c r="B308" s="1" t="s">
        <v>1108</v>
      </c>
      <c r="C308" s="25" t="s">
        <v>977</v>
      </c>
      <c r="D308" s="26" t="s">
        <v>984</v>
      </c>
      <c r="E308" s="62" t="s">
        <v>8</v>
      </c>
      <c r="F308" s="74">
        <v>5.66</v>
      </c>
      <c r="G308" s="29" t="s">
        <v>322</v>
      </c>
      <c r="H308" s="94" t="s">
        <v>32</v>
      </c>
      <c r="I308" s="28" t="s">
        <v>107</v>
      </c>
      <c r="J308" s="28" t="s">
        <v>323</v>
      </c>
      <c r="K308" s="28"/>
      <c r="L308" s="28" t="str">
        <f>CatFour[[#This Row],[Catégorie]]</f>
        <v>Frais</v>
      </c>
      <c r="M308" s="28" t="str">
        <f>CatFour[[#This Row],[Sous Catégorie]]</f>
        <v>Fromage à la coupe</v>
      </c>
      <c r="N308" s="28" t="str">
        <f>CatFour[[#This Row],[Fournisseur]]</f>
        <v>Distralis</v>
      </c>
      <c r="O308" s="28" t="str">
        <f>CatFour[[#This Row],[Référence]]</f>
        <v>15679</v>
      </c>
      <c r="P308" s="28" t="str">
        <f>CatFour[[#This Row],[Libellé]]</f>
        <v>Emmental Cube 45% MG 500gr</v>
      </c>
    </row>
    <row r="309" spans="1:18" x14ac:dyDescent="0.2">
      <c r="A309" s="1" t="s">
        <v>1097</v>
      </c>
      <c r="B309" s="1" t="s">
        <v>1108</v>
      </c>
      <c r="C309" s="25" t="s">
        <v>980</v>
      </c>
      <c r="D309" s="26" t="s">
        <v>984</v>
      </c>
      <c r="E309" s="62" t="s">
        <v>8</v>
      </c>
      <c r="F309" s="74">
        <v>6.2160000000000002</v>
      </c>
      <c r="G309" s="29">
        <v>59234</v>
      </c>
      <c r="H309" s="94" t="s">
        <v>126</v>
      </c>
      <c r="I309" s="28" t="s">
        <v>107</v>
      </c>
      <c r="J309" s="28" t="s">
        <v>125</v>
      </c>
      <c r="K309" s="28" t="s">
        <v>107</v>
      </c>
      <c r="L309" s="28" t="str">
        <f>CatFour[[#This Row],[Catégorie]]</f>
        <v>Frais</v>
      </c>
      <c r="M309" s="28" t="str">
        <f>CatFour[[#This Row],[Sous Catégorie]]</f>
        <v>Fromage à la coupe</v>
      </c>
      <c r="N309" s="28" t="str">
        <f>CatFour[[#This Row],[Fournisseur]]</f>
        <v>Pro a Pro</v>
      </c>
      <c r="O309" s="28">
        <f>CatFour[[#This Row],[Référence]]</f>
        <v>59234</v>
      </c>
      <c r="P309" s="28" t="str">
        <f>CatFour[[#This Row],[Libellé]]</f>
        <v>Emmental Cube 45% MG 500gr</v>
      </c>
    </row>
    <row r="310" spans="1:18" x14ac:dyDescent="0.2">
      <c r="A310" s="1" t="s">
        <v>1097</v>
      </c>
      <c r="B310" s="1" t="s">
        <v>1108</v>
      </c>
      <c r="C310" s="25" t="s">
        <v>850</v>
      </c>
      <c r="D310" s="26" t="s">
        <v>984</v>
      </c>
      <c r="E310" s="62" t="s">
        <v>8</v>
      </c>
      <c r="F310" s="74">
        <v>8</v>
      </c>
      <c r="G310" s="27">
        <v>2671</v>
      </c>
      <c r="H310" s="94" t="s">
        <v>747</v>
      </c>
      <c r="I310" s="28" t="s">
        <v>277</v>
      </c>
      <c r="J310" s="28" t="s">
        <v>704</v>
      </c>
      <c r="K310" s="28" t="s">
        <v>662</v>
      </c>
      <c r="L310" s="28" t="str">
        <f>CatFour[[#This Row],[Catégorie]]</f>
        <v>Frais</v>
      </c>
      <c r="M310" s="28" t="str">
        <f>CatFour[[#This Row],[Sous Catégorie]]</f>
        <v>Fromage à la coupe</v>
      </c>
      <c r="N310" s="28" t="str">
        <f>CatFour[[#This Row],[Fournisseur]]</f>
        <v>SPLO</v>
      </c>
      <c r="O310" s="28">
        <f>CatFour[[#This Row],[Référence]]</f>
        <v>2671</v>
      </c>
      <c r="P310" s="28" t="str">
        <f>CatFour[[#This Row],[Libellé]]</f>
        <v>Emmental Cube 45% MG 500gr</v>
      </c>
    </row>
    <row r="311" spans="1:18" x14ac:dyDescent="0.2">
      <c r="A311" s="1" t="s">
        <v>1097</v>
      </c>
      <c r="B311" s="1" t="s">
        <v>1108</v>
      </c>
      <c r="C311" s="34" t="s">
        <v>978</v>
      </c>
      <c r="D311" s="31" t="s">
        <v>985</v>
      </c>
      <c r="E311" s="63" t="s">
        <v>8</v>
      </c>
      <c r="F311" s="77">
        <v>9.5460393873085323</v>
      </c>
      <c r="G311" s="35">
        <v>155507</v>
      </c>
      <c r="H311" s="95" t="s">
        <v>867</v>
      </c>
      <c r="I311" s="33" t="s">
        <v>452</v>
      </c>
      <c r="J311" s="33" t="s">
        <v>865</v>
      </c>
      <c r="K311" s="33" t="s">
        <v>107</v>
      </c>
      <c r="L311" s="28" t="str">
        <f>CatFour[[#This Row],[Catégorie]]</f>
        <v>Frais</v>
      </c>
      <c r="M311" s="28" t="str">
        <f>CatFour[[#This Row],[Sous Catégorie]]</f>
        <v>Fromage à la coupe</v>
      </c>
      <c r="N311" s="28" t="str">
        <f>CatFour[[#This Row],[Fournisseur]]</f>
        <v>Transgourmet</v>
      </c>
      <c r="O311" s="28">
        <f>CatFour[[#This Row],[Référence]]</f>
        <v>155507</v>
      </c>
      <c r="P311" s="28" t="str">
        <f>CatFour[[#This Row],[Libellé]]</f>
        <v>Emmental Cube45% MG 500gr</v>
      </c>
    </row>
    <row r="312" spans="1:18" x14ac:dyDescent="0.2">
      <c r="A312" s="1" t="s">
        <v>1097</v>
      </c>
      <c r="B312" s="1" t="s">
        <v>1108</v>
      </c>
      <c r="C312" s="21" t="s">
        <v>979</v>
      </c>
      <c r="D312" s="22" t="s">
        <v>986</v>
      </c>
      <c r="E312" s="61" t="s">
        <v>8</v>
      </c>
      <c r="F312" s="78">
        <v>4.4130000000000003</v>
      </c>
      <c r="G312" s="23">
        <v>8230</v>
      </c>
      <c r="H312" s="92" t="s">
        <v>662</v>
      </c>
      <c r="I312" s="24">
        <v>10.5</v>
      </c>
      <c r="J312" s="24" t="s">
        <v>664</v>
      </c>
      <c r="K312" s="24" t="s">
        <v>1050</v>
      </c>
      <c r="L312" s="28" t="str">
        <f>CatFour[[#This Row],[Catégorie]]</f>
        <v>Frais</v>
      </c>
      <c r="M312" s="28" t="str">
        <f>CatFour[[#This Row],[Sous Catégorie]]</f>
        <v>Fromage à la coupe</v>
      </c>
      <c r="N312" s="28" t="str">
        <f>CatFour[[#This Row],[Fournisseur]]</f>
        <v>Pomona PF</v>
      </c>
      <c r="O312" s="28">
        <f>CatFour[[#This Row],[Référence]]</f>
        <v>8230</v>
      </c>
      <c r="P312" s="28" t="str">
        <f>CatFour[[#This Row],[Libellé]]</f>
        <v>Emmenthal   bloc 45% MG</v>
      </c>
    </row>
    <row r="313" spans="1:18" x14ac:dyDescent="0.2">
      <c r="A313" s="1" t="s">
        <v>1097</v>
      </c>
      <c r="B313" s="1" t="s">
        <v>1108</v>
      </c>
      <c r="C313" s="25" t="s">
        <v>977</v>
      </c>
      <c r="D313" s="26" t="s">
        <v>986</v>
      </c>
      <c r="E313" s="62" t="s">
        <v>8</v>
      </c>
      <c r="F313" s="74">
        <v>4.45</v>
      </c>
      <c r="G313" s="29" t="s">
        <v>319</v>
      </c>
      <c r="H313" s="94" t="s">
        <v>320</v>
      </c>
      <c r="I313" s="28" t="s">
        <v>107</v>
      </c>
      <c r="J313" s="28" t="s">
        <v>321</v>
      </c>
      <c r="K313" s="28"/>
      <c r="L313" s="28" t="str">
        <f>CatFour[[#This Row],[Catégorie]]</f>
        <v>Frais</v>
      </c>
      <c r="M313" s="28" t="str">
        <f>CatFour[[#This Row],[Sous Catégorie]]</f>
        <v>Fromage à la coupe</v>
      </c>
      <c r="N313" s="28" t="str">
        <f>CatFour[[#This Row],[Fournisseur]]</f>
        <v>Distralis</v>
      </c>
      <c r="O313" s="28" t="str">
        <f>CatFour[[#This Row],[Référence]]</f>
        <v>6734</v>
      </c>
      <c r="P313" s="28" t="str">
        <f>CatFour[[#This Row],[Libellé]]</f>
        <v>Emmenthal   bloc 45% MG</v>
      </c>
    </row>
    <row r="314" spans="1:18" x14ac:dyDescent="0.2">
      <c r="A314" s="1" t="s">
        <v>1097</v>
      </c>
      <c r="B314" s="1" t="s">
        <v>1108</v>
      </c>
      <c r="C314" s="25" t="s">
        <v>981</v>
      </c>
      <c r="D314" s="26" t="s">
        <v>986</v>
      </c>
      <c r="E314" s="62" t="s">
        <v>8</v>
      </c>
      <c r="F314" s="75">
        <v>4.6390000000000002</v>
      </c>
      <c r="G314" s="29" t="s">
        <v>529</v>
      </c>
      <c r="H314" s="94" t="s">
        <v>521</v>
      </c>
      <c r="I314" s="28" t="s">
        <v>530</v>
      </c>
      <c r="J314" s="28" t="s">
        <v>418</v>
      </c>
      <c r="K314" s="28" t="s">
        <v>531</v>
      </c>
      <c r="L314" s="28" t="str">
        <f>CatFour[[#This Row],[Catégorie]]</f>
        <v>Frais</v>
      </c>
      <c r="M314" s="28" t="str">
        <f>CatFour[[#This Row],[Sous Catégorie]]</f>
        <v>Fromage à la coupe</v>
      </c>
      <c r="N314" s="28" t="str">
        <f>CatFour[[#This Row],[Fournisseur]]</f>
        <v>Team Ouest</v>
      </c>
      <c r="O314" s="28" t="str">
        <f>CatFour[[#This Row],[Référence]]</f>
        <v>190130</v>
      </c>
      <c r="P314" s="28" t="str">
        <f>CatFour[[#This Row],[Libellé]]</f>
        <v>Emmenthal   bloc 45% MG</v>
      </c>
    </row>
    <row r="315" spans="1:18" x14ac:dyDescent="0.2">
      <c r="A315" s="1" t="s">
        <v>1097</v>
      </c>
      <c r="B315" s="1" t="s">
        <v>1108</v>
      </c>
      <c r="C315" s="25" t="s">
        <v>980</v>
      </c>
      <c r="D315" s="26" t="s">
        <v>986</v>
      </c>
      <c r="E315" s="62" t="s">
        <v>8</v>
      </c>
      <c r="F315" s="74">
        <v>4.8</v>
      </c>
      <c r="G315" s="29">
        <v>39030</v>
      </c>
      <c r="H315" s="94" t="s">
        <v>124</v>
      </c>
      <c r="I315" s="28" t="s">
        <v>107</v>
      </c>
      <c r="J315" s="28" t="s">
        <v>125</v>
      </c>
      <c r="K315" s="28" t="s">
        <v>107</v>
      </c>
      <c r="L315" s="28" t="str">
        <f>CatFour[[#This Row],[Catégorie]]</f>
        <v>Frais</v>
      </c>
      <c r="M315" s="28" t="str">
        <f>CatFour[[#This Row],[Sous Catégorie]]</f>
        <v>Fromage à la coupe</v>
      </c>
      <c r="N315" s="28" t="str">
        <f>CatFour[[#This Row],[Fournisseur]]</f>
        <v>Pro a Pro</v>
      </c>
      <c r="O315" s="28">
        <f>CatFour[[#This Row],[Référence]]</f>
        <v>39030</v>
      </c>
      <c r="P315" s="28" t="str">
        <f>CatFour[[#This Row],[Libellé]]</f>
        <v>Emmenthal   bloc 45% MG</v>
      </c>
    </row>
    <row r="316" spans="1:18" x14ac:dyDescent="0.2">
      <c r="A316" s="1" t="s">
        <v>1097</v>
      </c>
      <c r="B316" s="1" t="s">
        <v>1108</v>
      </c>
      <c r="C316" s="25" t="s">
        <v>850</v>
      </c>
      <c r="D316" s="26" t="s">
        <v>986</v>
      </c>
      <c r="E316" s="62" t="s">
        <v>8</v>
      </c>
      <c r="F316" s="74">
        <v>5.0279999999999996</v>
      </c>
      <c r="G316" s="27">
        <v>3024</v>
      </c>
      <c r="H316" s="94" t="s">
        <v>745</v>
      </c>
      <c r="I316" s="28" t="s">
        <v>277</v>
      </c>
      <c r="J316" s="28" t="s">
        <v>746</v>
      </c>
      <c r="K316" s="28" t="s">
        <v>702</v>
      </c>
      <c r="L316" s="28" t="str">
        <f>CatFour[[#This Row],[Catégorie]]</f>
        <v>Frais</v>
      </c>
      <c r="M316" s="28" t="str">
        <f>CatFour[[#This Row],[Sous Catégorie]]</f>
        <v>Fromage à la coupe</v>
      </c>
      <c r="N316" s="28" t="str">
        <f>CatFour[[#This Row],[Fournisseur]]</f>
        <v>SPLO</v>
      </c>
      <c r="O316" s="28">
        <f>CatFour[[#This Row],[Référence]]</f>
        <v>3024</v>
      </c>
      <c r="P316" s="28" t="str">
        <f>CatFour[[#This Row],[Libellé]]</f>
        <v>Emmenthal   bloc 45% MG</v>
      </c>
      <c r="Q316" s="103"/>
    </row>
    <row r="317" spans="1:18" x14ac:dyDescent="0.2">
      <c r="A317" s="1" t="s">
        <v>1097</v>
      </c>
      <c r="B317" s="1" t="s">
        <v>1108</v>
      </c>
      <c r="C317" s="34" t="s">
        <v>978</v>
      </c>
      <c r="D317" s="31" t="s">
        <v>986</v>
      </c>
      <c r="E317" s="63" t="s">
        <v>8</v>
      </c>
      <c r="F317" s="77">
        <v>5.1149887133182848</v>
      </c>
      <c r="G317" s="35">
        <v>792515</v>
      </c>
      <c r="H317" s="95" t="s">
        <v>687</v>
      </c>
      <c r="I317" s="33" t="s">
        <v>452</v>
      </c>
      <c r="J317" s="33" t="s">
        <v>886</v>
      </c>
      <c r="K317" s="33" t="s">
        <v>107</v>
      </c>
      <c r="L317" s="28" t="str">
        <f>CatFour[[#This Row],[Catégorie]]</f>
        <v>Frais</v>
      </c>
      <c r="M317" s="28" t="str">
        <f>CatFour[[#This Row],[Sous Catégorie]]</f>
        <v>Fromage à la coupe</v>
      </c>
      <c r="N317" s="28" t="str">
        <f>CatFour[[#This Row],[Fournisseur]]</f>
        <v>Transgourmet</v>
      </c>
      <c r="O317" s="28">
        <f>CatFour[[#This Row],[Référence]]</f>
        <v>792515</v>
      </c>
      <c r="P317" s="28" t="str">
        <f>CatFour[[#This Row],[Libellé]]</f>
        <v>Emmenthal   bloc 45% MG</v>
      </c>
      <c r="R317" s="103"/>
    </row>
    <row r="318" spans="1:18" x14ac:dyDescent="0.2">
      <c r="A318" s="1" t="s">
        <v>1097</v>
      </c>
      <c r="B318" s="1" t="s">
        <v>1108</v>
      </c>
      <c r="C318" s="21" t="s">
        <v>977</v>
      </c>
      <c r="D318" s="22" t="s">
        <v>987</v>
      </c>
      <c r="E318" s="61" t="s">
        <v>8</v>
      </c>
      <c r="F318" s="73">
        <v>4.1500000000000004</v>
      </c>
      <c r="G318" s="23">
        <v>456</v>
      </c>
      <c r="H318" s="92" t="s">
        <v>324</v>
      </c>
      <c r="I318" s="24" t="s">
        <v>107</v>
      </c>
      <c r="J318" s="24" t="s">
        <v>325</v>
      </c>
      <c r="K318" s="24"/>
      <c r="L318" s="28" t="str">
        <f>CatFour[[#This Row],[Catégorie]]</f>
        <v>Frais</v>
      </c>
      <c r="M318" s="28" t="str">
        <f>CatFour[[#This Row],[Sous Catégorie]]</f>
        <v>Fromage à la coupe</v>
      </c>
      <c r="N318" s="28" t="str">
        <f>CatFour[[#This Row],[Fournisseur]]</f>
        <v>Distralis</v>
      </c>
      <c r="O318" s="28">
        <f>CatFour[[#This Row],[Référence]]</f>
        <v>456</v>
      </c>
      <c r="P318" s="28" t="str">
        <f>CatFour[[#This Row],[Libellé]]</f>
        <v>Emmenthal  rapé  45% MG</v>
      </c>
      <c r="Q318" s="103"/>
    </row>
    <row r="319" spans="1:18" s="103" customFormat="1" x14ac:dyDescent="0.2">
      <c r="A319" s="1" t="s">
        <v>1097</v>
      </c>
      <c r="B319" s="1" t="s">
        <v>1108</v>
      </c>
      <c r="C319" s="25" t="s">
        <v>980</v>
      </c>
      <c r="D319" s="26" t="s">
        <v>987</v>
      </c>
      <c r="E319" s="62" t="s">
        <v>8</v>
      </c>
      <c r="F319" s="74">
        <v>4.1609999999999996</v>
      </c>
      <c r="G319" s="29">
        <v>59953</v>
      </c>
      <c r="H319" s="94" t="s">
        <v>127</v>
      </c>
      <c r="I319" s="28" t="s">
        <v>107</v>
      </c>
      <c r="J319" s="28" t="s">
        <v>953</v>
      </c>
      <c r="K319" s="28" t="s">
        <v>107</v>
      </c>
      <c r="L319" s="28" t="str">
        <f>CatFour[[#This Row],[Catégorie]]</f>
        <v>Frais</v>
      </c>
      <c r="M319" s="28" t="str">
        <f>CatFour[[#This Row],[Sous Catégorie]]</f>
        <v>Fromage à la coupe</v>
      </c>
      <c r="N319" s="28" t="str">
        <f>CatFour[[#This Row],[Fournisseur]]</f>
        <v>Pro a Pro</v>
      </c>
      <c r="O319" s="28">
        <f>CatFour[[#This Row],[Référence]]</f>
        <v>59953</v>
      </c>
      <c r="P319" s="28" t="str">
        <f>CatFour[[#This Row],[Libellé]]</f>
        <v>Emmenthal  rapé  45% MG</v>
      </c>
      <c r="Q319" s="1"/>
    </row>
    <row r="320" spans="1:18" x14ac:dyDescent="0.2">
      <c r="A320" s="1" t="s">
        <v>1097</v>
      </c>
      <c r="B320" s="1" t="s">
        <v>1108</v>
      </c>
      <c r="C320" s="25" t="s">
        <v>979</v>
      </c>
      <c r="D320" s="26" t="s">
        <v>987</v>
      </c>
      <c r="E320" s="62" t="s">
        <v>8</v>
      </c>
      <c r="F320" s="75">
        <v>4.2329999999999997</v>
      </c>
      <c r="G320" s="29">
        <v>8231</v>
      </c>
      <c r="H320" s="94" t="s">
        <v>662</v>
      </c>
      <c r="I320" s="28">
        <v>10</v>
      </c>
      <c r="J320" s="28" t="s">
        <v>664</v>
      </c>
      <c r="K320" s="28" t="s">
        <v>1049</v>
      </c>
      <c r="L320" s="28" t="str">
        <f>CatFour[[#This Row],[Catégorie]]</f>
        <v>Frais</v>
      </c>
      <c r="M320" s="28" t="str">
        <f>CatFour[[#This Row],[Sous Catégorie]]</f>
        <v>Fromage à la coupe</v>
      </c>
      <c r="N320" s="28" t="str">
        <f>CatFour[[#This Row],[Fournisseur]]</f>
        <v>Pomona PF</v>
      </c>
      <c r="O320" s="28">
        <f>CatFour[[#This Row],[Référence]]</f>
        <v>8231</v>
      </c>
      <c r="P320" s="28" t="str">
        <f>CatFour[[#This Row],[Libellé]]</f>
        <v>Emmenthal  rapé  45% MG</v>
      </c>
    </row>
    <row r="321" spans="1:18" s="103" customFormat="1" x14ac:dyDescent="0.2">
      <c r="A321" s="1" t="s">
        <v>1097</v>
      </c>
      <c r="B321" s="1" t="s">
        <v>1108</v>
      </c>
      <c r="C321" s="25" t="s">
        <v>850</v>
      </c>
      <c r="D321" s="26" t="s">
        <v>987</v>
      </c>
      <c r="E321" s="62" t="s">
        <v>8</v>
      </c>
      <c r="F321" s="74">
        <v>4.3390000000000004</v>
      </c>
      <c r="G321" s="27">
        <v>5356</v>
      </c>
      <c r="H321" s="94" t="s">
        <v>748</v>
      </c>
      <c r="I321" s="28" t="s">
        <v>277</v>
      </c>
      <c r="J321" s="28" t="s">
        <v>620</v>
      </c>
      <c r="K321" s="28" t="s">
        <v>702</v>
      </c>
      <c r="L321" s="28" t="str">
        <f>CatFour[[#This Row],[Catégorie]]</f>
        <v>Frais</v>
      </c>
      <c r="M321" s="28" t="str">
        <f>CatFour[[#This Row],[Sous Catégorie]]</f>
        <v>Fromage à la coupe</v>
      </c>
      <c r="N321" s="28" t="str">
        <f>CatFour[[#This Row],[Fournisseur]]</f>
        <v>SPLO</v>
      </c>
      <c r="O321" s="28">
        <f>CatFour[[#This Row],[Référence]]</f>
        <v>5356</v>
      </c>
      <c r="P321" s="28" t="str">
        <f>CatFour[[#This Row],[Libellé]]</f>
        <v>Emmenthal  rapé  45% MG</v>
      </c>
      <c r="Q321" s="1"/>
      <c r="R321" s="1"/>
    </row>
    <row r="322" spans="1:18" x14ac:dyDescent="0.2">
      <c r="A322" s="1" t="s">
        <v>1097</v>
      </c>
      <c r="B322" s="1" t="s">
        <v>1108</v>
      </c>
      <c r="C322" s="36" t="s">
        <v>978</v>
      </c>
      <c r="D322" s="26" t="s">
        <v>987</v>
      </c>
      <c r="E322" s="62" t="s">
        <v>8</v>
      </c>
      <c r="F322" s="74">
        <v>4.4892165450121659</v>
      </c>
      <c r="G322" s="27">
        <v>792507</v>
      </c>
      <c r="H322" s="93">
        <v>1</v>
      </c>
      <c r="I322" s="28" t="s">
        <v>452</v>
      </c>
      <c r="J322" s="28" t="s">
        <v>886</v>
      </c>
      <c r="K322" s="28" t="s">
        <v>107</v>
      </c>
      <c r="L322" s="28" t="str">
        <f>CatFour[[#This Row],[Catégorie]]</f>
        <v>Frais</v>
      </c>
      <c r="M322" s="28" t="str">
        <f>CatFour[[#This Row],[Sous Catégorie]]</f>
        <v>Fromage à la coupe</v>
      </c>
      <c r="N322" s="28" t="str">
        <f>CatFour[[#This Row],[Fournisseur]]</f>
        <v>Transgourmet</v>
      </c>
      <c r="O322" s="28">
        <f>CatFour[[#This Row],[Référence]]</f>
        <v>792507</v>
      </c>
      <c r="P322" s="28" t="str">
        <f>CatFour[[#This Row],[Libellé]]</f>
        <v>Emmenthal  rapé  45% MG</v>
      </c>
    </row>
    <row r="323" spans="1:18" x14ac:dyDescent="0.2">
      <c r="A323" s="1" t="s">
        <v>1097</v>
      </c>
      <c r="B323" s="1" t="s">
        <v>1108</v>
      </c>
      <c r="C323" s="30" t="s">
        <v>981</v>
      </c>
      <c r="D323" s="31" t="s">
        <v>987</v>
      </c>
      <c r="E323" s="63" t="s">
        <v>8</v>
      </c>
      <c r="F323" s="76">
        <v>4.5359999999999996</v>
      </c>
      <c r="G323" s="32" t="s">
        <v>535</v>
      </c>
      <c r="H323" s="95" t="s">
        <v>521</v>
      </c>
      <c r="I323" s="33" t="s">
        <v>536</v>
      </c>
      <c r="J323" s="33" t="s">
        <v>418</v>
      </c>
      <c r="K323" s="33" t="s">
        <v>537</v>
      </c>
      <c r="L323" s="28" t="str">
        <f>CatFour[[#This Row],[Catégorie]]</f>
        <v>Frais</v>
      </c>
      <c r="M323" s="28" t="str">
        <f>CatFour[[#This Row],[Sous Catégorie]]</f>
        <v>Fromage à la coupe</v>
      </c>
      <c r="N323" s="28" t="str">
        <f>CatFour[[#This Row],[Fournisseur]]</f>
        <v>Team Ouest</v>
      </c>
      <c r="O323" s="28" t="str">
        <f>CatFour[[#This Row],[Référence]]</f>
        <v>190154</v>
      </c>
      <c r="P323" s="28" t="str">
        <f>CatFour[[#This Row],[Libellé]]</f>
        <v>Emmenthal  rapé  45% MG</v>
      </c>
    </row>
    <row r="324" spans="1:18" x14ac:dyDescent="0.2">
      <c r="A324" s="1" t="s">
        <v>1097</v>
      </c>
      <c r="B324" s="1" t="s">
        <v>1108</v>
      </c>
      <c r="C324" s="21" t="s">
        <v>979</v>
      </c>
      <c r="D324" s="22" t="s">
        <v>131</v>
      </c>
      <c r="E324" s="61" t="s">
        <v>8</v>
      </c>
      <c r="F324" s="78">
        <v>5.77</v>
      </c>
      <c r="G324" s="23">
        <v>8855</v>
      </c>
      <c r="H324" s="92" t="s">
        <v>662</v>
      </c>
      <c r="I324" s="24">
        <v>6</v>
      </c>
      <c r="J324" s="24" t="s">
        <v>688</v>
      </c>
      <c r="K324" s="24" t="s">
        <v>1084</v>
      </c>
      <c r="L324" s="28" t="str">
        <f>CatFour[[#This Row],[Catégorie]]</f>
        <v>Frais</v>
      </c>
      <c r="M324" s="28" t="str">
        <f>CatFour[[#This Row],[Sous Catégorie]]</f>
        <v>Fromage à la coupe</v>
      </c>
      <c r="N324" s="28" t="str">
        <f>CatFour[[#This Row],[Fournisseur]]</f>
        <v>Pomona PF</v>
      </c>
      <c r="O324" s="28">
        <f>CatFour[[#This Row],[Référence]]</f>
        <v>8855</v>
      </c>
      <c r="P324" s="28" t="str">
        <f>CatFour[[#This Row],[Libellé]]</f>
        <v>Fournols</v>
      </c>
    </row>
    <row r="325" spans="1:18" x14ac:dyDescent="0.2">
      <c r="A325" s="1" t="s">
        <v>1097</v>
      </c>
      <c r="B325" s="1" t="s">
        <v>1108</v>
      </c>
      <c r="C325" s="25" t="s">
        <v>981</v>
      </c>
      <c r="D325" s="26" t="s">
        <v>131</v>
      </c>
      <c r="E325" s="62" t="s">
        <v>8</v>
      </c>
      <c r="F325" s="75">
        <v>5.9279999999999999</v>
      </c>
      <c r="G325" s="29" t="s">
        <v>540</v>
      </c>
      <c r="H325" s="94" t="s">
        <v>521</v>
      </c>
      <c r="I325" s="28" t="s">
        <v>522</v>
      </c>
      <c r="J325" s="28" t="s">
        <v>965</v>
      </c>
      <c r="K325" s="28" t="s">
        <v>541</v>
      </c>
      <c r="L325" s="28" t="str">
        <f>CatFour[[#This Row],[Catégorie]]</f>
        <v>Frais</v>
      </c>
      <c r="M325" s="28" t="str">
        <f>CatFour[[#This Row],[Sous Catégorie]]</f>
        <v>Fromage à la coupe</v>
      </c>
      <c r="N325" s="28" t="str">
        <f>CatFour[[#This Row],[Fournisseur]]</f>
        <v>Team Ouest</v>
      </c>
      <c r="O325" s="28" t="str">
        <f>CatFour[[#This Row],[Référence]]</f>
        <v>66260</v>
      </c>
      <c r="P325" s="28" t="str">
        <f>CatFour[[#This Row],[Libellé]]</f>
        <v>Fournols</v>
      </c>
    </row>
    <row r="326" spans="1:18" x14ac:dyDescent="0.2">
      <c r="A326" s="1" t="s">
        <v>1097</v>
      </c>
      <c r="B326" s="1" t="s">
        <v>1108</v>
      </c>
      <c r="C326" s="25" t="s">
        <v>980</v>
      </c>
      <c r="D326" s="26" t="s">
        <v>131</v>
      </c>
      <c r="E326" s="62" t="s">
        <v>8</v>
      </c>
      <c r="F326" s="74">
        <v>5.9580000000000002</v>
      </c>
      <c r="G326" s="29">
        <v>24072</v>
      </c>
      <c r="H326" s="94" t="s">
        <v>129</v>
      </c>
      <c r="I326" s="28" t="s">
        <v>107</v>
      </c>
      <c r="J326" s="28" t="s">
        <v>130</v>
      </c>
      <c r="K326" s="28" t="s">
        <v>107</v>
      </c>
      <c r="L326" s="28" t="str">
        <f>CatFour[[#This Row],[Catégorie]]</f>
        <v>Frais</v>
      </c>
      <c r="M326" s="28" t="str">
        <f>CatFour[[#This Row],[Sous Catégorie]]</f>
        <v>Fromage à la coupe</v>
      </c>
      <c r="N326" s="28" t="str">
        <f>CatFour[[#This Row],[Fournisseur]]</f>
        <v>Pro a Pro</v>
      </c>
      <c r="O326" s="28">
        <f>CatFour[[#This Row],[Référence]]</f>
        <v>24072</v>
      </c>
      <c r="P326" s="28" t="str">
        <f>CatFour[[#This Row],[Libellé]]</f>
        <v>Fournols</v>
      </c>
    </row>
    <row r="327" spans="1:18" x14ac:dyDescent="0.2">
      <c r="A327" s="1" t="s">
        <v>1097</v>
      </c>
      <c r="B327" s="1" t="s">
        <v>1108</v>
      </c>
      <c r="C327" s="25" t="s">
        <v>977</v>
      </c>
      <c r="D327" s="26" t="s">
        <v>131</v>
      </c>
      <c r="E327" s="62" t="s">
        <v>8</v>
      </c>
      <c r="F327" s="74">
        <v>5.99</v>
      </c>
      <c r="G327" s="29" t="s">
        <v>327</v>
      </c>
      <c r="H327" s="94" t="s">
        <v>183</v>
      </c>
      <c r="I327" s="28" t="s">
        <v>107</v>
      </c>
      <c r="J327" s="28" t="s">
        <v>130</v>
      </c>
      <c r="K327" s="28"/>
      <c r="L327" s="28" t="str">
        <f>CatFour[[#This Row],[Catégorie]]</f>
        <v>Frais</v>
      </c>
      <c r="M327" s="28" t="str">
        <f>CatFour[[#This Row],[Sous Catégorie]]</f>
        <v>Fromage à la coupe</v>
      </c>
      <c r="N327" s="28" t="str">
        <f>CatFour[[#This Row],[Fournisseur]]</f>
        <v>Distralis</v>
      </c>
      <c r="O327" s="28" t="str">
        <f>CatFour[[#This Row],[Référence]]</f>
        <v>6246</v>
      </c>
      <c r="P327" s="28" t="str">
        <f>CatFour[[#This Row],[Libellé]]</f>
        <v>Fournols</v>
      </c>
    </row>
    <row r="328" spans="1:18" x14ac:dyDescent="0.2">
      <c r="A328" s="1" t="s">
        <v>1097</v>
      </c>
      <c r="B328" s="1" t="s">
        <v>1108</v>
      </c>
      <c r="C328" s="25" t="s">
        <v>850</v>
      </c>
      <c r="D328" s="26" t="s">
        <v>131</v>
      </c>
      <c r="E328" s="62" t="s">
        <v>8</v>
      </c>
      <c r="F328" s="74">
        <v>6.3239999999999998</v>
      </c>
      <c r="G328" s="27">
        <v>3013</v>
      </c>
      <c r="H328" s="94" t="s">
        <v>741</v>
      </c>
      <c r="I328" s="28" t="s">
        <v>277</v>
      </c>
      <c r="J328" s="28" t="s">
        <v>688</v>
      </c>
      <c r="K328" s="28" t="s">
        <v>702</v>
      </c>
      <c r="L328" s="28" t="str">
        <f>CatFour[[#This Row],[Catégorie]]</f>
        <v>Frais</v>
      </c>
      <c r="M328" s="28" t="str">
        <f>CatFour[[#This Row],[Sous Catégorie]]</f>
        <v>Fromage à la coupe</v>
      </c>
      <c r="N328" s="28" t="str">
        <f>CatFour[[#This Row],[Fournisseur]]</f>
        <v>SPLO</v>
      </c>
      <c r="O328" s="28">
        <f>CatFour[[#This Row],[Référence]]</f>
        <v>3013</v>
      </c>
      <c r="P328" s="28" t="str">
        <f>CatFour[[#This Row],[Libellé]]</f>
        <v>Fournols</v>
      </c>
    </row>
    <row r="329" spans="1:18" x14ac:dyDescent="0.2">
      <c r="A329" s="1" t="s">
        <v>1097</v>
      </c>
      <c r="B329" s="1" t="s">
        <v>1108</v>
      </c>
      <c r="C329" s="42" t="s">
        <v>978</v>
      </c>
      <c r="D329" s="39" t="s">
        <v>131</v>
      </c>
      <c r="E329" s="64" t="s">
        <v>8</v>
      </c>
      <c r="F329" s="87">
        <v>6.5170000000000003</v>
      </c>
      <c r="G329" s="40">
        <v>217083</v>
      </c>
      <c r="H329" s="98" t="s">
        <v>888</v>
      </c>
      <c r="I329" s="41" t="s">
        <v>452</v>
      </c>
      <c r="J329" s="41" t="s">
        <v>902</v>
      </c>
      <c r="K329" s="41" t="s">
        <v>107</v>
      </c>
      <c r="L329" s="28" t="str">
        <f>CatFour[[#This Row],[Catégorie]]</f>
        <v>Frais</v>
      </c>
      <c r="M329" s="28" t="str">
        <f>CatFour[[#This Row],[Sous Catégorie]]</f>
        <v>Fromage à la coupe</v>
      </c>
      <c r="N329" s="28" t="str">
        <f>CatFour[[#This Row],[Fournisseur]]</f>
        <v>Transgourmet</v>
      </c>
      <c r="O329" s="28">
        <f>CatFour[[#This Row],[Référence]]</f>
        <v>217083</v>
      </c>
      <c r="P329" s="28" t="str">
        <f>CatFour[[#This Row],[Libellé]]</f>
        <v>Fournols</v>
      </c>
    </row>
    <row r="330" spans="1:18" x14ac:dyDescent="0.2">
      <c r="A330" s="1" t="s">
        <v>1097</v>
      </c>
      <c r="B330" s="1" t="s">
        <v>1108</v>
      </c>
      <c r="C330" s="21" t="s">
        <v>979</v>
      </c>
      <c r="D330" s="22" t="s">
        <v>128</v>
      </c>
      <c r="E330" s="61" t="s">
        <v>6</v>
      </c>
      <c r="F330" s="78">
        <v>5.5810000000000004</v>
      </c>
      <c r="G330" s="23">
        <v>13068</v>
      </c>
      <c r="H330" s="92" t="s">
        <v>662</v>
      </c>
      <c r="I330" s="24">
        <v>3.5</v>
      </c>
      <c r="J330" s="24" t="s">
        <v>688</v>
      </c>
      <c r="K330" s="24" t="s">
        <v>940</v>
      </c>
      <c r="L330" s="28" t="str">
        <f>CatFour[[#This Row],[Catégorie]]</f>
        <v>Frais</v>
      </c>
      <c r="M330" s="28" t="str">
        <f>CatFour[[#This Row],[Sous Catégorie]]</f>
        <v>Fromage à la coupe</v>
      </c>
      <c r="N330" s="28" t="str">
        <f>CatFour[[#This Row],[Fournisseur]]</f>
        <v>Pomona PF</v>
      </c>
      <c r="O330" s="28">
        <f>CatFour[[#This Row],[Référence]]</f>
        <v>13068</v>
      </c>
      <c r="P330" s="28" t="str">
        <f>CatFour[[#This Row],[Libellé]]</f>
        <v>Morbier  45 % MG  4 kg</v>
      </c>
    </row>
    <row r="331" spans="1:18" x14ac:dyDescent="0.2">
      <c r="A331" s="1" t="s">
        <v>1097</v>
      </c>
      <c r="B331" s="1" t="s">
        <v>1108</v>
      </c>
      <c r="C331" s="25" t="s">
        <v>981</v>
      </c>
      <c r="D331" s="26" t="s">
        <v>128</v>
      </c>
      <c r="E331" s="62" t="s">
        <v>6</v>
      </c>
      <c r="F331" s="75">
        <v>5.6</v>
      </c>
      <c r="G331" s="29" t="s">
        <v>538</v>
      </c>
      <c r="H331" s="94" t="s">
        <v>521</v>
      </c>
      <c r="I331" s="28" t="s">
        <v>539</v>
      </c>
      <c r="J331" s="28" t="s">
        <v>418</v>
      </c>
      <c r="K331" s="28" t="s">
        <v>974</v>
      </c>
      <c r="L331" s="28" t="str">
        <f>CatFour[[#This Row],[Catégorie]]</f>
        <v>Frais</v>
      </c>
      <c r="M331" s="28" t="str">
        <f>CatFour[[#This Row],[Sous Catégorie]]</f>
        <v>Fromage à la coupe</v>
      </c>
      <c r="N331" s="28" t="str">
        <f>CatFour[[#This Row],[Fournisseur]]</f>
        <v>Team Ouest</v>
      </c>
      <c r="O331" s="28" t="str">
        <f>CatFour[[#This Row],[Référence]]</f>
        <v>190055</v>
      </c>
      <c r="P331" s="28" t="str">
        <f>CatFour[[#This Row],[Libellé]]</f>
        <v>Morbier  45 % MG  4 kg</v>
      </c>
    </row>
    <row r="332" spans="1:18" x14ac:dyDescent="0.2">
      <c r="A332" s="1" t="s">
        <v>1097</v>
      </c>
      <c r="B332" s="1" t="s">
        <v>1108</v>
      </c>
      <c r="C332" s="25" t="s">
        <v>850</v>
      </c>
      <c r="D332" s="26" t="s">
        <v>128</v>
      </c>
      <c r="E332" s="62" t="s">
        <v>8</v>
      </c>
      <c r="F332" s="74">
        <v>5.8</v>
      </c>
      <c r="G332" s="27">
        <v>1968</v>
      </c>
      <c r="H332" s="94" t="s">
        <v>749</v>
      </c>
      <c r="I332" s="28" t="s">
        <v>277</v>
      </c>
      <c r="J332" s="28" t="s">
        <v>688</v>
      </c>
      <c r="K332" s="28" t="s">
        <v>702</v>
      </c>
      <c r="L332" s="28" t="str">
        <f>CatFour[[#This Row],[Catégorie]]</f>
        <v>Frais</v>
      </c>
      <c r="M332" s="28" t="str">
        <f>CatFour[[#This Row],[Sous Catégorie]]</f>
        <v>Fromage à la coupe</v>
      </c>
      <c r="N332" s="28" t="str">
        <f>CatFour[[#This Row],[Fournisseur]]</f>
        <v>SPLO</v>
      </c>
      <c r="O332" s="28">
        <f>CatFour[[#This Row],[Référence]]</f>
        <v>1968</v>
      </c>
      <c r="P332" s="28" t="str">
        <f>CatFour[[#This Row],[Libellé]]</f>
        <v>Morbier  45 % MG  4 kg</v>
      </c>
    </row>
    <row r="333" spans="1:18" x14ac:dyDescent="0.2">
      <c r="A333" s="1" t="s">
        <v>1097</v>
      </c>
      <c r="B333" s="1" t="s">
        <v>1108</v>
      </c>
      <c r="C333" s="25" t="s">
        <v>980</v>
      </c>
      <c r="D333" s="26" t="s">
        <v>128</v>
      </c>
      <c r="E333" s="62" t="s">
        <v>6</v>
      </c>
      <c r="F333" s="74">
        <v>5.8049999999999997</v>
      </c>
      <c r="G333" s="29">
        <v>67346</v>
      </c>
      <c r="H333" s="94" t="s">
        <v>129</v>
      </c>
      <c r="I333" s="28" t="s">
        <v>107</v>
      </c>
      <c r="J333" s="28" t="s">
        <v>130</v>
      </c>
      <c r="K333" s="28" t="s">
        <v>107</v>
      </c>
      <c r="L333" s="28" t="str">
        <f>CatFour[[#This Row],[Catégorie]]</f>
        <v>Frais</v>
      </c>
      <c r="M333" s="28" t="str">
        <f>CatFour[[#This Row],[Sous Catégorie]]</f>
        <v>Fromage à la coupe</v>
      </c>
      <c r="N333" s="28" t="str">
        <f>CatFour[[#This Row],[Fournisseur]]</f>
        <v>Pro a Pro</v>
      </c>
      <c r="O333" s="28">
        <f>CatFour[[#This Row],[Référence]]</f>
        <v>67346</v>
      </c>
      <c r="P333" s="28" t="str">
        <f>CatFour[[#This Row],[Libellé]]</f>
        <v>Morbier  45 % MG  4 kg</v>
      </c>
    </row>
    <row r="334" spans="1:18" x14ac:dyDescent="0.2">
      <c r="A334" s="1" t="s">
        <v>1097</v>
      </c>
      <c r="B334" s="1" t="s">
        <v>1108</v>
      </c>
      <c r="C334" s="25" t="s">
        <v>977</v>
      </c>
      <c r="D334" s="26" t="s">
        <v>128</v>
      </c>
      <c r="E334" s="62" t="s">
        <v>6</v>
      </c>
      <c r="F334" s="74">
        <v>5.86</v>
      </c>
      <c r="G334" s="29" t="s">
        <v>326</v>
      </c>
      <c r="H334" s="94" t="s">
        <v>183</v>
      </c>
      <c r="I334" s="28" t="s">
        <v>107</v>
      </c>
      <c r="J334" s="28" t="s">
        <v>130</v>
      </c>
      <c r="K334" s="28"/>
      <c r="L334" s="28" t="str">
        <f>CatFour[[#This Row],[Catégorie]]</f>
        <v>Frais</v>
      </c>
      <c r="M334" s="28" t="str">
        <f>CatFour[[#This Row],[Sous Catégorie]]</f>
        <v>Fromage à la coupe</v>
      </c>
      <c r="N334" s="28" t="str">
        <f>CatFour[[#This Row],[Fournisseur]]</f>
        <v>Distralis</v>
      </c>
      <c r="O334" s="28" t="str">
        <f>CatFour[[#This Row],[Référence]]</f>
        <v>3182</v>
      </c>
      <c r="P334" s="28" t="str">
        <f>CatFour[[#This Row],[Libellé]]</f>
        <v>Morbier  45 % MG  4 kg</v>
      </c>
    </row>
    <row r="335" spans="1:18" x14ac:dyDescent="0.2">
      <c r="A335" s="1" t="s">
        <v>1097</v>
      </c>
      <c r="B335" s="1" t="s">
        <v>1108</v>
      </c>
      <c r="C335" s="34" t="s">
        <v>978</v>
      </c>
      <c r="D335" s="31" t="s">
        <v>128</v>
      </c>
      <c r="E335" s="63" t="s">
        <v>6</v>
      </c>
      <c r="F335" s="76">
        <v>7.3410000000000002</v>
      </c>
      <c r="G335" s="35">
        <v>848135</v>
      </c>
      <c r="H335" s="95" t="s">
        <v>683</v>
      </c>
      <c r="I335" s="33" t="s">
        <v>452</v>
      </c>
      <c r="J335" s="33" t="s">
        <v>887</v>
      </c>
      <c r="K335" s="33" t="s">
        <v>107</v>
      </c>
      <c r="L335" s="28" t="str">
        <f>CatFour[[#This Row],[Catégorie]]</f>
        <v>Frais</v>
      </c>
      <c r="M335" s="28" t="str">
        <f>CatFour[[#This Row],[Sous Catégorie]]</f>
        <v>Fromage à la coupe</v>
      </c>
      <c r="N335" s="28" t="str">
        <f>CatFour[[#This Row],[Fournisseur]]</f>
        <v>Transgourmet</v>
      </c>
      <c r="O335" s="28">
        <f>CatFour[[#This Row],[Référence]]</f>
        <v>848135</v>
      </c>
      <c r="P335" s="28" t="str">
        <f>CatFour[[#This Row],[Libellé]]</f>
        <v>Morbier  45 % MG  4 kg</v>
      </c>
    </row>
    <row r="336" spans="1:18" x14ac:dyDescent="0.2">
      <c r="A336" s="1" t="s">
        <v>1097</v>
      </c>
      <c r="B336" s="1" t="s">
        <v>1108</v>
      </c>
      <c r="C336" s="21" t="s">
        <v>979</v>
      </c>
      <c r="D336" s="22" t="s">
        <v>132</v>
      </c>
      <c r="E336" s="61" t="s">
        <v>8</v>
      </c>
      <c r="F336" s="78">
        <v>6.649</v>
      </c>
      <c r="G336" s="23">
        <v>44364</v>
      </c>
      <c r="H336" s="92" t="s">
        <v>662</v>
      </c>
      <c r="I336" s="24">
        <v>6</v>
      </c>
      <c r="J336" s="24"/>
      <c r="K336" s="24" t="s">
        <v>1048</v>
      </c>
      <c r="L336" s="28" t="str">
        <f>CatFour[[#This Row],[Catégorie]]</f>
        <v>Frais</v>
      </c>
      <c r="M336" s="28" t="str">
        <f>CatFour[[#This Row],[Sous Catégorie]]</f>
        <v>Fromage à la coupe</v>
      </c>
      <c r="N336" s="28" t="str">
        <f>CatFour[[#This Row],[Fournisseur]]</f>
        <v>Pomona PF</v>
      </c>
      <c r="O336" s="28">
        <f>CatFour[[#This Row],[Référence]]</f>
        <v>44364</v>
      </c>
      <c r="P336" s="28" t="str">
        <f>CatFour[[#This Row],[Libellé]]</f>
        <v>Reblochon laitier   45% MG 450 gr</v>
      </c>
    </row>
    <row r="337" spans="1:17" x14ac:dyDescent="0.2">
      <c r="A337" s="1" t="s">
        <v>1097</v>
      </c>
      <c r="B337" s="1" t="s">
        <v>1108</v>
      </c>
      <c r="C337" s="25" t="s">
        <v>977</v>
      </c>
      <c r="D337" s="26" t="s">
        <v>132</v>
      </c>
      <c r="E337" s="62" t="s">
        <v>8</v>
      </c>
      <c r="F337" s="74">
        <v>7.52</v>
      </c>
      <c r="G337" s="29">
        <v>200064</v>
      </c>
      <c r="H337" s="94" t="s">
        <v>183</v>
      </c>
      <c r="I337" s="28" t="s">
        <v>107</v>
      </c>
      <c r="J337" s="28" t="s">
        <v>328</v>
      </c>
      <c r="K337" s="28"/>
      <c r="L337" s="28" t="str">
        <f>CatFour[[#This Row],[Catégorie]]</f>
        <v>Frais</v>
      </c>
      <c r="M337" s="28" t="str">
        <f>CatFour[[#This Row],[Sous Catégorie]]</f>
        <v>Fromage à la coupe</v>
      </c>
      <c r="N337" s="28" t="str">
        <f>CatFour[[#This Row],[Fournisseur]]</f>
        <v>Distralis</v>
      </c>
      <c r="O337" s="28">
        <f>CatFour[[#This Row],[Référence]]</f>
        <v>200064</v>
      </c>
      <c r="P337" s="28" t="str">
        <f>CatFour[[#This Row],[Libellé]]</f>
        <v>Reblochon laitier   45% MG 450 gr</v>
      </c>
    </row>
    <row r="338" spans="1:17" x14ac:dyDescent="0.2">
      <c r="A338" s="1" t="s">
        <v>1097</v>
      </c>
      <c r="B338" s="1" t="s">
        <v>1108</v>
      </c>
      <c r="C338" s="25" t="s">
        <v>850</v>
      </c>
      <c r="D338" s="26" t="s">
        <v>132</v>
      </c>
      <c r="E338" s="62" t="s">
        <v>8</v>
      </c>
      <c r="F338" s="74">
        <v>7.7649999999999997</v>
      </c>
      <c r="G338" s="27">
        <v>5039</v>
      </c>
      <c r="H338" s="94" t="s">
        <v>750</v>
      </c>
      <c r="I338" s="28" t="s">
        <v>277</v>
      </c>
      <c r="J338" s="28" t="s">
        <v>751</v>
      </c>
      <c r="K338" s="28" t="s">
        <v>702</v>
      </c>
      <c r="L338" s="28" t="str">
        <f>CatFour[[#This Row],[Catégorie]]</f>
        <v>Frais</v>
      </c>
      <c r="M338" s="28" t="str">
        <f>CatFour[[#This Row],[Sous Catégorie]]</f>
        <v>Fromage à la coupe</v>
      </c>
      <c r="N338" s="28" t="str">
        <f>CatFour[[#This Row],[Fournisseur]]</f>
        <v>SPLO</v>
      </c>
      <c r="O338" s="28">
        <f>CatFour[[#This Row],[Référence]]</f>
        <v>5039</v>
      </c>
      <c r="P338" s="28" t="str">
        <f>CatFour[[#This Row],[Libellé]]</f>
        <v>Reblochon laitier   45% MG 450 gr</v>
      </c>
    </row>
    <row r="339" spans="1:17" x14ac:dyDescent="0.2">
      <c r="A339" s="1" t="s">
        <v>1097</v>
      </c>
      <c r="B339" s="1" t="s">
        <v>1108</v>
      </c>
      <c r="C339" s="36" t="s">
        <v>978</v>
      </c>
      <c r="D339" s="26" t="s">
        <v>132</v>
      </c>
      <c r="E339" s="62" t="s">
        <v>8</v>
      </c>
      <c r="F339" s="75">
        <v>8.3022222222222233</v>
      </c>
      <c r="G339" s="27">
        <v>133264</v>
      </c>
      <c r="H339" s="94" t="s">
        <v>889</v>
      </c>
      <c r="I339" s="28" t="s">
        <v>452</v>
      </c>
      <c r="J339" s="28" t="s">
        <v>903</v>
      </c>
      <c r="K339" s="28" t="s">
        <v>107</v>
      </c>
      <c r="L339" s="28" t="str">
        <f>CatFour[[#This Row],[Catégorie]]</f>
        <v>Frais</v>
      </c>
      <c r="M339" s="28" t="str">
        <f>CatFour[[#This Row],[Sous Catégorie]]</f>
        <v>Fromage à la coupe</v>
      </c>
      <c r="N339" s="28" t="str">
        <f>CatFour[[#This Row],[Fournisseur]]</f>
        <v>Transgourmet</v>
      </c>
      <c r="O339" s="28">
        <f>CatFour[[#This Row],[Référence]]</f>
        <v>133264</v>
      </c>
      <c r="P339" s="28" t="str">
        <f>CatFour[[#This Row],[Libellé]]</f>
        <v>Reblochon laitier   45% MG 450 gr</v>
      </c>
      <c r="Q339" s="44" t="s">
        <v>982</v>
      </c>
    </row>
    <row r="340" spans="1:17" x14ac:dyDescent="0.2">
      <c r="A340" s="1" t="s">
        <v>1097</v>
      </c>
      <c r="B340" s="1" t="s">
        <v>1108</v>
      </c>
      <c r="C340" s="25" t="s">
        <v>981</v>
      </c>
      <c r="D340" s="26" t="s">
        <v>132</v>
      </c>
      <c r="E340" s="62" t="s">
        <v>8</v>
      </c>
      <c r="F340" s="75">
        <v>8.3510000000000009</v>
      </c>
      <c r="G340" s="29" t="s">
        <v>542</v>
      </c>
      <c r="H340" s="94" t="s">
        <v>521</v>
      </c>
      <c r="I340" s="28" t="s">
        <v>533</v>
      </c>
      <c r="J340" s="28" t="s">
        <v>418</v>
      </c>
      <c r="K340" s="28" t="s">
        <v>543</v>
      </c>
      <c r="L340" s="28" t="str">
        <f>CatFour[[#This Row],[Catégorie]]</f>
        <v>Frais</v>
      </c>
      <c r="M340" s="28" t="str">
        <f>CatFour[[#This Row],[Sous Catégorie]]</f>
        <v>Fromage à la coupe</v>
      </c>
      <c r="N340" s="28" t="str">
        <f>CatFour[[#This Row],[Fournisseur]]</f>
        <v>Team Ouest</v>
      </c>
      <c r="O340" s="28" t="str">
        <f>CatFour[[#This Row],[Référence]]</f>
        <v>190068</v>
      </c>
      <c r="P340" s="28" t="str">
        <f>CatFour[[#This Row],[Libellé]]</f>
        <v>Reblochon laitier   45% MG 450 gr</v>
      </c>
    </row>
    <row r="341" spans="1:17" x14ac:dyDescent="0.2">
      <c r="A341" s="1" t="s">
        <v>1097</v>
      </c>
      <c r="B341" s="1" t="s">
        <v>1108</v>
      </c>
      <c r="C341" s="30" t="s">
        <v>980</v>
      </c>
      <c r="D341" s="31" t="s">
        <v>132</v>
      </c>
      <c r="E341" s="63" t="s">
        <v>8</v>
      </c>
      <c r="F341" s="77">
        <v>8.4209999999999994</v>
      </c>
      <c r="G341" s="32">
        <v>27383</v>
      </c>
      <c r="H341" s="95" t="s">
        <v>133</v>
      </c>
      <c r="I341" s="33" t="s">
        <v>107</v>
      </c>
      <c r="J341" s="33" t="s">
        <v>134</v>
      </c>
      <c r="K341" s="33" t="s">
        <v>107</v>
      </c>
      <c r="L341" s="28" t="str">
        <f>CatFour[[#This Row],[Catégorie]]</f>
        <v>Frais</v>
      </c>
      <c r="M341" s="28" t="str">
        <f>CatFour[[#This Row],[Sous Catégorie]]</f>
        <v>Fromage à la coupe</v>
      </c>
      <c r="N341" s="28" t="str">
        <f>CatFour[[#This Row],[Fournisseur]]</f>
        <v>Pro a Pro</v>
      </c>
      <c r="O341" s="28">
        <f>CatFour[[#This Row],[Référence]]</f>
        <v>27383</v>
      </c>
      <c r="P341" s="28" t="str">
        <f>CatFour[[#This Row],[Libellé]]</f>
        <v>Reblochon laitier   45% MG 450 gr</v>
      </c>
    </row>
    <row r="342" spans="1:17" x14ac:dyDescent="0.2">
      <c r="A342" s="1" t="s">
        <v>1097</v>
      </c>
      <c r="B342" s="1" t="s">
        <v>1108</v>
      </c>
      <c r="C342" s="21" t="s">
        <v>979</v>
      </c>
      <c r="D342" s="22" t="s">
        <v>135</v>
      </c>
      <c r="E342" s="61" t="s">
        <v>8</v>
      </c>
      <c r="F342" s="78">
        <v>5.476</v>
      </c>
      <c r="G342" s="23">
        <v>22349</v>
      </c>
      <c r="H342" s="92" t="s">
        <v>662</v>
      </c>
      <c r="I342" s="24">
        <v>3.2</v>
      </c>
      <c r="J342" s="24" t="s">
        <v>689</v>
      </c>
      <c r="K342" s="24" t="s">
        <v>941</v>
      </c>
      <c r="L342" s="28" t="str">
        <f>CatFour[[#This Row],[Catégorie]]</f>
        <v>Frais</v>
      </c>
      <c r="M342" s="28" t="str">
        <f>CatFour[[#This Row],[Sous Catégorie]]</f>
        <v>Fromage à la coupe</v>
      </c>
      <c r="N342" s="28" t="str">
        <f>CatFour[[#This Row],[Fournisseur]]</f>
        <v>Pomona PF</v>
      </c>
      <c r="O342" s="28">
        <f>CatFour[[#This Row],[Référence]]</f>
        <v>22349</v>
      </c>
      <c r="P342" s="28" t="str">
        <f>CatFour[[#This Row],[Libellé]]</f>
        <v>Saint Nectaire   45 % MG</v>
      </c>
    </row>
    <row r="343" spans="1:17" x14ac:dyDescent="0.2">
      <c r="A343" s="1" t="s">
        <v>1097</v>
      </c>
      <c r="B343" s="1" t="s">
        <v>1108</v>
      </c>
      <c r="C343" s="25" t="s">
        <v>981</v>
      </c>
      <c r="D343" s="26" t="s">
        <v>135</v>
      </c>
      <c r="E343" s="62" t="s">
        <v>8</v>
      </c>
      <c r="F343" s="75">
        <v>5.6189999999999998</v>
      </c>
      <c r="G343" s="29" t="s">
        <v>544</v>
      </c>
      <c r="H343" s="94" t="s">
        <v>521</v>
      </c>
      <c r="I343" s="28" t="s">
        <v>545</v>
      </c>
      <c r="J343" s="28" t="s">
        <v>418</v>
      </c>
      <c r="K343" s="28" t="s">
        <v>546</v>
      </c>
      <c r="L343" s="28" t="str">
        <f>CatFour[[#This Row],[Catégorie]]</f>
        <v>Frais</v>
      </c>
      <c r="M343" s="28" t="str">
        <f>CatFour[[#This Row],[Sous Catégorie]]</f>
        <v>Fromage à la coupe</v>
      </c>
      <c r="N343" s="28" t="str">
        <f>CatFour[[#This Row],[Fournisseur]]</f>
        <v>Team Ouest</v>
      </c>
      <c r="O343" s="28" t="str">
        <f>CatFour[[#This Row],[Référence]]</f>
        <v>190073</v>
      </c>
      <c r="P343" s="28" t="str">
        <f>CatFour[[#This Row],[Libellé]]</f>
        <v>Saint Nectaire   45 % MG</v>
      </c>
    </row>
    <row r="344" spans="1:17" x14ac:dyDescent="0.2">
      <c r="A344" s="1" t="s">
        <v>1097</v>
      </c>
      <c r="B344" s="1" t="s">
        <v>1108</v>
      </c>
      <c r="C344" s="25" t="s">
        <v>850</v>
      </c>
      <c r="D344" s="26" t="s">
        <v>135</v>
      </c>
      <c r="E344" s="62" t="s">
        <v>8</v>
      </c>
      <c r="F344" s="74">
        <v>5.62</v>
      </c>
      <c r="G344" s="27">
        <v>5906</v>
      </c>
      <c r="H344" s="94" t="s">
        <v>752</v>
      </c>
      <c r="I344" s="28" t="s">
        <v>277</v>
      </c>
      <c r="J344" s="28" t="s">
        <v>753</v>
      </c>
      <c r="K344" s="28" t="s">
        <v>702</v>
      </c>
      <c r="L344" s="28" t="str">
        <f>CatFour[[#This Row],[Catégorie]]</f>
        <v>Frais</v>
      </c>
      <c r="M344" s="28" t="str">
        <f>CatFour[[#This Row],[Sous Catégorie]]</f>
        <v>Fromage à la coupe</v>
      </c>
      <c r="N344" s="28" t="str">
        <f>CatFour[[#This Row],[Fournisseur]]</f>
        <v>SPLO</v>
      </c>
      <c r="O344" s="28">
        <f>CatFour[[#This Row],[Référence]]</f>
        <v>5906</v>
      </c>
      <c r="P344" s="28" t="str">
        <f>CatFour[[#This Row],[Libellé]]</f>
        <v>Saint Nectaire   45 % MG</v>
      </c>
    </row>
    <row r="345" spans="1:17" x14ac:dyDescent="0.2">
      <c r="A345" s="1" t="s">
        <v>1097</v>
      </c>
      <c r="B345" s="1" t="s">
        <v>1108</v>
      </c>
      <c r="C345" s="25" t="s">
        <v>977</v>
      </c>
      <c r="D345" s="26" t="s">
        <v>135</v>
      </c>
      <c r="E345" s="62" t="s">
        <v>8</v>
      </c>
      <c r="F345" s="74">
        <v>5.62</v>
      </c>
      <c r="G345" s="29" t="s">
        <v>329</v>
      </c>
      <c r="H345" s="94" t="s">
        <v>183</v>
      </c>
      <c r="I345" s="28" t="s">
        <v>107</v>
      </c>
      <c r="J345" s="28" t="s">
        <v>330</v>
      </c>
      <c r="K345" s="28"/>
      <c r="L345" s="28" t="str">
        <f>CatFour[[#This Row],[Catégorie]]</f>
        <v>Frais</v>
      </c>
      <c r="M345" s="28" t="str">
        <f>CatFour[[#This Row],[Sous Catégorie]]</f>
        <v>Fromage à la coupe</v>
      </c>
      <c r="N345" s="28" t="str">
        <f>CatFour[[#This Row],[Fournisseur]]</f>
        <v>Distralis</v>
      </c>
      <c r="O345" s="28" t="str">
        <f>CatFour[[#This Row],[Référence]]</f>
        <v>2690</v>
      </c>
      <c r="P345" s="28" t="str">
        <f>CatFour[[#This Row],[Libellé]]</f>
        <v>Saint Nectaire   45 % MG</v>
      </c>
    </row>
    <row r="346" spans="1:17" x14ac:dyDescent="0.2">
      <c r="A346" s="1" t="s">
        <v>1097</v>
      </c>
      <c r="B346" s="1" t="s">
        <v>1108</v>
      </c>
      <c r="C346" s="25" t="s">
        <v>980</v>
      </c>
      <c r="D346" s="26" t="s">
        <v>135</v>
      </c>
      <c r="E346" s="62" t="s">
        <v>8</v>
      </c>
      <c r="F346" s="74">
        <v>5.6360000000000001</v>
      </c>
      <c r="G346" s="29">
        <v>11870</v>
      </c>
      <c r="H346" s="94" t="s">
        <v>954</v>
      </c>
      <c r="I346" s="28" t="s">
        <v>107</v>
      </c>
      <c r="J346" s="28" t="s">
        <v>955</v>
      </c>
      <c r="K346" s="28" t="s">
        <v>107</v>
      </c>
      <c r="L346" s="28" t="str">
        <f>CatFour[[#This Row],[Catégorie]]</f>
        <v>Frais</v>
      </c>
      <c r="M346" s="28" t="str">
        <f>CatFour[[#This Row],[Sous Catégorie]]</f>
        <v>Fromage à la coupe</v>
      </c>
      <c r="N346" s="28" t="str">
        <f>CatFour[[#This Row],[Fournisseur]]</f>
        <v>Pro a Pro</v>
      </c>
      <c r="O346" s="28">
        <f>CatFour[[#This Row],[Référence]]</f>
        <v>11870</v>
      </c>
      <c r="P346" s="28" t="str">
        <f>CatFour[[#This Row],[Libellé]]</f>
        <v>Saint Nectaire   45 % MG</v>
      </c>
    </row>
    <row r="347" spans="1:17" x14ac:dyDescent="0.2">
      <c r="A347" s="1" t="s">
        <v>1097</v>
      </c>
      <c r="B347" s="1" t="s">
        <v>1108</v>
      </c>
      <c r="C347" s="34" t="s">
        <v>978</v>
      </c>
      <c r="D347" s="31" t="s">
        <v>135</v>
      </c>
      <c r="E347" s="63" t="s">
        <v>8</v>
      </c>
      <c r="F347" s="76">
        <v>6.2216872791519435</v>
      </c>
      <c r="G347" s="35">
        <v>378539</v>
      </c>
      <c r="H347" s="95" t="s">
        <v>890</v>
      </c>
      <c r="I347" s="33" t="s">
        <v>452</v>
      </c>
      <c r="J347" s="33" t="s">
        <v>902</v>
      </c>
      <c r="K347" s="33" t="s">
        <v>107</v>
      </c>
      <c r="L347" s="28" t="str">
        <f>CatFour[[#This Row],[Catégorie]]</f>
        <v>Frais</v>
      </c>
      <c r="M347" s="28" t="str">
        <f>CatFour[[#This Row],[Sous Catégorie]]</f>
        <v>Fromage à la coupe</v>
      </c>
      <c r="N347" s="28" t="str">
        <f>CatFour[[#This Row],[Fournisseur]]</f>
        <v>Transgourmet</v>
      </c>
      <c r="O347" s="28">
        <f>CatFour[[#This Row],[Référence]]</f>
        <v>378539</v>
      </c>
      <c r="P347" s="28" t="str">
        <f>CatFour[[#This Row],[Libellé]]</f>
        <v>Saint Nectaire   45 % MG</v>
      </c>
    </row>
    <row r="348" spans="1:17" x14ac:dyDescent="0.2">
      <c r="A348" s="1" t="s">
        <v>1097</v>
      </c>
      <c r="B348" s="1" t="s">
        <v>1108</v>
      </c>
      <c r="C348" s="45" t="s">
        <v>978</v>
      </c>
      <c r="D348" s="22" t="s">
        <v>136</v>
      </c>
      <c r="E348" s="61" t="s">
        <v>8</v>
      </c>
      <c r="F348" s="82">
        <v>0</v>
      </c>
      <c r="G348" s="23" t="s">
        <v>107</v>
      </c>
      <c r="H348" s="92" t="s">
        <v>107</v>
      </c>
      <c r="I348" s="24" t="s">
        <v>107</v>
      </c>
      <c r="J348" s="24" t="s">
        <v>107</v>
      </c>
      <c r="K348" s="24" t="s">
        <v>107</v>
      </c>
      <c r="L348" s="28" t="str">
        <f>CatFour[[#This Row],[Catégorie]]</f>
        <v>Frais</v>
      </c>
      <c r="M348" s="28" t="str">
        <f>CatFour[[#This Row],[Sous Catégorie]]</f>
        <v>Fromage à la coupe</v>
      </c>
      <c r="N348" s="28" t="str">
        <f>CatFour[[#This Row],[Fournisseur]]</f>
        <v>Transgourmet</v>
      </c>
      <c r="O348" s="28" t="str">
        <f>CatFour[[#This Row],[Référence]]</f>
        <v/>
      </c>
      <c r="P348" s="28" t="str">
        <f>CatFour[[#This Row],[Libellé]]</f>
        <v>Saint Paulin   40 % MG</v>
      </c>
    </row>
    <row r="349" spans="1:17" x14ac:dyDescent="0.2">
      <c r="A349" s="1" t="s">
        <v>1097</v>
      </c>
      <c r="B349" s="1" t="s">
        <v>1108</v>
      </c>
      <c r="C349" s="25" t="s">
        <v>981</v>
      </c>
      <c r="D349" s="26" t="s">
        <v>136</v>
      </c>
      <c r="E349" s="62" t="s">
        <v>8</v>
      </c>
      <c r="F349" s="75">
        <v>0</v>
      </c>
      <c r="G349" s="29" t="s">
        <v>331</v>
      </c>
      <c r="H349" s="94" t="s">
        <v>183</v>
      </c>
      <c r="I349" s="28" t="s">
        <v>107</v>
      </c>
      <c r="J349" s="28" t="s">
        <v>332</v>
      </c>
      <c r="K349" s="28" t="s">
        <v>547</v>
      </c>
      <c r="L349" s="28" t="str">
        <f>CatFour[[#This Row],[Catégorie]]</f>
        <v>Frais</v>
      </c>
      <c r="M349" s="28" t="str">
        <f>CatFour[[#This Row],[Sous Catégorie]]</f>
        <v>Fromage à la coupe</v>
      </c>
      <c r="N349" s="28" t="str">
        <f>CatFour[[#This Row],[Fournisseur]]</f>
        <v>Team Ouest</v>
      </c>
      <c r="O349" s="28" t="str">
        <f>CatFour[[#This Row],[Référence]]</f>
        <v>3719</v>
      </c>
      <c r="P349" s="28" t="str">
        <f>CatFour[[#This Row],[Libellé]]</f>
        <v>Saint Paulin   40 % MG</v>
      </c>
    </row>
    <row r="350" spans="1:17" x14ac:dyDescent="0.2">
      <c r="A350" s="1" t="s">
        <v>1097</v>
      </c>
      <c r="B350" s="1" t="s">
        <v>1108</v>
      </c>
      <c r="C350" s="25" t="s">
        <v>979</v>
      </c>
      <c r="D350" s="26" t="s">
        <v>136</v>
      </c>
      <c r="E350" s="62" t="s">
        <v>8</v>
      </c>
      <c r="F350" s="83">
        <v>4.8410000000000002</v>
      </c>
      <c r="G350" s="29">
        <v>28314</v>
      </c>
      <c r="H350" s="94" t="s">
        <v>662</v>
      </c>
      <c r="I350" s="28">
        <v>8.8000000000000007</v>
      </c>
      <c r="J350" s="28" t="s">
        <v>690</v>
      </c>
      <c r="K350" s="28" t="s">
        <v>1085</v>
      </c>
      <c r="L350" s="28" t="str">
        <f>CatFour[[#This Row],[Catégorie]]</f>
        <v>Frais</v>
      </c>
      <c r="M350" s="28" t="str">
        <f>CatFour[[#This Row],[Sous Catégorie]]</f>
        <v>Fromage à la coupe</v>
      </c>
      <c r="N350" s="28" t="str">
        <f>CatFour[[#This Row],[Fournisseur]]</f>
        <v>Pomona PF</v>
      </c>
      <c r="O350" s="28">
        <f>CatFour[[#This Row],[Référence]]</f>
        <v>28314</v>
      </c>
      <c r="P350" s="28" t="str">
        <f>CatFour[[#This Row],[Libellé]]</f>
        <v>Saint Paulin   40 % MG</v>
      </c>
    </row>
    <row r="351" spans="1:17" x14ac:dyDescent="0.2">
      <c r="A351" s="1" t="s">
        <v>1097</v>
      </c>
      <c r="B351" s="1" t="s">
        <v>1108</v>
      </c>
      <c r="C351" s="25" t="s">
        <v>977</v>
      </c>
      <c r="D351" s="26" t="s">
        <v>136</v>
      </c>
      <c r="E351" s="62" t="s">
        <v>8</v>
      </c>
      <c r="F351" s="74">
        <v>4.99</v>
      </c>
      <c r="G351" s="29" t="s">
        <v>331</v>
      </c>
      <c r="H351" s="94" t="s">
        <v>183</v>
      </c>
      <c r="I351" s="28" t="s">
        <v>107</v>
      </c>
      <c r="J351" s="28" t="s">
        <v>332</v>
      </c>
      <c r="K351" s="28"/>
      <c r="L351" s="28" t="str">
        <f>CatFour[[#This Row],[Catégorie]]</f>
        <v>Frais</v>
      </c>
      <c r="M351" s="28" t="str">
        <f>CatFour[[#This Row],[Sous Catégorie]]</f>
        <v>Fromage à la coupe</v>
      </c>
      <c r="N351" s="28" t="str">
        <f>CatFour[[#This Row],[Fournisseur]]</f>
        <v>Distralis</v>
      </c>
      <c r="O351" s="28" t="str">
        <f>CatFour[[#This Row],[Référence]]</f>
        <v>3719</v>
      </c>
      <c r="P351" s="28" t="str">
        <f>CatFour[[#This Row],[Libellé]]</f>
        <v>Saint Paulin   40 % MG</v>
      </c>
    </row>
    <row r="352" spans="1:17" x14ac:dyDescent="0.2">
      <c r="A352" s="1" t="s">
        <v>1097</v>
      </c>
      <c r="B352" s="1" t="s">
        <v>1108</v>
      </c>
      <c r="C352" s="25" t="s">
        <v>850</v>
      </c>
      <c r="D352" s="26" t="s">
        <v>136</v>
      </c>
      <c r="E352" s="62" t="s">
        <v>8</v>
      </c>
      <c r="F352" s="74">
        <v>5.0330000000000004</v>
      </c>
      <c r="G352" s="27">
        <v>5428</v>
      </c>
      <c r="H352" s="94" t="s">
        <v>754</v>
      </c>
      <c r="I352" s="28" t="s">
        <v>277</v>
      </c>
      <c r="J352" s="28" t="s">
        <v>722</v>
      </c>
      <c r="K352" s="28" t="s">
        <v>702</v>
      </c>
      <c r="L352" s="28" t="str">
        <f>CatFour[[#This Row],[Catégorie]]</f>
        <v>Frais</v>
      </c>
      <c r="M352" s="28" t="str">
        <f>CatFour[[#This Row],[Sous Catégorie]]</f>
        <v>Fromage à la coupe</v>
      </c>
      <c r="N352" s="28" t="str">
        <f>CatFour[[#This Row],[Fournisseur]]</f>
        <v>SPLO</v>
      </c>
      <c r="O352" s="28">
        <f>CatFour[[#This Row],[Référence]]</f>
        <v>5428</v>
      </c>
      <c r="P352" s="28" t="str">
        <f>CatFour[[#This Row],[Libellé]]</f>
        <v>Saint Paulin   40 % MG</v>
      </c>
    </row>
    <row r="353" spans="1:22" x14ac:dyDescent="0.2">
      <c r="A353" s="1" t="s">
        <v>1097</v>
      </c>
      <c r="B353" s="1" t="s">
        <v>1108</v>
      </c>
      <c r="C353" s="38" t="s">
        <v>980</v>
      </c>
      <c r="D353" s="39" t="s">
        <v>136</v>
      </c>
      <c r="E353" s="64" t="s">
        <v>8</v>
      </c>
      <c r="F353" s="81">
        <v>6.4219999999999997</v>
      </c>
      <c r="G353" s="46">
        <v>39484</v>
      </c>
      <c r="H353" s="98" t="s">
        <v>137</v>
      </c>
      <c r="I353" s="41" t="s">
        <v>107</v>
      </c>
      <c r="J353" s="41" t="s">
        <v>138</v>
      </c>
      <c r="K353" s="41" t="s">
        <v>107</v>
      </c>
      <c r="L353" s="28" t="str">
        <f>CatFour[[#This Row],[Catégorie]]</f>
        <v>Frais</v>
      </c>
      <c r="M353" s="28" t="str">
        <f>CatFour[[#This Row],[Sous Catégorie]]</f>
        <v>Fromage à la coupe</v>
      </c>
      <c r="N353" s="28" t="str">
        <f>CatFour[[#This Row],[Fournisseur]]</f>
        <v>Pro a Pro</v>
      </c>
      <c r="O353" s="28">
        <f>CatFour[[#This Row],[Référence]]</f>
        <v>39484</v>
      </c>
      <c r="P353" s="28" t="str">
        <f>CatFour[[#This Row],[Libellé]]</f>
        <v>Saint Paulin   40 % MG</v>
      </c>
    </row>
    <row r="354" spans="1:22" x14ac:dyDescent="0.2">
      <c r="A354" s="1" t="s">
        <v>1097</v>
      </c>
      <c r="B354" s="1" t="s">
        <v>1108</v>
      </c>
      <c r="C354" s="21" t="s">
        <v>980</v>
      </c>
      <c r="D354" s="22" t="s">
        <v>139</v>
      </c>
      <c r="E354" s="61" t="s">
        <v>8</v>
      </c>
      <c r="F354" s="73">
        <v>4.8780000000000001</v>
      </c>
      <c r="G354" s="23">
        <v>59058</v>
      </c>
      <c r="H354" s="92" t="s">
        <v>137</v>
      </c>
      <c r="I354" s="24" t="s">
        <v>107</v>
      </c>
      <c r="J354" s="24" t="s">
        <v>109</v>
      </c>
      <c r="K354" s="24" t="s">
        <v>107</v>
      </c>
      <c r="L354" s="28" t="str">
        <f>CatFour[[#This Row],[Catégorie]]</f>
        <v>Frais</v>
      </c>
      <c r="M354" s="28" t="str">
        <f>CatFour[[#This Row],[Sous Catégorie]]</f>
        <v>Fromage à la coupe</v>
      </c>
      <c r="N354" s="28" t="str">
        <f>CatFour[[#This Row],[Fournisseur]]</f>
        <v>Pro a Pro</v>
      </c>
      <c r="O354" s="28">
        <f>CatFour[[#This Row],[Référence]]</f>
        <v>59058</v>
      </c>
      <c r="P354" s="28" t="str">
        <f>CatFour[[#This Row],[Libellé]]</f>
        <v>Saint Paulin  45 % MG  2.1 kg</v>
      </c>
    </row>
    <row r="355" spans="1:22" x14ac:dyDescent="0.2">
      <c r="A355" s="1" t="s">
        <v>1097</v>
      </c>
      <c r="B355" s="1" t="s">
        <v>1108</v>
      </c>
      <c r="C355" s="25" t="s">
        <v>981</v>
      </c>
      <c r="D355" s="26" t="s">
        <v>139</v>
      </c>
      <c r="E355" s="62" t="s">
        <v>8</v>
      </c>
      <c r="F355" s="75">
        <v>5.0999999999999996</v>
      </c>
      <c r="G355" s="29" t="s">
        <v>548</v>
      </c>
      <c r="H355" s="94" t="s">
        <v>521</v>
      </c>
      <c r="I355" s="28" t="s">
        <v>522</v>
      </c>
      <c r="J355" s="28" t="s">
        <v>418</v>
      </c>
      <c r="K355" s="28" t="s">
        <v>549</v>
      </c>
      <c r="L355" s="28" t="str">
        <f>CatFour[[#This Row],[Catégorie]]</f>
        <v>Frais</v>
      </c>
      <c r="M355" s="28" t="str">
        <f>CatFour[[#This Row],[Sous Catégorie]]</f>
        <v>Fromage à la coupe</v>
      </c>
      <c r="N355" s="28" t="str">
        <f>CatFour[[#This Row],[Fournisseur]]</f>
        <v>Team Ouest</v>
      </c>
      <c r="O355" s="28" t="str">
        <f>CatFour[[#This Row],[Référence]]</f>
        <v>190074</v>
      </c>
      <c r="P355" s="28" t="str">
        <f>CatFour[[#This Row],[Libellé]]</f>
        <v>Saint Paulin  45 % MG  2.1 kg</v>
      </c>
    </row>
    <row r="356" spans="1:22" x14ac:dyDescent="0.2">
      <c r="A356" s="1" t="s">
        <v>1097</v>
      </c>
      <c r="B356" s="1" t="s">
        <v>1108</v>
      </c>
      <c r="C356" s="36" t="s">
        <v>978</v>
      </c>
      <c r="D356" s="26" t="s">
        <v>139</v>
      </c>
      <c r="E356" s="62" t="s">
        <v>8</v>
      </c>
      <c r="F356" s="75">
        <v>5.4470000000000001</v>
      </c>
      <c r="G356" s="27">
        <v>58149</v>
      </c>
      <c r="H356" s="93">
        <v>2</v>
      </c>
      <c r="I356" s="28" t="s">
        <v>452</v>
      </c>
      <c r="J356" s="28" t="s">
        <v>680</v>
      </c>
      <c r="K356" s="28" t="s">
        <v>107</v>
      </c>
      <c r="L356" s="28" t="str">
        <f>CatFour[[#This Row],[Catégorie]]</f>
        <v>Frais</v>
      </c>
      <c r="M356" s="28" t="str">
        <f>CatFour[[#This Row],[Sous Catégorie]]</f>
        <v>Fromage à la coupe</v>
      </c>
      <c r="N356" s="28" t="str">
        <f>CatFour[[#This Row],[Fournisseur]]</f>
        <v>Transgourmet</v>
      </c>
      <c r="O356" s="28">
        <f>CatFour[[#This Row],[Référence]]</f>
        <v>58149</v>
      </c>
      <c r="P356" s="28" t="str">
        <f>CatFour[[#This Row],[Libellé]]</f>
        <v>Saint Paulin  45 % MG  2.1 kg</v>
      </c>
    </row>
    <row r="357" spans="1:22" s="103" customFormat="1" x14ac:dyDescent="0.2">
      <c r="A357" s="1" t="s">
        <v>1097</v>
      </c>
      <c r="B357" s="1" t="s">
        <v>1108</v>
      </c>
      <c r="C357" s="25" t="s">
        <v>850</v>
      </c>
      <c r="D357" s="26" t="s">
        <v>139</v>
      </c>
      <c r="E357" s="62" t="s">
        <v>8</v>
      </c>
      <c r="F357" s="74">
        <v>5.6840000000000002</v>
      </c>
      <c r="G357" s="27">
        <v>4145</v>
      </c>
      <c r="H357" s="94" t="s">
        <v>754</v>
      </c>
      <c r="I357" s="28" t="s">
        <v>277</v>
      </c>
      <c r="J357" s="28" t="s">
        <v>722</v>
      </c>
      <c r="K357" s="28" t="s">
        <v>702</v>
      </c>
      <c r="L357" s="28" t="str">
        <f>CatFour[[#This Row],[Catégorie]]</f>
        <v>Frais</v>
      </c>
      <c r="M357" s="28" t="str">
        <f>CatFour[[#This Row],[Sous Catégorie]]</f>
        <v>Fromage à la coupe</v>
      </c>
      <c r="N357" s="28" t="str">
        <f>CatFour[[#This Row],[Fournisseur]]</f>
        <v>SPLO</v>
      </c>
      <c r="O357" s="28">
        <f>CatFour[[#This Row],[Référence]]</f>
        <v>4145</v>
      </c>
      <c r="P357" s="28" t="str">
        <f>CatFour[[#This Row],[Libellé]]</f>
        <v>Saint Paulin  45 % MG  2.1 kg</v>
      </c>
      <c r="Q357" s="1"/>
      <c r="R357" s="1"/>
      <c r="S357" s="1"/>
      <c r="T357" s="1"/>
      <c r="U357" s="1"/>
      <c r="V357" s="1"/>
    </row>
    <row r="358" spans="1:22" x14ac:dyDescent="0.2">
      <c r="A358" s="1" t="s">
        <v>1097</v>
      </c>
      <c r="B358" s="1" t="s">
        <v>1108</v>
      </c>
      <c r="C358" s="25" t="s">
        <v>979</v>
      </c>
      <c r="D358" s="26" t="s">
        <v>139</v>
      </c>
      <c r="E358" s="62" t="s">
        <v>8</v>
      </c>
      <c r="F358" s="75">
        <v>6.2960000000000003</v>
      </c>
      <c r="G358" s="29">
        <v>46186</v>
      </c>
      <c r="H358" s="94" t="s">
        <v>662</v>
      </c>
      <c r="I358" s="28">
        <v>8</v>
      </c>
      <c r="J358" s="28" t="s">
        <v>691</v>
      </c>
      <c r="K358" s="28" t="s">
        <v>942</v>
      </c>
      <c r="L358" s="28" t="str">
        <f>CatFour[[#This Row],[Catégorie]]</f>
        <v>Frais</v>
      </c>
      <c r="M358" s="28" t="str">
        <f>CatFour[[#This Row],[Sous Catégorie]]</f>
        <v>Fromage à la coupe</v>
      </c>
      <c r="N358" s="28" t="str">
        <f>CatFour[[#This Row],[Fournisseur]]</f>
        <v>Pomona PF</v>
      </c>
      <c r="O358" s="28">
        <f>CatFour[[#This Row],[Référence]]</f>
        <v>46186</v>
      </c>
      <c r="P358" s="28" t="str">
        <f>CatFour[[#This Row],[Libellé]]</f>
        <v>Saint Paulin  45 % MG  2.1 kg</v>
      </c>
    </row>
    <row r="359" spans="1:22" x14ac:dyDescent="0.2">
      <c r="A359" s="1" t="s">
        <v>1097</v>
      </c>
      <c r="B359" s="1" t="s">
        <v>1108</v>
      </c>
      <c r="C359" s="30" t="s">
        <v>977</v>
      </c>
      <c r="D359" s="31" t="s">
        <v>139</v>
      </c>
      <c r="E359" s="63" t="s">
        <v>8</v>
      </c>
      <c r="F359" s="77">
        <v>6.3</v>
      </c>
      <c r="G359" s="32" t="s">
        <v>333</v>
      </c>
      <c r="H359" s="95" t="s">
        <v>183</v>
      </c>
      <c r="I359" s="33" t="s">
        <v>107</v>
      </c>
      <c r="J359" s="33" t="s">
        <v>334</v>
      </c>
      <c r="K359" s="33"/>
      <c r="L359" s="28" t="str">
        <f>CatFour[[#This Row],[Catégorie]]</f>
        <v>Frais</v>
      </c>
      <c r="M359" s="28" t="str">
        <f>CatFour[[#This Row],[Sous Catégorie]]</f>
        <v>Fromage à la coupe</v>
      </c>
      <c r="N359" s="28" t="str">
        <f>CatFour[[#This Row],[Fournisseur]]</f>
        <v>Distralis</v>
      </c>
      <c r="O359" s="28" t="str">
        <f>CatFour[[#This Row],[Référence]]</f>
        <v>2685</v>
      </c>
      <c r="P359" s="28" t="str">
        <f>CatFour[[#This Row],[Libellé]]</f>
        <v>Saint Paulin  45 % MG  2.1 kg</v>
      </c>
    </row>
    <row r="360" spans="1:22" x14ac:dyDescent="0.2">
      <c r="A360" s="1" t="s">
        <v>1097</v>
      </c>
      <c r="B360" s="1" t="s">
        <v>1108</v>
      </c>
      <c r="C360" s="21" t="s">
        <v>977</v>
      </c>
      <c r="D360" s="22" t="s">
        <v>140</v>
      </c>
      <c r="E360" s="61" t="s">
        <v>8</v>
      </c>
      <c r="F360" s="73">
        <v>3.94</v>
      </c>
      <c r="G360" s="23" t="s">
        <v>335</v>
      </c>
      <c r="H360" s="92" t="s">
        <v>183</v>
      </c>
      <c r="I360" s="24" t="s">
        <v>107</v>
      </c>
      <c r="J360" s="24" t="s">
        <v>336</v>
      </c>
      <c r="K360" s="24"/>
      <c r="L360" s="28" t="str">
        <f>CatFour[[#This Row],[Catégorie]]</f>
        <v>Frais</v>
      </c>
      <c r="M360" s="28" t="str">
        <f>CatFour[[#This Row],[Sous Catégorie]]</f>
        <v>Fromage à la coupe</v>
      </c>
      <c r="N360" s="28" t="str">
        <f>CatFour[[#This Row],[Fournisseur]]</f>
        <v>Distralis</v>
      </c>
      <c r="O360" s="28" t="str">
        <f>CatFour[[#This Row],[Référence]]</f>
        <v>8354</v>
      </c>
      <c r="P360" s="28" t="str">
        <f>CatFour[[#This Row],[Libellé]]</f>
        <v>Tomme blanche 50% MG environ 2 kg</v>
      </c>
    </row>
    <row r="361" spans="1:22" s="103" customFormat="1" x14ac:dyDescent="0.2">
      <c r="A361" s="1" t="s">
        <v>1097</v>
      </c>
      <c r="B361" s="1" t="s">
        <v>1108</v>
      </c>
      <c r="C361" s="25" t="s">
        <v>979</v>
      </c>
      <c r="D361" s="26" t="s">
        <v>140</v>
      </c>
      <c r="E361" s="62" t="s">
        <v>8</v>
      </c>
      <c r="F361" s="75">
        <v>4.0830000000000002</v>
      </c>
      <c r="G361" s="29">
        <v>44369</v>
      </c>
      <c r="H361" s="94" t="s">
        <v>662</v>
      </c>
      <c r="I361" s="28">
        <v>4</v>
      </c>
      <c r="J361" s="28" t="s">
        <v>689</v>
      </c>
      <c r="K361" s="28" t="s">
        <v>1086</v>
      </c>
      <c r="L361" s="28" t="str">
        <f>CatFour[[#This Row],[Catégorie]]</f>
        <v>Frais</v>
      </c>
      <c r="M361" s="28" t="str">
        <f>CatFour[[#This Row],[Sous Catégorie]]</f>
        <v>Fromage à la coupe</v>
      </c>
      <c r="N361" s="28" t="str">
        <f>CatFour[[#This Row],[Fournisseur]]</f>
        <v>Pomona PF</v>
      </c>
      <c r="O361" s="28">
        <f>CatFour[[#This Row],[Référence]]</f>
        <v>44369</v>
      </c>
      <c r="P361" s="28" t="str">
        <f>CatFour[[#This Row],[Libellé]]</f>
        <v>Tomme blanche 50% MG environ 2 kg</v>
      </c>
      <c r="Q361" s="1"/>
      <c r="R361" s="1"/>
      <c r="S361" s="1"/>
      <c r="T361" s="1"/>
      <c r="U361" s="1"/>
      <c r="V361" s="1"/>
    </row>
    <row r="362" spans="1:22" x14ac:dyDescent="0.2">
      <c r="A362" s="1" t="s">
        <v>1097</v>
      </c>
      <c r="B362" s="1" t="s">
        <v>1108</v>
      </c>
      <c r="C362" s="25" t="s">
        <v>981</v>
      </c>
      <c r="D362" s="26" t="s">
        <v>140</v>
      </c>
      <c r="E362" s="62" t="s">
        <v>8</v>
      </c>
      <c r="F362" s="75">
        <v>4.1189999999999998</v>
      </c>
      <c r="G362" s="29" t="s">
        <v>550</v>
      </c>
      <c r="H362" s="94" t="s">
        <v>521</v>
      </c>
      <c r="I362" s="28" t="s">
        <v>522</v>
      </c>
      <c r="J362" s="28" t="s">
        <v>418</v>
      </c>
      <c r="K362" s="28" t="s">
        <v>551</v>
      </c>
      <c r="L362" s="28" t="str">
        <f>CatFour[[#This Row],[Catégorie]]</f>
        <v>Frais</v>
      </c>
      <c r="M362" s="28" t="str">
        <f>CatFour[[#This Row],[Sous Catégorie]]</f>
        <v>Fromage à la coupe</v>
      </c>
      <c r="N362" s="28" t="str">
        <f>CatFour[[#This Row],[Fournisseur]]</f>
        <v>Team Ouest</v>
      </c>
      <c r="O362" s="28" t="str">
        <f>CatFour[[#This Row],[Référence]]</f>
        <v>190075</v>
      </c>
      <c r="P362" s="28" t="str">
        <f>CatFour[[#This Row],[Libellé]]</f>
        <v>Tomme blanche 50% MG environ 2 kg</v>
      </c>
    </row>
    <row r="363" spans="1:22" x14ac:dyDescent="0.2">
      <c r="A363" s="1" t="s">
        <v>1097</v>
      </c>
      <c r="B363" s="1" t="s">
        <v>1108</v>
      </c>
      <c r="C363" s="25" t="s">
        <v>980</v>
      </c>
      <c r="D363" s="26" t="s">
        <v>140</v>
      </c>
      <c r="E363" s="62" t="s">
        <v>8</v>
      </c>
      <c r="F363" s="74">
        <v>4.4139999999999997</v>
      </c>
      <c r="G363" s="29">
        <v>67179</v>
      </c>
      <c r="H363" s="94" t="s">
        <v>141</v>
      </c>
      <c r="I363" s="28" t="s">
        <v>107</v>
      </c>
      <c r="J363" s="28" t="s">
        <v>142</v>
      </c>
      <c r="K363" s="28" t="s">
        <v>107</v>
      </c>
      <c r="L363" s="28" t="str">
        <f>CatFour[[#This Row],[Catégorie]]</f>
        <v>Frais</v>
      </c>
      <c r="M363" s="28" t="str">
        <f>CatFour[[#This Row],[Sous Catégorie]]</f>
        <v>Fromage à la coupe</v>
      </c>
      <c r="N363" s="28" t="str">
        <f>CatFour[[#This Row],[Fournisseur]]</f>
        <v>Pro a Pro</v>
      </c>
      <c r="O363" s="28">
        <f>CatFour[[#This Row],[Référence]]</f>
        <v>67179</v>
      </c>
      <c r="P363" s="28" t="str">
        <f>CatFour[[#This Row],[Libellé]]</f>
        <v>Tomme blanche 50% MG environ 2 kg</v>
      </c>
    </row>
    <row r="364" spans="1:22" x14ac:dyDescent="0.2">
      <c r="A364" s="1" t="s">
        <v>1097</v>
      </c>
      <c r="B364" s="1" t="s">
        <v>1108</v>
      </c>
      <c r="C364" s="25" t="s">
        <v>850</v>
      </c>
      <c r="D364" s="26" t="s">
        <v>140</v>
      </c>
      <c r="E364" s="62" t="s">
        <v>8</v>
      </c>
      <c r="F364" s="74">
        <v>4.4930000000000003</v>
      </c>
      <c r="G364" s="27">
        <v>3016</v>
      </c>
      <c r="H364" s="94" t="s">
        <v>754</v>
      </c>
      <c r="I364" s="28" t="s">
        <v>277</v>
      </c>
      <c r="J364" s="28" t="s">
        <v>740</v>
      </c>
      <c r="K364" s="28" t="s">
        <v>702</v>
      </c>
      <c r="L364" s="28" t="str">
        <f>CatFour[[#This Row],[Catégorie]]</f>
        <v>Frais</v>
      </c>
      <c r="M364" s="28" t="str">
        <f>CatFour[[#This Row],[Sous Catégorie]]</f>
        <v>Fromage à la coupe</v>
      </c>
      <c r="N364" s="28" t="str">
        <f>CatFour[[#This Row],[Fournisseur]]</f>
        <v>SPLO</v>
      </c>
      <c r="O364" s="28">
        <f>CatFour[[#This Row],[Référence]]</f>
        <v>3016</v>
      </c>
      <c r="P364" s="28" t="str">
        <f>CatFour[[#This Row],[Libellé]]</f>
        <v>Tomme blanche 50% MG environ 2 kg</v>
      </c>
    </row>
    <row r="365" spans="1:22" x14ac:dyDescent="0.2">
      <c r="A365" s="1" t="s">
        <v>1097</v>
      </c>
      <c r="B365" s="1" t="s">
        <v>1108</v>
      </c>
      <c r="C365" s="42" t="s">
        <v>978</v>
      </c>
      <c r="D365" s="39" t="s">
        <v>140</v>
      </c>
      <c r="E365" s="64" t="s">
        <v>8</v>
      </c>
      <c r="F365" s="81">
        <v>4.7181591865357655</v>
      </c>
      <c r="G365" s="40">
        <v>680033</v>
      </c>
      <c r="H365" s="98" t="s">
        <v>891</v>
      </c>
      <c r="I365" s="41" t="s">
        <v>452</v>
      </c>
      <c r="J365" s="41" t="s">
        <v>884</v>
      </c>
      <c r="K365" s="41" t="s">
        <v>107</v>
      </c>
      <c r="L365" s="28" t="str">
        <f>CatFour[[#This Row],[Catégorie]]</f>
        <v>Frais</v>
      </c>
      <c r="M365" s="28" t="str">
        <f>CatFour[[#This Row],[Sous Catégorie]]</f>
        <v>Fromage à la coupe</v>
      </c>
      <c r="N365" s="28" t="str">
        <f>CatFour[[#This Row],[Fournisseur]]</f>
        <v>Transgourmet</v>
      </c>
      <c r="O365" s="28">
        <f>CatFour[[#This Row],[Référence]]</f>
        <v>680033</v>
      </c>
      <c r="P365" s="28" t="str">
        <f>CatFour[[#This Row],[Libellé]]</f>
        <v>Tomme blanche 50% MG environ 2 kg</v>
      </c>
    </row>
    <row r="366" spans="1:22" x14ac:dyDescent="0.2">
      <c r="A366" s="1" t="s">
        <v>1097</v>
      </c>
      <c r="B366" s="1" t="s">
        <v>1108</v>
      </c>
      <c r="C366" s="21" t="s">
        <v>977</v>
      </c>
      <c r="D366" s="22" t="s">
        <v>143</v>
      </c>
      <c r="E366" s="61" t="s">
        <v>8</v>
      </c>
      <c r="F366" s="73">
        <v>4.62</v>
      </c>
      <c r="G366" s="23" t="s">
        <v>337</v>
      </c>
      <c r="H366" s="92" t="s">
        <v>183</v>
      </c>
      <c r="I366" s="24" t="s">
        <v>107</v>
      </c>
      <c r="J366" s="24" t="s">
        <v>338</v>
      </c>
      <c r="K366" s="24"/>
      <c r="L366" s="28" t="str">
        <f>CatFour[[#This Row],[Catégorie]]</f>
        <v>Frais</v>
      </c>
      <c r="M366" s="28" t="str">
        <f>CatFour[[#This Row],[Sous Catégorie]]</f>
        <v>Fromage à la coupe</v>
      </c>
      <c r="N366" s="28" t="str">
        <f>CatFour[[#This Row],[Fournisseur]]</f>
        <v>Distralis</v>
      </c>
      <c r="O366" s="28" t="str">
        <f>CatFour[[#This Row],[Référence]]</f>
        <v>3212</v>
      </c>
      <c r="P366" s="28" t="str">
        <f>CatFour[[#This Row],[Libellé]]</f>
        <v>Tomme noire type Pyrénées 50 % MG</v>
      </c>
    </row>
    <row r="367" spans="1:22" x14ac:dyDescent="0.2">
      <c r="A367" s="1" t="s">
        <v>1097</v>
      </c>
      <c r="B367" s="1" t="s">
        <v>1108</v>
      </c>
      <c r="C367" s="25" t="s">
        <v>981</v>
      </c>
      <c r="D367" s="26" t="s">
        <v>143</v>
      </c>
      <c r="E367" s="62" t="s">
        <v>8</v>
      </c>
      <c r="F367" s="75">
        <v>4.6909999999999998</v>
      </c>
      <c r="G367" s="29" t="s">
        <v>552</v>
      </c>
      <c r="H367" s="94" t="s">
        <v>521</v>
      </c>
      <c r="I367" s="28" t="s">
        <v>522</v>
      </c>
      <c r="J367" s="28" t="s">
        <v>418</v>
      </c>
      <c r="K367" s="28" t="s">
        <v>553</v>
      </c>
      <c r="L367" s="28" t="str">
        <f>CatFour[[#This Row],[Catégorie]]</f>
        <v>Frais</v>
      </c>
      <c r="M367" s="28" t="str">
        <f>CatFour[[#This Row],[Sous Catégorie]]</f>
        <v>Fromage à la coupe</v>
      </c>
      <c r="N367" s="28" t="str">
        <f>CatFour[[#This Row],[Fournisseur]]</f>
        <v>Team Ouest</v>
      </c>
      <c r="O367" s="28" t="str">
        <f>CatFour[[#This Row],[Référence]]</f>
        <v>190553</v>
      </c>
      <c r="P367" s="28" t="str">
        <f>CatFour[[#This Row],[Libellé]]</f>
        <v>Tomme noire type Pyrénées 50 % MG</v>
      </c>
    </row>
    <row r="368" spans="1:22" x14ac:dyDescent="0.2">
      <c r="A368" s="1" t="s">
        <v>1097</v>
      </c>
      <c r="B368" s="1" t="s">
        <v>1108</v>
      </c>
      <c r="C368" s="25" t="s">
        <v>850</v>
      </c>
      <c r="D368" s="26" t="s">
        <v>143</v>
      </c>
      <c r="E368" s="62" t="s">
        <v>8</v>
      </c>
      <c r="F368" s="74">
        <v>4.8419999999999996</v>
      </c>
      <c r="G368" s="27">
        <v>2565</v>
      </c>
      <c r="H368" s="94" t="s">
        <v>743</v>
      </c>
      <c r="I368" s="28" t="s">
        <v>277</v>
      </c>
      <c r="J368" s="28" t="s">
        <v>755</v>
      </c>
      <c r="K368" s="28" t="s">
        <v>702</v>
      </c>
      <c r="L368" s="28" t="str">
        <f>CatFour[[#This Row],[Catégorie]]</f>
        <v>Frais</v>
      </c>
      <c r="M368" s="28" t="str">
        <f>CatFour[[#This Row],[Sous Catégorie]]</f>
        <v>Fromage à la coupe</v>
      </c>
      <c r="N368" s="28" t="str">
        <f>CatFour[[#This Row],[Fournisseur]]</f>
        <v>SPLO</v>
      </c>
      <c r="O368" s="28">
        <f>CatFour[[#This Row],[Référence]]</f>
        <v>2565</v>
      </c>
      <c r="P368" s="28" t="str">
        <f>CatFour[[#This Row],[Libellé]]</f>
        <v>Tomme noire type Pyrénées 50 % MG</v>
      </c>
    </row>
    <row r="369" spans="1:22" x14ac:dyDescent="0.2">
      <c r="A369" s="1" t="s">
        <v>1097</v>
      </c>
      <c r="B369" s="1" t="s">
        <v>1108</v>
      </c>
      <c r="C369" s="25" t="s">
        <v>979</v>
      </c>
      <c r="D369" s="26" t="s">
        <v>143</v>
      </c>
      <c r="E369" s="62" t="s">
        <v>8</v>
      </c>
      <c r="F369" s="75">
        <v>4.8650000000000002</v>
      </c>
      <c r="G369" s="29">
        <v>49335</v>
      </c>
      <c r="H369" s="94" t="s">
        <v>662</v>
      </c>
      <c r="I369" s="28">
        <v>10</v>
      </c>
      <c r="J369" s="28" t="s">
        <v>684</v>
      </c>
      <c r="K369" s="28" t="s">
        <v>1047</v>
      </c>
      <c r="L369" s="28" t="str">
        <f>CatFour[[#This Row],[Catégorie]]</f>
        <v>Frais</v>
      </c>
      <c r="M369" s="28" t="str">
        <f>CatFour[[#This Row],[Sous Catégorie]]</f>
        <v>Fromage à la coupe</v>
      </c>
      <c r="N369" s="28" t="str">
        <f>CatFour[[#This Row],[Fournisseur]]</f>
        <v>Pomona PF</v>
      </c>
      <c r="O369" s="28">
        <f>CatFour[[#This Row],[Référence]]</f>
        <v>49335</v>
      </c>
      <c r="P369" s="28" t="str">
        <f>CatFour[[#This Row],[Libellé]]</f>
        <v>Tomme noire type Pyrénées 50 % MG</v>
      </c>
      <c r="Q369" s="103"/>
    </row>
    <row r="370" spans="1:22" x14ac:dyDescent="0.2">
      <c r="A370" s="1" t="s">
        <v>1097</v>
      </c>
      <c r="B370" s="1" t="s">
        <v>1108</v>
      </c>
      <c r="C370" s="25" t="s">
        <v>980</v>
      </c>
      <c r="D370" s="26" t="s">
        <v>143</v>
      </c>
      <c r="E370" s="62" t="s">
        <v>8</v>
      </c>
      <c r="F370" s="74">
        <v>5.0970000000000004</v>
      </c>
      <c r="G370" s="29">
        <v>24366</v>
      </c>
      <c r="H370" s="94" t="s">
        <v>144</v>
      </c>
      <c r="I370" s="28" t="s">
        <v>107</v>
      </c>
      <c r="J370" s="28" t="s">
        <v>123</v>
      </c>
      <c r="K370" s="28" t="s">
        <v>107</v>
      </c>
      <c r="L370" s="28" t="str">
        <f>CatFour[[#This Row],[Catégorie]]</f>
        <v>Frais</v>
      </c>
      <c r="M370" s="28" t="str">
        <f>CatFour[[#This Row],[Sous Catégorie]]</f>
        <v>Fromage à la coupe</v>
      </c>
      <c r="N370" s="28" t="str">
        <f>CatFour[[#This Row],[Fournisseur]]</f>
        <v>Pro a Pro</v>
      </c>
      <c r="O370" s="28">
        <f>CatFour[[#This Row],[Référence]]</f>
        <v>24366</v>
      </c>
      <c r="P370" s="28" t="str">
        <f>CatFour[[#This Row],[Libellé]]</f>
        <v>Tomme noire type Pyrénées 50 % MG</v>
      </c>
      <c r="R370" s="103"/>
    </row>
    <row r="371" spans="1:22" x14ac:dyDescent="0.2">
      <c r="A371" s="1" t="s">
        <v>1097</v>
      </c>
      <c r="B371" s="1" t="s">
        <v>1108</v>
      </c>
      <c r="C371" s="34" t="s">
        <v>978</v>
      </c>
      <c r="D371" s="31" t="s">
        <v>143</v>
      </c>
      <c r="E371" s="63" t="s">
        <v>8</v>
      </c>
      <c r="F371" s="77">
        <v>6.1277543653129287</v>
      </c>
      <c r="G371" s="35">
        <v>113118</v>
      </c>
      <c r="H371" s="95" t="s">
        <v>885</v>
      </c>
      <c r="I371" s="33" t="s">
        <v>452</v>
      </c>
      <c r="J371" s="33" t="s">
        <v>684</v>
      </c>
      <c r="K371" s="33" t="s">
        <v>107</v>
      </c>
      <c r="L371" s="28" t="str">
        <f>CatFour[[#This Row],[Catégorie]]</f>
        <v>Frais</v>
      </c>
      <c r="M371" s="28" t="str">
        <f>CatFour[[#This Row],[Sous Catégorie]]</f>
        <v>Fromage à la coupe</v>
      </c>
      <c r="N371" s="28" t="str">
        <f>CatFour[[#This Row],[Fournisseur]]</f>
        <v>Transgourmet</v>
      </c>
      <c r="O371" s="28">
        <f>CatFour[[#This Row],[Référence]]</f>
        <v>113118</v>
      </c>
      <c r="P371" s="28" t="str">
        <f>CatFour[[#This Row],[Libellé]]</f>
        <v>Tomme noire type Pyrénées 50 % MG</v>
      </c>
    </row>
    <row r="372" spans="1:22" x14ac:dyDescent="0.2">
      <c r="A372" s="1" t="s">
        <v>1097</v>
      </c>
      <c r="C372" s="2"/>
      <c r="D372" s="3" t="s">
        <v>145</v>
      </c>
      <c r="E372" s="57"/>
      <c r="F372" s="68"/>
      <c r="G372" s="4"/>
      <c r="H372" s="89"/>
      <c r="I372" s="5"/>
      <c r="J372" s="5"/>
      <c r="K372" s="6"/>
      <c r="L372" s="146" t="str">
        <f>CatFour[[#This Row],[Catégorie]]</f>
        <v>Frais</v>
      </c>
      <c r="M372" s="146">
        <f>CatFour[[#This Row],[Sous Catégorie]]</f>
        <v>0</v>
      </c>
      <c r="N372" s="146">
        <f>CatFour[[#This Row],[Fournisseur]]</f>
        <v>0</v>
      </c>
      <c r="O372" s="146">
        <f>CatFour[[#This Row],[Référence]]</f>
        <v>0</v>
      </c>
      <c r="P372" s="146" t="str">
        <f>CatFour[[#This Row],[Libellé]]</f>
        <v>FROMAGES PORTIONNÉS</v>
      </c>
    </row>
    <row r="373" spans="1:22" x14ac:dyDescent="0.2">
      <c r="A373" s="1" t="s">
        <v>1097</v>
      </c>
      <c r="C373" s="21" t="s">
        <v>850</v>
      </c>
      <c r="D373" s="22" t="s">
        <v>988</v>
      </c>
      <c r="E373" s="61" t="s">
        <v>6</v>
      </c>
      <c r="F373" s="79">
        <v>0.28100000000000003</v>
      </c>
      <c r="G373" s="23" t="s">
        <v>756</v>
      </c>
      <c r="H373" s="92" t="s">
        <v>757</v>
      </c>
      <c r="I373" s="24" t="s">
        <v>555</v>
      </c>
      <c r="J373" s="24" t="s">
        <v>758</v>
      </c>
      <c r="K373" s="24" t="s">
        <v>759</v>
      </c>
      <c r="L373" s="28" t="str">
        <f>CatFour[[#This Row],[Catégorie]]</f>
        <v>Frais</v>
      </c>
      <c r="M373" s="28">
        <f>CatFour[[#This Row],[Sous Catégorie]]</f>
        <v>0</v>
      </c>
      <c r="N373" s="28" t="str">
        <f>CatFour[[#This Row],[Fournisseur]]</f>
        <v>SPLO</v>
      </c>
      <c r="O373" s="28" t="str">
        <f>CatFour[[#This Row],[Référence]]</f>
        <v>327</v>
      </c>
      <c r="P373" s="28" t="str">
        <f>CatFour[[#This Row],[Libellé]]</f>
        <v>Babybel 22 g x 96</v>
      </c>
      <c r="Q373" s="103"/>
    </row>
    <row r="374" spans="1:22" x14ac:dyDescent="0.2">
      <c r="A374" s="1" t="s">
        <v>1097</v>
      </c>
      <c r="C374" s="25" t="s">
        <v>977</v>
      </c>
      <c r="D374" s="26" t="s">
        <v>988</v>
      </c>
      <c r="E374" s="62" t="s">
        <v>6</v>
      </c>
      <c r="F374" s="74">
        <v>0.27600000000000002</v>
      </c>
      <c r="G374" s="29" t="s">
        <v>339</v>
      </c>
      <c r="H374" s="94" t="s">
        <v>340</v>
      </c>
      <c r="I374" s="28" t="s">
        <v>107</v>
      </c>
      <c r="J374" s="28" t="s">
        <v>341</v>
      </c>
      <c r="K374" s="28"/>
      <c r="L374" s="28" t="str">
        <f>CatFour[[#This Row],[Catégorie]]</f>
        <v>Frais</v>
      </c>
      <c r="M374" s="28">
        <f>CatFour[[#This Row],[Sous Catégorie]]</f>
        <v>0</v>
      </c>
      <c r="N374" s="28" t="str">
        <f>CatFour[[#This Row],[Fournisseur]]</f>
        <v>Distralis</v>
      </c>
      <c r="O374" s="28" t="str">
        <f>CatFour[[#This Row],[Référence]]</f>
        <v>4987</v>
      </c>
      <c r="P374" s="28" t="str">
        <f>CatFour[[#This Row],[Libellé]]</f>
        <v>Babybel 22 g x 96</v>
      </c>
      <c r="R374" s="103"/>
    </row>
    <row r="375" spans="1:22" x14ac:dyDescent="0.2">
      <c r="A375" s="1" t="s">
        <v>1097</v>
      </c>
      <c r="C375" s="25" t="s">
        <v>979</v>
      </c>
      <c r="D375" s="26" t="s">
        <v>988</v>
      </c>
      <c r="E375" s="62" t="s">
        <v>6</v>
      </c>
      <c r="F375" s="75">
        <v>0.27100000000000002</v>
      </c>
      <c r="G375" s="29">
        <v>19093</v>
      </c>
      <c r="H375" s="94" t="s">
        <v>661</v>
      </c>
      <c r="I375" s="28">
        <v>288</v>
      </c>
      <c r="J375" s="28" t="s">
        <v>943</v>
      </c>
      <c r="K375" s="28" t="s">
        <v>1087</v>
      </c>
      <c r="L375" s="28" t="str">
        <f>CatFour[[#This Row],[Catégorie]]</f>
        <v>Frais</v>
      </c>
      <c r="M375" s="28">
        <f>CatFour[[#This Row],[Sous Catégorie]]</f>
        <v>0</v>
      </c>
      <c r="N375" s="28" t="str">
        <f>CatFour[[#This Row],[Fournisseur]]</f>
        <v>Pomona PF</v>
      </c>
      <c r="O375" s="28">
        <f>CatFour[[#This Row],[Référence]]</f>
        <v>19093</v>
      </c>
      <c r="P375" s="28" t="str">
        <f>CatFour[[#This Row],[Libellé]]</f>
        <v>Babybel 22 g x 96</v>
      </c>
    </row>
    <row r="376" spans="1:22" x14ac:dyDescent="0.2">
      <c r="A376" s="1" t="s">
        <v>1097</v>
      </c>
      <c r="C376" s="25" t="s">
        <v>980</v>
      </c>
      <c r="D376" s="26" t="s">
        <v>988</v>
      </c>
      <c r="E376" s="62" t="s">
        <v>6</v>
      </c>
      <c r="F376" s="75">
        <v>0.28899999999999998</v>
      </c>
      <c r="G376" s="29">
        <v>27030</v>
      </c>
      <c r="H376" s="94" t="s">
        <v>146</v>
      </c>
      <c r="I376" s="28" t="s">
        <v>107</v>
      </c>
      <c r="J376" s="28" t="s">
        <v>147</v>
      </c>
      <c r="K376" s="28" t="s">
        <v>107</v>
      </c>
      <c r="L376" s="28" t="str">
        <f>CatFour[[#This Row],[Catégorie]]</f>
        <v>Frais</v>
      </c>
      <c r="M376" s="28">
        <f>CatFour[[#This Row],[Sous Catégorie]]</f>
        <v>0</v>
      </c>
      <c r="N376" s="28" t="str">
        <f>CatFour[[#This Row],[Fournisseur]]</f>
        <v>Pro a Pro</v>
      </c>
      <c r="O376" s="28">
        <f>CatFour[[#This Row],[Référence]]</f>
        <v>27030</v>
      </c>
      <c r="P376" s="28" t="str">
        <f>CatFour[[#This Row],[Libellé]]</f>
        <v>Babybel 22 g x 96</v>
      </c>
      <c r="S376" s="103"/>
      <c r="T376" s="103"/>
      <c r="U376" s="103"/>
      <c r="V376" s="103"/>
    </row>
    <row r="377" spans="1:22" x14ac:dyDescent="0.2">
      <c r="A377" s="1" t="s">
        <v>1097</v>
      </c>
      <c r="C377" s="25" t="s">
        <v>981</v>
      </c>
      <c r="D377" s="26" t="s">
        <v>988</v>
      </c>
      <c r="E377" s="62" t="s">
        <v>6</v>
      </c>
      <c r="F377" s="83">
        <v>0.26800000000000002</v>
      </c>
      <c r="G377" s="29" t="s">
        <v>554</v>
      </c>
      <c r="H377" s="94" t="s">
        <v>28</v>
      </c>
      <c r="I377" s="28" t="s">
        <v>555</v>
      </c>
      <c r="J377" s="28" t="s">
        <v>966</v>
      </c>
      <c r="K377" s="28" t="s">
        <v>860</v>
      </c>
      <c r="L377" s="28" t="str">
        <f>CatFour[[#This Row],[Catégorie]]</f>
        <v>Frais</v>
      </c>
      <c r="M377" s="28">
        <f>CatFour[[#This Row],[Sous Catégorie]]</f>
        <v>0</v>
      </c>
      <c r="N377" s="28" t="str">
        <f>CatFour[[#This Row],[Fournisseur]]</f>
        <v>Team Ouest</v>
      </c>
      <c r="O377" s="28" t="str">
        <f>CatFour[[#This Row],[Référence]]</f>
        <v>67929</v>
      </c>
      <c r="P377" s="28" t="str">
        <f>CatFour[[#This Row],[Libellé]]</f>
        <v>Babybel 22 g x 96</v>
      </c>
    </row>
    <row r="378" spans="1:22" x14ac:dyDescent="0.2">
      <c r="A378" s="1" t="s">
        <v>1097</v>
      </c>
      <c r="C378" s="34" t="s">
        <v>978</v>
      </c>
      <c r="D378" s="31" t="s">
        <v>988</v>
      </c>
      <c r="E378" s="63" t="s">
        <v>6</v>
      </c>
      <c r="F378" s="77">
        <v>0.29582003263891682</v>
      </c>
      <c r="G378" s="32">
        <v>83816</v>
      </c>
      <c r="H378" s="95" t="s">
        <v>904</v>
      </c>
      <c r="I378" s="33" t="s">
        <v>340</v>
      </c>
      <c r="J378" s="33" t="s">
        <v>692</v>
      </c>
      <c r="K378" s="33" t="s">
        <v>107</v>
      </c>
      <c r="L378" s="28" t="str">
        <f>CatFour[[#This Row],[Catégorie]]</f>
        <v>Frais</v>
      </c>
      <c r="M378" s="28">
        <f>CatFour[[#This Row],[Sous Catégorie]]</f>
        <v>0</v>
      </c>
      <c r="N378" s="28" t="str">
        <f>CatFour[[#This Row],[Fournisseur]]</f>
        <v>Transgourmet</v>
      </c>
      <c r="O378" s="28">
        <f>CatFour[[#This Row],[Référence]]</f>
        <v>83816</v>
      </c>
      <c r="P378" s="28" t="str">
        <f>CatFour[[#This Row],[Libellé]]</f>
        <v>Babybel 22 g x 96</v>
      </c>
    </row>
    <row r="379" spans="1:22" x14ac:dyDescent="0.2">
      <c r="A379" s="1" t="s">
        <v>1097</v>
      </c>
      <c r="C379" s="21" t="s">
        <v>850</v>
      </c>
      <c r="D379" s="22" t="s">
        <v>989</v>
      </c>
      <c r="E379" s="61" t="s">
        <v>6</v>
      </c>
      <c r="F379" s="79">
        <v>0.26400000000000001</v>
      </c>
      <c r="G379" s="23" t="s">
        <v>760</v>
      </c>
      <c r="H379" s="92" t="s">
        <v>757</v>
      </c>
      <c r="I379" s="24" t="s">
        <v>555</v>
      </c>
      <c r="J379" s="24" t="s">
        <v>761</v>
      </c>
      <c r="K379" s="24" t="s">
        <v>759</v>
      </c>
      <c r="L379" s="28" t="str">
        <f>CatFour[[#This Row],[Catégorie]]</f>
        <v>Frais</v>
      </c>
      <c r="M379" s="28">
        <f>CatFour[[#This Row],[Sous Catégorie]]</f>
        <v>0</v>
      </c>
      <c r="N379" s="28" t="str">
        <f>CatFour[[#This Row],[Fournisseur]]</f>
        <v>SPLO</v>
      </c>
      <c r="O379" s="28" t="str">
        <f>CatFour[[#This Row],[Référence]]</f>
        <v>1243</v>
      </c>
      <c r="P379" s="28" t="str">
        <f>CatFour[[#This Row],[Libellé]]</f>
        <v>Bonbel 22 g x96</v>
      </c>
    </row>
    <row r="380" spans="1:22" x14ac:dyDescent="0.2">
      <c r="A380" s="1" t="s">
        <v>1097</v>
      </c>
      <c r="C380" s="25" t="s">
        <v>977</v>
      </c>
      <c r="D380" s="26" t="s">
        <v>989</v>
      </c>
      <c r="E380" s="62" t="s">
        <v>6</v>
      </c>
      <c r="F380" s="74">
        <v>0.25700000000000001</v>
      </c>
      <c r="G380" s="29" t="s">
        <v>342</v>
      </c>
      <c r="H380" s="94" t="s">
        <v>340</v>
      </c>
      <c r="I380" s="28" t="s">
        <v>107</v>
      </c>
      <c r="J380" s="28" t="s">
        <v>341</v>
      </c>
      <c r="K380" s="28"/>
      <c r="L380" s="28" t="str">
        <f>CatFour[[#This Row],[Catégorie]]</f>
        <v>Frais</v>
      </c>
      <c r="M380" s="28">
        <f>CatFour[[#This Row],[Sous Catégorie]]</f>
        <v>0</v>
      </c>
      <c r="N380" s="28" t="str">
        <f>CatFour[[#This Row],[Fournisseur]]</f>
        <v>Distralis</v>
      </c>
      <c r="O380" s="28" t="str">
        <f>CatFour[[#This Row],[Référence]]</f>
        <v>3581</v>
      </c>
      <c r="P380" s="28" t="str">
        <f>CatFour[[#This Row],[Libellé]]</f>
        <v>Bonbel 22 g x96</v>
      </c>
      <c r="S380" s="103"/>
      <c r="T380" s="103"/>
      <c r="U380" s="103"/>
      <c r="V380" s="103"/>
    </row>
    <row r="381" spans="1:22" x14ac:dyDescent="0.2">
      <c r="A381" s="1" t="s">
        <v>1097</v>
      </c>
      <c r="C381" s="25" t="s">
        <v>980</v>
      </c>
      <c r="D381" s="26" t="s">
        <v>989</v>
      </c>
      <c r="E381" s="62" t="s">
        <v>6</v>
      </c>
      <c r="F381" s="75">
        <v>0.26</v>
      </c>
      <c r="G381" s="29">
        <v>27250</v>
      </c>
      <c r="H381" s="94" t="s">
        <v>146</v>
      </c>
      <c r="I381" s="28" t="s">
        <v>107</v>
      </c>
      <c r="J381" s="28" t="s">
        <v>148</v>
      </c>
      <c r="K381" s="28" t="s">
        <v>107</v>
      </c>
      <c r="L381" s="28" t="str">
        <f>CatFour[[#This Row],[Catégorie]]</f>
        <v>Frais</v>
      </c>
      <c r="M381" s="28">
        <f>CatFour[[#This Row],[Sous Catégorie]]</f>
        <v>0</v>
      </c>
      <c r="N381" s="28" t="str">
        <f>CatFour[[#This Row],[Fournisseur]]</f>
        <v>Pro a Pro</v>
      </c>
      <c r="O381" s="28">
        <f>CatFour[[#This Row],[Référence]]</f>
        <v>27250</v>
      </c>
      <c r="P381" s="28" t="str">
        <f>CatFour[[#This Row],[Libellé]]</f>
        <v>Bonbel 22 g x96</v>
      </c>
    </row>
    <row r="382" spans="1:22" x14ac:dyDescent="0.2">
      <c r="A382" s="1" t="s">
        <v>1097</v>
      </c>
      <c r="C382" s="25" t="s">
        <v>979</v>
      </c>
      <c r="D382" s="26" t="s">
        <v>989</v>
      </c>
      <c r="E382" s="62" t="s">
        <v>6</v>
      </c>
      <c r="F382" s="83">
        <v>0.251</v>
      </c>
      <c r="G382" s="29">
        <v>37841</v>
      </c>
      <c r="H382" s="94" t="s">
        <v>661</v>
      </c>
      <c r="I382" s="28">
        <v>288</v>
      </c>
      <c r="J382" s="28" t="s">
        <v>943</v>
      </c>
      <c r="K382" s="28" t="s">
        <v>1046</v>
      </c>
      <c r="L382" s="28" t="str">
        <f>CatFour[[#This Row],[Catégorie]]</f>
        <v>Frais</v>
      </c>
      <c r="M382" s="28">
        <f>CatFour[[#This Row],[Sous Catégorie]]</f>
        <v>0</v>
      </c>
      <c r="N382" s="28" t="str">
        <f>CatFour[[#This Row],[Fournisseur]]</f>
        <v>Pomona PF</v>
      </c>
      <c r="O382" s="28">
        <f>CatFour[[#This Row],[Référence]]</f>
        <v>37841</v>
      </c>
      <c r="P382" s="28" t="str">
        <f>CatFour[[#This Row],[Libellé]]</f>
        <v>Bonbel 22 g x96</v>
      </c>
    </row>
    <row r="383" spans="1:22" x14ac:dyDescent="0.2">
      <c r="A383" s="1" t="s">
        <v>1097</v>
      </c>
      <c r="C383" s="36" t="s">
        <v>978</v>
      </c>
      <c r="D383" s="26" t="s">
        <v>989</v>
      </c>
      <c r="E383" s="62" t="s">
        <v>6</v>
      </c>
      <c r="F383" s="74">
        <v>0.27521403973509934</v>
      </c>
      <c r="G383" s="29">
        <v>57265</v>
      </c>
      <c r="H383" s="94" t="s">
        <v>904</v>
      </c>
      <c r="I383" s="28" t="s">
        <v>340</v>
      </c>
      <c r="J383" s="28" t="s">
        <v>692</v>
      </c>
      <c r="K383" s="28" t="s">
        <v>107</v>
      </c>
      <c r="L383" s="28" t="str">
        <f>CatFour[[#This Row],[Catégorie]]</f>
        <v>Frais</v>
      </c>
      <c r="M383" s="28">
        <f>CatFour[[#This Row],[Sous Catégorie]]</f>
        <v>0</v>
      </c>
      <c r="N383" s="28" t="str">
        <f>CatFour[[#This Row],[Fournisseur]]</f>
        <v>Transgourmet</v>
      </c>
      <c r="O383" s="28">
        <f>CatFour[[#This Row],[Référence]]</f>
        <v>57265</v>
      </c>
      <c r="P383" s="28" t="str">
        <f>CatFour[[#This Row],[Libellé]]</f>
        <v>Bonbel 22 g x96</v>
      </c>
    </row>
    <row r="384" spans="1:22" x14ac:dyDescent="0.2">
      <c r="A384" s="1" t="s">
        <v>1097</v>
      </c>
      <c r="C384" s="30" t="s">
        <v>981</v>
      </c>
      <c r="D384" s="31" t="s">
        <v>989</v>
      </c>
      <c r="E384" s="63" t="s">
        <v>6</v>
      </c>
      <c r="F384" s="76">
        <v>0.254</v>
      </c>
      <c r="G384" s="32" t="s">
        <v>556</v>
      </c>
      <c r="H384" s="95" t="s">
        <v>28</v>
      </c>
      <c r="I384" s="33" t="s">
        <v>555</v>
      </c>
      <c r="J384" s="33" t="s">
        <v>966</v>
      </c>
      <c r="K384" s="33" t="s">
        <v>557</v>
      </c>
      <c r="L384" s="28" t="str">
        <f>CatFour[[#This Row],[Catégorie]]</f>
        <v>Frais</v>
      </c>
      <c r="M384" s="28">
        <f>CatFour[[#This Row],[Sous Catégorie]]</f>
        <v>0</v>
      </c>
      <c r="N384" s="28" t="str">
        <f>CatFour[[#This Row],[Fournisseur]]</f>
        <v>Team Ouest</v>
      </c>
      <c r="O384" s="28" t="str">
        <f>CatFour[[#This Row],[Référence]]</f>
        <v>67994</v>
      </c>
      <c r="P384" s="28" t="str">
        <f>CatFour[[#This Row],[Libellé]]</f>
        <v>Bonbel 22 g x96</v>
      </c>
    </row>
    <row r="385" spans="1:22" x14ac:dyDescent="0.2">
      <c r="A385" s="1" t="s">
        <v>1097</v>
      </c>
      <c r="C385" s="21" t="s">
        <v>977</v>
      </c>
      <c r="D385" s="22" t="s">
        <v>149</v>
      </c>
      <c r="E385" s="61" t="s">
        <v>6</v>
      </c>
      <c r="F385" s="79">
        <v>0.156</v>
      </c>
      <c r="G385" s="23" t="s">
        <v>343</v>
      </c>
      <c r="H385" s="92" t="s">
        <v>344</v>
      </c>
      <c r="I385" s="24" t="s">
        <v>107</v>
      </c>
      <c r="J385" s="24" t="s">
        <v>341</v>
      </c>
      <c r="K385" s="24"/>
      <c r="L385" s="28" t="str">
        <f>CatFour[[#This Row],[Catégorie]]</f>
        <v>Frais</v>
      </c>
      <c r="M385" s="28">
        <f>CatFour[[#This Row],[Sous Catégorie]]</f>
        <v>0</v>
      </c>
      <c r="N385" s="28" t="str">
        <f>CatFour[[#This Row],[Fournisseur]]</f>
        <v>Distralis</v>
      </c>
      <c r="O385" s="28" t="str">
        <f>CatFour[[#This Row],[Référence]]</f>
        <v>2292</v>
      </c>
      <c r="P385" s="28" t="str">
        <f>CatFour[[#This Row],[Libellé]]</f>
        <v>Boursin fines herbes 70 % MG x 30</v>
      </c>
    </row>
    <row r="386" spans="1:22" x14ac:dyDescent="0.2">
      <c r="A386" s="1" t="s">
        <v>1097</v>
      </c>
      <c r="C386" s="25" t="s">
        <v>850</v>
      </c>
      <c r="D386" s="26" t="s">
        <v>149</v>
      </c>
      <c r="E386" s="62" t="s">
        <v>6</v>
      </c>
      <c r="F386" s="74">
        <v>0.156</v>
      </c>
      <c r="G386" s="29" t="s">
        <v>762</v>
      </c>
      <c r="H386" s="94" t="s">
        <v>763</v>
      </c>
      <c r="I386" s="28" t="s">
        <v>516</v>
      </c>
      <c r="J386" s="28" t="s">
        <v>764</v>
      </c>
      <c r="K386" s="28" t="s">
        <v>759</v>
      </c>
      <c r="L386" s="28" t="str">
        <f>CatFour[[#This Row],[Catégorie]]</f>
        <v>Frais</v>
      </c>
      <c r="M386" s="28">
        <f>CatFour[[#This Row],[Sous Catégorie]]</f>
        <v>0</v>
      </c>
      <c r="N386" s="28" t="str">
        <f>CatFour[[#This Row],[Fournisseur]]</f>
        <v>SPLO</v>
      </c>
      <c r="O386" s="28" t="str">
        <f>CatFour[[#This Row],[Référence]]</f>
        <v>3093</v>
      </c>
      <c r="P386" s="28" t="str">
        <f>CatFour[[#This Row],[Libellé]]</f>
        <v>Boursin fines herbes 70 % MG x 30</v>
      </c>
    </row>
    <row r="387" spans="1:22" x14ac:dyDescent="0.2">
      <c r="A387" s="1" t="s">
        <v>1097</v>
      </c>
      <c r="C387" s="25" t="s">
        <v>979</v>
      </c>
      <c r="D387" s="26" t="s">
        <v>149</v>
      </c>
      <c r="E387" s="62" t="s">
        <v>6</v>
      </c>
      <c r="F387" s="75">
        <v>0.152</v>
      </c>
      <c r="G387" s="29">
        <v>19106</v>
      </c>
      <c r="H387" s="94" t="s">
        <v>661</v>
      </c>
      <c r="I387" s="28">
        <v>240</v>
      </c>
      <c r="J387" s="28" t="s">
        <v>943</v>
      </c>
      <c r="K387" s="28" t="s">
        <v>1045</v>
      </c>
      <c r="L387" s="28" t="str">
        <f>CatFour[[#This Row],[Catégorie]]</f>
        <v>Frais</v>
      </c>
      <c r="M387" s="28">
        <f>CatFour[[#This Row],[Sous Catégorie]]</f>
        <v>0</v>
      </c>
      <c r="N387" s="28" t="str">
        <f>CatFour[[#This Row],[Fournisseur]]</f>
        <v>Pomona PF</v>
      </c>
      <c r="O387" s="28">
        <f>CatFour[[#This Row],[Référence]]</f>
        <v>19106</v>
      </c>
      <c r="P387" s="28" t="str">
        <f>CatFour[[#This Row],[Libellé]]</f>
        <v>Boursin fines herbes 70 % MG x 30</v>
      </c>
    </row>
    <row r="388" spans="1:22" x14ac:dyDescent="0.2">
      <c r="A388" s="1" t="s">
        <v>1097</v>
      </c>
      <c r="C388" s="25" t="s">
        <v>980</v>
      </c>
      <c r="D388" s="26" t="s">
        <v>149</v>
      </c>
      <c r="E388" s="62" t="s">
        <v>6</v>
      </c>
      <c r="F388" s="83">
        <v>0.15</v>
      </c>
      <c r="G388" s="29">
        <v>27029</v>
      </c>
      <c r="H388" s="94" t="s">
        <v>150</v>
      </c>
      <c r="I388" s="28" t="s">
        <v>107</v>
      </c>
      <c r="J388" s="28" t="s">
        <v>151</v>
      </c>
      <c r="K388" s="28" t="s">
        <v>107</v>
      </c>
      <c r="L388" s="28" t="str">
        <f>CatFour[[#This Row],[Catégorie]]</f>
        <v>Frais</v>
      </c>
      <c r="M388" s="28">
        <f>CatFour[[#This Row],[Sous Catégorie]]</f>
        <v>0</v>
      </c>
      <c r="N388" s="28" t="str">
        <f>CatFour[[#This Row],[Fournisseur]]</f>
        <v>Pro a Pro</v>
      </c>
      <c r="O388" s="28">
        <f>CatFour[[#This Row],[Référence]]</f>
        <v>27029</v>
      </c>
      <c r="P388" s="28" t="str">
        <f>CatFour[[#This Row],[Libellé]]</f>
        <v>Boursin fines herbes 70 % MG x 30</v>
      </c>
    </row>
    <row r="389" spans="1:22" x14ac:dyDescent="0.2">
      <c r="A389" s="1" t="s">
        <v>1097</v>
      </c>
      <c r="C389" s="25" t="s">
        <v>981</v>
      </c>
      <c r="D389" s="26" t="s">
        <v>149</v>
      </c>
      <c r="E389" s="62" t="s">
        <v>6</v>
      </c>
      <c r="F389" s="75">
        <v>0.151</v>
      </c>
      <c r="G389" s="29" t="s">
        <v>558</v>
      </c>
      <c r="H389" s="94" t="s">
        <v>28</v>
      </c>
      <c r="I389" s="28" t="s">
        <v>516</v>
      </c>
      <c r="J389" s="28" t="s">
        <v>966</v>
      </c>
      <c r="K389" s="28" t="s">
        <v>559</v>
      </c>
      <c r="L389" s="28" t="str">
        <f>CatFour[[#This Row],[Catégorie]]</f>
        <v>Frais</v>
      </c>
      <c r="M389" s="28">
        <f>CatFour[[#This Row],[Sous Catégorie]]</f>
        <v>0</v>
      </c>
      <c r="N389" s="28" t="str">
        <f>CatFour[[#This Row],[Fournisseur]]</f>
        <v>Team Ouest</v>
      </c>
      <c r="O389" s="28" t="str">
        <f>CatFour[[#This Row],[Référence]]</f>
        <v>67987</v>
      </c>
      <c r="P389" s="28" t="str">
        <f>CatFour[[#This Row],[Libellé]]</f>
        <v>Boursin fines herbes 70 % MG x 30</v>
      </c>
    </row>
    <row r="390" spans="1:22" x14ac:dyDescent="0.2">
      <c r="A390" s="1" t="s">
        <v>1097</v>
      </c>
      <c r="C390" s="34" t="s">
        <v>978</v>
      </c>
      <c r="D390" s="31" t="s">
        <v>149</v>
      </c>
      <c r="E390" s="63" t="s">
        <v>6</v>
      </c>
      <c r="F390" s="77">
        <v>0.16776121155200749</v>
      </c>
      <c r="G390" s="32">
        <v>792069</v>
      </c>
      <c r="H390" s="95" t="s">
        <v>905</v>
      </c>
      <c r="I390" s="33" t="s">
        <v>344</v>
      </c>
      <c r="J390" s="33" t="s">
        <v>906</v>
      </c>
      <c r="K390" s="33" t="s">
        <v>107</v>
      </c>
      <c r="L390" s="28" t="str">
        <f>CatFour[[#This Row],[Catégorie]]</f>
        <v>Frais</v>
      </c>
      <c r="M390" s="28">
        <f>CatFour[[#This Row],[Sous Catégorie]]</f>
        <v>0</v>
      </c>
      <c r="N390" s="28" t="str">
        <f>CatFour[[#This Row],[Fournisseur]]</f>
        <v>Transgourmet</v>
      </c>
      <c r="O390" s="28">
        <f>CatFour[[#This Row],[Référence]]</f>
        <v>792069</v>
      </c>
      <c r="P390" s="28" t="str">
        <f>CatFour[[#This Row],[Libellé]]</f>
        <v>Boursin fines herbes 70 % MG x 30</v>
      </c>
    </row>
    <row r="391" spans="1:22" x14ac:dyDescent="0.2">
      <c r="A391" s="1" t="s">
        <v>1097</v>
      </c>
      <c r="C391" s="21" t="s">
        <v>977</v>
      </c>
      <c r="D391" s="22" t="s">
        <v>152</v>
      </c>
      <c r="E391" s="61" t="s">
        <v>6</v>
      </c>
      <c r="F391" s="79">
        <v>0.14199999999999999</v>
      </c>
      <c r="G391" s="23" t="s">
        <v>345</v>
      </c>
      <c r="H391" s="92" t="s">
        <v>346</v>
      </c>
      <c r="I391" s="24" t="s">
        <v>107</v>
      </c>
      <c r="J391" s="24" t="s">
        <v>347</v>
      </c>
      <c r="K391" s="24"/>
      <c r="L391" s="28" t="str">
        <f>CatFour[[#This Row],[Catégorie]]</f>
        <v>Frais</v>
      </c>
      <c r="M391" s="28">
        <f>CatFour[[#This Row],[Sous Catégorie]]</f>
        <v>0</v>
      </c>
      <c r="N391" s="28" t="str">
        <f>CatFour[[#This Row],[Fournisseur]]</f>
        <v>Distralis</v>
      </c>
      <c r="O391" s="28" t="str">
        <f>CatFour[[#This Row],[Référence]]</f>
        <v>2747</v>
      </c>
      <c r="P391" s="28" t="str">
        <f>CatFour[[#This Row],[Libellé]]</f>
        <v>Camembert port 45 % MG 30 gr x 8</v>
      </c>
    </row>
    <row r="392" spans="1:22" x14ac:dyDescent="0.2">
      <c r="A392" s="1" t="s">
        <v>1097</v>
      </c>
      <c r="C392" s="25" t="s">
        <v>979</v>
      </c>
      <c r="D392" s="26" t="s">
        <v>152</v>
      </c>
      <c r="E392" s="62" t="s">
        <v>6</v>
      </c>
      <c r="F392" s="83">
        <v>0.13900000000000001</v>
      </c>
      <c r="G392" s="29">
        <v>19325</v>
      </c>
      <c r="H392" s="94" t="s">
        <v>661</v>
      </c>
      <c r="I392" s="28">
        <v>96</v>
      </c>
      <c r="J392" s="28" t="s">
        <v>693</v>
      </c>
      <c r="K392" s="28" t="s">
        <v>1044</v>
      </c>
      <c r="L392" s="28" t="str">
        <f>CatFour[[#This Row],[Catégorie]]</f>
        <v>Frais</v>
      </c>
      <c r="M392" s="28">
        <f>CatFour[[#This Row],[Sous Catégorie]]</f>
        <v>0</v>
      </c>
      <c r="N392" s="28" t="str">
        <f>CatFour[[#This Row],[Fournisseur]]</f>
        <v>Pomona PF</v>
      </c>
      <c r="O392" s="28">
        <f>CatFour[[#This Row],[Référence]]</f>
        <v>19325</v>
      </c>
      <c r="P392" s="28" t="str">
        <f>CatFour[[#This Row],[Libellé]]</f>
        <v>Camembert port 45 % MG 30 gr x 8</v>
      </c>
    </row>
    <row r="393" spans="1:22" x14ac:dyDescent="0.2">
      <c r="A393" s="1" t="s">
        <v>1097</v>
      </c>
      <c r="C393" s="25" t="s">
        <v>980</v>
      </c>
      <c r="D393" s="26" t="s">
        <v>152</v>
      </c>
      <c r="E393" s="62" t="s">
        <v>6</v>
      </c>
      <c r="F393" s="74">
        <v>0.14699999999999999</v>
      </c>
      <c r="G393" s="29">
        <v>38894</v>
      </c>
      <c r="H393" s="94" t="s">
        <v>153</v>
      </c>
      <c r="I393" s="28" t="s">
        <v>107</v>
      </c>
      <c r="J393" s="28" t="s">
        <v>109</v>
      </c>
      <c r="K393" s="28" t="s">
        <v>107</v>
      </c>
      <c r="L393" s="28" t="str">
        <f>CatFour[[#This Row],[Catégorie]]</f>
        <v>Frais</v>
      </c>
      <c r="M393" s="28">
        <f>CatFour[[#This Row],[Sous Catégorie]]</f>
        <v>0</v>
      </c>
      <c r="N393" s="28" t="str">
        <f>CatFour[[#This Row],[Fournisseur]]</f>
        <v>Pro a Pro</v>
      </c>
      <c r="O393" s="28">
        <f>CatFour[[#This Row],[Référence]]</f>
        <v>38894</v>
      </c>
      <c r="P393" s="28" t="str">
        <f>CatFour[[#This Row],[Libellé]]</f>
        <v>Camembert port 45 % MG 30 gr x 8</v>
      </c>
    </row>
    <row r="394" spans="1:22" x14ac:dyDescent="0.2">
      <c r="A394" s="1" t="s">
        <v>1097</v>
      </c>
      <c r="C394" s="25" t="s">
        <v>850</v>
      </c>
      <c r="D394" s="26" t="s">
        <v>152</v>
      </c>
      <c r="E394" s="62" t="s">
        <v>6</v>
      </c>
      <c r="F394" s="74">
        <v>0.14499999999999999</v>
      </c>
      <c r="G394" s="29" t="s">
        <v>765</v>
      </c>
      <c r="H394" s="94" t="s">
        <v>766</v>
      </c>
      <c r="I394" s="28" t="s">
        <v>561</v>
      </c>
      <c r="J394" s="28" t="s">
        <v>704</v>
      </c>
      <c r="K394" s="28" t="s">
        <v>759</v>
      </c>
      <c r="L394" s="28" t="str">
        <f>CatFour[[#This Row],[Catégorie]]</f>
        <v>Frais</v>
      </c>
      <c r="M394" s="28">
        <f>CatFour[[#This Row],[Sous Catégorie]]</f>
        <v>0</v>
      </c>
      <c r="N394" s="28" t="str">
        <f>CatFour[[#This Row],[Fournisseur]]</f>
        <v>SPLO</v>
      </c>
      <c r="O394" s="28" t="str">
        <f>CatFour[[#This Row],[Référence]]</f>
        <v>74203</v>
      </c>
      <c r="P394" s="28" t="str">
        <f>CatFour[[#This Row],[Libellé]]</f>
        <v>Camembert port 45 % MG 30 gr x 8</v>
      </c>
    </row>
    <row r="395" spans="1:22" x14ac:dyDescent="0.2">
      <c r="A395" s="1" t="s">
        <v>1097</v>
      </c>
      <c r="C395" s="25" t="s">
        <v>981</v>
      </c>
      <c r="D395" s="26" t="s">
        <v>152</v>
      </c>
      <c r="E395" s="62" t="s">
        <v>6</v>
      </c>
      <c r="F395" s="75">
        <v>0.14000000000000001</v>
      </c>
      <c r="G395" s="29" t="s">
        <v>560</v>
      </c>
      <c r="H395" s="94" t="s">
        <v>28</v>
      </c>
      <c r="I395" s="28" t="s">
        <v>561</v>
      </c>
      <c r="J395" s="28" t="s">
        <v>418</v>
      </c>
      <c r="K395" s="28" t="s">
        <v>562</v>
      </c>
      <c r="L395" s="28" t="str">
        <f>CatFour[[#This Row],[Catégorie]]</f>
        <v>Frais</v>
      </c>
      <c r="M395" s="28">
        <f>CatFour[[#This Row],[Sous Catégorie]]</f>
        <v>0</v>
      </c>
      <c r="N395" s="28" t="str">
        <f>CatFour[[#This Row],[Fournisseur]]</f>
        <v>Team Ouest</v>
      </c>
      <c r="O395" s="28" t="str">
        <f>CatFour[[#This Row],[Référence]]</f>
        <v>190128</v>
      </c>
      <c r="P395" s="28" t="str">
        <f>CatFour[[#This Row],[Libellé]]</f>
        <v>Camembert port 45 % MG 30 gr x 8</v>
      </c>
    </row>
    <row r="396" spans="1:22" x14ac:dyDescent="0.2">
      <c r="A396" s="1" t="s">
        <v>1097</v>
      </c>
      <c r="C396" s="34" t="s">
        <v>978</v>
      </c>
      <c r="D396" s="31" t="s">
        <v>152</v>
      </c>
      <c r="E396" s="63" t="s">
        <v>6</v>
      </c>
      <c r="F396" s="77">
        <v>0.15685244360902253</v>
      </c>
      <c r="G396" s="32">
        <v>441208</v>
      </c>
      <c r="H396" s="95" t="s">
        <v>907</v>
      </c>
      <c r="I396" s="33" t="s">
        <v>346</v>
      </c>
      <c r="J396" s="33" t="s">
        <v>892</v>
      </c>
      <c r="K396" s="33" t="s">
        <v>107</v>
      </c>
      <c r="L396" s="28" t="str">
        <f>CatFour[[#This Row],[Catégorie]]</f>
        <v>Frais</v>
      </c>
      <c r="M396" s="28">
        <f>CatFour[[#This Row],[Sous Catégorie]]</f>
        <v>0</v>
      </c>
      <c r="N396" s="28" t="str">
        <f>CatFour[[#This Row],[Fournisseur]]</f>
        <v>Transgourmet</v>
      </c>
      <c r="O396" s="28">
        <f>CatFour[[#This Row],[Référence]]</f>
        <v>441208</v>
      </c>
      <c r="P396" s="28" t="str">
        <f>CatFour[[#This Row],[Libellé]]</f>
        <v>Camembert port 45 % MG 30 gr x 8</v>
      </c>
    </row>
    <row r="397" spans="1:22" s="103" customFormat="1" x14ac:dyDescent="0.2">
      <c r="A397" s="1" t="s">
        <v>1097</v>
      </c>
      <c r="B397" s="1"/>
      <c r="C397" s="21" t="s">
        <v>977</v>
      </c>
      <c r="D397" s="22" t="s">
        <v>154</v>
      </c>
      <c r="E397" s="61" t="s">
        <v>6</v>
      </c>
      <c r="F397" s="79">
        <v>0.156</v>
      </c>
      <c r="G397" s="23" t="s">
        <v>348</v>
      </c>
      <c r="H397" s="92" t="s">
        <v>346</v>
      </c>
      <c r="I397" s="24" t="s">
        <v>107</v>
      </c>
      <c r="J397" s="24" t="s">
        <v>349</v>
      </c>
      <c r="K397" s="24"/>
      <c r="L397" s="28" t="str">
        <f>CatFour[[#This Row],[Catégorie]]</f>
        <v>Frais</v>
      </c>
      <c r="M397" s="28">
        <f>CatFour[[#This Row],[Sous Catégorie]]</f>
        <v>0</v>
      </c>
      <c r="N397" s="28" t="str">
        <f>CatFour[[#This Row],[Fournisseur]]</f>
        <v>Distralis</v>
      </c>
      <c r="O397" s="28" t="str">
        <f>CatFour[[#This Row],[Référence]]</f>
        <v>884</v>
      </c>
      <c r="P397" s="28" t="str">
        <f>CatFour[[#This Row],[Libellé]]</f>
        <v>Camembert port. 45 % MG 30 g</v>
      </c>
      <c r="Q397" s="1"/>
      <c r="R397" s="1"/>
      <c r="S397" s="1"/>
      <c r="T397" s="1"/>
      <c r="U397" s="1"/>
      <c r="V397" s="1"/>
    </row>
    <row r="398" spans="1:22" x14ac:dyDescent="0.2">
      <c r="A398" s="1" t="s">
        <v>1097</v>
      </c>
      <c r="C398" s="25" t="s">
        <v>979</v>
      </c>
      <c r="D398" s="26" t="s">
        <v>154</v>
      </c>
      <c r="E398" s="62" t="s">
        <v>6</v>
      </c>
      <c r="F398" s="75">
        <v>0.153</v>
      </c>
      <c r="G398" s="29">
        <v>19135</v>
      </c>
      <c r="H398" s="94" t="s">
        <v>661</v>
      </c>
      <c r="I398" s="28">
        <v>96</v>
      </c>
      <c r="J398" s="28" t="s">
        <v>694</v>
      </c>
      <c r="K398" s="28" t="s">
        <v>1043</v>
      </c>
      <c r="L398" s="28" t="str">
        <f>CatFour[[#This Row],[Catégorie]]</f>
        <v>Frais</v>
      </c>
      <c r="M398" s="28">
        <f>CatFour[[#This Row],[Sous Catégorie]]</f>
        <v>0</v>
      </c>
      <c r="N398" s="28" t="str">
        <f>CatFour[[#This Row],[Fournisseur]]</f>
        <v>Pomona PF</v>
      </c>
      <c r="O398" s="28">
        <f>CatFour[[#This Row],[Référence]]</f>
        <v>19135</v>
      </c>
      <c r="P398" s="28" t="str">
        <f>CatFour[[#This Row],[Libellé]]</f>
        <v>Camembert port. 45 % MG 30 g</v>
      </c>
    </row>
    <row r="399" spans="1:22" x14ac:dyDescent="0.2">
      <c r="A399" s="1" t="s">
        <v>1097</v>
      </c>
      <c r="C399" s="25" t="s">
        <v>980</v>
      </c>
      <c r="D399" s="26" t="s">
        <v>154</v>
      </c>
      <c r="E399" s="62" t="s">
        <v>6</v>
      </c>
      <c r="F399" s="75">
        <v>0.17699999999999999</v>
      </c>
      <c r="G399" s="29">
        <v>27179</v>
      </c>
      <c r="H399" s="94" t="s">
        <v>153</v>
      </c>
      <c r="I399" s="28" t="s">
        <v>107</v>
      </c>
      <c r="J399" s="28" t="s">
        <v>14</v>
      </c>
      <c r="K399" s="28" t="s">
        <v>107</v>
      </c>
      <c r="L399" s="28" t="str">
        <f>CatFour[[#This Row],[Catégorie]]</f>
        <v>Frais</v>
      </c>
      <c r="M399" s="28">
        <f>CatFour[[#This Row],[Sous Catégorie]]</f>
        <v>0</v>
      </c>
      <c r="N399" s="28" t="str">
        <f>CatFour[[#This Row],[Fournisseur]]</f>
        <v>Pro a Pro</v>
      </c>
      <c r="O399" s="28">
        <f>CatFour[[#This Row],[Référence]]</f>
        <v>27179</v>
      </c>
      <c r="P399" s="28" t="str">
        <f>CatFour[[#This Row],[Libellé]]</f>
        <v>Camembert port. 45 % MG 30 g</v>
      </c>
    </row>
    <row r="400" spans="1:22" x14ac:dyDescent="0.2">
      <c r="A400" s="1" t="s">
        <v>1097</v>
      </c>
      <c r="C400" s="36" t="s">
        <v>978</v>
      </c>
      <c r="D400" s="26" t="s">
        <v>154</v>
      </c>
      <c r="E400" s="62" t="s">
        <v>6</v>
      </c>
      <c r="F400" s="74">
        <v>0.20439144736842105</v>
      </c>
      <c r="G400" s="29">
        <v>57653</v>
      </c>
      <c r="H400" s="94" t="s">
        <v>907</v>
      </c>
      <c r="I400" s="28" t="s">
        <v>346</v>
      </c>
      <c r="J400" s="28" t="s">
        <v>704</v>
      </c>
      <c r="K400" s="28" t="s">
        <v>107</v>
      </c>
      <c r="L400" s="28" t="str">
        <f>CatFour[[#This Row],[Catégorie]]</f>
        <v>Frais</v>
      </c>
      <c r="M400" s="28">
        <f>CatFour[[#This Row],[Sous Catégorie]]</f>
        <v>0</v>
      </c>
      <c r="N400" s="28" t="str">
        <f>CatFour[[#This Row],[Fournisseur]]</f>
        <v>Transgourmet</v>
      </c>
      <c r="O400" s="28">
        <f>CatFour[[#This Row],[Référence]]</f>
        <v>57653</v>
      </c>
      <c r="P400" s="28" t="str">
        <f>CatFour[[#This Row],[Libellé]]</f>
        <v>Camembert port. 45 % MG 30 g</v>
      </c>
    </row>
    <row r="401" spans="1:22" s="103" customFormat="1" x14ac:dyDescent="0.2">
      <c r="A401" s="1" t="s">
        <v>1097</v>
      </c>
      <c r="B401" s="1"/>
      <c r="C401" s="25" t="s">
        <v>981</v>
      </c>
      <c r="D401" s="26" t="s">
        <v>154</v>
      </c>
      <c r="E401" s="62" t="s">
        <v>6</v>
      </c>
      <c r="F401" s="75">
        <v>0.14699999999999999</v>
      </c>
      <c r="G401" s="29" t="s">
        <v>563</v>
      </c>
      <c r="H401" s="94" t="s">
        <v>28</v>
      </c>
      <c r="I401" s="28" t="s">
        <v>561</v>
      </c>
      <c r="J401" s="28" t="s">
        <v>967</v>
      </c>
      <c r="K401" s="28" t="s">
        <v>564</v>
      </c>
      <c r="L401" s="28" t="str">
        <f>CatFour[[#This Row],[Catégorie]]</f>
        <v>Frais</v>
      </c>
      <c r="M401" s="28">
        <f>CatFour[[#This Row],[Sous Catégorie]]</f>
        <v>0</v>
      </c>
      <c r="N401" s="28" t="str">
        <f>CatFour[[#This Row],[Fournisseur]]</f>
        <v>Team Ouest</v>
      </c>
      <c r="O401" s="28" t="str">
        <f>CatFour[[#This Row],[Référence]]</f>
        <v>65310</v>
      </c>
      <c r="P401" s="28" t="str">
        <f>CatFour[[#This Row],[Libellé]]</f>
        <v>Camembert port. 45 % MG 30 g</v>
      </c>
      <c r="Q401" s="1"/>
      <c r="R401" s="1"/>
      <c r="S401" s="1"/>
      <c r="T401" s="1"/>
      <c r="U401" s="1"/>
      <c r="V401" s="1"/>
    </row>
    <row r="402" spans="1:22" x14ac:dyDescent="0.2">
      <c r="A402" s="1" t="s">
        <v>1097</v>
      </c>
      <c r="C402" s="38" t="s">
        <v>850</v>
      </c>
      <c r="D402" s="39" t="s">
        <v>154</v>
      </c>
      <c r="E402" s="64" t="s">
        <v>6</v>
      </c>
      <c r="F402" s="106">
        <v>0.14499999999999999</v>
      </c>
      <c r="G402" s="46" t="s">
        <v>765</v>
      </c>
      <c r="H402" s="98" t="s">
        <v>766</v>
      </c>
      <c r="I402" s="41" t="s">
        <v>561</v>
      </c>
      <c r="J402" s="41" t="s">
        <v>704</v>
      </c>
      <c r="K402" s="41" t="s">
        <v>759</v>
      </c>
      <c r="L402" s="28" t="str">
        <f>CatFour[[#This Row],[Catégorie]]</f>
        <v>Frais</v>
      </c>
      <c r="M402" s="28">
        <f>CatFour[[#This Row],[Sous Catégorie]]</f>
        <v>0</v>
      </c>
      <c r="N402" s="28" t="str">
        <f>CatFour[[#This Row],[Fournisseur]]</f>
        <v>SPLO</v>
      </c>
      <c r="O402" s="28" t="str">
        <f>CatFour[[#This Row],[Référence]]</f>
        <v>74203</v>
      </c>
      <c r="P402" s="28" t="str">
        <f>CatFour[[#This Row],[Libellé]]</f>
        <v>Camembert port. 45 % MG 30 g</v>
      </c>
    </row>
    <row r="403" spans="1:22" x14ac:dyDescent="0.2">
      <c r="A403" s="1" t="s">
        <v>1097</v>
      </c>
      <c r="B403" s="103"/>
      <c r="C403" s="21" t="s">
        <v>850</v>
      </c>
      <c r="D403" s="22" t="s">
        <v>155</v>
      </c>
      <c r="E403" s="61" t="s">
        <v>6</v>
      </c>
      <c r="F403" s="79">
        <v>0.115</v>
      </c>
      <c r="G403" s="23" t="s">
        <v>767</v>
      </c>
      <c r="H403" s="92" t="s">
        <v>768</v>
      </c>
      <c r="I403" s="24" t="s">
        <v>566</v>
      </c>
      <c r="J403" s="24" t="s">
        <v>769</v>
      </c>
      <c r="K403" s="24" t="s">
        <v>759</v>
      </c>
      <c r="L403" s="28" t="str">
        <f>CatFour[[#This Row],[Catégorie]]</f>
        <v>Frais</v>
      </c>
      <c r="M403" s="28">
        <f>CatFour[[#This Row],[Sous Catégorie]]</f>
        <v>0</v>
      </c>
      <c r="N403" s="28" t="str">
        <f>CatFour[[#This Row],[Fournisseur]]</f>
        <v>SPLO</v>
      </c>
      <c r="O403" s="28" t="str">
        <f>CatFour[[#This Row],[Référence]]</f>
        <v>3443</v>
      </c>
      <c r="P403" s="28" t="str">
        <f>CatFour[[#This Row],[Libellé]]</f>
        <v>Cantafrais 70 % MG x 54</v>
      </c>
    </row>
    <row r="404" spans="1:22" x14ac:dyDescent="0.2">
      <c r="A404" s="1" t="s">
        <v>1097</v>
      </c>
      <c r="C404" s="25" t="s">
        <v>977</v>
      </c>
      <c r="D404" s="26" t="s">
        <v>155</v>
      </c>
      <c r="E404" s="62" t="s">
        <v>6</v>
      </c>
      <c r="F404" s="74">
        <v>0.112</v>
      </c>
      <c r="G404" s="29" t="s">
        <v>350</v>
      </c>
      <c r="H404" s="94" t="s">
        <v>351</v>
      </c>
      <c r="I404" s="28" t="s">
        <v>107</v>
      </c>
      <c r="J404" s="28" t="s">
        <v>341</v>
      </c>
      <c r="K404" s="28"/>
      <c r="L404" s="28" t="str">
        <f>CatFour[[#This Row],[Catégorie]]</f>
        <v>Frais</v>
      </c>
      <c r="M404" s="28">
        <f>CatFour[[#This Row],[Sous Catégorie]]</f>
        <v>0</v>
      </c>
      <c r="N404" s="28" t="str">
        <f>CatFour[[#This Row],[Fournisseur]]</f>
        <v>Distralis</v>
      </c>
      <c r="O404" s="28" t="str">
        <f>CatFour[[#This Row],[Référence]]</f>
        <v>8584</v>
      </c>
      <c r="P404" s="28" t="str">
        <f>CatFour[[#This Row],[Libellé]]</f>
        <v>Cantafrais 70 % MG x 54</v>
      </c>
    </row>
    <row r="405" spans="1:22" x14ac:dyDescent="0.2">
      <c r="A405" s="1" t="s">
        <v>1097</v>
      </c>
      <c r="C405" s="25" t="s">
        <v>979</v>
      </c>
      <c r="D405" s="26" t="s">
        <v>155</v>
      </c>
      <c r="E405" s="62" t="s">
        <v>6</v>
      </c>
      <c r="F405" s="83">
        <v>0.111</v>
      </c>
      <c r="G405" s="29">
        <v>19191</v>
      </c>
      <c r="H405" s="94" t="s">
        <v>661</v>
      </c>
      <c r="I405" s="28">
        <v>324</v>
      </c>
      <c r="J405" s="28" t="s">
        <v>943</v>
      </c>
      <c r="K405" s="28" t="s">
        <v>1042</v>
      </c>
      <c r="L405" s="28" t="str">
        <f>CatFour[[#This Row],[Catégorie]]</f>
        <v>Frais</v>
      </c>
      <c r="M405" s="28">
        <f>CatFour[[#This Row],[Sous Catégorie]]</f>
        <v>0</v>
      </c>
      <c r="N405" s="28" t="str">
        <f>CatFour[[#This Row],[Fournisseur]]</f>
        <v>Pomona PF</v>
      </c>
      <c r="O405" s="28">
        <f>CatFour[[#This Row],[Référence]]</f>
        <v>19191</v>
      </c>
      <c r="P405" s="28" t="str">
        <f>CatFour[[#This Row],[Libellé]]</f>
        <v>Cantafrais 70 % MG x 54</v>
      </c>
    </row>
    <row r="406" spans="1:22" x14ac:dyDescent="0.2">
      <c r="A406" s="1" t="s">
        <v>1097</v>
      </c>
      <c r="C406" s="25" t="s">
        <v>980</v>
      </c>
      <c r="D406" s="26" t="s">
        <v>155</v>
      </c>
      <c r="E406" s="62" t="s">
        <v>6</v>
      </c>
      <c r="F406" s="75">
        <v>0.114</v>
      </c>
      <c r="G406" s="29">
        <v>59399</v>
      </c>
      <c r="H406" s="94" t="s">
        <v>156</v>
      </c>
      <c r="I406" s="28" t="s">
        <v>107</v>
      </c>
      <c r="J406" s="28" t="s">
        <v>157</v>
      </c>
      <c r="K406" s="28" t="s">
        <v>107</v>
      </c>
      <c r="L406" s="28" t="str">
        <f>CatFour[[#This Row],[Catégorie]]</f>
        <v>Frais</v>
      </c>
      <c r="M406" s="28">
        <f>CatFour[[#This Row],[Sous Catégorie]]</f>
        <v>0</v>
      </c>
      <c r="N406" s="28" t="str">
        <f>CatFour[[#This Row],[Fournisseur]]</f>
        <v>Pro a Pro</v>
      </c>
      <c r="O406" s="28">
        <f>CatFour[[#This Row],[Référence]]</f>
        <v>59399</v>
      </c>
      <c r="P406" s="28" t="str">
        <f>CatFour[[#This Row],[Libellé]]</f>
        <v>Cantafrais 70 % MG x 54</v>
      </c>
    </row>
    <row r="407" spans="1:22" x14ac:dyDescent="0.2">
      <c r="A407" s="1" t="s">
        <v>1097</v>
      </c>
      <c r="C407" s="25" t="s">
        <v>981</v>
      </c>
      <c r="D407" s="26" t="s">
        <v>155</v>
      </c>
      <c r="E407" s="62" t="s">
        <v>6</v>
      </c>
      <c r="F407" s="75">
        <v>0.111</v>
      </c>
      <c r="G407" s="29" t="s">
        <v>565</v>
      </c>
      <c r="H407" s="94" t="s">
        <v>28</v>
      </c>
      <c r="I407" s="28" t="s">
        <v>566</v>
      </c>
      <c r="J407" s="28" t="s">
        <v>966</v>
      </c>
      <c r="K407" s="28" t="s">
        <v>567</v>
      </c>
      <c r="L407" s="28" t="str">
        <f>CatFour[[#This Row],[Catégorie]]</f>
        <v>Frais</v>
      </c>
      <c r="M407" s="28">
        <f>CatFour[[#This Row],[Sous Catégorie]]</f>
        <v>0</v>
      </c>
      <c r="N407" s="28" t="str">
        <f>CatFour[[#This Row],[Fournisseur]]</f>
        <v>Team Ouest</v>
      </c>
      <c r="O407" s="28" t="str">
        <f>CatFour[[#This Row],[Référence]]</f>
        <v>65368</v>
      </c>
      <c r="P407" s="28" t="str">
        <f>CatFour[[#This Row],[Libellé]]</f>
        <v>Cantafrais 70 % MG x 54</v>
      </c>
    </row>
    <row r="408" spans="1:22" x14ac:dyDescent="0.2">
      <c r="A408" s="1" t="s">
        <v>1097</v>
      </c>
      <c r="C408" s="34" t="s">
        <v>978</v>
      </c>
      <c r="D408" s="31" t="s">
        <v>155</v>
      </c>
      <c r="E408" s="63" t="s">
        <v>6</v>
      </c>
      <c r="F408" s="77">
        <v>0.11697449545353739</v>
      </c>
      <c r="G408" s="32">
        <v>104059</v>
      </c>
      <c r="H408" s="95" t="s">
        <v>908</v>
      </c>
      <c r="I408" s="33" t="s">
        <v>351</v>
      </c>
      <c r="J408" s="33" t="s">
        <v>692</v>
      </c>
      <c r="K408" s="33" t="s">
        <v>107</v>
      </c>
      <c r="L408" s="28" t="str">
        <f>CatFour[[#This Row],[Catégorie]]</f>
        <v>Frais</v>
      </c>
      <c r="M408" s="28">
        <f>CatFour[[#This Row],[Sous Catégorie]]</f>
        <v>0</v>
      </c>
      <c r="N408" s="28" t="str">
        <f>CatFour[[#This Row],[Fournisseur]]</f>
        <v>Transgourmet</v>
      </c>
      <c r="O408" s="28">
        <f>CatFour[[#This Row],[Référence]]</f>
        <v>104059</v>
      </c>
      <c r="P408" s="28" t="str">
        <f>CatFour[[#This Row],[Libellé]]</f>
        <v>Cantafrais 70 % MG x 54</v>
      </c>
    </row>
    <row r="409" spans="1:22" x14ac:dyDescent="0.2">
      <c r="A409" s="1" t="s">
        <v>1097</v>
      </c>
      <c r="C409" s="21" t="s">
        <v>850</v>
      </c>
      <c r="D409" s="22" t="s">
        <v>166</v>
      </c>
      <c r="E409" s="61" t="s">
        <v>6</v>
      </c>
      <c r="F409" s="79">
        <v>9.9000000000000005E-2</v>
      </c>
      <c r="G409" s="23" t="s">
        <v>777</v>
      </c>
      <c r="H409" s="92" t="s">
        <v>768</v>
      </c>
      <c r="I409" s="24" t="s">
        <v>566</v>
      </c>
      <c r="J409" s="24" t="s">
        <v>778</v>
      </c>
      <c r="K409" s="24" t="s">
        <v>759</v>
      </c>
      <c r="L409" s="28" t="str">
        <f>CatFour[[#This Row],[Catégorie]]</f>
        <v>Frais</v>
      </c>
      <c r="M409" s="28">
        <f>CatFour[[#This Row],[Sous Catégorie]]</f>
        <v>0</v>
      </c>
      <c r="N409" s="28" t="str">
        <f>CatFour[[#This Row],[Fournisseur]]</f>
        <v>SPLO</v>
      </c>
      <c r="O409" s="28" t="str">
        <f>CatFour[[#This Row],[Référence]]</f>
        <v>4679</v>
      </c>
      <c r="P409" s="28" t="str">
        <f>CatFour[[#This Row],[Libellé]]</f>
        <v>Chantaillou ail f. herbes 55% MG x 54</v>
      </c>
    </row>
    <row r="410" spans="1:22" x14ac:dyDescent="0.2">
      <c r="A410" s="1" t="s">
        <v>1097</v>
      </c>
      <c r="C410" s="25" t="s">
        <v>977</v>
      </c>
      <c r="D410" s="26" t="s">
        <v>166</v>
      </c>
      <c r="E410" s="62" t="s">
        <v>6</v>
      </c>
      <c r="F410" s="80">
        <v>9.0999999999999998E-2</v>
      </c>
      <c r="G410" s="29" t="s">
        <v>357</v>
      </c>
      <c r="H410" s="94" t="s">
        <v>351</v>
      </c>
      <c r="I410" s="28" t="s">
        <v>107</v>
      </c>
      <c r="J410" s="28" t="s">
        <v>341</v>
      </c>
      <c r="K410" s="28"/>
      <c r="L410" s="28" t="str">
        <f>CatFour[[#This Row],[Catégorie]]</f>
        <v>Frais</v>
      </c>
      <c r="M410" s="28">
        <f>CatFour[[#This Row],[Sous Catégorie]]</f>
        <v>0</v>
      </c>
      <c r="N410" s="28" t="str">
        <f>CatFour[[#This Row],[Fournisseur]]</f>
        <v>Distralis</v>
      </c>
      <c r="O410" s="28" t="str">
        <f>CatFour[[#This Row],[Référence]]</f>
        <v>11591</v>
      </c>
      <c r="P410" s="28" t="str">
        <f>CatFour[[#This Row],[Libellé]]</f>
        <v>Chantaillou ail f. herbes 55% MG x 54</v>
      </c>
      <c r="Q410" s="103"/>
    </row>
    <row r="411" spans="1:22" x14ac:dyDescent="0.2">
      <c r="A411" s="1" t="s">
        <v>1097</v>
      </c>
      <c r="C411" s="25" t="s">
        <v>980</v>
      </c>
      <c r="D411" s="26" t="s">
        <v>166</v>
      </c>
      <c r="E411" s="62" t="s">
        <v>6</v>
      </c>
      <c r="F411" s="75">
        <v>9.4E-2</v>
      </c>
      <c r="G411" s="29">
        <v>27178</v>
      </c>
      <c r="H411" s="94" t="s">
        <v>156</v>
      </c>
      <c r="I411" s="28" t="s">
        <v>107</v>
      </c>
      <c r="J411" s="28" t="s">
        <v>167</v>
      </c>
      <c r="K411" s="28" t="s">
        <v>107</v>
      </c>
      <c r="L411" s="28" t="str">
        <f>CatFour[[#This Row],[Catégorie]]</f>
        <v>Frais</v>
      </c>
      <c r="M411" s="28">
        <f>CatFour[[#This Row],[Sous Catégorie]]</f>
        <v>0</v>
      </c>
      <c r="N411" s="28" t="str">
        <f>CatFour[[#This Row],[Fournisseur]]</f>
        <v>Pro a Pro</v>
      </c>
      <c r="O411" s="28">
        <f>CatFour[[#This Row],[Référence]]</f>
        <v>27178</v>
      </c>
      <c r="P411" s="28" t="str">
        <f>CatFour[[#This Row],[Libellé]]</f>
        <v>Chantaillou ail f. herbes 55% MG x 54</v>
      </c>
      <c r="R411" s="103"/>
    </row>
    <row r="412" spans="1:22" x14ac:dyDescent="0.2">
      <c r="A412" s="1" t="s">
        <v>1097</v>
      </c>
      <c r="C412" s="25" t="s">
        <v>981</v>
      </c>
      <c r="D412" s="26" t="s">
        <v>166</v>
      </c>
      <c r="E412" s="62" t="s">
        <v>6</v>
      </c>
      <c r="F412" s="75">
        <v>9.7000000000000003E-2</v>
      </c>
      <c r="G412" s="29" t="s">
        <v>573</v>
      </c>
      <c r="H412" s="94" t="s">
        <v>28</v>
      </c>
      <c r="I412" s="28" t="s">
        <v>566</v>
      </c>
      <c r="J412" s="28" t="s">
        <v>966</v>
      </c>
      <c r="K412" s="28" t="s">
        <v>1041</v>
      </c>
      <c r="L412" s="28" t="str">
        <f>CatFour[[#This Row],[Catégorie]]</f>
        <v>Frais</v>
      </c>
      <c r="M412" s="28">
        <f>CatFour[[#This Row],[Sous Catégorie]]</f>
        <v>0</v>
      </c>
      <c r="N412" s="28" t="str">
        <f>CatFour[[#This Row],[Fournisseur]]</f>
        <v>Team Ouest</v>
      </c>
      <c r="O412" s="28" t="str">
        <f>CatFour[[#This Row],[Référence]]</f>
        <v>67892</v>
      </c>
      <c r="P412" s="28" t="str">
        <f>CatFour[[#This Row],[Libellé]]</f>
        <v>Chantaillou ail f. herbes 55% MG x 54</v>
      </c>
    </row>
    <row r="413" spans="1:22" x14ac:dyDescent="0.2">
      <c r="A413" s="1" t="s">
        <v>1097</v>
      </c>
      <c r="C413" s="25" t="s">
        <v>979</v>
      </c>
      <c r="D413" s="26" t="s">
        <v>166</v>
      </c>
      <c r="E413" s="62" t="s">
        <v>6</v>
      </c>
      <c r="F413" s="75">
        <v>9.0999999999999998E-2</v>
      </c>
      <c r="G413" s="29">
        <v>83949</v>
      </c>
      <c r="H413" s="94" t="s">
        <v>661</v>
      </c>
      <c r="I413" s="28">
        <v>324</v>
      </c>
      <c r="J413" s="28" t="s">
        <v>943</v>
      </c>
      <c r="K413" s="28" t="s">
        <v>1040</v>
      </c>
      <c r="L413" s="28" t="str">
        <f>CatFour[[#This Row],[Catégorie]]</f>
        <v>Frais</v>
      </c>
      <c r="M413" s="28">
        <f>CatFour[[#This Row],[Sous Catégorie]]</f>
        <v>0</v>
      </c>
      <c r="N413" s="28" t="str">
        <f>CatFour[[#This Row],[Fournisseur]]</f>
        <v>Pomona PF</v>
      </c>
      <c r="O413" s="28">
        <f>CatFour[[#This Row],[Référence]]</f>
        <v>83949</v>
      </c>
      <c r="P413" s="28" t="str">
        <f>CatFour[[#This Row],[Libellé]]</f>
        <v>Chantaillou ail f. herbes 55% MG x 54</v>
      </c>
    </row>
    <row r="414" spans="1:22" x14ac:dyDescent="0.2">
      <c r="A414" s="1" t="s">
        <v>1097</v>
      </c>
      <c r="C414" s="34" t="s">
        <v>978</v>
      </c>
      <c r="D414" s="31" t="s">
        <v>166</v>
      </c>
      <c r="E414" s="63" t="s">
        <v>6</v>
      </c>
      <c r="F414" s="77">
        <v>9.8295723352084238E-2</v>
      </c>
      <c r="G414" s="32">
        <v>104125</v>
      </c>
      <c r="H414" s="95" t="s">
        <v>908</v>
      </c>
      <c r="I414" s="33" t="s">
        <v>351</v>
      </c>
      <c r="J414" s="33" t="s">
        <v>692</v>
      </c>
      <c r="K414" s="33" t="s">
        <v>107</v>
      </c>
      <c r="L414" s="28" t="str">
        <f>CatFour[[#This Row],[Catégorie]]</f>
        <v>Frais</v>
      </c>
      <c r="M414" s="28">
        <f>CatFour[[#This Row],[Sous Catégorie]]</f>
        <v>0</v>
      </c>
      <c r="N414" s="28" t="str">
        <f>CatFour[[#This Row],[Fournisseur]]</f>
        <v>Transgourmet</v>
      </c>
      <c r="O414" s="28">
        <f>CatFour[[#This Row],[Référence]]</f>
        <v>104125</v>
      </c>
      <c r="P414" s="28" t="str">
        <f>CatFour[[#This Row],[Libellé]]</f>
        <v>Chantaillou ail f. herbes 55% MG x 54</v>
      </c>
      <c r="R414" s="103"/>
    </row>
    <row r="415" spans="1:22" x14ac:dyDescent="0.2">
      <c r="A415" s="1" t="s">
        <v>1097</v>
      </c>
      <c r="C415" s="21" t="s">
        <v>977</v>
      </c>
      <c r="D415" s="22" t="s">
        <v>158</v>
      </c>
      <c r="E415" s="61" t="s">
        <v>6</v>
      </c>
      <c r="F415" s="79">
        <v>0.108</v>
      </c>
      <c r="G415" s="23" t="s">
        <v>352</v>
      </c>
      <c r="H415" s="92" t="s">
        <v>351</v>
      </c>
      <c r="I415" s="24" t="s">
        <v>107</v>
      </c>
      <c r="J415" s="24" t="s">
        <v>341</v>
      </c>
      <c r="K415" s="24"/>
      <c r="L415" s="28" t="str">
        <f>CatFour[[#This Row],[Catégorie]]</f>
        <v>Frais</v>
      </c>
      <c r="M415" s="28">
        <f>CatFour[[#This Row],[Sous Catégorie]]</f>
        <v>0</v>
      </c>
      <c r="N415" s="28" t="str">
        <f>CatFour[[#This Row],[Fournisseur]]</f>
        <v>Distralis</v>
      </c>
      <c r="O415" s="28" t="str">
        <f>CatFour[[#This Row],[Référence]]</f>
        <v>3920</v>
      </c>
      <c r="P415" s="28" t="str">
        <f>CatFour[[#This Row],[Libellé]]</f>
        <v>Chanteneige fouetté nat. 16 gr x 54</v>
      </c>
    </row>
    <row r="416" spans="1:22" x14ac:dyDescent="0.2">
      <c r="A416" s="1" t="s">
        <v>1097</v>
      </c>
      <c r="C416" s="25" t="s">
        <v>850</v>
      </c>
      <c r="D416" s="26" t="s">
        <v>158</v>
      </c>
      <c r="E416" s="62" t="s">
        <v>6</v>
      </c>
      <c r="F416" s="74">
        <v>0.11</v>
      </c>
      <c r="G416" s="29" t="s">
        <v>770</v>
      </c>
      <c r="H416" s="94" t="s">
        <v>768</v>
      </c>
      <c r="I416" s="28" t="s">
        <v>566</v>
      </c>
      <c r="J416" s="28" t="s">
        <v>771</v>
      </c>
      <c r="K416" s="28" t="s">
        <v>759</v>
      </c>
      <c r="L416" s="28" t="str">
        <f>CatFour[[#This Row],[Catégorie]]</f>
        <v>Frais</v>
      </c>
      <c r="M416" s="28">
        <f>CatFour[[#This Row],[Sous Catégorie]]</f>
        <v>0</v>
      </c>
      <c r="N416" s="28" t="str">
        <f>CatFour[[#This Row],[Fournisseur]]</f>
        <v>SPLO</v>
      </c>
      <c r="O416" s="28" t="str">
        <f>CatFour[[#This Row],[Référence]]</f>
        <v>5596</v>
      </c>
      <c r="P416" s="28" t="str">
        <f>CatFour[[#This Row],[Libellé]]</f>
        <v>Chanteneige fouetté nat. 16 gr x 54</v>
      </c>
    </row>
    <row r="417" spans="1:22" x14ac:dyDescent="0.2">
      <c r="A417" s="1" t="s">
        <v>1097</v>
      </c>
      <c r="C417" s="25" t="s">
        <v>979</v>
      </c>
      <c r="D417" s="26" t="s">
        <v>158</v>
      </c>
      <c r="E417" s="62" t="s">
        <v>6</v>
      </c>
      <c r="F417" s="83">
        <v>0.106</v>
      </c>
      <c r="G417" s="29">
        <v>19303</v>
      </c>
      <c r="H417" s="94" t="s">
        <v>661</v>
      </c>
      <c r="I417" s="28">
        <v>324</v>
      </c>
      <c r="J417" s="28" t="s">
        <v>943</v>
      </c>
      <c r="K417" s="28" t="s">
        <v>1039</v>
      </c>
      <c r="L417" s="28" t="str">
        <f>CatFour[[#This Row],[Catégorie]]</f>
        <v>Frais</v>
      </c>
      <c r="M417" s="28">
        <f>CatFour[[#This Row],[Sous Catégorie]]</f>
        <v>0</v>
      </c>
      <c r="N417" s="28" t="str">
        <f>CatFour[[#This Row],[Fournisseur]]</f>
        <v>Pomona PF</v>
      </c>
      <c r="O417" s="28">
        <f>CatFour[[#This Row],[Référence]]</f>
        <v>19303</v>
      </c>
      <c r="P417" s="28" t="str">
        <f>CatFour[[#This Row],[Libellé]]</f>
        <v>Chanteneige fouetté nat. 16 gr x 54</v>
      </c>
      <c r="S417" s="103"/>
      <c r="T417" s="103"/>
      <c r="U417" s="103"/>
      <c r="V417" s="103"/>
    </row>
    <row r="418" spans="1:22" x14ac:dyDescent="0.2">
      <c r="A418" s="1" t="s">
        <v>1097</v>
      </c>
      <c r="C418" s="25" t="s">
        <v>980</v>
      </c>
      <c r="D418" s="26" t="s">
        <v>158</v>
      </c>
      <c r="E418" s="62" t="s">
        <v>6</v>
      </c>
      <c r="F418" s="75">
        <v>0.111</v>
      </c>
      <c r="G418" s="29">
        <v>27248</v>
      </c>
      <c r="H418" s="94" t="s">
        <v>156</v>
      </c>
      <c r="I418" s="28" t="s">
        <v>107</v>
      </c>
      <c r="J418" s="28" t="s">
        <v>159</v>
      </c>
      <c r="K418" s="28" t="s">
        <v>107</v>
      </c>
      <c r="L418" s="28" t="str">
        <f>CatFour[[#This Row],[Catégorie]]</f>
        <v>Frais</v>
      </c>
      <c r="M418" s="28">
        <f>CatFour[[#This Row],[Sous Catégorie]]</f>
        <v>0</v>
      </c>
      <c r="N418" s="28" t="str">
        <f>CatFour[[#This Row],[Fournisseur]]</f>
        <v>Pro a Pro</v>
      </c>
      <c r="O418" s="28">
        <f>CatFour[[#This Row],[Référence]]</f>
        <v>27248</v>
      </c>
      <c r="P418" s="28" t="str">
        <f>CatFour[[#This Row],[Libellé]]</f>
        <v>Chanteneige fouetté nat. 16 gr x 54</v>
      </c>
    </row>
    <row r="419" spans="1:22" x14ac:dyDescent="0.2">
      <c r="A419" s="1" t="s">
        <v>1097</v>
      </c>
      <c r="C419" s="25" t="s">
        <v>981</v>
      </c>
      <c r="D419" s="26" t="s">
        <v>158</v>
      </c>
      <c r="E419" s="62" t="s">
        <v>6</v>
      </c>
      <c r="F419" s="75">
        <v>0.106</v>
      </c>
      <c r="G419" s="29" t="s">
        <v>568</v>
      </c>
      <c r="H419" s="94" t="s">
        <v>28</v>
      </c>
      <c r="I419" s="28" t="s">
        <v>566</v>
      </c>
      <c r="J419" s="28" t="s">
        <v>966</v>
      </c>
      <c r="K419" s="28" t="s">
        <v>569</v>
      </c>
      <c r="L419" s="28" t="str">
        <f>CatFour[[#This Row],[Catégorie]]</f>
        <v>Frais</v>
      </c>
      <c r="M419" s="28">
        <f>CatFour[[#This Row],[Sous Catégorie]]</f>
        <v>0</v>
      </c>
      <c r="N419" s="28" t="str">
        <f>CatFour[[#This Row],[Fournisseur]]</f>
        <v>Team Ouest</v>
      </c>
      <c r="O419" s="28" t="str">
        <f>CatFour[[#This Row],[Référence]]</f>
        <v>67791</v>
      </c>
      <c r="P419" s="28" t="str">
        <f>CatFour[[#This Row],[Libellé]]</f>
        <v>Chanteneige fouetté nat. 16 gr x 54</v>
      </c>
    </row>
    <row r="420" spans="1:22" x14ac:dyDescent="0.2">
      <c r="A420" s="1" t="s">
        <v>1097</v>
      </c>
      <c r="C420" s="34" t="s">
        <v>978</v>
      </c>
      <c r="D420" s="31" t="s">
        <v>158</v>
      </c>
      <c r="E420" s="63" t="s">
        <v>6</v>
      </c>
      <c r="F420" s="77">
        <v>0.11348352562103731</v>
      </c>
      <c r="G420" s="35">
        <v>792739</v>
      </c>
      <c r="H420" s="95" t="s">
        <v>908</v>
      </c>
      <c r="I420" s="33" t="s">
        <v>351</v>
      </c>
      <c r="J420" s="33" t="s">
        <v>906</v>
      </c>
      <c r="K420" s="33" t="s">
        <v>107</v>
      </c>
      <c r="L420" s="28" t="str">
        <f>CatFour[[#This Row],[Catégorie]]</f>
        <v>Frais</v>
      </c>
      <c r="M420" s="28">
        <f>CatFour[[#This Row],[Sous Catégorie]]</f>
        <v>0</v>
      </c>
      <c r="N420" s="28" t="str">
        <f>CatFour[[#This Row],[Fournisseur]]</f>
        <v>Transgourmet</v>
      </c>
      <c r="O420" s="28">
        <f>CatFour[[#This Row],[Référence]]</f>
        <v>792739</v>
      </c>
      <c r="P420" s="28" t="str">
        <f>CatFour[[#This Row],[Libellé]]</f>
        <v>Chanteneige fouetté nat. 16 gr x 54</v>
      </c>
      <c r="S420" s="103"/>
      <c r="T420" s="103"/>
      <c r="U420" s="103"/>
      <c r="V420" s="103"/>
    </row>
    <row r="421" spans="1:22" x14ac:dyDescent="0.2">
      <c r="A421" s="1" t="s">
        <v>1097</v>
      </c>
      <c r="C421" s="21" t="s">
        <v>977</v>
      </c>
      <c r="D421" s="22" t="s">
        <v>160</v>
      </c>
      <c r="E421" s="61" t="s">
        <v>6</v>
      </c>
      <c r="F421" s="73">
        <v>9.9000000000000005E-2</v>
      </c>
      <c r="G421" s="23" t="s">
        <v>353</v>
      </c>
      <c r="H421" s="92" t="s">
        <v>354</v>
      </c>
      <c r="I421" s="24" t="s">
        <v>107</v>
      </c>
      <c r="J421" s="24" t="s">
        <v>162</v>
      </c>
      <c r="K421" s="24"/>
      <c r="L421" s="28" t="str">
        <f>CatFour[[#This Row],[Catégorie]]</f>
        <v>Frais</v>
      </c>
      <c r="M421" s="28">
        <f>CatFour[[#This Row],[Sous Catégorie]]</f>
        <v>0</v>
      </c>
      <c r="N421" s="28" t="str">
        <f>CatFour[[#This Row],[Fournisseur]]</f>
        <v>Distralis</v>
      </c>
      <c r="O421" s="28" t="str">
        <f>CatFour[[#This Row],[Référence]]</f>
        <v>1571</v>
      </c>
      <c r="P421" s="28" t="str">
        <f>CatFour[[#This Row],[Libellé]]</f>
        <v>Crème gruyère 50 % MG 20gr x 32</v>
      </c>
    </row>
    <row r="422" spans="1:22" x14ac:dyDescent="0.2">
      <c r="A422" s="1" t="s">
        <v>1097</v>
      </c>
      <c r="C422" s="25" t="s">
        <v>850</v>
      </c>
      <c r="D422" s="26" t="s">
        <v>160</v>
      </c>
      <c r="E422" s="62" t="s">
        <v>6</v>
      </c>
      <c r="F422" s="74">
        <v>0.1</v>
      </c>
      <c r="G422" s="29" t="s">
        <v>772</v>
      </c>
      <c r="H422" s="94" t="s">
        <v>773</v>
      </c>
      <c r="I422" s="28" t="s">
        <v>368</v>
      </c>
      <c r="J422" s="28" t="s">
        <v>704</v>
      </c>
      <c r="K422" s="28" t="s">
        <v>759</v>
      </c>
      <c r="L422" s="28" t="str">
        <f>CatFour[[#This Row],[Catégorie]]</f>
        <v>Frais</v>
      </c>
      <c r="M422" s="28">
        <f>CatFour[[#This Row],[Sous Catégorie]]</f>
        <v>0</v>
      </c>
      <c r="N422" s="28" t="str">
        <f>CatFour[[#This Row],[Fournisseur]]</f>
        <v>SPLO</v>
      </c>
      <c r="O422" s="28" t="str">
        <f>CatFour[[#This Row],[Référence]]</f>
        <v>4412</v>
      </c>
      <c r="P422" s="28" t="str">
        <f>CatFour[[#This Row],[Libellé]]</f>
        <v>Crème gruyère 50 % MG 20gr x 32</v>
      </c>
    </row>
    <row r="423" spans="1:22" x14ac:dyDescent="0.2">
      <c r="A423" s="1" t="s">
        <v>1097</v>
      </c>
      <c r="C423" s="25" t="s">
        <v>980</v>
      </c>
      <c r="D423" s="26" t="s">
        <v>160</v>
      </c>
      <c r="E423" s="62" t="s">
        <v>6</v>
      </c>
      <c r="F423" s="74">
        <v>0.13600000000000001</v>
      </c>
      <c r="G423" s="29">
        <v>28092</v>
      </c>
      <c r="H423" s="94" t="s">
        <v>161</v>
      </c>
      <c r="I423" s="28" t="s">
        <v>107</v>
      </c>
      <c r="J423" s="28" t="s">
        <v>162</v>
      </c>
      <c r="K423" s="28" t="s">
        <v>107</v>
      </c>
      <c r="L423" s="28" t="str">
        <f>CatFour[[#This Row],[Catégorie]]</f>
        <v>Frais</v>
      </c>
      <c r="M423" s="28">
        <f>CatFour[[#This Row],[Sous Catégorie]]</f>
        <v>0</v>
      </c>
      <c r="N423" s="28" t="str">
        <f>CatFour[[#This Row],[Fournisseur]]</f>
        <v>Pro a Pro</v>
      </c>
      <c r="O423" s="28">
        <f>CatFour[[#This Row],[Référence]]</f>
        <v>28092</v>
      </c>
      <c r="P423" s="28" t="str">
        <f>CatFour[[#This Row],[Libellé]]</f>
        <v>Crème gruyère 50 % MG 20gr x 32</v>
      </c>
    </row>
    <row r="424" spans="1:22" x14ac:dyDescent="0.2">
      <c r="A424" s="1" t="s">
        <v>1097</v>
      </c>
      <c r="C424" s="25" t="s">
        <v>979</v>
      </c>
      <c r="D424" s="26" t="s">
        <v>160</v>
      </c>
      <c r="E424" s="62" t="s">
        <v>6</v>
      </c>
      <c r="F424" s="75">
        <v>0.128</v>
      </c>
      <c r="G424" s="29">
        <v>83934</v>
      </c>
      <c r="H424" s="94" t="s">
        <v>661</v>
      </c>
      <c r="I424" s="28">
        <v>480</v>
      </c>
      <c r="J424" s="28" t="s">
        <v>694</v>
      </c>
      <c r="K424" s="28" t="s">
        <v>1038</v>
      </c>
      <c r="L424" s="28" t="str">
        <f>CatFour[[#This Row],[Catégorie]]</f>
        <v>Frais</v>
      </c>
      <c r="M424" s="28">
        <f>CatFour[[#This Row],[Sous Catégorie]]</f>
        <v>0</v>
      </c>
      <c r="N424" s="28" t="str">
        <f>CatFour[[#This Row],[Fournisseur]]</f>
        <v>Pomona PF</v>
      </c>
      <c r="O424" s="28">
        <f>CatFour[[#This Row],[Référence]]</f>
        <v>83934</v>
      </c>
      <c r="P424" s="28" t="str">
        <f>CatFour[[#This Row],[Libellé]]</f>
        <v>Crème gruyère 50 % MG 20gr x 32</v>
      </c>
    </row>
    <row r="425" spans="1:22" x14ac:dyDescent="0.2">
      <c r="A425" s="1" t="s">
        <v>1097</v>
      </c>
      <c r="C425" s="25" t="s">
        <v>981</v>
      </c>
      <c r="D425" s="26" t="s">
        <v>160</v>
      </c>
      <c r="E425" s="62" t="s">
        <v>6</v>
      </c>
      <c r="F425" s="75">
        <v>0.10299999999999999</v>
      </c>
      <c r="G425" s="29" t="s">
        <v>570</v>
      </c>
      <c r="H425" s="94" t="s">
        <v>28</v>
      </c>
      <c r="I425" s="28" t="s">
        <v>483</v>
      </c>
      <c r="J425" s="28" t="s">
        <v>418</v>
      </c>
      <c r="K425" s="28" t="s">
        <v>571</v>
      </c>
      <c r="L425" s="28" t="str">
        <f>CatFour[[#This Row],[Catégorie]]</f>
        <v>Frais</v>
      </c>
      <c r="M425" s="28">
        <f>CatFour[[#This Row],[Sous Catégorie]]</f>
        <v>0</v>
      </c>
      <c r="N425" s="28" t="str">
        <f>CatFour[[#This Row],[Fournisseur]]</f>
        <v>Team Ouest</v>
      </c>
      <c r="O425" s="28" t="str">
        <f>CatFour[[#This Row],[Référence]]</f>
        <v>190547</v>
      </c>
      <c r="P425" s="28" t="str">
        <f>CatFour[[#This Row],[Libellé]]</f>
        <v>Crème gruyère 50 % MG 20gr x 32</v>
      </c>
    </row>
    <row r="426" spans="1:22" x14ac:dyDescent="0.2">
      <c r="A426" s="1" t="s">
        <v>1097</v>
      </c>
      <c r="C426" s="34" t="s">
        <v>978</v>
      </c>
      <c r="D426" s="31" t="s">
        <v>160</v>
      </c>
      <c r="E426" s="63" t="s">
        <v>6</v>
      </c>
      <c r="F426" s="77">
        <v>0.21805485394245552</v>
      </c>
      <c r="G426" s="35">
        <v>286237</v>
      </c>
      <c r="H426" s="95" t="s">
        <v>907</v>
      </c>
      <c r="I426" s="33" t="s">
        <v>368</v>
      </c>
      <c r="J426" s="33" t="s">
        <v>884</v>
      </c>
      <c r="K426" s="33" t="s">
        <v>107</v>
      </c>
      <c r="L426" s="28" t="str">
        <f>CatFour[[#This Row],[Catégorie]]</f>
        <v>Frais</v>
      </c>
      <c r="M426" s="28">
        <f>CatFour[[#This Row],[Sous Catégorie]]</f>
        <v>0</v>
      </c>
      <c r="N426" s="28" t="str">
        <f>CatFour[[#This Row],[Fournisseur]]</f>
        <v>Transgourmet</v>
      </c>
      <c r="O426" s="28">
        <f>CatFour[[#This Row],[Référence]]</f>
        <v>286237</v>
      </c>
      <c r="P426" s="28" t="str">
        <f>CatFour[[#This Row],[Libellé]]</f>
        <v>Crème gruyère 50 % MG 20gr x 32</v>
      </c>
    </row>
    <row r="427" spans="1:22" x14ac:dyDescent="0.2">
      <c r="A427" s="1" t="s">
        <v>1097</v>
      </c>
      <c r="C427" s="21" t="s">
        <v>977</v>
      </c>
      <c r="D427" s="22" t="s">
        <v>163</v>
      </c>
      <c r="E427" s="61" t="s">
        <v>6</v>
      </c>
      <c r="F427" s="79">
        <v>0.192</v>
      </c>
      <c r="G427" s="23">
        <v>2612</v>
      </c>
      <c r="H427" s="92" t="s">
        <v>355</v>
      </c>
      <c r="I427" s="24" t="s">
        <v>107</v>
      </c>
      <c r="J427" s="24" t="s">
        <v>356</v>
      </c>
      <c r="K427" s="24"/>
      <c r="L427" s="28" t="str">
        <f>CatFour[[#This Row],[Catégorie]]</f>
        <v>Frais</v>
      </c>
      <c r="M427" s="28">
        <f>CatFour[[#This Row],[Sous Catégorie]]</f>
        <v>0</v>
      </c>
      <c r="N427" s="28" t="str">
        <f>CatFour[[#This Row],[Fournisseur]]</f>
        <v>Distralis</v>
      </c>
      <c r="O427" s="28">
        <f>CatFour[[#This Row],[Référence]]</f>
        <v>2612</v>
      </c>
      <c r="P427" s="28" t="str">
        <f>CatFour[[#This Row],[Libellé]]</f>
        <v>Emmenthal port. indiv.45%MG 30gr/ 24</v>
      </c>
    </row>
    <row r="428" spans="1:22" x14ac:dyDescent="0.2">
      <c r="A428" s="1" t="s">
        <v>1097</v>
      </c>
      <c r="C428" s="25" t="s">
        <v>850</v>
      </c>
      <c r="D428" s="26" t="s">
        <v>163</v>
      </c>
      <c r="E428" s="62" t="s">
        <v>6</v>
      </c>
      <c r="F428" s="74">
        <v>0.26200000000000001</v>
      </c>
      <c r="G428" s="29" t="s">
        <v>774</v>
      </c>
      <c r="H428" s="94" t="s">
        <v>775</v>
      </c>
      <c r="I428" s="28" t="s">
        <v>776</v>
      </c>
      <c r="J428" s="28" t="s">
        <v>704</v>
      </c>
      <c r="K428" s="28" t="s">
        <v>759</v>
      </c>
      <c r="L428" s="28" t="str">
        <f>CatFour[[#This Row],[Catégorie]]</f>
        <v>Frais</v>
      </c>
      <c r="M428" s="28">
        <f>CatFour[[#This Row],[Sous Catégorie]]</f>
        <v>0</v>
      </c>
      <c r="N428" s="28" t="str">
        <f>CatFour[[#This Row],[Fournisseur]]</f>
        <v>SPLO</v>
      </c>
      <c r="O428" s="28" t="str">
        <f>CatFour[[#This Row],[Référence]]</f>
        <v>3457</v>
      </c>
      <c r="P428" s="28" t="str">
        <f>CatFour[[#This Row],[Libellé]]</f>
        <v>Emmenthal port. indiv.45%MG 30gr/ 24</v>
      </c>
    </row>
    <row r="429" spans="1:22" x14ac:dyDescent="0.2">
      <c r="A429" s="1" t="s">
        <v>1097</v>
      </c>
      <c r="C429" s="25" t="s">
        <v>980</v>
      </c>
      <c r="D429" s="26" t="s">
        <v>163</v>
      </c>
      <c r="E429" s="62" t="s">
        <v>6</v>
      </c>
      <c r="F429" s="74">
        <v>0.23300000000000001</v>
      </c>
      <c r="G429" s="29">
        <v>27191</v>
      </c>
      <c r="H429" s="94" t="s">
        <v>164</v>
      </c>
      <c r="I429" s="28" t="s">
        <v>107</v>
      </c>
      <c r="J429" s="28" t="s">
        <v>165</v>
      </c>
      <c r="K429" s="28" t="s">
        <v>107</v>
      </c>
      <c r="L429" s="28" t="str">
        <f>CatFour[[#This Row],[Catégorie]]</f>
        <v>Frais</v>
      </c>
      <c r="M429" s="28">
        <f>CatFour[[#This Row],[Sous Catégorie]]</f>
        <v>0</v>
      </c>
      <c r="N429" s="28" t="str">
        <f>CatFour[[#This Row],[Fournisseur]]</f>
        <v>Pro a Pro</v>
      </c>
      <c r="O429" s="28">
        <f>CatFour[[#This Row],[Référence]]</f>
        <v>27191</v>
      </c>
      <c r="P429" s="28" t="str">
        <f>CatFour[[#This Row],[Libellé]]</f>
        <v>Emmenthal port. indiv.45%MG 30gr/ 24</v>
      </c>
    </row>
    <row r="430" spans="1:22" x14ac:dyDescent="0.2">
      <c r="A430" s="1" t="s">
        <v>1097</v>
      </c>
      <c r="C430" s="25" t="s">
        <v>979</v>
      </c>
      <c r="D430" s="26" t="s">
        <v>163</v>
      </c>
      <c r="E430" s="62" t="s">
        <v>6</v>
      </c>
      <c r="F430" s="75">
        <v>0.191</v>
      </c>
      <c r="G430" s="29">
        <v>42718</v>
      </c>
      <c r="H430" s="94" t="s">
        <v>661</v>
      </c>
      <c r="I430" s="28">
        <v>102</v>
      </c>
      <c r="J430" s="28" t="s">
        <v>686</v>
      </c>
      <c r="K430" s="28" t="s">
        <v>1036</v>
      </c>
      <c r="L430" s="28" t="str">
        <f>CatFour[[#This Row],[Catégorie]]</f>
        <v>Frais</v>
      </c>
      <c r="M430" s="28">
        <f>CatFour[[#This Row],[Sous Catégorie]]</f>
        <v>0</v>
      </c>
      <c r="N430" s="28" t="str">
        <f>CatFour[[#This Row],[Fournisseur]]</f>
        <v>Pomona PF</v>
      </c>
      <c r="O430" s="28">
        <f>CatFour[[#This Row],[Référence]]</f>
        <v>42718</v>
      </c>
      <c r="P430" s="28" t="str">
        <f>CatFour[[#This Row],[Libellé]]</f>
        <v>Emmenthal port. indiv.45%MG 30gr/ 24</v>
      </c>
    </row>
    <row r="431" spans="1:22" x14ac:dyDescent="0.2">
      <c r="A431" s="1" t="s">
        <v>1097</v>
      </c>
      <c r="C431" s="25" t="s">
        <v>981</v>
      </c>
      <c r="D431" s="26" t="s">
        <v>163</v>
      </c>
      <c r="E431" s="62" t="s">
        <v>6</v>
      </c>
      <c r="F431" s="83">
        <v>0.14399999999999999</v>
      </c>
      <c r="G431" s="29" t="s">
        <v>572</v>
      </c>
      <c r="H431" s="94" t="s">
        <v>28</v>
      </c>
      <c r="I431" s="28" t="s">
        <v>516</v>
      </c>
      <c r="J431" s="28" t="s">
        <v>968</v>
      </c>
      <c r="K431" s="28" t="s">
        <v>1037</v>
      </c>
      <c r="L431" s="28" t="str">
        <f>CatFour[[#This Row],[Catégorie]]</f>
        <v>Frais</v>
      </c>
      <c r="M431" s="28">
        <f>CatFour[[#This Row],[Sous Catégorie]]</f>
        <v>0</v>
      </c>
      <c r="N431" s="28" t="str">
        <f>CatFour[[#This Row],[Fournisseur]]</f>
        <v>Team Ouest</v>
      </c>
      <c r="O431" s="28" t="str">
        <f>CatFour[[#This Row],[Référence]]</f>
        <v>67724</v>
      </c>
      <c r="P431" s="28" t="str">
        <f>CatFour[[#This Row],[Libellé]]</f>
        <v>Emmenthal port. indiv.45%MG 30gr/ 24</v>
      </c>
    </row>
    <row r="432" spans="1:22" x14ac:dyDescent="0.2">
      <c r="A432" s="1" t="s">
        <v>1097</v>
      </c>
      <c r="C432" s="34" t="s">
        <v>978</v>
      </c>
      <c r="D432" s="31" t="s">
        <v>163</v>
      </c>
      <c r="E432" s="63" t="s">
        <v>6</v>
      </c>
      <c r="F432" s="77">
        <v>0.21805485394245552</v>
      </c>
      <c r="G432" s="32">
        <v>286237</v>
      </c>
      <c r="H432" s="95" t="s">
        <v>907</v>
      </c>
      <c r="I432" s="33" t="s">
        <v>368</v>
      </c>
      <c r="J432" s="33" t="s">
        <v>893</v>
      </c>
      <c r="K432" s="33" t="s">
        <v>107</v>
      </c>
      <c r="L432" s="28" t="str">
        <f>CatFour[[#This Row],[Catégorie]]</f>
        <v>Frais</v>
      </c>
      <c r="M432" s="28">
        <f>CatFour[[#This Row],[Sous Catégorie]]</f>
        <v>0</v>
      </c>
      <c r="N432" s="28" t="str">
        <f>CatFour[[#This Row],[Fournisseur]]</f>
        <v>Transgourmet</v>
      </c>
      <c r="O432" s="28">
        <f>CatFour[[#This Row],[Référence]]</f>
        <v>286237</v>
      </c>
      <c r="P432" s="28" t="str">
        <f>CatFour[[#This Row],[Libellé]]</f>
        <v>Emmenthal port. indiv.45%MG 30gr/ 24</v>
      </c>
    </row>
    <row r="433" spans="1:22" x14ac:dyDescent="0.2">
      <c r="A433" s="1" t="s">
        <v>1097</v>
      </c>
      <c r="C433" s="21" t="s">
        <v>850</v>
      </c>
      <c r="D433" s="22" t="s">
        <v>175</v>
      </c>
      <c r="E433" s="61" t="s">
        <v>6</v>
      </c>
      <c r="F433" s="79">
        <v>0.184</v>
      </c>
      <c r="G433" s="23" t="s">
        <v>788</v>
      </c>
      <c r="H433" s="92" t="s">
        <v>789</v>
      </c>
      <c r="I433" s="24" t="s">
        <v>584</v>
      </c>
      <c r="J433" s="24" t="s">
        <v>790</v>
      </c>
      <c r="K433" s="24" t="s">
        <v>759</v>
      </c>
      <c r="L433" s="28" t="str">
        <f>CatFour[[#This Row],[Catégorie]]</f>
        <v>Frais</v>
      </c>
      <c r="M433" s="28">
        <f>CatFour[[#This Row],[Sous Catégorie]]</f>
        <v>0</v>
      </c>
      <c r="N433" s="28" t="str">
        <f>CatFour[[#This Row],[Fournisseur]]</f>
        <v>SPLO</v>
      </c>
      <c r="O433" s="28" t="str">
        <f>CatFour[[#This Row],[Référence]]</f>
        <v>174</v>
      </c>
      <c r="P433" s="28" t="str">
        <f>CatFour[[#This Row],[Libellé]]</f>
        <v>Kiri nature 65 % MG 20gr x 80</v>
      </c>
    </row>
    <row r="434" spans="1:22" x14ac:dyDescent="0.2">
      <c r="A434" s="1" t="s">
        <v>1097</v>
      </c>
      <c r="C434" s="25" t="s">
        <v>977</v>
      </c>
      <c r="D434" s="26" t="s">
        <v>175</v>
      </c>
      <c r="E434" s="62" t="s">
        <v>6</v>
      </c>
      <c r="F434" s="74">
        <v>0.186</v>
      </c>
      <c r="G434" s="29" t="s">
        <v>364</v>
      </c>
      <c r="H434" s="94" t="s">
        <v>365</v>
      </c>
      <c r="I434" s="28" t="s">
        <v>107</v>
      </c>
      <c r="J434" s="28" t="s">
        <v>341</v>
      </c>
      <c r="K434" s="28"/>
      <c r="L434" s="28" t="str">
        <f>CatFour[[#This Row],[Catégorie]]</f>
        <v>Frais</v>
      </c>
      <c r="M434" s="28">
        <f>CatFour[[#This Row],[Sous Catégorie]]</f>
        <v>0</v>
      </c>
      <c r="N434" s="28" t="str">
        <f>CatFour[[#This Row],[Fournisseur]]</f>
        <v>Distralis</v>
      </c>
      <c r="O434" s="28" t="str">
        <f>CatFour[[#This Row],[Référence]]</f>
        <v>4936</v>
      </c>
      <c r="P434" s="28" t="str">
        <f>CatFour[[#This Row],[Libellé]]</f>
        <v>Kiri nature 65 % MG 20gr x 80</v>
      </c>
    </row>
    <row r="435" spans="1:22" x14ac:dyDescent="0.2">
      <c r="A435" s="1" t="s">
        <v>1097</v>
      </c>
      <c r="C435" s="25" t="s">
        <v>980</v>
      </c>
      <c r="D435" s="26" t="s">
        <v>175</v>
      </c>
      <c r="E435" s="62" t="s">
        <v>6</v>
      </c>
      <c r="F435" s="74">
        <v>0.189</v>
      </c>
      <c r="G435" s="29">
        <v>27017</v>
      </c>
      <c r="H435" s="94" t="s">
        <v>176</v>
      </c>
      <c r="I435" s="28" t="s">
        <v>107</v>
      </c>
      <c r="J435" s="28" t="s">
        <v>177</v>
      </c>
      <c r="K435" s="28" t="s">
        <v>107</v>
      </c>
      <c r="L435" s="28" t="str">
        <f>CatFour[[#This Row],[Catégorie]]</f>
        <v>Frais</v>
      </c>
      <c r="M435" s="28">
        <f>CatFour[[#This Row],[Sous Catégorie]]</f>
        <v>0</v>
      </c>
      <c r="N435" s="28" t="str">
        <f>CatFour[[#This Row],[Fournisseur]]</f>
        <v>Pro a Pro</v>
      </c>
      <c r="O435" s="28">
        <f>CatFour[[#This Row],[Référence]]</f>
        <v>27017</v>
      </c>
      <c r="P435" s="28" t="str">
        <f>CatFour[[#This Row],[Libellé]]</f>
        <v>Kiri nature 65 % MG 20gr x 80</v>
      </c>
    </row>
    <row r="436" spans="1:22" x14ac:dyDescent="0.2">
      <c r="A436" s="1" t="s">
        <v>1097</v>
      </c>
      <c r="C436" s="25" t="s">
        <v>979</v>
      </c>
      <c r="D436" s="26" t="s">
        <v>175</v>
      </c>
      <c r="E436" s="62" t="s">
        <v>6</v>
      </c>
      <c r="F436" s="83">
        <v>0.17899999999999999</v>
      </c>
      <c r="G436" s="29">
        <v>41409</v>
      </c>
      <c r="H436" s="94" t="s">
        <v>661</v>
      </c>
      <c r="I436" s="28">
        <v>480</v>
      </c>
      <c r="J436" s="28" t="s">
        <v>943</v>
      </c>
      <c r="K436" s="28" t="s">
        <v>1035</v>
      </c>
      <c r="L436" s="28" t="str">
        <f>CatFour[[#This Row],[Catégorie]]</f>
        <v>Frais</v>
      </c>
      <c r="M436" s="28">
        <f>CatFour[[#This Row],[Sous Catégorie]]</f>
        <v>0</v>
      </c>
      <c r="N436" s="28" t="str">
        <f>CatFour[[#This Row],[Fournisseur]]</f>
        <v>Pomona PF</v>
      </c>
      <c r="O436" s="28">
        <f>CatFour[[#This Row],[Référence]]</f>
        <v>41409</v>
      </c>
      <c r="P436" s="28" t="str">
        <f>CatFour[[#This Row],[Libellé]]</f>
        <v>Kiri nature 65 % MG 20gr x 80</v>
      </c>
    </row>
    <row r="437" spans="1:22" x14ac:dyDescent="0.2">
      <c r="A437" s="1" t="s">
        <v>1097</v>
      </c>
      <c r="C437" s="36" t="s">
        <v>978</v>
      </c>
      <c r="D437" s="26" t="s">
        <v>175</v>
      </c>
      <c r="E437" s="62" t="s">
        <v>6</v>
      </c>
      <c r="F437" s="74">
        <v>0.19498943553700857</v>
      </c>
      <c r="G437" s="27">
        <v>59816</v>
      </c>
      <c r="H437" s="94">
        <v>0.08</v>
      </c>
      <c r="I437" s="28" t="s">
        <v>365</v>
      </c>
      <c r="J437" s="28" t="s">
        <v>692</v>
      </c>
      <c r="K437" s="28" t="s">
        <v>107</v>
      </c>
      <c r="L437" s="28" t="str">
        <f>CatFour[[#This Row],[Catégorie]]</f>
        <v>Frais</v>
      </c>
      <c r="M437" s="28">
        <f>CatFour[[#This Row],[Sous Catégorie]]</f>
        <v>0</v>
      </c>
      <c r="N437" s="28" t="str">
        <f>CatFour[[#This Row],[Fournisseur]]</f>
        <v>Transgourmet</v>
      </c>
      <c r="O437" s="28">
        <f>CatFour[[#This Row],[Référence]]</f>
        <v>59816</v>
      </c>
      <c r="P437" s="28" t="str">
        <f>CatFour[[#This Row],[Libellé]]</f>
        <v>Kiri nature 65 % MG 20gr x 80</v>
      </c>
    </row>
    <row r="438" spans="1:22" s="103" customFormat="1" x14ac:dyDescent="0.2">
      <c r="A438" s="1" t="s">
        <v>1097</v>
      </c>
      <c r="B438" s="1"/>
      <c r="C438" s="38" t="s">
        <v>981</v>
      </c>
      <c r="D438" s="39" t="s">
        <v>175</v>
      </c>
      <c r="E438" s="64" t="s">
        <v>6</v>
      </c>
      <c r="F438" s="87">
        <v>0.18</v>
      </c>
      <c r="G438" s="46" t="s">
        <v>583</v>
      </c>
      <c r="H438" s="98" t="s">
        <v>28</v>
      </c>
      <c r="I438" s="41" t="s">
        <v>584</v>
      </c>
      <c r="J438" s="41" t="s">
        <v>966</v>
      </c>
      <c r="K438" s="41" t="s">
        <v>585</v>
      </c>
      <c r="L438" s="28" t="str">
        <f>CatFour[[#This Row],[Catégorie]]</f>
        <v>Frais</v>
      </c>
      <c r="M438" s="28">
        <f>CatFour[[#This Row],[Sous Catégorie]]</f>
        <v>0</v>
      </c>
      <c r="N438" s="28" t="str">
        <f>CatFour[[#This Row],[Fournisseur]]</f>
        <v>Team Ouest</v>
      </c>
      <c r="O438" s="28" t="str">
        <f>CatFour[[#This Row],[Référence]]</f>
        <v>67924</v>
      </c>
      <c r="P438" s="28" t="str">
        <f>CatFour[[#This Row],[Libellé]]</f>
        <v>Kiri nature 65 % MG 20gr x 80</v>
      </c>
      <c r="Q438" s="1"/>
      <c r="R438" s="1"/>
      <c r="S438" s="1"/>
      <c r="T438" s="1"/>
      <c r="U438" s="1"/>
      <c r="V438" s="1"/>
    </row>
    <row r="439" spans="1:22" x14ac:dyDescent="0.2">
      <c r="A439" s="1" t="s">
        <v>1097</v>
      </c>
      <c r="B439" s="103"/>
      <c r="C439" s="21" t="s">
        <v>977</v>
      </c>
      <c r="D439" s="22" t="s">
        <v>173</v>
      </c>
      <c r="E439" s="61" t="s">
        <v>6</v>
      </c>
      <c r="F439" s="79">
        <v>7.2999999999999995E-2</v>
      </c>
      <c r="G439" s="23" t="s">
        <v>361</v>
      </c>
      <c r="H439" s="92" t="s">
        <v>362</v>
      </c>
      <c r="I439" s="24" t="s">
        <v>107</v>
      </c>
      <c r="J439" s="24" t="s">
        <v>363</v>
      </c>
      <c r="K439" s="24"/>
      <c r="L439" s="28" t="str">
        <f>CatFour[[#This Row],[Catégorie]]</f>
        <v>Frais</v>
      </c>
      <c r="M439" s="28">
        <f>CatFour[[#This Row],[Sous Catégorie]]</f>
        <v>0</v>
      </c>
      <c r="N439" s="28" t="str">
        <f>CatFour[[#This Row],[Fournisseur]]</f>
        <v>Distralis</v>
      </c>
      <c r="O439" s="28" t="str">
        <f>CatFour[[#This Row],[Référence]]</f>
        <v>3477</v>
      </c>
      <c r="P439" s="28" t="str">
        <f>CatFour[[#This Row],[Libellé]]</f>
        <v>Petit moulé ail, f. herbes 65 % MG x 144</v>
      </c>
    </row>
    <row r="440" spans="1:22" x14ac:dyDescent="0.2">
      <c r="A440" s="1" t="s">
        <v>1097</v>
      </c>
      <c r="C440" s="25" t="s">
        <v>850</v>
      </c>
      <c r="D440" s="26" t="s">
        <v>173</v>
      </c>
      <c r="E440" s="62" t="s">
        <v>6</v>
      </c>
      <c r="F440" s="74">
        <v>0</v>
      </c>
      <c r="G440" s="29">
        <v>5810</v>
      </c>
      <c r="H440" s="94" t="s">
        <v>785</v>
      </c>
      <c r="I440" s="28" t="s">
        <v>786</v>
      </c>
      <c r="J440" s="28" t="s">
        <v>787</v>
      </c>
      <c r="K440" s="28" t="s">
        <v>759</v>
      </c>
      <c r="L440" s="28" t="str">
        <f>CatFour[[#This Row],[Catégorie]]</f>
        <v>Frais</v>
      </c>
      <c r="M440" s="28">
        <f>CatFour[[#This Row],[Sous Catégorie]]</f>
        <v>0</v>
      </c>
      <c r="N440" s="28" t="str">
        <f>CatFour[[#This Row],[Fournisseur]]</f>
        <v>SPLO</v>
      </c>
      <c r="O440" s="28">
        <f>CatFour[[#This Row],[Référence]]</f>
        <v>5810</v>
      </c>
      <c r="P440" s="28" t="str">
        <f>CatFour[[#This Row],[Libellé]]</f>
        <v>Petit moulé ail, f. herbes 65 % MG x 144</v>
      </c>
    </row>
    <row r="441" spans="1:22" s="103" customFormat="1" x14ac:dyDescent="0.2">
      <c r="A441" s="1" t="s">
        <v>1097</v>
      </c>
      <c r="B441" s="1"/>
      <c r="C441" s="25" t="s">
        <v>979</v>
      </c>
      <c r="D441" s="26" t="s">
        <v>173</v>
      </c>
      <c r="E441" s="62" t="s">
        <v>6</v>
      </c>
      <c r="F441" s="83">
        <v>7.0000000000000007E-2</v>
      </c>
      <c r="G441" s="29">
        <v>19291</v>
      </c>
      <c r="H441" s="94" t="s">
        <v>661</v>
      </c>
      <c r="I441" s="28">
        <v>144</v>
      </c>
      <c r="J441" s="28" t="s">
        <v>663</v>
      </c>
      <c r="K441" s="28" t="s">
        <v>1034</v>
      </c>
      <c r="L441" s="28" t="str">
        <f>CatFour[[#This Row],[Catégorie]]</f>
        <v>Frais</v>
      </c>
      <c r="M441" s="28">
        <f>CatFour[[#This Row],[Sous Catégorie]]</f>
        <v>0</v>
      </c>
      <c r="N441" s="28" t="str">
        <f>CatFour[[#This Row],[Fournisseur]]</f>
        <v>Pomona PF</v>
      </c>
      <c r="O441" s="28">
        <f>CatFour[[#This Row],[Référence]]</f>
        <v>19291</v>
      </c>
      <c r="P441" s="28" t="str">
        <f>CatFour[[#This Row],[Libellé]]</f>
        <v>Petit moulé ail, f. herbes 65 % MG x 144</v>
      </c>
      <c r="Q441" s="1"/>
      <c r="R441" s="1"/>
      <c r="S441" s="1"/>
      <c r="T441" s="1"/>
      <c r="U441" s="1"/>
      <c r="V441" s="1"/>
    </row>
    <row r="442" spans="1:22" x14ac:dyDescent="0.2">
      <c r="A442" s="1" t="s">
        <v>1097</v>
      </c>
      <c r="C442" s="25" t="s">
        <v>980</v>
      </c>
      <c r="D442" s="26" t="s">
        <v>173</v>
      </c>
      <c r="E442" s="62" t="s">
        <v>6</v>
      </c>
      <c r="F442" s="74">
        <v>7.3999999999999996E-2</v>
      </c>
      <c r="G442" s="29">
        <v>28404</v>
      </c>
      <c r="H442" s="94" t="s">
        <v>164</v>
      </c>
      <c r="I442" s="28" t="s">
        <v>107</v>
      </c>
      <c r="J442" s="28" t="s">
        <v>174</v>
      </c>
      <c r="K442" s="28" t="s">
        <v>107</v>
      </c>
      <c r="L442" s="28" t="str">
        <f>CatFour[[#This Row],[Catégorie]]</f>
        <v>Frais</v>
      </c>
      <c r="M442" s="28">
        <f>CatFour[[#This Row],[Sous Catégorie]]</f>
        <v>0</v>
      </c>
      <c r="N442" s="28" t="str">
        <f>CatFour[[#This Row],[Fournisseur]]</f>
        <v>Pro a Pro</v>
      </c>
      <c r="O442" s="28">
        <f>CatFour[[#This Row],[Référence]]</f>
        <v>28404</v>
      </c>
      <c r="P442" s="28" t="str">
        <f>CatFour[[#This Row],[Libellé]]</f>
        <v>Petit moulé ail, f. herbes 65 % MG x 144</v>
      </c>
    </row>
    <row r="443" spans="1:22" x14ac:dyDescent="0.2">
      <c r="A443" s="1" t="s">
        <v>1097</v>
      </c>
      <c r="C443" s="25" t="s">
        <v>981</v>
      </c>
      <c r="D443" s="26" t="s">
        <v>173</v>
      </c>
      <c r="E443" s="62" t="s">
        <v>6</v>
      </c>
      <c r="F443" s="75">
        <v>7.0999999999999994E-2</v>
      </c>
      <c r="G443" s="29" t="s">
        <v>580</v>
      </c>
      <c r="H443" s="94" t="s">
        <v>28</v>
      </c>
      <c r="I443" s="28" t="s">
        <v>581</v>
      </c>
      <c r="J443" s="28" t="s">
        <v>418</v>
      </c>
      <c r="K443" s="28" t="s">
        <v>582</v>
      </c>
      <c r="L443" s="28" t="str">
        <f>CatFour[[#This Row],[Catégorie]]</f>
        <v>Frais</v>
      </c>
      <c r="M443" s="28">
        <f>CatFour[[#This Row],[Sous Catégorie]]</f>
        <v>0</v>
      </c>
      <c r="N443" s="28" t="str">
        <f>CatFour[[#This Row],[Fournisseur]]</f>
        <v>Team Ouest</v>
      </c>
      <c r="O443" s="28" t="str">
        <f>CatFour[[#This Row],[Référence]]</f>
        <v>190036</v>
      </c>
      <c r="P443" s="28" t="str">
        <f>CatFour[[#This Row],[Libellé]]</f>
        <v>Petit moulé ail, f. herbes 65 % MG x 144</v>
      </c>
    </row>
    <row r="444" spans="1:22" x14ac:dyDescent="0.2">
      <c r="A444" s="1" t="s">
        <v>1097</v>
      </c>
      <c r="C444" s="34" t="s">
        <v>978</v>
      </c>
      <c r="D444" s="31" t="s">
        <v>173</v>
      </c>
      <c r="E444" s="63" t="s">
        <v>6</v>
      </c>
      <c r="F444" s="77">
        <v>8.9007894736842105E-2</v>
      </c>
      <c r="G444" s="32">
        <v>307736</v>
      </c>
      <c r="H444" s="95" t="s">
        <v>909</v>
      </c>
      <c r="I444" s="33" t="s">
        <v>368</v>
      </c>
      <c r="J444" s="33" t="s">
        <v>663</v>
      </c>
      <c r="K444" s="33" t="s">
        <v>107</v>
      </c>
      <c r="L444" s="28" t="str">
        <f>CatFour[[#This Row],[Catégorie]]</f>
        <v>Frais</v>
      </c>
      <c r="M444" s="28">
        <f>CatFour[[#This Row],[Sous Catégorie]]</f>
        <v>0</v>
      </c>
      <c r="N444" s="28" t="str">
        <f>CatFour[[#This Row],[Fournisseur]]</f>
        <v>Transgourmet</v>
      </c>
      <c r="O444" s="28">
        <f>CatFour[[#This Row],[Référence]]</f>
        <v>307736</v>
      </c>
      <c r="P444" s="28" t="str">
        <f>CatFour[[#This Row],[Libellé]]</f>
        <v>Petit moulé ail, f. herbes 65 % MG x 144</v>
      </c>
    </row>
    <row r="445" spans="1:22" x14ac:dyDescent="0.2">
      <c r="A445" s="1" t="s">
        <v>1097</v>
      </c>
      <c r="C445" s="21" t="s">
        <v>850</v>
      </c>
      <c r="D445" s="22" t="s">
        <v>184</v>
      </c>
      <c r="E445" s="61" t="s">
        <v>6</v>
      </c>
      <c r="F445" s="79">
        <v>0.28499999999999998</v>
      </c>
      <c r="G445" s="23" t="s">
        <v>797</v>
      </c>
      <c r="H445" s="92" t="s">
        <v>789</v>
      </c>
      <c r="I445" s="24" t="s">
        <v>365</v>
      </c>
      <c r="J445" s="24" t="s">
        <v>798</v>
      </c>
      <c r="K445" s="24" t="s">
        <v>759</v>
      </c>
      <c r="L445" s="28" t="str">
        <f>CatFour[[#This Row],[Catégorie]]</f>
        <v>Frais</v>
      </c>
      <c r="M445" s="28">
        <f>CatFour[[#This Row],[Sous Catégorie]]</f>
        <v>0</v>
      </c>
      <c r="N445" s="28" t="str">
        <f>CatFour[[#This Row],[Fournisseur]]</f>
        <v>SPLO</v>
      </c>
      <c r="O445" s="28" t="str">
        <f>CatFour[[#This Row],[Référence]]</f>
        <v>869</v>
      </c>
      <c r="P445" s="28" t="str">
        <f>CatFour[[#This Row],[Libellé]]</f>
        <v>Port salut 30gr / 80  50% MG</v>
      </c>
    </row>
    <row r="446" spans="1:22" x14ac:dyDescent="0.2">
      <c r="A446" s="1" t="s">
        <v>1097</v>
      </c>
      <c r="C446" s="25" t="s">
        <v>977</v>
      </c>
      <c r="D446" s="26" t="s">
        <v>184</v>
      </c>
      <c r="E446" s="62" t="s">
        <v>6</v>
      </c>
      <c r="F446" s="74">
        <v>0.27300000000000002</v>
      </c>
      <c r="G446" s="29" t="s">
        <v>371</v>
      </c>
      <c r="H446" s="94" t="s">
        <v>365</v>
      </c>
      <c r="I446" s="28" t="s">
        <v>107</v>
      </c>
      <c r="J446" s="28" t="s">
        <v>341</v>
      </c>
      <c r="K446" s="28"/>
      <c r="L446" s="28" t="str">
        <f>CatFour[[#This Row],[Catégorie]]</f>
        <v>Frais</v>
      </c>
      <c r="M446" s="28">
        <f>CatFour[[#This Row],[Sous Catégorie]]</f>
        <v>0</v>
      </c>
      <c r="N446" s="28" t="str">
        <f>CatFour[[#This Row],[Fournisseur]]</f>
        <v>Distralis</v>
      </c>
      <c r="O446" s="28" t="str">
        <f>CatFour[[#This Row],[Référence]]</f>
        <v>2615</v>
      </c>
      <c r="P446" s="28" t="str">
        <f>CatFour[[#This Row],[Libellé]]</f>
        <v>Port salut 30gr / 80  50% MG</v>
      </c>
      <c r="Q446" s="103"/>
    </row>
    <row r="447" spans="1:22" x14ac:dyDescent="0.2">
      <c r="A447" s="1" t="s">
        <v>1097</v>
      </c>
      <c r="C447" s="25" t="s">
        <v>979</v>
      </c>
      <c r="D447" s="26" t="s">
        <v>184</v>
      </c>
      <c r="E447" s="62" t="s">
        <v>6</v>
      </c>
      <c r="F447" s="75">
        <v>0.26800000000000002</v>
      </c>
      <c r="G447" s="29">
        <v>8777</v>
      </c>
      <c r="H447" s="94" t="s">
        <v>661</v>
      </c>
      <c r="I447" s="28">
        <v>80</v>
      </c>
      <c r="J447" s="28" t="s">
        <v>943</v>
      </c>
      <c r="K447" s="28" t="s">
        <v>944</v>
      </c>
      <c r="L447" s="28" t="str">
        <f>CatFour[[#This Row],[Catégorie]]</f>
        <v>Frais</v>
      </c>
      <c r="M447" s="28">
        <f>CatFour[[#This Row],[Sous Catégorie]]</f>
        <v>0</v>
      </c>
      <c r="N447" s="28" t="str">
        <f>CatFour[[#This Row],[Fournisseur]]</f>
        <v>Pomona PF</v>
      </c>
      <c r="O447" s="28">
        <f>CatFour[[#This Row],[Référence]]</f>
        <v>8777</v>
      </c>
      <c r="P447" s="28" t="str">
        <f>CatFour[[#This Row],[Libellé]]</f>
        <v>Port salut 30gr / 80  50% MG</v>
      </c>
    </row>
    <row r="448" spans="1:22" x14ac:dyDescent="0.2">
      <c r="A448" s="1" t="s">
        <v>1097</v>
      </c>
      <c r="C448" s="25" t="s">
        <v>980</v>
      </c>
      <c r="D448" s="26" t="s">
        <v>184</v>
      </c>
      <c r="E448" s="62" t="s">
        <v>6</v>
      </c>
      <c r="F448" s="75">
        <v>0.27</v>
      </c>
      <c r="G448" s="29">
        <v>27054</v>
      </c>
      <c r="H448" s="94" t="s">
        <v>176</v>
      </c>
      <c r="I448" s="28" t="s">
        <v>107</v>
      </c>
      <c r="J448" s="28" t="s">
        <v>185</v>
      </c>
      <c r="K448" s="28" t="s">
        <v>107</v>
      </c>
      <c r="L448" s="28" t="str">
        <f>CatFour[[#This Row],[Catégorie]]</f>
        <v>Frais</v>
      </c>
      <c r="M448" s="28">
        <f>CatFour[[#This Row],[Sous Catégorie]]</f>
        <v>0</v>
      </c>
      <c r="N448" s="28" t="str">
        <f>CatFour[[#This Row],[Fournisseur]]</f>
        <v>Pro a Pro</v>
      </c>
      <c r="O448" s="28">
        <f>CatFour[[#This Row],[Référence]]</f>
        <v>27054</v>
      </c>
      <c r="P448" s="28" t="str">
        <f>CatFour[[#This Row],[Libellé]]</f>
        <v>Port salut 30gr / 80  50% MG</v>
      </c>
    </row>
    <row r="449" spans="1:22" x14ac:dyDescent="0.2">
      <c r="A449" s="1" t="s">
        <v>1097</v>
      </c>
      <c r="C449" s="25" t="s">
        <v>981</v>
      </c>
      <c r="D449" s="26" t="s">
        <v>184</v>
      </c>
      <c r="E449" s="62" t="s">
        <v>6</v>
      </c>
      <c r="F449" s="83">
        <v>0.26600000000000001</v>
      </c>
      <c r="G449" s="29" t="s">
        <v>593</v>
      </c>
      <c r="H449" s="94" t="s">
        <v>107</v>
      </c>
      <c r="I449" s="28" t="s">
        <v>107</v>
      </c>
      <c r="J449" s="28" t="s">
        <v>966</v>
      </c>
      <c r="K449" s="28" t="s">
        <v>594</v>
      </c>
      <c r="L449" s="28" t="str">
        <f>CatFour[[#This Row],[Catégorie]]</f>
        <v>Frais</v>
      </c>
      <c r="M449" s="28">
        <f>CatFour[[#This Row],[Sous Catégorie]]</f>
        <v>0</v>
      </c>
      <c r="N449" s="28" t="str">
        <f>CatFour[[#This Row],[Fournisseur]]</f>
        <v>Team Ouest</v>
      </c>
      <c r="O449" s="28" t="str">
        <f>CatFour[[#This Row],[Référence]]</f>
        <v>67927</v>
      </c>
      <c r="P449" s="28" t="str">
        <f>CatFour[[#This Row],[Libellé]]</f>
        <v>Port salut 30gr / 80  50% MG</v>
      </c>
    </row>
    <row r="450" spans="1:22" x14ac:dyDescent="0.2">
      <c r="A450" s="1" t="s">
        <v>1097</v>
      </c>
      <c r="C450" s="34" t="s">
        <v>978</v>
      </c>
      <c r="D450" s="31" t="s">
        <v>184</v>
      </c>
      <c r="E450" s="63" t="s">
        <v>6</v>
      </c>
      <c r="F450" s="77">
        <v>0.29316486134199793</v>
      </c>
      <c r="G450" s="32">
        <v>83774</v>
      </c>
      <c r="H450" s="95" t="s">
        <v>907</v>
      </c>
      <c r="I450" s="33" t="s">
        <v>365</v>
      </c>
      <c r="J450" s="33" t="s">
        <v>692</v>
      </c>
      <c r="K450" s="33" t="s">
        <v>107</v>
      </c>
      <c r="L450" s="28" t="str">
        <f>CatFour[[#This Row],[Catégorie]]</f>
        <v>Frais</v>
      </c>
      <c r="M450" s="28">
        <f>CatFour[[#This Row],[Sous Catégorie]]</f>
        <v>0</v>
      </c>
      <c r="N450" s="28" t="str">
        <f>CatFour[[#This Row],[Fournisseur]]</f>
        <v>Transgourmet</v>
      </c>
      <c r="O450" s="28">
        <f>CatFour[[#This Row],[Référence]]</f>
        <v>83774</v>
      </c>
      <c r="P450" s="28" t="str">
        <f>CatFour[[#This Row],[Libellé]]</f>
        <v>Port salut 30gr / 80  50% MG</v>
      </c>
      <c r="R450" s="103"/>
    </row>
    <row r="451" spans="1:22" x14ac:dyDescent="0.2">
      <c r="A451" s="1" t="s">
        <v>1097</v>
      </c>
      <c r="C451" s="21" t="s">
        <v>850</v>
      </c>
      <c r="D451" s="22" t="s">
        <v>168</v>
      </c>
      <c r="E451" s="61" t="s">
        <v>6</v>
      </c>
      <c r="F451" s="73">
        <v>0.125</v>
      </c>
      <c r="G451" s="23" t="s">
        <v>779</v>
      </c>
      <c r="H451" s="92" t="s">
        <v>780</v>
      </c>
      <c r="I451" s="24" t="s">
        <v>575</v>
      </c>
      <c r="J451" s="24" t="s">
        <v>781</v>
      </c>
      <c r="K451" s="24" t="s">
        <v>759</v>
      </c>
      <c r="L451" s="28" t="str">
        <f>CatFour[[#This Row],[Catégorie]]</f>
        <v>Frais</v>
      </c>
      <c r="M451" s="28">
        <f>CatFour[[#This Row],[Sous Catégorie]]</f>
        <v>0</v>
      </c>
      <c r="N451" s="28" t="str">
        <f>CatFour[[#This Row],[Fournisseur]]</f>
        <v>SPLO</v>
      </c>
      <c r="O451" s="28" t="str">
        <f>CatFour[[#This Row],[Référence]]</f>
        <v>1702</v>
      </c>
      <c r="P451" s="28" t="str">
        <f>CatFour[[#This Row],[Libellé]]</f>
        <v>Rondelé ail f. herbes 70% MG  x 60</v>
      </c>
    </row>
    <row r="452" spans="1:22" x14ac:dyDescent="0.2">
      <c r="A452" s="1" t="s">
        <v>1097</v>
      </c>
      <c r="C452" s="25" t="s">
        <v>977</v>
      </c>
      <c r="D452" s="26" t="s">
        <v>168</v>
      </c>
      <c r="E452" s="62" t="s">
        <v>6</v>
      </c>
      <c r="F452" s="74">
        <v>0.13300000000000001</v>
      </c>
      <c r="G452" s="29" t="s">
        <v>358</v>
      </c>
      <c r="H452" s="94" t="s">
        <v>354</v>
      </c>
      <c r="I452" s="28" t="s">
        <v>107</v>
      </c>
      <c r="J452" s="28" t="s">
        <v>359</v>
      </c>
      <c r="K452" s="28"/>
      <c r="L452" s="28" t="str">
        <f>CatFour[[#This Row],[Catégorie]]</f>
        <v>Frais</v>
      </c>
      <c r="M452" s="28">
        <f>CatFour[[#This Row],[Sous Catégorie]]</f>
        <v>0</v>
      </c>
      <c r="N452" s="28" t="str">
        <f>CatFour[[#This Row],[Fournisseur]]</f>
        <v>Distralis</v>
      </c>
      <c r="O452" s="28" t="str">
        <f>CatFour[[#This Row],[Référence]]</f>
        <v>2582</v>
      </c>
      <c r="P452" s="28" t="str">
        <f>CatFour[[#This Row],[Libellé]]</f>
        <v>Rondelé ail f. herbes 70% MG  x 60</v>
      </c>
    </row>
    <row r="453" spans="1:22" x14ac:dyDescent="0.2">
      <c r="A453" s="1" t="s">
        <v>1097</v>
      </c>
      <c r="C453" s="25" t="s">
        <v>979</v>
      </c>
      <c r="D453" s="26" t="s">
        <v>168</v>
      </c>
      <c r="E453" s="62" t="s">
        <v>6</v>
      </c>
      <c r="F453" s="75">
        <v>0.14299999999999999</v>
      </c>
      <c r="G453" s="29">
        <v>19221</v>
      </c>
      <c r="H453" s="94" t="s">
        <v>661</v>
      </c>
      <c r="I453" s="28">
        <v>240</v>
      </c>
      <c r="J453" s="28" t="s">
        <v>620</v>
      </c>
      <c r="K453" s="28" t="s">
        <v>1033</v>
      </c>
      <c r="L453" s="28" t="str">
        <f>CatFour[[#This Row],[Catégorie]]</f>
        <v>Frais</v>
      </c>
      <c r="M453" s="28">
        <f>CatFour[[#This Row],[Sous Catégorie]]</f>
        <v>0</v>
      </c>
      <c r="N453" s="28" t="str">
        <f>CatFour[[#This Row],[Fournisseur]]</f>
        <v>Pomona PF</v>
      </c>
      <c r="O453" s="28">
        <f>CatFour[[#This Row],[Référence]]</f>
        <v>19221</v>
      </c>
      <c r="P453" s="28" t="str">
        <f>CatFour[[#This Row],[Libellé]]</f>
        <v>Rondelé ail f. herbes 70% MG  x 60</v>
      </c>
    </row>
    <row r="454" spans="1:22" x14ac:dyDescent="0.2">
      <c r="A454" s="1" t="s">
        <v>1097</v>
      </c>
      <c r="C454" s="25" t="s">
        <v>980</v>
      </c>
      <c r="D454" s="26" t="s">
        <v>168</v>
      </c>
      <c r="E454" s="62" t="s">
        <v>6</v>
      </c>
      <c r="F454" s="74">
        <v>0.14599999999999999</v>
      </c>
      <c r="G454" s="29">
        <v>27182</v>
      </c>
      <c r="H454" s="94" t="s">
        <v>161</v>
      </c>
      <c r="I454" s="28" t="s">
        <v>107</v>
      </c>
      <c r="J454" s="28" t="s">
        <v>169</v>
      </c>
      <c r="K454" s="28" t="s">
        <v>107</v>
      </c>
      <c r="L454" s="28" t="str">
        <f>CatFour[[#This Row],[Catégorie]]</f>
        <v>Frais</v>
      </c>
      <c r="M454" s="28">
        <f>CatFour[[#This Row],[Sous Catégorie]]</f>
        <v>0</v>
      </c>
      <c r="N454" s="28" t="str">
        <f>CatFour[[#This Row],[Fournisseur]]</f>
        <v>Pro a Pro</v>
      </c>
      <c r="O454" s="28">
        <f>CatFour[[#This Row],[Référence]]</f>
        <v>27182</v>
      </c>
      <c r="P454" s="28" t="str">
        <f>CatFour[[#This Row],[Libellé]]</f>
        <v>Rondelé ail f. herbes 70% MG  x 60</v>
      </c>
      <c r="R454" s="103"/>
    </row>
    <row r="455" spans="1:22" x14ac:dyDescent="0.2">
      <c r="A455" s="1" t="s">
        <v>1097</v>
      </c>
      <c r="C455" s="36" t="s">
        <v>978</v>
      </c>
      <c r="D455" s="26" t="s">
        <v>168</v>
      </c>
      <c r="E455" s="62" t="s">
        <v>6</v>
      </c>
      <c r="F455" s="74">
        <v>0.16711055591890125</v>
      </c>
      <c r="G455" s="29">
        <v>56077</v>
      </c>
      <c r="H455" s="94" t="s">
        <v>905</v>
      </c>
      <c r="I455" s="28" t="s">
        <v>354</v>
      </c>
      <c r="J455" s="28" t="s">
        <v>781</v>
      </c>
      <c r="K455" s="28" t="s">
        <v>107</v>
      </c>
      <c r="L455" s="28" t="str">
        <f>CatFour[[#This Row],[Catégorie]]</f>
        <v>Frais</v>
      </c>
      <c r="M455" s="28">
        <f>CatFour[[#This Row],[Sous Catégorie]]</f>
        <v>0</v>
      </c>
      <c r="N455" s="28" t="str">
        <f>CatFour[[#This Row],[Fournisseur]]</f>
        <v>Transgourmet</v>
      </c>
      <c r="O455" s="28">
        <f>CatFour[[#This Row],[Référence]]</f>
        <v>56077</v>
      </c>
      <c r="P455" s="28" t="str">
        <f>CatFour[[#This Row],[Libellé]]</f>
        <v>Rondelé ail f. herbes 70% MG  x 60</v>
      </c>
    </row>
    <row r="456" spans="1:22" x14ac:dyDescent="0.2">
      <c r="A456" s="1" t="s">
        <v>1097</v>
      </c>
      <c r="C456" s="30" t="s">
        <v>981</v>
      </c>
      <c r="D456" s="31" t="s">
        <v>168</v>
      </c>
      <c r="E456" s="63" t="s">
        <v>6</v>
      </c>
      <c r="F456" s="76">
        <v>0.13400000000000001</v>
      </c>
      <c r="G456" s="32" t="s">
        <v>574</v>
      </c>
      <c r="H456" s="95" t="s">
        <v>28</v>
      </c>
      <c r="I456" s="33" t="s">
        <v>575</v>
      </c>
      <c r="J456" s="33" t="s">
        <v>967</v>
      </c>
      <c r="K456" s="33" t="s">
        <v>576</v>
      </c>
      <c r="L456" s="28" t="str">
        <f>CatFour[[#This Row],[Catégorie]]</f>
        <v>Frais</v>
      </c>
      <c r="M456" s="28">
        <f>CatFour[[#This Row],[Sous Catégorie]]</f>
        <v>0</v>
      </c>
      <c r="N456" s="28" t="str">
        <f>CatFour[[#This Row],[Fournisseur]]</f>
        <v>Team Ouest</v>
      </c>
      <c r="O456" s="28" t="str">
        <f>CatFour[[#This Row],[Référence]]</f>
        <v>67871</v>
      </c>
      <c r="P456" s="28" t="str">
        <f>CatFour[[#This Row],[Libellé]]</f>
        <v>Rondelé ail f. herbes 70% MG  x 60</v>
      </c>
      <c r="S456" s="103"/>
      <c r="T456" s="103"/>
      <c r="U456" s="103"/>
      <c r="V456" s="103"/>
    </row>
    <row r="457" spans="1:22" x14ac:dyDescent="0.2">
      <c r="A457" s="1" t="s">
        <v>1097</v>
      </c>
      <c r="C457" s="21" t="s">
        <v>979</v>
      </c>
      <c r="D457" s="22" t="s">
        <v>188</v>
      </c>
      <c r="E457" s="61" t="s">
        <v>6</v>
      </c>
      <c r="F457" s="78">
        <v>0.17</v>
      </c>
      <c r="G457" s="23">
        <v>52829</v>
      </c>
      <c r="H457" s="92" t="s">
        <v>661</v>
      </c>
      <c r="I457" s="24">
        <v>80</v>
      </c>
      <c r="J457" s="24" t="s">
        <v>943</v>
      </c>
      <c r="K457" s="24" t="s">
        <v>946</v>
      </c>
      <c r="L457" s="28" t="str">
        <f>CatFour[[#This Row],[Catégorie]]</f>
        <v>Frais</v>
      </c>
      <c r="M457" s="28">
        <f>CatFour[[#This Row],[Sous Catégorie]]</f>
        <v>0</v>
      </c>
      <c r="N457" s="28" t="str">
        <f>CatFour[[#This Row],[Fournisseur]]</f>
        <v>Pomona PF</v>
      </c>
      <c r="O457" s="28">
        <f>CatFour[[#This Row],[Référence]]</f>
        <v>52829</v>
      </c>
      <c r="P457" s="28" t="str">
        <f>CatFour[[#This Row],[Libellé]]</f>
        <v>Saint-Paulin supérieur 50 % MG x 100</v>
      </c>
    </row>
    <row r="458" spans="1:22" x14ac:dyDescent="0.2">
      <c r="A458" s="1" t="s">
        <v>1097</v>
      </c>
      <c r="C458" s="25" t="s">
        <v>850</v>
      </c>
      <c r="D458" s="26" t="s">
        <v>188</v>
      </c>
      <c r="E458" s="62" t="s">
        <v>6</v>
      </c>
      <c r="F458" s="74">
        <v>0.183</v>
      </c>
      <c r="G458" s="29" t="s">
        <v>801</v>
      </c>
      <c r="H458" s="94" t="s">
        <v>800</v>
      </c>
      <c r="I458" s="28" t="s">
        <v>355</v>
      </c>
      <c r="J458" s="28" t="s">
        <v>704</v>
      </c>
      <c r="K458" s="28" t="s">
        <v>759</v>
      </c>
      <c r="L458" s="28" t="str">
        <f>CatFour[[#This Row],[Catégorie]]</f>
        <v>Frais</v>
      </c>
      <c r="M458" s="28">
        <f>CatFour[[#This Row],[Sous Catégorie]]</f>
        <v>0</v>
      </c>
      <c r="N458" s="28" t="str">
        <f>CatFour[[#This Row],[Fournisseur]]</f>
        <v>SPLO</v>
      </c>
      <c r="O458" s="28" t="str">
        <f>CatFour[[#This Row],[Référence]]</f>
        <v>3463</v>
      </c>
      <c r="P458" s="28" t="str">
        <f>CatFour[[#This Row],[Libellé]]</f>
        <v>Saint-Paulin supérieur 50 % MG x 100</v>
      </c>
    </row>
    <row r="459" spans="1:22" x14ac:dyDescent="0.2">
      <c r="A459" s="1" t="s">
        <v>1097</v>
      </c>
      <c r="C459" s="25" t="s">
        <v>981</v>
      </c>
      <c r="D459" s="26" t="s">
        <v>188</v>
      </c>
      <c r="E459" s="62" t="s">
        <v>6</v>
      </c>
      <c r="F459" s="75">
        <v>0.192</v>
      </c>
      <c r="G459" s="29" t="s">
        <v>596</v>
      </c>
      <c r="H459" s="94" t="s">
        <v>107</v>
      </c>
      <c r="I459" s="28" t="s">
        <v>447</v>
      </c>
      <c r="J459" s="28" t="s">
        <v>968</v>
      </c>
      <c r="K459" s="28" t="s">
        <v>1032</v>
      </c>
      <c r="L459" s="28" t="str">
        <f>CatFour[[#This Row],[Catégorie]]</f>
        <v>Frais</v>
      </c>
      <c r="M459" s="28">
        <f>CatFour[[#This Row],[Sous Catégorie]]</f>
        <v>0</v>
      </c>
      <c r="N459" s="28" t="str">
        <f>CatFour[[#This Row],[Fournisseur]]</f>
        <v>Team Ouest</v>
      </c>
      <c r="O459" s="28" t="str">
        <f>CatFour[[#This Row],[Référence]]</f>
        <v>58273</v>
      </c>
      <c r="P459" s="28" t="str">
        <f>CatFour[[#This Row],[Libellé]]</f>
        <v>Saint-Paulin supérieur 50 % MG x 100</v>
      </c>
    </row>
    <row r="460" spans="1:22" x14ac:dyDescent="0.2">
      <c r="A460" s="1" t="s">
        <v>1097</v>
      </c>
      <c r="C460" s="25" t="s">
        <v>977</v>
      </c>
      <c r="D460" s="26" t="s">
        <v>188</v>
      </c>
      <c r="E460" s="62" t="s">
        <v>6</v>
      </c>
      <c r="F460" s="74">
        <v>0.21099999999999999</v>
      </c>
      <c r="G460" s="29" t="s">
        <v>372</v>
      </c>
      <c r="H460" s="94" t="s">
        <v>365</v>
      </c>
      <c r="I460" s="28" t="s">
        <v>107</v>
      </c>
      <c r="J460" s="28" t="s">
        <v>373</v>
      </c>
      <c r="K460" s="28"/>
      <c r="L460" s="28" t="str">
        <f>CatFour[[#This Row],[Catégorie]]</f>
        <v>Frais</v>
      </c>
      <c r="M460" s="28">
        <f>CatFour[[#This Row],[Sous Catégorie]]</f>
        <v>0</v>
      </c>
      <c r="N460" s="28" t="str">
        <f>CatFour[[#This Row],[Fournisseur]]</f>
        <v>Distralis</v>
      </c>
      <c r="O460" s="28" t="str">
        <f>CatFour[[#This Row],[Référence]]</f>
        <v>2098</v>
      </c>
      <c r="P460" s="28" t="str">
        <f>CatFour[[#This Row],[Libellé]]</f>
        <v>Saint-Paulin supérieur 50 % MG x 100</v>
      </c>
      <c r="S460" s="103"/>
      <c r="T460" s="103"/>
      <c r="U460" s="103"/>
      <c r="V460" s="103"/>
    </row>
    <row r="461" spans="1:22" x14ac:dyDescent="0.2">
      <c r="A461" s="1" t="s">
        <v>1097</v>
      </c>
      <c r="C461" s="25" t="s">
        <v>980</v>
      </c>
      <c r="D461" s="26" t="s">
        <v>188</v>
      </c>
      <c r="E461" s="62" t="s">
        <v>6</v>
      </c>
      <c r="F461" s="74">
        <v>0.24399999999999999</v>
      </c>
      <c r="G461" s="29">
        <v>27107</v>
      </c>
      <c r="H461" s="94" t="s">
        <v>187</v>
      </c>
      <c r="I461" s="28" t="s">
        <v>107</v>
      </c>
      <c r="J461" s="28" t="s">
        <v>14</v>
      </c>
      <c r="K461" s="28" t="s">
        <v>107</v>
      </c>
      <c r="L461" s="28" t="str">
        <f>CatFour[[#This Row],[Catégorie]]</f>
        <v>Frais</v>
      </c>
      <c r="M461" s="28">
        <f>CatFour[[#This Row],[Sous Catégorie]]</f>
        <v>0</v>
      </c>
      <c r="N461" s="28" t="str">
        <f>CatFour[[#This Row],[Fournisseur]]</f>
        <v>Pro a Pro</v>
      </c>
      <c r="O461" s="28">
        <f>CatFour[[#This Row],[Référence]]</f>
        <v>27107</v>
      </c>
      <c r="P461" s="28" t="str">
        <f>CatFour[[#This Row],[Libellé]]</f>
        <v>Saint-Paulin supérieur 50 % MG x 100</v>
      </c>
    </row>
    <row r="462" spans="1:22" x14ac:dyDescent="0.2">
      <c r="A462" s="1" t="s">
        <v>1097</v>
      </c>
      <c r="C462" s="42" t="s">
        <v>978</v>
      </c>
      <c r="D462" s="39" t="s">
        <v>188</v>
      </c>
      <c r="E462" s="64" t="s">
        <v>6</v>
      </c>
      <c r="F462" s="81">
        <v>0.24634469334012338</v>
      </c>
      <c r="G462" s="40">
        <v>91181</v>
      </c>
      <c r="H462" s="98" t="s">
        <v>907</v>
      </c>
      <c r="I462" s="41" t="s">
        <v>370</v>
      </c>
      <c r="J462" s="41" t="s">
        <v>865</v>
      </c>
      <c r="K462" s="41" t="s">
        <v>107</v>
      </c>
      <c r="L462" s="28" t="str">
        <f>CatFour[[#This Row],[Catégorie]]</f>
        <v>Frais</v>
      </c>
      <c r="M462" s="28">
        <f>CatFour[[#This Row],[Sous Catégorie]]</f>
        <v>0</v>
      </c>
      <c r="N462" s="28" t="str">
        <f>CatFour[[#This Row],[Fournisseur]]</f>
        <v>Transgourmet</v>
      </c>
      <c r="O462" s="28">
        <f>CatFour[[#This Row],[Référence]]</f>
        <v>91181</v>
      </c>
      <c r="P462" s="28" t="str">
        <f>CatFour[[#This Row],[Libellé]]</f>
        <v>Saint-Paulin supérieur 50 % MG x 100</v>
      </c>
    </row>
    <row r="463" spans="1:22" x14ac:dyDescent="0.2">
      <c r="A463" s="1" t="s">
        <v>1097</v>
      </c>
      <c r="C463" s="21" t="s">
        <v>981</v>
      </c>
      <c r="D463" s="22" t="s">
        <v>178</v>
      </c>
      <c r="E463" s="61" t="s">
        <v>6</v>
      </c>
      <c r="F463" s="78">
        <v>0.16700000000000001</v>
      </c>
      <c r="G463" s="23" t="s">
        <v>586</v>
      </c>
      <c r="H463" s="92" t="s">
        <v>28</v>
      </c>
      <c r="I463" s="24" t="s">
        <v>584</v>
      </c>
      <c r="J463" s="24" t="s">
        <v>966</v>
      </c>
      <c r="K463" s="24" t="s">
        <v>587</v>
      </c>
      <c r="L463" s="28" t="str">
        <f>CatFour[[#This Row],[Catégorie]]</f>
        <v>Frais</v>
      </c>
      <c r="M463" s="28">
        <f>CatFour[[#This Row],[Sous Catégorie]]</f>
        <v>0</v>
      </c>
      <c r="N463" s="28" t="str">
        <f>CatFour[[#This Row],[Fournisseur]]</f>
        <v>Team Ouest</v>
      </c>
      <c r="O463" s="28" t="str">
        <f>CatFour[[#This Row],[Référence]]</f>
        <v>67935</v>
      </c>
      <c r="P463" s="28" t="str">
        <f>CatFour[[#This Row],[Libellé]]</f>
        <v>Samos 99    70% MG x 80</v>
      </c>
    </row>
    <row r="464" spans="1:22" x14ac:dyDescent="0.2">
      <c r="A464" s="1" t="s">
        <v>1097</v>
      </c>
      <c r="C464" s="25" t="s">
        <v>977</v>
      </c>
      <c r="D464" s="26" t="s">
        <v>178</v>
      </c>
      <c r="E464" s="62" t="s">
        <v>6</v>
      </c>
      <c r="F464" s="74">
        <v>0.16900000000000001</v>
      </c>
      <c r="G464" s="29" t="s">
        <v>366</v>
      </c>
      <c r="H464" s="94" t="s">
        <v>365</v>
      </c>
      <c r="I464" s="28" t="s">
        <v>107</v>
      </c>
      <c r="J464" s="28" t="s">
        <v>341</v>
      </c>
      <c r="K464" s="28"/>
      <c r="L464" s="28" t="str">
        <f>CatFour[[#This Row],[Catégorie]]</f>
        <v>Frais</v>
      </c>
      <c r="M464" s="28">
        <f>CatFour[[#This Row],[Sous Catégorie]]</f>
        <v>0</v>
      </c>
      <c r="N464" s="28" t="str">
        <f>CatFour[[#This Row],[Fournisseur]]</f>
        <v>Distralis</v>
      </c>
      <c r="O464" s="28" t="str">
        <f>CatFour[[#This Row],[Référence]]</f>
        <v>9555</v>
      </c>
      <c r="P464" s="28" t="str">
        <f>CatFour[[#This Row],[Libellé]]</f>
        <v>Samos 99    70% MG x 80</v>
      </c>
    </row>
    <row r="465" spans="1:22" x14ac:dyDescent="0.2">
      <c r="A465" s="1" t="s">
        <v>1097</v>
      </c>
      <c r="C465" s="25" t="s">
        <v>980</v>
      </c>
      <c r="D465" s="26" t="s">
        <v>178</v>
      </c>
      <c r="E465" s="62" t="s">
        <v>6</v>
      </c>
      <c r="F465" s="75">
        <v>0.17</v>
      </c>
      <c r="G465" s="29">
        <v>27018</v>
      </c>
      <c r="H465" s="94" t="s">
        <v>176</v>
      </c>
      <c r="I465" s="28" t="s">
        <v>107</v>
      </c>
      <c r="J465" s="28" t="s">
        <v>179</v>
      </c>
      <c r="K465" s="28" t="s">
        <v>107</v>
      </c>
      <c r="L465" s="28" t="str">
        <f>CatFour[[#This Row],[Catégorie]]</f>
        <v>Frais</v>
      </c>
      <c r="M465" s="28">
        <f>CatFour[[#This Row],[Sous Catégorie]]</f>
        <v>0</v>
      </c>
      <c r="N465" s="28" t="str">
        <f>CatFour[[#This Row],[Fournisseur]]</f>
        <v>Pro a Pro</v>
      </c>
      <c r="O465" s="28">
        <f>CatFour[[#This Row],[Référence]]</f>
        <v>27018</v>
      </c>
      <c r="P465" s="28" t="str">
        <f>CatFour[[#This Row],[Libellé]]</f>
        <v>Samos 99    70% MG x 80</v>
      </c>
    </row>
    <row r="466" spans="1:22" x14ac:dyDescent="0.2">
      <c r="A466" s="1" t="s">
        <v>1097</v>
      </c>
      <c r="C466" s="36" t="s">
        <v>978</v>
      </c>
      <c r="D466" s="26" t="s">
        <v>178</v>
      </c>
      <c r="E466" s="62" t="s">
        <v>6</v>
      </c>
      <c r="F466" s="74">
        <v>0.17373634543836947</v>
      </c>
      <c r="G466" s="29">
        <v>59832</v>
      </c>
      <c r="H466" s="94" t="s">
        <v>875</v>
      </c>
      <c r="I466" s="28" t="s">
        <v>365</v>
      </c>
      <c r="J466" s="28" t="s">
        <v>692</v>
      </c>
      <c r="K466" s="28" t="s">
        <v>107</v>
      </c>
      <c r="L466" s="28" t="str">
        <f>CatFour[[#This Row],[Catégorie]]</f>
        <v>Frais</v>
      </c>
      <c r="M466" s="28">
        <f>CatFour[[#This Row],[Sous Catégorie]]</f>
        <v>0</v>
      </c>
      <c r="N466" s="28" t="str">
        <f>CatFour[[#This Row],[Fournisseur]]</f>
        <v>Transgourmet</v>
      </c>
      <c r="O466" s="28">
        <f>CatFour[[#This Row],[Référence]]</f>
        <v>59832</v>
      </c>
      <c r="P466" s="28" t="str">
        <f>CatFour[[#This Row],[Libellé]]</f>
        <v>Samos 99    70% MG x 80</v>
      </c>
    </row>
    <row r="467" spans="1:22" x14ac:dyDescent="0.2">
      <c r="A467" s="1" t="s">
        <v>1097</v>
      </c>
      <c r="C467" s="25" t="s">
        <v>850</v>
      </c>
      <c r="D467" s="26" t="s">
        <v>178</v>
      </c>
      <c r="E467" s="62" t="s">
        <v>6</v>
      </c>
      <c r="F467" s="74">
        <v>0.182</v>
      </c>
      <c r="G467" s="29" t="s">
        <v>791</v>
      </c>
      <c r="H467" s="94" t="s">
        <v>789</v>
      </c>
      <c r="I467" s="28" t="s">
        <v>584</v>
      </c>
      <c r="J467" s="28" t="s">
        <v>792</v>
      </c>
      <c r="K467" s="28" t="s">
        <v>759</v>
      </c>
      <c r="L467" s="28" t="str">
        <f>CatFour[[#This Row],[Catégorie]]</f>
        <v>Frais</v>
      </c>
      <c r="M467" s="28">
        <f>CatFour[[#This Row],[Sous Catégorie]]</f>
        <v>0</v>
      </c>
      <c r="N467" s="28" t="str">
        <f>CatFour[[#This Row],[Fournisseur]]</f>
        <v>SPLO</v>
      </c>
      <c r="O467" s="28" t="str">
        <f>CatFour[[#This Row],[Référence]]</f>
        <v>192</v>
      </c>
      <c r="P467" s="28" t="str">
        <f>CatFour[[#This Row],[Libellé]]</f>
        <v>Samos 99    70% MG x 80</v>
      </c>
    </row>
    <row r="468" spans="1:22" x14ac:dyDescent="0.2">
      <c r="A468" s="1" t="s">
        <v>1097</v>
      </c>
      <c r="C468" s="30" t="s">
        <v>979</v>
      </c>
      <c r="D468" s="31" t="s">
        <v>178</v>
      </c>
      <c r="E468" s="63" t="s">
        <v>6</v>
      </c>
      <c r="F468" s="84">
        <v>0.16300000000000001</v>
      </c>
      <c r="G468" s="32">
        <v>83903</v>
      </c>
      <c r="H468" s="95" t="s">
        <v>661</v>
      </c>
      <c r="I468" s="33">
        <v>480</v>
      </c>
      <c r="J468" s="33" t="s">
        <v>943</v>
      </c>
      <c r="K468" s="33" t="s">
        <v>1031</v>
      </c>
      <c r="L468" s="28" t="str">
        <f>CatFour[[#This Row],[Catégorie]]</f>
        <v>Frais</v>
      </c>
      <c r="M468" s="28">
        <f>CatFour[[#This Row],[Sous Catégorie]]</f>
        <v>0</v>
      </c>
      <c r="N468" s="28" t="str">
        <f>CatFour[[#This Row],[Fournisseur]]</f>
        <v>Pomona PF</v>
      </c>
      <c r="O468" s="28">
        <f>CatFour[[#This Row],[Référence]]</f>
        <v>83903</v>
      </c>
      <c r="P468" s="28" t="str">
        <f>CatFour[[#This Row],[Libellé]]</f>
        <v>Samos 99    70% MG x 80</v>
      </c>
    </row>
    <row r="469" spans="1:22" x14ac:dyDescent="0.2">
      <c r="A469" s="1" t="s">
        <v>1097</v>
      </c>
      <c r="C469" s="21" t="s">
        <v>979</v>
      </c>
      <c r="D469" s="22" t="s">
        <v>191</v>
      </c>
      <c r="E469" s="61" t="s">
        <v>6</v>
      </c>
      <c r="F469" s="78">
        <v>0.16800000000000001</v>
      </c>
      <c r="G469" s="23">
        <v>83904</v>
      </c>
      <c r="H469" s="92" t="s">
        <v>661</v>
      </c>
      <c r="I469" s="24">
        <v>480</v>
      </c>
      <c r="J469" s="24" t="s">
        <v>943</v>
      </c>
      <c r="K469" s="24" t="s">
        <v>1030</v>
      </c>
      <c r="L469" s="28" t="str">
        <f>CatFour[[#This Row],[Catégorie]]</f>
        <v>Frais</v>
      </c>
      <c r="M469" s="28">
        <f>CatFour[[#This Row],[Sous Catégorie]]</f>
        <v>0</v>
      </c>
      <c r="N469" s="28" t="str">
        <f>CatFour[[#This Row],[Fournisseur]]</f>
        <v>Pomona PF</v>
      </c>
      <c r="O469" s="28">
        <f>CatFour[[#This Row],[Référence]]</f>
        <v>83904</v>
      </c>
      <c r="P469" s="28" t="str">
        <f>CatFour[[#This Row],[Libellé]]</f>
        <v>Six de Savoie crème 60% MG x 80</v>
      </c>
    </row>
    <row r="470" spans="1:22" x14ac:dyDescent="0.2">
      <c r="A470" s="1" t="s">
        <v>1097</v>
      </c>
      <c r="C470" s="25" t="s">
        <v>977</v>
      </c>
      <c r="D470" s="26" t="s">
        <v>191</v>
      </c>
      <c r="E470" s="62" t="s">
        <v>6</v>
      </c>
      <c r="F470" s="74">
        <v>0.17</v>
      </c>
      <c r="G470" s="29" t="s">
        <v>376</v>
      </c>
      <c r="H470" s="94" t="s">
        <v>365</v>
      </c>
      <c r="I470" s="28" t="s">
        <v>107</v>
      </c>
      <c r="J470" s="28" t="s">
        <v>341</v>
      </c>
      <c r="K470" s="28"/>
      <c r="L470" s="28" t="str">
        <f>CatFour[[#This Row],[Catégorie]]</f>
        <v>Frais</v>
      </c>
      <c r="M470" s="28">
        <f>CatFour[[#This Row],[Sous Catégorie]]</f>
        <v>0</v>
      </c>
      <c r="N470" s="28" t="str">
        <f>CatFour[[#This Row],[Fournisseur]]</f>
        <v>Distralis</v>
      </c>
      <c r="O470" s="28" t="str">
        <f>CatFour[[#This Row],[Référence]]</f>
        <v>7764</v>
      </c>
      <c r="P470" s="28" t="str">
        <f>CatFour[[#This Row],[Libellé]]</f>
        <v>Six de Savoie crème 60% MG x 80</v>
      </c>
    </row>
    <row r="471" spans="1:22" x14ac:dyDescent="0.2">
      <c r="A471" s="1" t="s">
        <v>1097</v>
      </c>
      <c r="C471" s="25" t="s">
        <v>850</v>
      </c>
      <c r="D471" s="26" t="s">
        <v>191</v>
      </c>
      <c r="E471" s="62" t="s">
        <v>6</v>
      </c>
      <c r="F471" s="74">
        <v>0.17100000000000001</v>
      </c>
      <c r="G471" s="29" t="s">
        <v>803</v>
      </c>
      <c r="H471" s="94" t="s">
        <v>789</v>
      </c>
      <c r="I471" s="28" t="s">
        <v>584</v>
      </c>
      <c r="J471" s="28" t="s">
        <v>804</v>
      </c>
      <c r="K471" s="28" t="s">
        <v>759</v>
      </c>
      <c r="L471" s="28" t="str">
        <f>CatFour[[#This Row],[Catégorie]]</f>
        <v>Frais</v>
      </c>
      <c r="M471" s="28">
        <f>CatFour[[#This Row],[Sous Catégorie]]</f>
        <v>0</v>
      </c>
      <c r="N471" s="28" t="str">
        <f>CatFour[[#This Row],[Fournisseur]]</f>
        <v>SPLO</v>
      </c>
      <c r="O471" s="28" t="str">
        <f>CatFour[[#This Row],[Référence]]</f>
        <v>298</v>
      </c>
      <c r="P471" s="28" t="str">
        <f>CatFour[[#This Row],[Libellé]]</f>
        <v>Six de Savoie crème 60% MG x 80</v>
      </c>
    </row>
    <row r="472" spans="1:22" x14ac:dyDescent="0.2">
      <c r="A472" s="1" t="s">
        <v>1097</v>
      </c>
      <c r="C472" s="25" t="s">
        <v>981</v>
      </c>
      <c r="D472" s="26" t="s">
        <v>191</v>
      </c>
      <c r="E472" s="62" t="s">
        <v>6</v>
      </c>
      <c r="F472" s="75">
        <v>0.17100000000000001</v>
      </c>
      <c r="G472" s="29" t="s">
        <v>600</v>
      </c>
      <c r="H472" s="94" t="s">
        <v>28</v>
      </c>
      <c r="I472" s="28" t="s">
        <v>584</v>
      </c>
      <c r="J472" s="28" t="s">
        <v>966</v>
      </c>
      <c r="K472" s="28" t="s">
        <v>601</v>
      </c>
      <c r="L472" s="28" t="str">
        <f>CatFour[[#This Row],[Catégorie]]</f>
        <v>Frais</v>
      </c>
      <c r="M472" s="28">
        <f>CatFour[[#This Row],[Sous Catégorie]]</f>
        <v>0</v>
      </c>
      <c r="N472" s="28" t="str">
        <f>CatFour[[#This Row],[Fournisseur]]</f>
        <v>Team Ouest</v>
      </c>
      <c r="O472" s="28" t="str">
        <f>CatFour[[#This Row],[Référence]]</f>
        <v>67936</v>
      </c>
      <c r="P472" s="28" t="str">
        <f>CatFour[[#This Row],[Libellé]]</f>
        <v>Six de Savoie crème 60% MG x 80</v>
      </c>
    </row>
    <row r="473" spans="1:22" x14ac:dyDescent="0.2">
      <c r="A473" s="1" t="s">
        <v>1097</v>
      </c>
      <c r="C473" s="25" t="s">
        <v>980</v>
      </c>
      <c r="D473" s="26" t="s">
        <v>191</v>
      </c>
      <c r="E473" s="62" t="s">
        <v>6</v>
      </c>
      <c r="F473" s="75">
        <v>0.17499999999999999</v>
      </c>
      <c r="G473" s="29">
        <v>27019</v>
      </c>
      <c r="H473" s="94" t="s">
        <v>176</v>
      </c>
      <c r="I473" s="28" t="s">
        <v>107</v>
      </c>
      <c r="J473" s="28" t="s">
        <v>192</v>
      </c>
      <c r="K473" s="28" t="s">
        <v>107</v>
      </c>
      <c r="L473" s="28" t="str">
        <f>CatFour[[#This Row],[Catégorie]]</f>
        <v>Frais</v>
      </c>
      <c r="M473" s="28">
        <f>CatFour[[#This Row],[Sous Catégorie]]</f>
        <v>0</v>
      </c>
      <c r="N473" s="28" t="str">
        <f>CatFour[[#This Row],[Fournisseur]]</f>
        <v>Pro a Pro</v>
      </c>
      <c r="O473" s="28">
        <f>CatFour[[#This Row],[Référence]]</f>
        <v>27019</v>
      </c>
      <c r="P473" s="28" t="str">
        <f>CatFour[[#This Row],[Libellé]]</f>
        <v>Six de Savoie crème 60% MG x 80</v>
      </c>
    </row>
    <row r="474" spans="1:22" x14ac:dyDescent="0.2">
      <c r="A474" s="1" t="s">
        <v>1097</v>
      </c>
      <c r="C474" s="42" t="s">
        <v>978</v>
      </c>
      <c r="D474" s="39" t="s">
        <v>191</v>
      </c>
      <c r="E474" s="64" t="s">
        <v>6</v>
      </c>
      <c r="F474" s="81">
        <v>0.17974974587039388</v>
      </c>
      <c r="G474" s="46">
        <v>409540</v>
      </c>
      <c r="H474" s="98" t="s">
        <v>875</v>
      </c>
      <c r="I474" s="41" t="s">
        <v>365</v>
      </c>
      <c r="J474" s="41" t="s">
        <v>692</v>
      </c>
      <c r="K474" s="41" t="s">
        <v>107</v>
      </c>
      <c r="L474" s="28" t="str">
        <f>CatFour[[#This Row],[Catégorie]]</f>
        <v>Frais</v>
      </c>
      <c r="M474" s="28">
        <f>CatFour[[#This Row],[Sous Catégorie]]</f>
        <v>0</v>
      </c>
      <c r="N474" s="28" t="str">
        <f>CatFour[[#This Row],[Fournisseur]]</f>
        <v>Transgourmet</v>
      </c>
      <c r="O474" s="28">
        <f>CatFour[[#This Row],[Référence]]</f>
        <v>409540</v>
      </c>
      <c r="P474" s="28" t="str">
        <f>CatFour[[#This Row],[Libellé]]</f>
        <v>Six de Savoie crème 60% MG x 80</v>
      </c>
    </row>
    <row r="475" spans="1:22" x14ac:dyDescent="0.2">
      <c r="A475" s="1" t="s">
        <v>1097</v>
      </c>
      <c r="B475" s="103"/>
      <c r="C475" s="21" t="s">
        <v>979</v>
      </c>
      <c r="D475" s="22" t="s">
        <v>180</v>
      </c>
      <c r="E475" s="61" t="s">
        <v>6</v>
      </c>
      <c r="F475" s="78">
        <v>0.13800000000000001</v>
      </c>
      <c r="G475" s="23">
        <v>83977</v>
      </c>
      <c r="H475" s="92" t="s">
        <v>661</v>
      </c>
      <c r="I475" s="24">
        <v>144</v>
      </c>
      <c r="J475" s="24" t="s">
        <v>681</v>
      </c>
      <c r="K475" s="24" t="s">
        <v>1029</v>
      </c>
      <c r="L475" s="28" t="str">
        <f>CatFour[[#This Row],[Catégorie]]</f>
        <v>Frais</v>
      </c>
      <c r="M475" s="28">
        <f>CatFour[[#This Row],[Sous Catégorie]]</f>
        <v>0</v>
      </c>
      <c r="N475" s="28" t="str">
        <f>CatFour[[#This Row],[Fournisseur]]</f>
        <v>Pomona PF</v>
      </c>
      <c r="O475" s="28">
        <f>CatFour[[#This Row],[Référence]]</f>
        <v>83977</v>
      </c>
      <c r="P475" s="28" t="str">
        <f>CatFour[[#This Row],[Libellé]]</f>
        <v>St Moret 55% MG en 20 g, x 24</v>
      </c>
    </row>
    <row r="476" spans="1:22" x14ac:dyDescent="0.2">
      <c r="A476" s="1" t="s">
        <v>1097</v>
      </c>
      <c r="C476" s="25" t="s">
        <v>980</v>
      </c>
      <c r="D476" s="26" t="s">
        <v>180</v>
      </c>
      <c r="E476" s="62" t="s">
        <v>6</v>
      </c>
      <c r="F476" s="75">
        <v>0.14199999999999999</v>
      </c>
      <c r="G476" s="29">
        <v>38433</v>
      </c>
      <c r="H476" s="94" t="s">
        <v>181</v>
      </c>
      <c r="I476" s="28" t="s">
        <v>107</v>
      </c>
      <c r="J476" s="28" t="s">
        <v>182</v>
      </c>
      <c r="K476" s="28" t="s">
        <v>107</v>
      </c>
      <c r="L476" s="28" t="str">
        <f>CatFour[[#This Row],[Catégorie]]</f>
        <v>Frais</v>
      </c>
      <c r="M476" s="28">
        <f>CatFour[[#This Row],[Sous Catégorie]]</f>
        <v>0</v>
      </c>
      <c r="N476" s="28" t="str">
        <f>CatFour[[#This Row],[Fournisseur]]</f>
        <v>Pro a Pro</v>
      </c>
      <c r="O476" s="28">
        <f>CatFour[[#This Row],[Référence]]</f>
        <v>38433</v>
      </c>
      <c r="P476" s="28" t="str">
        <f>CatFour[[#This Row],[Libellé]]</f>
        <v>St Moret 55% MG en 20 g, x 24</v>
      </c>
    </row>
    <row r="477" spans="1:22" s="103" customFormat="1" x14ac:dyDescent="0.2">
      <c r="A477" s="1" t="s">
        <v>1097</v>
      </c>
      <c r="B477" s="1"/>
      <c r="C477" s="25" t="s">
        <v>981</v>
      </c>
      <c r="D477" s="26" t="s">
        <v>180</v>
      </c>
      <c r="E477" s="62" t="s">
        <v>6</v>
      </c>
      <c r="F477" s="75">
        <v>0.14399999999999999</v>
      </c>
      <c r="G477" s="29" t="s">
        <v>588</v>
      </c>
      <c r="H477" s="94" t="s">
        <v>28</v>
      </c>
      <c r="I477" s="28" t="s">
        <v>501</v>
      </c>
      <c r="J477" s="28" t="s">
        <v>969</v>
      </c>
      <c r="K477" s="28" t="s">
        <v>589</v>
      </c>
      <c r="L477" s="28" t="str">
        <f>CatFour[[#This Row],[Catégorie]]</f>
        <v>Frais</v>
      </c>
      <c r="M477" s="28">
        <f>CatFour[[#This Row],[Sous Catégorie]]</f>
        <v>0</v>
      </c>
      <c r="N477" s="28" t="str">
        <f>CatFour[[#This Row],[Fournisseur]]</f>
        <v>Team Ouest</v>
      </c>
      <c r="O477" s="28" t="str">
        <f>CatFour[[#This Row],[Référence]]</f>
        <v>64159</v>
      </c>
      <c r="P477" s="28" t="str">
        <f>CatFour[[#This Row],[Libellé]]</f>
        <v>St Moret 55% MG en 20 g, x 24</v>
      </c>
      <c r="Q477" s="1"/>
      <c r="R477" s="1"/>
      <c r="S477" s="1"/>
      <c r="T477" s="1"/>
      <c r="U477" s="1"/>
      <c r="V477" s="1"/>
    </row>
    <row r="478" spans="1:22" x14ac:dyDescent="0.2">
      <c r="A478" s="1" t="s">
        <v>1097</v>
      </c>
      <c r="C478" s="25" t="s">
        <v>977</v>
      </c>
      <c r="D478" s="26" t="s">
        <v>180</v>
      </c>
      <c r="E478" s="62" t="s">
        <v>6</v>
      </c>
      <c r="F478" s="74">
        <v>0.14699999999999999</v>
      </c>
      <c r="G478" s="29" t="s">
        <v>367</v>
      </c>
      <c r="H478" s="94" t="s">
        <v>368</v>
      </c>
      <c r="I478" s="28" t="s">
        <v>107</v>
      </c>
      <c r="J478" s="28" t="s">
        <v>316</v>
      </c>
      <c r="K478" s="28"/>
      <c r="L478" s="28" t="str">
        <f>CatFour[[#This Row],[Catégorie]]</f>
        <v>Frais</v>
      </c>
      <c r="M478" s="28">
        <f>CatFour[[#This Row],[Sous Catégorie]]</f>
        <v>0</v>
      </c>
      <c r="N478" s="28" t="str">
        <f>CatFour[[#This Row],[Fournisseur]]</f>
        <v>Distralis</v>
      </c>
      <c r="O478" s="28" t="str">
        <f>CatFour[[#This Row],[Référence]]</f>
        <v>5741</v>
      </c>
      <c r="P478" s="28" t="str">
        <f>CatFour[[#This Row],[Libellé]]</f>
        <v>St Moret 55% MG en 20 g, x 24</v>
      </c>
    </row>
    <row r="479" spans="1:22" x14ac:dyDescent="0.2">
      <c r="A479" s="1" t="s">
        <v>1097</v>
      </c>
      <c r="C479" s="36" t="s">
        <v>978</v>
      </c>
      <c r="D479" s="26" t="s">
        <v>180</v>
      </c>
      <c r="E479" s="62" t="s">
        <v>6</v>
      </c>
      <c r="F479" s="74">
        <v>0.16603770586535682</v>
      </c>
      <c r="G479" s="29">
        <v>157818</v>
      </c>
      <c r="H479" s="94" t="s">
        <v>875</v>
      </c>
      <c r="I479" s="28" t="s">
        <v>368</v>
      </c>
      <c r="J479" s="28" t="s">
        <v>894</v>
      </c>
      <c r="K479" s="28" t="s">
        <v>107</v>
      </c>
      <c r="L479" s="28" t="str">
        <f>CatFour[[#This Row],[Catégorie]]</f>
        <v>Frais</v>
      </c>
      <c r="M479" s="28">
        <f>CatFour[[#This Row],[Sous Catégorie]]</f>
        <v>0</v>
      </c>
      <c r="N479" s="28" t="str">
        <f>CatFour[[#This Row],[Fournisseur]]</f>
        <v>Transgourmet</v>
      </c>
      <c r="O479" s="28">
        <f>CatFour[[#This Row],[Référence]]</f>
        <v>157818</v>
      </c>
      <c r="P479" s="28" t="str">
        <f>CatFour[[#This Row],[Libellé]]</f>
        <v>St Moret 55% MG en 20 g, x 24</v>
      </c>
    </row>
    <row r="480" spans="1:22" x14ac:dyDescent="0.2">
      <c r="A480" s="1" t="s">
        <v>1097</v>
      </c>
      <c r="C480" s="30" t="s">
        <v>850</v>
      </c>
      <c r="D480" s="31" t="s">
        <v>180</v>
      </c>
      <c r="E480" s="63" t="s">
        <v>6</v>
      </c>
      <c r="F480" s="77">
        <v>0.186</v>
      </c>
      <c r="G480" s="32" t="s">
        <v>793</v>
      </c>
      <c r="H480" s="95" t="s">
        <v>773</v>
      </c>
      <c r="I480" s="33" t="s">
        <v>501</v>
      </c>
      <c r="J480" s="33" t="s">
        <v>794</v>
      </c>
      <c r="K480" s="33" t="s">
        <v>759</v>
      </c>
      <c r="L480" s="28" t="str">
        <f>CatFour[[#This Row],[Catégorie]]</f>
        <v>Frais</v>
      </c>
      <c r="M480" s="28">
        <f>CatFour[[#This Row],[Sous Catégorie]]</f>
        <v>0</v>
      </c>
      <c r="N480" s="28" t="str">
        <f>CatFour[[#This Row],[Fournisseur]]</f>
        <v>SPLO</v>
      </c>
      <c r="O480" s="28" t="str">
        <f>CatFour[[#This Row],[Référence]]</f>
        <v>474</v>
      </c>
      <c r="P480" s="28" t="str">
        <f>CatFour[[#This Row],[Libellé]]</f>
        <v>St Moret 55% MG en 20 g, x 24</v>
      </c>
    </row>
    <row r="481" spans="1:22" s="103" customFormat="1" x14ac:dyDescent="0.2">
      <c r="A481" s="1" t="s">
        <v>1097</v>
      </c>
      <c r="B481" s="1"/>
      <c r="C481" s="47" t="s">
        <v>981</v>
      </c>
      <c r="D481" s="48" t="s">
        <v>186</v>
      </c>
      <c r="E481" s="65" t="s">
        <v>6</v>
      </c>
      <c r="F481" s="85">
        <v>0.16400000000000001</v>
      </c>
      <c r="G481" s="49" t="s">
        <v>595</v>
      </c>
      <c r="H481" s="99" t="s">
        <v>107</v>
      </c>
      <c r="I481" s="50" t="s">
        <v>447</v>
      </c>
      <c r="J481" s="50" t="s">
        <v>968</v>
      </c>
      <c r="K481" s="50" t="s">
        <v>1088</v>
      </c>
      <c r="L481" s="28" t="str">
        <f>CatFour[[#This Row],[Catégorie]]</f>
        <v>Frais</v>
      </c>
      <c r="M481" s="28">
        <f>CatFour[[#This Row],[Sous Catégorie]]</f>
        <v>0</v>
      </c>
      <c r="N481" s="28" t="str">
        <f>CatFour[[#This Row],[Fournisseur]]</f>
        <v>Team Ouest</v>
      </c>
      <c r="O481" s="28" t="str">
        <f>CatFour[[#This Row],[Référence]]</f>
        <v>58272</v>
      </c>
      <c r="P481" s="28" t="str">
        <f>CatFour[[#This Row],[Libellé]]</f>
        <v>St Paulin  45 % MG 25 gr x 100</v>
      </c>
      <c r="Q481" s="1"/>
      <c r="R481" s="1"/>
      <c r="S481" s="1"/>
      <c r="T481" s="1"/>
      <c r="U481" s="1"/>
      <c r="V481" s="1"/>
    </row>
    <row r="482" spans="1:22" x14ac:dyDescent="0.2">
      <c r="A482" s="1" t="s">
        <v>1097</v>
      </c>
      <c r="C482" s="25" t="s">
        <v>979</v>
      </c>
      <c r="D482" s="26" t="s">
        <v>186</v>
      </c>
      <c r="E482" s="62" t="s">
        <v>6</v>
      </c>
      <c r="F482" s="75">
        <v>0.17599999999999999</v>
      </c>
      <c r="G482" s="29">
        <v>10394</v>
      </c>
      <c r="H482" s="94" t="s">
        <v>661</v>
      </c>
      <c r="I482" s="28">
        <v>100</v>
      </c>
      <c r="J482" s="28" t="s">
        <v>695</v>
      </c>
      <c r="K482" s="28" t="s">
        <v>945</v>
      </c>
      <c r="L482" s="28" t="str">
        <f>CatFour[[#This Row],[Catégorie]]</f>
        <v>Frais</v>
      </c>
      <c r="M482" s="28">
        <f>CatFour[[#This Row],[Sous Catégorie]]</f>
        <v>0</v>
      </c>
      <c r="N482" s="28" t="str">
        <f>CatFour[[#This Row],[Fournisseur]]</f>
        <v>Pomona PF</v>
      </c>
      <c r="O482" s="28">
        <f>CatFour[[#This Row],[Référence]]</f>
        <v>10394</v>
      </c>
      <c r="P482" s="28" t="str">
        <f>CatFour[[#This Row],[Libellé]]</f>
        <v>St Paulin  45 % MG 25 gr x 100</v>
      </c>
      <c r="Q482" s="103"/>
    </row>
    <row r="483" spans="1:22" x14ac:dyDescent="0.2">
      <c r="A483" s="1" t="s">
        <v>1097</v>
      </c>
      <c r="C483" s="25" t="s">
        <v>977</v>
      </c>
      <c r="D483" s="26" t="s">
        <v>186</v>
      </c>
      <c r="E483" s="62" t="s">
        <v>6</v>
      </c>
      <c r="F483" s="74">
        <v>0.17699999999999999</v>
      </c>
      <c r="G483" s="29">
        <v>3906</v>
      </c>
      <c r="H483" s="94">
        <v>120</v>
      </c>
      <c r="I483" s="28" t="s">
        <v>107</v>
      </c>
      <c r="J483" s="28" t="s">
        <v>356</v>
      </c>
      <c r="K483" s="28"/>
      <c r="L483" s="28" t="str">
        <f>CatFour[[#This Row],[Catégorie]]</f>
        <v>Frais</v>
      </c>
      <c r="M483" s="28">
        <f>CatFour[[#This Row],[Sous Catégorie]]</f>
        <v>0</v>
      </c>
      <c r="N483" s="28" t="str">
        <f>CatFour[[#This Row],[Fournisseur]]</f>
        <v>Distralis</v>
      </c>
      <c r="O483" s="28">
        <f>CatFour[[#This Row],[Référence]]</f>
        <v>3906</v>
      </c>
      <c r="P483" s="28" t="str">
        <f>CatFour[[#This Row],[Libellé]]</f>
        <v>St Paulin  45 % MG 25 gr x 100</v>
      </c>
    </row>
    <row r="484" spans="1:22" x14ac:dyDescent="0.2">
      <c r="A484" s="1" t="s">
        <v>1097</v>
      </c>
      <c r="C484" s="36" t="s">
        <v>978</v>
      </c>
      <c r="D484" s="26" t="s">
        <v>186</v>
      </c>
      <c r="E484" s="62" t="s">
        <v>6</v>
      </c>
      <c r="F484" s="74">
        <v>0.18851894283809176</v>
      </c>
      <c r="G484" s="27">
        <v>452748</v>
      </c>
      <c r="H484" s="94" t="s">
        <v>910</v>
      </c>
      <c r="I484" s="28" t="s">
        <v>355</v>
      </c>
      <c r="J484" s="28" t="s">
        <v>893</v>
      </c>
      <c r="K484" s="28" t="s">
        <v>107</v>
      </c>
      <c r="L484" s="28" t="str">
        <f>CatFour[[#This Row],[Catégorie]]</f>
        <v>Frais</v>
      </c>
      <c r="M484" s="28">
        <f>CatFour[[#This Row],[Sous Catégorie]]</f>
        <v>0</v>
      </c>
      <c r="N484" s="28" t="str">
        <f>CatFour[[#This Row],[Fournisseur]]</f>
        <v>Transgourmet</v>
      </c>
      <c r="O484" s="28">
        <f>CatFour[[#This Row],[Référence]]</f>
        <v>452748</v>
      </c>
      <c r="P484" s="28" t="str">
        <f>CatFour[[#This Row],[Libellé]]</f>
        <v>St Paulin  45 % MG 25 gr x 100</v>
      </c>
    </row>
    <row r="485" spans="1:22" x14ac:dyDescent="0.2">
      <c r="A485" s="1" t="s">
        <v>1097</v>
      </c>
      <c r="C485" s="25" t="s">
        <v>850</v>
      </c>
      <c r="D485" s="26" t="s">
        <v>186</v>
      </c>
      <c r="E485" s="62" t="s">
        <v>6</v>
      </c>
      <c r="F485" s="74">
        <v>0.19600000000000001</v>
      </c>
      <c r="G485" s="29" t="s">
        <v>799</v>
      </c>
      <c r="H485" s="94" t="s">
        <v>800</v>
      </c>
      <c r="I485" s="28" t="s">
        <v>355</v>
      </c>
      <c r="J485" s="28" t="s">
        <v>704</v>
      </c>
      <c r="K485" s="28" t="s">
        <v>759</v>
      </c>
      <c r="L485" s="28" t="str">
        <f>CatFour[[#This Row],[Catégorie]]</f>
        <v>Frais</v>
      </c>
      <c r="M485" s="28">
        <f>CatFour[[#This Row],[Sous Catégorie]]</f>
        <v>0</v>
      </c>
      <c r="N485" s="28" t="str">
        <f>CatFour[[#This Row],[Fournisseur]]</f>
        <v>SPLO</v>
      </c>
      <c r="O485" s="28" t="str">
        <f>CatFour[[#This Row],[Référence]]</f>
        <v>3464</v>
      </c>
      <c r="P485" s="28" t="str">
        <f>CatFour[[#This Row],[Libellé]]</f>
        <v>St Paulin  45 % MG 25 gr x 100</v>
      </c>
    </row>
    <row r="486" spans="1:22" x14ac:dyDescent="0.2">
      <c r="A486" s="1" t="s">
        <v>1097</v>
      </c>
      <c r="C486" s="30" t="s">
        <v>980</v>
      </c>
      <c r="D486" s="31" t="s">
        <v>186</v>
      </c>
      <c r="E486" s="63" t="s">
        <v>6</v>
      </c>
      <c r="F486" s="77">
        <v>0.19900000000000001</v>
      </c>
      <c r="G486" s="32">
        <v>27214</v>
      </c>
      <c r="H486" s="95" t="s">
        <v>187</v>
      </c>
      <c r="I486" s="33" t="s">
        <v>107</v>
      </c>
      <c r="J486" s="33" t="s">
        <v>165</v>
      </c>
      <c r="K486" s="33" t="s">
        <v>107</v>
      </c>
      <c r="L486" s="28" t="str">
        <f>CatFour[[#This Row],[Catégorie]]</f>
        <v>Frais</v>
      </c>
      <c r="M486" s="28">
        <f>CatFour[[#This Row],[Sous Catégorie]]</f>
        <v>0</v>
      </c>
      <c r="N486" s="28" t="str">
        <f>CatFour[[#This Row],[Fournisseur]]</f>
        <v>Pro a Pro</v>
      </c>
      <c r="O486" s="28">
        <f>CatFour[[#This Row],[Référence]]</f>
        <v>27214</v>
      </c>
      <c r="P486" s="28" t="str">
        <f>CatFour[[#This Row],[Libellé]]</f>
        <v>St Paulin  45 % MG 25 gr x 100</v>
      </c>
      <c r="R486" s="103"/>
    </row>
    <row r="487" spans="1:22" x14ac:dyDescent="0.2">
      <c r="A487" s="1" t="s">
        <v>1097</v>
      </c>
      <c r="C487" s="21" t="s">
        <v>981</v>
      </c>
      <c r="D487" s="22" t="s">
        <v>990</v>
      </c>
      <c r="E487" s="61" t="s">
        <v>6</v>
      </c>
      <c r="F487" s="78">
        <v>0.19700000000000001</v>
      </c>
      <c r="G487" s="23" t="s">
        <v>590</v>
      </c>
      <c r="H487" s="92" t="s">
        <v>28</v>
      </c>
      <c r="I487" s="24" t="s">
        <v>591</v>
      </c>
      <c r="J487" s="24" t="s">
        <v>968</v>
      </c>
      <c r="K487" s="24" t="s">
        <v>592</v>
      </c>
      <c r="L487" s="28" t="str">
        <f>CatFour[[#This Row],[Catégorie]]</f>
        <v>Frais</v>
      </c>
      <c r="M487" s="28">
        <f>CatFour[[#This Row],[Sous Catégorie]]</f>
        <v>0</v>
      </c>
      <c r="N487" s="28" t="str">
        <f>CatFour[[#This Row],[Fournisseur]]</f>
        <v>Team Ouest</v>
      </c>
      <c r="O487" s="28" t="str">
        <f>CatFour[[#This Row],[Référence]]</f>
        <v>100071</v>
      </c>
      <c r="P487" s="28" t="str">
        <f>CatFour[[#This Row],[Libellé]]</f>
        <v xml:space="preserve">St Paulin  pré-découpé 45 % MG 30gr </v>
      </c>
    </row>
    <row r="488" spans="1:22" x14ac:dyDescent="0.2">
      <c r="A488" s="1" t="s">
        <v>1097</v>
      </c>
      <c r="C488" s="25" t="s">
        <v>850</v>
      </c>
      <c r="D488" s="26" t="s">
        <v>991</v>
      </c>
      <c r="E488" s="62" t="s">
        <v>6</v>
      </c>
      <c r="F488" s="74">
        <v>0.20200000000000001</v>
      </c>
      <c r="G488" s="29" t="s">
        <v>795</v>
      </c>
      <c r="H488" s="94" t="s">
        <v>796</v>
      </c>
      <c r="I488" s="28" t="s">
        <v>591</v>
      </c>
      <c r="J488" s="28" t="s">
        <v>704</v>
      </c>
      <c r="K488" s="28" t="s">
        <v>759</v>
      </c>
      <c r="L488" s="28" t="str">
        <f>CatFour[[#This Row],[Catégorie]]</f>
        <v>Frais</v>
      </c>
      <c r="M488" s="28">
        <f>CatFour[[#This Row],[Sous Catégorie]]</f>
        <v>0</v>
      </c>
      <c r="N488" s="28" t="str">
        <f>CatFour[[#This Row],[Fournisseur]]</f>
        <v>SPLO</v>
      </c>
      <c r="O488" s="28" t="str">
        <f>CatFour[[#This Row],[Référence]]</f>
        <v>1311</v>
      </c>
      <c r="P488" s="28" t="str">
        <f>CatFour[[#This Row],[Libellé]]</f>
        <v>St Paulin  pré-découpé 45 % MG 30gr</v>
      </c>
    </row>
    <row r="489" spans="1:22" x14ac:dyDescent="0.2">
      <c r="A489" s="1" t="s">
        <v>1097</v>
      </c>
      <c r="C489" s="25" t="s">
        <v>977</v>
      </c>
      <c r="D489" s="26" t="s">
        <v>991</v>
      </c>
      <c r="E489" s="62" t="s">
        <v>6</v>
      </c>
      <c r="F489" s="74">
        <v>0.20799999999999999</v>
      </c>
      <c r="G489" s="29" t="s">
        <v>369</v>
      </c>
      <c r="H489" s="94" t="s">
        <v>370</v>
      </c>
      <c r="I489" s="28" t="s">
        <v>107</v>
      </c>
      <c r="J489" s="28" t="s">
        <v>25</v>
      </c>
      <c r="K489" s="28"/>
      <c r="L489" s="28" t="str">
        <f>CatFour[[#This Row],[Catégorie]]</f>
        <v>Frais</v>
      </c>
      <c r="M489" s="28">
        <f>CatFour[[#This Row],[Sous Catégorie]]</f>
        <v>0</v>
      </c>
      <c r="N489" s="28" t="str">
        <f>CatFour[[#This Row],[Fournisseur]]</f>
        <v>Distralis</v>
      </c>
      <c r="O489" s="28" t="str">
        <f>CatFour[[#This Row],[Référence]]</f>
        <v>4480</v>
      </c>
      <c r="P489" s="28" t="str">
        <f>CatFour[[#This Row],[Libellé]]</f>
        <v>St Paulin  pré-découpé 45 % MG 30gr</v>
      </c>
    </row>
    <row r="490" spans="1:22" x14ac:dyDescent="0.2">
      <c r="A490" s="1" t="s">
        <v>1097</v>
      </c>
      <c r="C490" s="25" t="s">
        <v>979</v>
      </c>
      <c r="D490" s="26" t="s">
        <v>991</v>
      </c>
      <c r="E490" s="62" t="s">
        <v>6</v>
      </c>
      <c r="F490" s="75">
        <v>0.21299999999999999</v>
      </c>
      <c r="G490" s="29">
        <v>83958</v>
      </c>
      <c r="H490" s="94" t="s">
        <v>661</v>
      </c>
      <c r="I490" s="28">
        <v>264</v>
      </c>
      <c r="J490" s="28" t="s">
        <v>680</v>
      </c>
      <c r="K490" s="28" t="s">
        <v>1027</v>
      </c>
      <c r="L490" s="28" t="str">
        <f>CatFour[[#This Row],[Catégorie]]</f>
        <v>Frais</v>
      </c>
      <c r="M490" s="28">
        <f>CatFour[[#This Row],[Sous Catégorie]]</f>
        <v>0</v>
      </c>
      <c r="N490" s="28" t="str">
        <f>CatFour[[#This Row],[Fournisseur]]</f>
        <v>Pomona PF</v>
      </c>
      <c r="O490" s="28">
        <f>CatFour[[#This Row],[Référence]]</f>
        <v>83958</v>
      </c>
      <c r="P490" s="28" t="str">
        <f>CatFour[[#This Row],[Libellé]]</f>
        <v>St Paulin  pré-découpé 45 % MG 30gr</v>
      </c>
      <c r="R490" s="103"/>
    </row>
    <row r="491" spans="1:22" x14ac:dyDescent="0.2">
      <c r="A491" s="1" t="s">
        <v>1097</v>
      </c>
      <c r="C491" s="25" t="s">
        <v>980</v>
      </c>
      <c r="D491" s="26" t="s">
        <v>991</v>
      </c>
      <c r="E491" s="62" t="s">
        <v>6</v>
      </c>
      <c r="F491" s="74">
        <v>0.223</v>
      </c>
      <c r="G491" s="29">
        <v>27144</v>
      </c>
      <c r="H491" s="94" t="s">
        <v>183</v>
      </c>
      <c r="I491" s="28" t="s">
        <v>107</v>
      </c>
      <c r="J491" s="28" t="s">
        <v>14</v>
      </c>
      <c r="K491" s="28" t="s">
        <v>107</v>
      </c>
      <c r="L491" s="28" t="str">
        <f>CatFour[[#This Row],[Catégorie]]</f>
        <v>Frais</v>
      </c>
      <c r="M491" s="28">
        <f>CatFour[[#This Row],[Sous Catégorie]]</f>
        <v>0</v>
      </c>
      <c r="N491" s="28" t="str">
        <f>CatFour[[#This Row],[Fournisseur]]</f>
        <v>Pro a Pro</v>
      </c>
      <c r="O491" s="28">
        <f>CatFour[[#This Row],[Référence]]</f>
        <v>27144</v>
      </c>
      <c r="P491" s="28" t="str">
        <f>CatFour[[#This Row],[Libellé]]</f>
        <v>St Paulin  pré-découpé 45 % MG 30gr</v>
      </c>
    </row>
    <row r="492" spans="1:22" x14ac:dyDescent="0.2">
      <c r="A492" s="1" t="s">
        <v>1097</v>
      </c>
      <c r="C492" s="34" t="s">
        <v>978</v>
      </c>
      <c r="D492" s="31" t="s">
        <v>991</v>
      </c>
      <c r="E492" s="63" t="s">
        <v>6</v>
      </c>
      <c r="F492" s="77">
        <v>0.24634469334012338</v>
      </c>
      <c r="G492" s="32">
        <v>91181</v>
      </c>
      <c r="H492" s="95" t="s">
        <v>907</v>
      </c>
      <c r="I492" s="33" t="s">
        <v>370</v>
      </c>
      <c r="J492" s="33" t="s">
        <v>704</v>
      </c>
      <c r="K492" s="33" t="s">
        <v>107</v>
      </c>
      <c r="L492" s="28" t="str">
        <f>CatFour[[#This Row],[Catégorie]]</f>
        <v>Frais</v>
      </c>
      <c r="M492" s="28">
        <f>CatFour[[#This Row],[Sous Catégorie]]</f>
        <v>0</v>
      </c>
      <c r="N492" s="28" t="str">
        <f>CatFour[[#This Row],[Fournisseur]]</f>
        <v>Transgourmet</v>
      </c>
      <c r="O492" s="28">
        <f>CatFour[[#This Row],[Référence]]</f>
        <v>91181</v>
      </c>
      <c r="P492" s="28" t="str">
        <f>CatFour[[#This Row],[Libellé]]</f>
        <v>St Paulin  pré-découpé 45 % MG 30gr</v>
      </c>
    </row>
    <row r="493" spans="1:22" x14ac:dyDescent="0.2">
      <c r="A493" s="1" t="s">
        <v>1097</v>
      </c>
      <c r="C493" s="21" t="s">
        <v>977</v>
      </c>
      <c r="D493" s="22" t="s">
        <v>189</v>
      </c>
      <c r="E493" s="61" t="s">
        <v>6</v>
      </c>
      <c r="F493" s="73">
        <v>0.21099999999999999</v>
      </c>
      <c r="G493" s="23" t="s">
        <v>374</v>
      </c>
      <c r="H493" s="92" t="s">
        <v>375</v>
      </c>
      <c r="I493" s="24" t="s">
        <v>107</v>
      </c>
      <c r="J493" s="24" t="s">
        <v>165</v>
      </c>
      <c r="K493" s="24"/>
      <c r="L493" s="28" t="str">
        <f>CatFour[[#This Row],[Catégorie]]</f>
        <v>Frais</v>
      </c>
      <c r="M493" s="28">
        <f>CatFour[[#This Row],[Sous Catégorie]]</f>
        <v>0</v>
      </c>
      <c r="N493" s="28" t="str">
        <f>CatFour[[#This Row],[Fournisseur]]</f>
        <v>Distralis</v>
      </c>
      <c r="O493" s="28" t="str">
        <f>CatFour[[#This Row],[Référence]]</f>
        <v>18237</v>
      </c>
      <c r="P493" s="28" t="str">
        <f>CatFour[[#This Row],[Libellé]]</f>
        <v>St Paulin sans sel 45 % MG 30 gr x 50</v>
      </c>
    </row>
    <row r="494" spans="1:22" x14ac:dyDescent="0.2">
      <c r="A494" s="1" t="s">
        <v>1097</v>
      </c>
      <c r="C494" s="25" t="s">
        <v>979</v>
      </c>
      <c r="D494" s="26" t="s">
        <v>189</v>
      </c>
      <c r="E494" s="62" t="s">
        <v>6</v>
      </c>
      <c r="F494" s="75">
        <v>0.215</v>
      </c>
      <c r="G494" s="29">
        <v>11533</v>
      </c>
      <c r="H494" s="94" t="s">
        <v>661</v>
      </c>
      <c r="I494" s="28">
        <v>50</v>
      </c>
      <c r="J494" s="28" t="s">
        <v>695</v>
      </c>
      <c r="K494" s="28" t="s">
        <v>1028</v>
      </c>
      <c r="L494" s="28" t="str">
        <f>CatFour[[#This Row],[Catégorie]]</f>
        <v>Frais</v>
      </c>
      <c r="M494" s="28">
        <f>CatFour[[#This Row],[Sous Catégorie]]</f>
        <v>0</v>
      </c>
      <c r="N494" s="28" t="str">
        <f>CatFour[[#This Row],[Fournisseur]]</f>
        <v>Pomona PF</v>
      </c>
      <c r="O494" s="28">
        <f>CatFour[[#This Row],[Référence]]</f>
        <v>11533</v>
      </c>
      <c r="P494" s="28" t="str">
        <f>CatFour[[#This Row],[Libellé]]</f>
        <v>St Paulin sans sel 45 % MG 30 gr x 50</v>
      </c>
    </row>
    <row r="495" spans="1:22" x14ac:dyDescent="0.2">
      <c r="A495" s="1" t="s">
        <v>1097</v>
      </c>
      <c r="C495" s="25" t="s">
        <v>981</v>
      </c>
      <c r="D495" s="26" t="s">
        <v>189</v>
      </c>
      <c r="E495" s="62" t="s">
        <v>6</v>
      </c>
      <c r="F495" s="75">
        <v>0.216</v>
      </c>
      <c r="G495" s="29" t="s">
        <v>597</v>
      </c>
      <c r="H495" s="94" t="s">
        <v>28</v>
      </c>
      <c r="I495" s="28" t="s">
        <v>598</v>
      </c>
      <c r="J495" s="28" t="s">
        <v>968</v>
      </c>
      <c r="K495" s="28" t="s">
        <v>599</v>
      </c>
      <c r="L495" s="28" t="str">
        <f>CatFour[[#This Row],[Catégorie]]</f>
        <v>Frais</v>
      </c>
      <c r="M495" s="28">
        <f>CatFour[[#This Row],[Sous Catégorie]]</f>
        <v>0</v>
      </c>
      <c r="N495" s="28" t="str">
        <f>CatFour[[#This Row],[Fournisseur]]</f>
        <v>Team Ouest</v>
      </c>
      <c r="O495" s="28" t="str">
        <f>CatFour[[#This Row],[Référence]]</f>
        <v>58314</v>
      </c>
      <c r="P495" s="28" t="str">
        <f>CatFour[[#This Row],[Libellé]]</f>
        <v>St Paulin sans sel 45 % MG 30 gr x 50</v>
      </c>
    </row>
    <row r="496" spans="1:22" x14ac:dyDescent="0.2">
      <c r="A496" s="1" t="s">
        <v>1097</v>
      </c>
      <c r="C496" s="36" t="s">
        <v>978</v>
      </c>
      <c r="D496" s="26" t="s">
        <v>189</v>
      </c>
      <c r="E496" s="62" t="s">
        <v>6</v>
      </c>
      <c r="F496" s="74">
        <v>0.22055779583544943</v>
      </c>
      <c r="G496" s="27">
        <v>551892</v>
      </c>
      <c r="H496" s="94" t="s">
        <v>907</v>
      </c>
      <c r="I496" s="28" t="s">
        <v>375</v>
      </c>
      <c r="J496" s="28" t="s">
        <v>893</v>
      </c>
      <c r="K496" s="28" t="s">
        <v>107</v>
      </c>
      <c r="L496" s="28" t="str">
        <f>CatFour[[#This Row],[Catégorie]]</f>
        <v>Frais</v>
      </c>
      <c r="M496" s="28">
        <f>CatFour[[#This Row],[Sous Catégorie]]</f>
        <v>0</v>
      </c>
      <c r="N496" s="28" t="str">
        <f>CatFour[[#This Row],[Fournisseur]]</f>
        <v>Transgourmet</v>
      </c>
      <c r="O496" s="28">
        <f>CatFour[[#This Row],[Référence]]</f>
        <v>551892</v>
      </c>
      <c r="P496" s="28" t="str">
        <f>CatFour[[#This Row],[Libellé]]</f>
        <v>St Paulin sans sel 45 % MG 30 gr x 50</v>
      </c>
      <c r="S496" s="103"/>
      <c r="T496" s="103"/>
      <c r="U496" s="103"/>
      <c r="V496" s="103"/>
    </row>
    <row r="497" spans="1:22" x14ac:dyDescent="0.2">
      <c r="A497" s="1" t="s">
        <v>1097</v>
      </c>
      <c r="C497" s="25" t="s">
        <v>980</v>
      </c>
      <c r="D497" s="26" t="s">
        <v>189</v>
      </c>
      <c r="E497" s="62" t="s">
        <v>6</v>
      </c>
      <c r="F497" s="74">
        <v>0.23400000000000001</v>
      </c>
      <c r="G497" s="29">
        <v>28427</v>
      </c>
      <c r="H497" s="94" t="s">
        <v>190</v>
      </c>
      <c r="I497" s="28" t="s">
        <v>107</v>
      </c>
      <c r="J497" s="28" t="s">
        <v>165</v>
      </c>
      <c r="K497" s="28" t="s">
        <v>107</v>
      </c>
      <c r="L497" s="28" t="str">
        <f>CatFour[[#This Row],[Catégorie]]</f>
        <v>Frais</v>
      </c>
      <c r="M497" s="28">
        <f>CatFour[[#This Row],[Sous Catégorie]]</f>
        <v>0</v>
      </c>
      <c r="N497" s="28" t="str">
        <f>CatFour[[#This Row],[Fournisseur]]</f>
        <v>Pro a Pro</v>
      </c>
      <c r="O497" s="28">
        <f>CatFour[[#This Row],[Référence]]</f>
        <v>28427</v>
      </c>
      <c r="P497" s="28" t="str">
        <f>CatFour[[#This Row],[Libellé]]</f>
        <v>St Paulin sans sel 45 % MG 30 gr x 50</v>
      </c>
    </row>
    <row r="498" spans="1:22" x14ac:dyDescent="0.2">
      <c r="A498" s="1" t="s">
        <v>1097</v>
      </c>
      <c r="C498" s="30" t="s">
        <v>850</v>
      </c>
      <c r="D498" s="31" t="s">
        <v>189</v>
      </c>
      <c r="E498" s="63" t="s">
        <v>6</v>
      </c>
      <c r="F498" s="77">
        <v>0.23599999999999999</v>
      </c>
      <c r="G498" s="32" t="s">
        <v>802</v>
      </c>
      <c r="H498" s="95" t="s">
        <v>800</v>
      </c>
      <c r="I498" s="33" t="s">
        <v>776</v>
      </c>
      <c r="J498" s="33" t="s">
        <v>704</v>
      </c>
      <c r="K498" s="33" t="s">
        <v>759</v>
      </c>
      <c r="L498" s="28" t="str">
        <f>CatFour[[#This Row],[Catégorie]]</f>
        <v>Frais</v>
      </c>
      <c r="M498" s="28">
        <f>CatFour[[#This Row],[Sous Catégorie]]</f>
        <v>0</v>
      </c>
      <c r="N498" s="28" t="str">
        <f>CatFour[[#This Row],[Fournisseur]]</f>
        <v>SPLO</v>
      </c>
      <c r="O498" s="28" t="str">
        <f>CatFour[[#This Row],[Référence]]</f>
        <v>3466</v>
      </c>
      <c r="P498" s="28" t="str">
        <f>CatFour[[#This Row],[Libellé]]</f>
        <v>St Paulin sans sel 45 % MG 30 gr x 50</v>
      </c>
    </row>
    <row r="499" spans="1:22" x14ac:dyDescent="0.2">
      <c r="A499" s="1" t="s">
        <v>1097</v>
      </c>
      <c r="C499" s="21" t="s">
        <v>979</v>
      </c>
      <c r="D499" s="22" t="s">
        <v>170</v>
      </c>
      <c r="E499" s="61" t="s">
        <v>6</v>
      </c>
      <c r="F499" s="78">
        <v>0.13300000000000001</v>
      </c>
      <c r="G499" s="23">
        <v>19131</v>
      </c>
      <c r="H499" s="92" t="s">
        <v>661</v>
      </c>
      <c r="I499" s="24">
        <v>256</v>
      </c>
      <c r="J499" s="24" t="s">
        <v>681</v>
      </c>
      <c r="K499" s="24" t="s">
        <v>1000</v>
      </c>
      <c r="L499" s="28" t="str">
        <f>CatFour[[#This Row],[Catégorie]]</f>
        <v>Frais</v>
      </c>
      <c r="M499" s="28">
        <f>CatFour[[#This Row],[Sous Catégorie]]</f>
        <v>0</v>
      </c>
      <c r="N499" s="28" t="str">
        <f>CatFour[[#This Row],[Fournisseur]]</f>
        <v>Pomona PF</v>
      </c>
      <c r="O499" s="28">
        <f>CatFour[[#This Row],[Référence]]</f>
        <v>19131</v>
      </c>
      <c r="P499" s="28" t="str">
        <f>CatFour[[#This Row],[Libellé]]</f>
        <v>Tartare ail f. herbes 70% MG x 32</v>
      </c>
    </row>
    <row r="500" spans="1:22" x14ac:dyDescent="0.2">
      <c r="A500" s="1" t="s">
        <v>1097</v>
      </c>
      <c r="C500" s="25" t="s">
        <v>980</v>
      </c>
      <c r="D500" s="26" t="s">
        <v>170</v>
      </c>
      <c r="E500" s="62" t="s">
        <v>6</v>
      </c>
      <c r="F500" s="75">
        <v>0.14099999999999999</v>
      </c>
      <c r="G500" s="29">
        <v>27077</v>
      </c>
      <c r="H500" s="94" t="s">
        <v>171</v>
      </c>
      <c r="I500" s="28" t="s">
        <v>107</v>
      </c>
      <c r="J500" s="28" t="s">
        <v>172</v>
      </c>
      <c r="K500" s="28" t="s">
        <v>107</v>
      </c>
      <c r="L500" s="28" t="str">
        <f>CatFour[[#This Row],[Catégorie]]</f>
        <v>Frais</v>
      </c>
      <c r="M500" s="28">
        <f>CatFour[[#This Row],[Sous Catégorie]]</f>
        <v>0</v>
      </c>
      <c r="N500" s="28" t="str">
        <f>CatFour[[#This Row],[Fournisseur]]</f>
        <v>Pro a Pro</v>
      </c>
      <c r="O500" s="28">
        <f>CatFour[[#This Row],[Référence]]</f>
        <v>27077</v>
      </c>
      <c r="P500" s="28" t="str">
        <f>CatFour[[#This Row],[Libellé]]</f>
        <v>Tartare ail f. herbes 70% MG x 32</v>
      </c>
      <c r="S500" s="103"/>
      <c r="T500" s="103"/>
      <c r="U500" s="103"/>
      <c r="V500" s="103"/>
    </row>
    <row r="501" spans="1:22" x14ac:dyDescent="0.2">
      <c r="A501" s="1" t="s">
        <v>1097</v>
      </c>
      <c r="C501" s="25" t="s">
        <v>977</v>
      </c>
      <c r="D501" s="26" t="s">
        <v>170</v>
      </c>
      <c r="E501" s="62" t="s">
        <v>6</v>
      </c>
      <c r="F501" s="74">
        <v>0.14699999999999999</v>
      </c>
      <c r="G501" s="29">
        <v>2459</v>
      </c>
      <c r="H501" s="94" t="s">
        <v>360</v>
      </c>
      <c r="I501" s="28" t="s">
        <v>107</v>
      </c>
      <c r="J501" s="28" t="s">
        <v>316</v>
      </c>
      <c r="K501" s="28"/>
      <c r="L501" s="28" t="str">
        <f>CatFour[[#This Row],[Catégorie]]</f>
        <v>Frais</v>
      </c>
      <c r="M501" s="28">
        <f>CatFour[[#This Row],[Sous Catégorie]]</f>
        <v>0</v>
      </c>
      <c r="N501" s="28" t="str">
        <f>CatFour[[#This Row],[Fournisseur]]</f>
        <v>Distralis</v>
      </c>
      <c r="O501" s="28">
        <f>CatFour[[#This Row],[Référence]]</f>
        <v>2459</v>
      </c>
      <c r="P501" s="28" t="str">
        <f>CatFour[[#This Row],[Libellé]]</f>
        <v>Tartare ail f. herbes 70% MG x 32</v>
      </c>
    </row>
    <row r="502" spans="1:22" x14ac:dyDescent="0.2">
      <c r="A502" s="1" t="s">
        <v>1097</v>
      </c>
      <c r="C502" s="25" t="s">
        <v>981</v>
      </c>
      <c r="D502" s="26" t="s">
        <v>170</v>
      </c>
      <c r="E502" s="62" t="s">
        <v>6</v>
      </c>
      <c r="F502" s="75">
        <v>0.151</v>
      </c>
      <c r="G502" s="29" t="s">
        <v>577</v>
      </c>
      <c r="H502" s="94" t="s">
        <v>28</v>
      </c>
      <c r="I502" s="28" t="s">
        <v>578</v>
      </c>
      <c r="J502" s="28" t="s">
        <v>969</v>
      </c>
      <c r="K502" s="28" t="s">
        <v>579</v>
      </c>
      <c r="L502" s="28" t="str">
        <f>CatFour[[#This Row],[Catégorie]]</f>
        <v>Frais</v>
      </c>
      <c r="M502" s="28">
        <f>CatFour[[#This Row],[Sous Catégorie]]</f>
        <v>0</v>
      </c>
      <c r="N502" s="28" t="str">
        <f>CatFour[[#This Row],[Fournisseur]]</f>
        <v>Team Ouest</v>
      </c>
      <c r="O502" s="28" t="str">
        <f>CatFour[[#This Row],[Référence]]</f>
        <v>67947</v>
      </c>
      <c r="P502" s="28" t="str">
        <f>CatFour[[#This Row],[Libellé]]</f>
        <v>Tartare ail f. herbes 70% MG x 32</v>
      </c>
    </row>
    <row r="503" spans="1:22" x14ac:dyDescent="0.2">
      <c r="A503" s="1" t="s">
        <v>1097</v>
      </c>
      <c r="C503" s="25" t="s">
        <v>850</v>
      </c>
      <c r="D503" s="26" t="s">
        <v>170</v>
      </c>
      <c r="E503" s="62" t="s">
        <v>6</v>
      </c>
      <c r="F503" s="74">
        <v>0.152</v>
      </c>
      <c r="G503" s="29" t="s">
        <v>782</v>
      </c>
      <c r="H503" s="94" t="s">
        <v>783</v>
      </c>
      <c r="I503" s="28" t="s">
        <v>360</v>
      </c>
      <c r="J503" s="28" t="s">
        <v>784</v>
      </c>
      <c r="K503" s="28" t="s">
        <v>759</v>
      </c>
      <c r="L503" s="28" t="str">
        <f>CatFour[[#This Row],[Catégorie]]</f>
        <v>Frais</v>
      </c>
      <c r="M503" s="28">
        <f>CatFour[[#This Row],[Sous Catégorie]]</f>
        <v>0</v>
      </c>
      <c r="N503" s="28" t="str">
        <f>CatFour[[#This Row],[Fournisseur]]</f>
        <v>SPLO</v>
      </c>
      <c r="O503" s="28" t="str">
        <f>CatFour[[#This Row],[Référence]]</f>
        <v>3375</v>
      </c>
      <c r="P503" s="28" t="str">
        <f>CatFour[[#This Row],[Libellé]]</f>
        <v>Tartare ail f. herbes 70% MG x 32</v>
      </c>
    </row>
    <row r="504" spans="1:22" x14ac:dyDescent="0.2">
      <c r="A504" s="1" t="s">
        <v>1097</v>
      </c>
      <c r="C504" s="42" t="s">
        <v>978</v>
      </c>
      <c r="D504" s="39" t="s">
        <v>170</v>
      </c>
      <c r="E504" s="64" t="s">
        <v>6</v>
      </c>
      <c r="F504" s="81">
        <v>0.16485032177137873</v>
      </c>
      <c r="G504" s="46">
        <v>59766</v>
      </c>
      <c r="H504" s="98" t="s">
        <v>905</v>
      </c>
      <c r="I504" s="41" t="s">
        <v>360</v>
      </c>
      <c r="J504" s="41" t="s">
        <v>784</v>
      </c>
      <c r="K504" s="41" t="s">
        <v>107</v>
      </c>
      <c r="L504" s="28" t="str">
        <f>CatFour[[#This Row],[Catégorie]]</f>
        <v>Frais</v>
      </c>
      <c r="M504" s="28">
        <f>CatFour[[#This Row],[Sous Catégorie]]</f>
        <v>0</v>
      </c>
      <c r="N504" s="28" t="str">
        <f>CatFour[[#This Row],[Fournisseur]]</f>
        <v>Transgourmet</v>
      </c>
      <c r="O504" s="28">
        <f>CatFour[[#This Row],[Référence]]</f>
        <v>59766</v>
      </c>
      <c r="P504" s="28" t="str">
        <f>CatFour[[#This Row],[Libellé]]</f>
        <v>Tartare ail f. herbes 70% MG x 32</v>
      </c>
    </row>
    <row r="505" spans="1:22" x14ac:dyDescent="0.2">
      <c r="A505" s="1" t="s">
        <v>1097</v>
      </c>
      <c r="C505" s="21" t="s">
        <v>977</v>
      </c>
      <c r="D505" s="22" t="s">
        <v>992</v>
      </c>
      <c r="E505" s="61" t="s">
        <v>6</v>
      </c>
      <c r="F505" s="73">
        <v>0.17599999999999999</v>
      </c>
      <c r="G505" s="23">
        <v>3814</v>
      </c>
      <c r="H505" s="92">
        <v>100</v>
      </c>
      <c r="I505" s="24" t="s">
        <v>107</v>
      </c>
      <c r="J505" s="24" t="s">
        <v>378</v>
      </c>
      <c r="K505" s="24"/>
      <c r="L505" s="28" t="str">
        <f>CatFour[[#This Row],[Catégorie]]</f>
        <v>Frais</v>
      </c>
      <c r="M505" s="28">
        <f>CatFour[[#This Row],[Sous Catégorie]]</f>
        <v>0</v>
      </c>
      <c r="N505" s="28" t="str">
        <f>CatFour[[#This Row],[Fournisseur]]</f>
        <v>Distralis</v>
      </c>
      <c r="O505" s="28">
        <f>CatFour[[#This Row],[Référence]]</f>
        <v>3814</v>
      </c>
      <c r="P505" s="28" t="str">
        <f>CatFour[[#This Row],[Libellé]]</f>
        <v>Tomme noire 50 % MG pré-déc. 30 gr</v>
      </c>
    </row>
    <row r="506" spans="1:22" x14ac:dyDescent="0.2">
      <c r="A506" s="1" t="s">
        <v>1097</v>
      </c>
      <c r="C506" s="25" t="s">
        <v>981</v>
      </c>
      <c r="D506" s="26" t="s">
        <v>992</v>
      </c>
      <c r="E506" s="62" t="s">
        <v>6</v>
      </c>
      <c r="F506" s="75">
        <v>0.191</v>
      </c>
      <c r="G506" s="29" t="s">
        <v>604</v>
      </c>
      <c r="H506" s="94" t="s">
        <v>28</v>
      </c>
      <c r="I506" s="28" t="s">
        <v>605</v>
      </c>
      <c r="J506" s="28" t="s">
        <v>968</v>
      </c>
      <c r="K506" s="28" t="s">
        <v>606</v>
      </c>
      <c r="L506" s="28" t="str">
        <f>CatFour[[#This Row],[Catégorie]]</f>
        <v>Frais</v>
      </c>
      <c r="M506" s="28">
        <f>CatFour[[#This Row],[Sous Catégorie]]</f>
        <v>0</v>
      </c>
      <c r="N506" s="28" t="str">
        <f>CatFour[[#This Row],[Fournisseur]]</f>
        <v>Team Ouest</v>
      </c>
      <c r="O506" s="28" t="str">
        <f>CatFour[[#This Row],[Référence]]</f>
        <v>67810</v>
      </c>
      <c r="P506" s="28" t="str">
        <f>CatFour[[#This Row],[Libellé]]</f>
        <v>Tomme noire 50 % MG pré-déc. 30 gr</v>
      </c>
    </row>
    <row r="507" spans="1:22" x14ac:dyDescent="0.2">
      <c r="A507" s="1" t="s">
        <v>1097</v>
      </c>
      <c r="C507" s="25" t="s">
        <v>850</v>
      </c>
      <c r="D507" s="26" t="s">
        <v>992</v>
      </c>
      <c r="E507" s="62" t="s">
        <v>6</v>
      </c>
      <c r="F507" s="74">
        <v>0.20200000000000001</v>
      </c>
      <c r="G507" s="29" t="s">
        <v>807</v>
      </c>
      <c r="H507" s="94" t="s">
        <v>796</v>
      </c>
      <c r="I507" s="28" t="s">
        <v>591</v>
      </c>
      <c r="J507" s="28" t="s">
        <v>704</v>
      </c>
      <c r="K507" s="28" t="s">
        <v>759</v>
      </c>
      <c r="L507" s="28" t="str">
        <f>CatFour[[#This Row],[Catégorie]]</f>
        <v>Frais</v>
      </c>
      <c r="M507" s="28">
        <f>CatFour[[#This Row],[Sous Catégorie]]</f>
        <v>0</v>
      </c>
      <c r="N507" s="28" t="str">
        <f>CatFour[[#This Row],[Fournisseur]]</f>
        <v>SPLO</v>
      </c>
      <c r="O507" s="28" t="str">
        <f>CatFour[[#This Row],[Référence]]</f>
        <v>1312</v>
      </c>
      <c r="P507" s="28" t="str">
        <f>CatFour[[#This Row],[Libellé]]</f>
        <v>Tomme noire 50 % MG pré-déc. 30 gr</v>
      </c>
    </row>
    <row r="508" spans="1:22" x14ac:dyDescent="0.2">
      <c r="A508" s="1" t="s">
        <v>1097</v>
      </c>
      <c r="C508" s="25" t="s">
        <v>979</v>
      </c>
      <c r="D508" s="26" t="s">
        <v>992</v>
      </c>
      <c r="E508" s="62" t="s">
        <v>6</v>
      </c>
      <c r="F508" s="75">
        <v>0.221</v>
      </c>
      <c r="G508" s="29">
        <v>83874</v>
      </c>
      <c r="H508" s="94" t="s">
        <v>661</v>
      </c>
      <c r="I508" s="28">
        <v>240</v>
      </c>
      <c r="J508" s="28" t="s">
        <v>682</v>
      </c>
      <c r="K508" s="28" t="s">
        <v>999</v>
      </c>
      <c r="L508" s="28" t="str">
        <f>CatFour[[#This Row],[Catégorie]]</f>
        <v>Frais</v>
      </c>
      <c r="M508" s="28">
        <f>CatFour[[#This Row],[Sous Catégorie]]</f>
        <v>0</v>
      </c>
      <c r="N508" s="28" t="str">
        <f>CatFour[[#This Row],[Fournisseur]]</f>
        <v>Pomona PF</v>
      </c>
      <c r="O508" s="28">
        <f>CatFour[[#This Row],[Référence]]</f>
        <v>83874</v>
      </c>
      <c r="P508" s="28" t="str">
        <f>CatFour[[#This Row],[Libellé]]</f>
        <v>Tomme noire 50 % MG pré-déc. 30 gr</v>
      </c>
    </row>
    <row r="509" spans="1:22" x14ac:dyDescent="0.2">
      <c r="A509" s="1" t="s">
        <v>1097</v>
      </c>
      <c r="C509" s="25" t="s">
        <v>980</v>
      </c>
      <c r="D509" s="26" t="s">
        <v>992</v>
      </c>
      <c r="E509" s="62" t="s">
        <v>6</v>
      </c>
      <c r="F509" s="74">
        <v>0.23200000000000001</v>
      </c>
      <c r="G509" s="29">
        <v>27184</v>
      </c>
      <c r="H509" s="94" t="s">
        <v>164</v>
      </c>
      <c r="I509" s="28" t="s">
        <v>107</v>
      </c>
      <c r="J509" s="28" t="s">
        <v>165</v>
      </c>
      <c r="K509" s="28" t="s">
        <v>107</v>
      </c>
      <c r="L509" s="28" t="str">
        <f>CatFour[[#This Row],[Catégorie]]</f>
        <v>Frais</v>
      </c>
      <c r="M509" s="28">
        <f>CatFour[[#This Row],[Sous Catégorie]]</f>
        <v>0</v>
      </c>
      <c r="N509" s="28" t="str">
        <f>CatFour[[#This Row],[Fournisseur]]</f>
        <v>Pro a Pro</v>
      </c>
      <c r="O509" s="28">
        <f>CatFour[[#This Row],[Référence]]</f>
        <v>27184</v>
      </c>
      <c r="P509" s="28" t="str">
        <f>CatFour[[#This Row],[Libellé]]</f>
        <v>Tomme noire 50 % MG pré-déc. 30 gr</v>
      </c>
    </row>
    <row r="510" spans="1:22" x14ac:dyDescent="0.2">
      <c r="A510" s="1" t="s">
        <v>1097</v>
      </c>
      <c r="C510" s="42" t="s">
        <v>978</v>
      </c>
      <c r="D510" s="39" t="s">
        <v>992</v>
      </c>
      <c r="E510" s="64" t="s">
        <v>6</v>
      </c>
      <c r="F510" s="81">
        <v>0.27450239808153482</v>
      </c>
      <c r="G510" s="40">
        <v>286245</v>
      </c>
      <c r="H510" s="98" t="s">
        <v>907</v>
      </c>
      <c r="I510" s="41" t="s">
        <v>368</v>
      </c>
      <c r="J510" s="41" t="s">
        <v>893</v>
      </c>
      <c r="K510" s="41" t="s">
        <v>107</v>
      </c>
      <c r="L510" s="28" t="str">
        <f>CatFour[[#This Row],[Catégorie]]</f>
        <v>Frais</v>
      </c>
      <c r="M510" s="28">
        <f>CatFour[[#This Row],[Sous Catégorie]]</f>
        <v>0</v>
      </c>
      <c r="N510" s="28" t="str">
        <f>CatFour[[#This Row],[Fournisseur]]</f>
        <v>Transgourmet</v>
      </c>
      <c r="O510" s="28">
        <f>CatFour[[#This Row],[Référence]]</f>
        <v>286245</v>
      </c>
      <c r="P510" s="28" t="str">
        <f>CatFour[[#This Row],[Libellé]]</f>
        <v>Tomme noire 50 % MG pré-déc. 30 gr</v>
      </c>
    </row>
    <row r="511" spans="1:22" x14ac:dyDescent="0.2">
      <c r="A511" s="1" t="s">
        <v>1097</v>
      </c>
      <c r="C511" s="21" t="s">
        <v>981</v>
      </c>
      <c r="D511" s="22" t="s">
        <v>193</v>
      </c>
      <c r="E511" s="61" t="s">
        <v>6</v>
      </c>
      <c r="F511" s="78">
        <v>0.126</v>
      </c>
      <c r="G511" s="23" t="s">
        <v>602</v>
      </c>
      <c r="H511" s="92" t="s">
        <v>28</v>
      </c>
      <c r="I511" s="24" t="s">
        <v>584</v>
      </c>
      <c r="J511" s="24" t="s">
        <v>966</v>
      </c>
      <c r="K511" s="24" t="s">
        <v>603</v>
      </c>
      <c r="L511" s="28" t="str">
        <f>CatFour[[#This Row],[Catégorie]]</f>
        <v>Frais</v>
      </c>
      <c r="M511" s="28">
        <f>CatFour[[#This Row],[Sous Catégorie]]</f>
        <v>0</v>
      </c>
      <c r="N511" s="28" t="str">
        <f>CatFour[[#This Row],[Fournisseur]]</f>
        <v>Team Ouest</v>
      </c>
      <c r="O511" s="28" t="str">
        <f>CatFour[[#This Row],[Référence]]</f>
        <v>67792</v>
      </c>
      <c r="P511" s="28" t="str">
        <f>CatFour[[#This Row],[Libellé]]</f>
        <v>Vache qui rit   50% MG  17,5 g x 80</v>
      </c>
    </row>
    <row r="512" spans="1:22" x14ac:dyDescent="0.2">
      <c r="A512" s="1" t="s">
        <v>1097</v>
      </c>
      <c r="C512" s="25" t="s">
        <v>979</v>
      </c>
      <c r="D512" s="26" t="s">
        <v>193</v>
      </c>
      <c r="E512" s="62" t="s">
        <v>6</v>
      </c>
      <c r="F512" s="83">
        <v>0.126</v>
      </c>
      <c r="G512" s="29">
        <v>83926</v>
      </c>
      <c r="H512" s="94" t="s">
        <v>661</v>
      </c>
      <c r="I512" s="28">
        <v>480</v>
      </c>
      <c r="J512" s="28" t="s">
        <v>943</v>
      </c>
      <c r="K512" s="28" t="s">
        <v>998</v>
      </c>
      <c r="L512" s="28" t="str">
        <f>CatFour[[#This Row],[Catégorie]]</f>
        <v>Frais</v>
      </c>
      <c r="M512" s="28">
        <f>CatFour[[#This Row],[Sous Catégorie]]</f>
        <v>0</v>
      </c>
      <c r="N512" s="28" t="str">
        <f>CatFour[[#This Row],[Fournisseur]]</f>
        <v>Pomona PF</v>
      </c>
      <c r="O512" s="28">
        <f>CatFour[[#This Row],[Référence]]</f>
        <v>83926</v>
      </c>
      <c r="P512" s="28" t="str">
        <f>CatFour[[#This Row],[Libellé]]</f>
        <v>Vache qui rit   50% MG  17,5 g x 80</v>
      </c>
    </row>
    <row r="513" spans="1:22" x14ac:dyDescent="0.2">
      <c r="A513" s="1" t="s">
        <v>1097</v>
      </c>
      <c r="C513" s="25" t="s">
        <v>850</v>
      </c>
      <c r="D513" s="26" t="s">
        <v>193</v>
      </c>
      <c r="E513" s="62" t="s">
        <v>6</v>
      </c>
      <c r="F513" s="74">
        <v>0.127</v>
      </c>
      <c r="G513" s="29" t="s">
        <v>805</v>
      </c>
      <c r="H513" s="94" t="s">
        <v>789</v>
      </c>
      <c r="I513" s="28" t="s">
        <v>584</v>
      </c>
      <c r="J513" s="28" t="s">
        <v>806</v>
      </c>
      <c r="K513" s="28" t="s">
        <v>759</v>
      </c>
      <c r="L513" s="28" t="str">
        <f>CatFour[[#This Row],[Catégorie]]</f>
        <v>Frais</v>
      </c>
      <c r="M513" s="28">
        <f>CatFour[[#This Row],[Sous Catégorie]]</f>
        <v>0</v>
      </c>
      <c r="N513" s="28" t="str">
        <f>CatFour[[#This Row],[Fournisseur]]</f>
        <v>SPLO</v>
      </c>
      <c r="O513" s="28" t="str">
        <f>CatFour[[#This Row],[Référence]]</f>
        <v>326</v>
      </c>
      <c r="P513" s="28" t="str">
        <f>CatFour[[#This Row],[Libellé]]</f>
        <v>Vache qui rit   50% MG  17,5 g x 80</v>
      </c>
    </row>
    <row r="514" spans="1:22" x14ac:dyDescent="0.2">
      <c r="A514" s="1" t="s">
        <v>1097</v>
      </c>
      <c r="C514" s="25" t="s">
        <v>977</v>
      </c>
      <c r="D514" s="26" t="s">
        <v>193</v>
      </c>
      <c r="E514" s="62" t="s">
        <v>6</v>
      </c>
      <c r="F514" s="74">
        <v>0.128</v>
      </c>
      <c r="G514" s="29" t="s">
        <v>377</v>
      </c>
      <c r="H514" s="94" t="s">
        <v>365</v>
      </c>
      <c r="I514" s="28" t="s">
        <v>107</v>
      </c>
      <c r="J514" s="28" t="s">
        <v>341</v>
      </c>
      <c r="K514" s="28"/>
      <c r="L514" s="28" t="str">
        <f>CatFour[[#This Row],[Catégorie]]</f>
        <v>Frais</v>
      </c>
      <c r="M514" s="28">
        <f>CatFour[[#This Row],[Sous Catégorie]]</f>
        <v>0</v>
      </c>
      <c r="N514" s="28" t="str">
        <f>CatFour[[#This Row],[Fournisseur]]</f>
        <v>Distralis</v>
      </c>
      <c r="O514" s="28" t="str">
        <f>CatFour[[#This Row],[Référence]]</f>
        <v>4625</v>
      </c>
      <c r="P514" s="28" t="str">
        <f>CatFour[[#This Row],[Libellé]]</f>
        <v>Vache qui rit   50% MG  17,5 g x 80</v>
      </c>
    </row>
    <row r="515" spans="1:22" x14ac:dyDescent="0.2">
      <c r="A515" s="1" t="s">
        <v>1097</v>
      </c>
      <c r="C515" s="25" t="s">
        <v>980</v>
      </c>
      <c r="D515" s="26" t="s">
        <v>193</v>
      </c>
      <c r="E515" s="62" t="s">
        <v>6</v>
      </c>
      <c r="F515" s="74">
        <v>0.129</v>
      </c>
      <c r="G515" s="29">
        <v>59305</v>
      </c>
      <c r="H515" s="94" t="s">
        <v>176</v>
      </c>
      <c r="I515" s="28" t="s">
        <v>107</v>
      </c>
      <c r="J515" s="28" t="s">
        <v>194</v>
      </c>
      <c r="K515" s="28" t="s">
        <v>107</v>
      </c>
      <c r="L515" s="28" t="str">
        <f>CatFour[[#This Row],[Catégorie]]</f>
        <v>Frais</v>
      </c>
      <c r="M515" s="28">
        <f>CatFour[[#This Row],[Sous Catégorie]]</f>
        <v>0</v>
      </c>
      <c r="N515" s="28" t="str">
        <f>CatFour[[#This Row],[Fournisseur]]</f>
        <v>Pro a Pro</v>
      </c>
      <c r="O515" s="28">
        <f>CatFour[[#This Row],[Référence]]</f>
        <v>59305</v>
      </c>
      <c r="P515" s="28" t="str">
        <f>CatFour[[#This Row],[Libellé]]</f>
        <v>Vache qui rit   50% MG  17,5 g x 80</v>
      </c>
    </row>
    <row r="516" spans="1:22" x14ac:dyDescent="0.2">
      <c r="A516" s="1" t="s">
        <v>1097</v>
      </c>
      <c r="C516" s="42" t="s">
        <v>978</v>
      </c>
      <c r="D516" s="39" t="s">
        <v>193</v>
      </c>
      <c r="E516" s="64" t="s">
        <v>6</v>
      </c>
      <c r="F516" s="81">
        <v>0.13418105034905858</v>
      </c>
      <c r="G516" s="46">
        <v>409524</v>
      </c>
      <c r="H516" s="98" t="s">
        <v>911</v>
      </c>
      <c r="I516" s="41" t="s">
        <v>365</v>
      </c>
      <c r="J516" s="41" t="s">
        <v>692</v>
      </c>
      <c r="K516" s="41" t="s">
        <v>107</v>
      </c>
      <c r="L516" s="28" t="str">
        <f>CatFour[[#This Row],[Catégorie]]</f>
        <v>Frais</v>
      </c>
      <c r="M516" s="28">
        <f>CatFour[[#This Row],[Sous Catégorie]]</f>
        <v>0</v>
      </c>
      <c r="N516" s="28" t="str">
        <f>CatFour[[#This Row],[Fournisseur]]</f>
        <v>Transgourmet</v>
      </c>
      <c r="O516" s="28">
        <f>CatFour[[#This Row],[Référence]]</f>
        <v>409524</v>
      </c>
      <c r="P516" s="28" t="str">
        <f>CatFour[[#This Row],[Libellé]]</f>
        <v>Vache qui rit   50% MG  17,5 g x 80</v>
      </c>
    </row>
    <row r="517" spans="1:22" s="103" customFormat="1" x14ac:dyDescent="0.2">
      <c r="A517" s="1" t="s">
        <v>1097</v>
      </c>
      <c r="C517" s="51"/>
      <c r="D517" s="52" t="s">
        <v>195</v>
      </c>
      <c r="E517" s="66"/>
      <c r="F517" s="86"/>
      <c r="G517" s="53"/>
      <c r="H517" s="100"/>
      <c r="I517" s="54"/>
      <c r="J517" s="54"/>
      <c r="K517" s="55"/>
      <c r="L517" s="146" t="str">
        <f>CatFour[[#This Row],[Catégorie]]</f>
        <v>Frais</v>
      </c>
      <c r="M517" s="146">
        <f>CatFour[[#This Row],[Sous Catégorie]]</f>
        <v>0</v>
      </c>
      <c r="N517" s="146">
        <f>CatFour[[#This Row],[Fournisseur]]</f>
        <v>0</v>
      </c>
      <c r="O517" s="146">
        <f>CatFour[[#This Row],[Référence]]</f>
        <v>0</v>
      </c>
      <c r="P517" s="146" t="str">
        <f>CatFour[[#This Row],[Libellé]]</f>
        <v>YAOURTS</v>
      </c>
      <c r="Q517" s="1"/>
      <c r="R517" s="1"/>
      <c r="S517" s="1"/>
      <c r="T517" s="1"/>
      <c r="U517" s="1"/>
      <c r="V517" s="1"/>
    </row>
    <row r="518" spans="1:22" x14ac:dyDescent="0.2">
      <c r="A518" s="1" t="s">
        <v>1097</v>
      </c>
      <c r="C518" s="21" t="s">
        <v>979</v>
      </c>
      <c r="D518" s="22" t="s">
        <v>854</v>
      </c>
      <c r="E518" s="61" t="s">
        <v>6</v>
      </c>
      <c r="F518" s="78">
        <v>0.10100000000000001</v>
      </c>
      <c r="G518" s="23">
        <v>8748</v>
      </c>
      <c r="H518" s="92" t="s">
        <v>674</v>
      </c>
      <c r="I518" s="24">
        <v>48</v>
      </c>
      <c r="J518" s="24" t="s">
        <v>618</v>
      </c>
      <c r="K518" s="24" t="s">
        <v>997</v>
      </c>
      <c r="L518" s="28" t="str">
        <f>CatFour[[#This Row],[Catégorie]]</f>
        <v>Frais</v>
      </c>
      <c r="M518" s="28">
        <f>CatFour[[#This Row],[Sous Catégorie]]</f>
        <v>0</v>
      </c>
      <c r="N518" s="28" t="str">
        <f>CatFour[[#This Row],[Fournisseur]]</f>
        <v>Pomona PF</v>
      </c>
      <c r="O518" s="28">
        <f>CatFour[[#This Row],[Référence]]</f>
        <v>8748</v>
      </c>
      <c r="P518" s="28" t="str">
        <f>CatFour[[#This Row],[Libellé]]</f>
        <v xml:space="preserve">Yaourt  lait entier aromatisé 125 g </v>
      </c>
    </row>
    <row r="519" spans="1:22" x14ac:dyDescent="0.2">
      <c r="A519" s="1" t="s">
        <v>1097</v>
      </c>
      <c r="C519" s="25" t="s">
        <v>981</v>
      </c>
      <c r="D519" s="26" t="s">
        <v>854</v>
      </c>
      <c r="E519" s="62" t="s">
        <v>6</v>
      </c>
      <c r="F519" s="74">
        <v>0.112</v>
      </c>
      <c r="G519" s="29" t="s">
        <v>614</v>
      </c>
      <c r="H519" s="94" t="s">
        <v>28</v>
      </c>
      <c r="I519" s="28" t="s">
        <v>406</v>
      </c>
      <c r="J519" s="28" t="s">
        <v>418</v>
      </c>
      <c r="K519" s="28" t="s">
        <v>609</v>
      </c>
      <c r="L519" s="28" t="str">
        <f>CatFour[[#This Row],[Catégorie]]</f>
        <v>Frais</v>
      </c>
      <c r="M519" s="28">
        <f>CatFour[[#This Row],[Sous Catégorie]]</f>
        <v>0</v>
      </c>
      <c r="N519" s="28" t="str">
        <f>CatFour[[#This Row],[Fournisseur]]</f>
        <v>Team Ouest</v>
      </c>
      <c r="O519" s="28" t="str">
        <f>CatFour[[#This Row],[Référence]]</f>
        <v>190257</v>
      </c>
      <c r="P519" s="28" t="str">
        <f>CatFour[[#This Row],[Libellé]]</f>
        <v xml:space="preserve">Yaourt  lait entier aromatisé 125 g </v>
      </c>
    </row>
    <row r="520" spans="1:22" x14ac:dyDescent="0.2">
      <c r="A520" s="1" t="s">
        <v>1097</v>
      </c>
      <c r="C520" s="36" t="s">
        <v>978</v>
      </c>
      <c r="D520" s="26" t="s">
        <v>854</v>
      </c>
      <c r="E520" s="62" t="s">
        <v>6</v>
      </c>
      <c r="F520" s="74">
        <v>0.12445151515151515</v>
      </c>
      <c r="G520" s="29">
        <v>469205</v>
      </c>
      <c r="H520" s="94" t="s">
        <v>895</v>
      </c>
      <c r="I520" s="28" t="s">
        <v>828</v>
      </c>
      <c r="J520" s="28" t="s">
        <v>676</v>
      </c>
      <c r="K520" s="28" t="s">
        <v>107</v>
      </c>
      <c r="L520" s="28" t="str">
        <f>CatFour[[#This Row],[Catégorie]]</f>
        <v>Frais</v>
      </c>
      <c r="M520" s="28">
        <f>CatFour[[#This Row],[Sous Catégorie]]</f>
        <v>0</v>
      </c>
      <c r="N520" s="28" t="str">
        <f>CatFour[[#This Row],[Fournisseur]]</f>
        <v>Transgourmet</v>
      </c>
      <c r="O520" s="28">
        <f>CatFour[[#This Row],[Référence]]</f>
        <v>469205</v>
      </c>
      <c r="P520" s="28" t="str">
        <f>CatFour[[#This Row],[Libellé]]</f>
        <v xml:space="preserve">Yaourt  lait entier aromatisé 125 g </v>
      </c>
    </row>
    <row r="521" spans="1:22" s="103" customFormat="1" x14ac:dyDescent="0.2">
      <c r="A521" s="1" t="s">
        <v>1097</v>
      </c>
      <c r="B521" s="1"/>
      <c r="C521" s="38" t="s">
        <v>980</v>
      </c>
      <c r="D521" s="39" t="s">
        <v>854</v>
      </c>
      <c r="E521" s="64" t="s">
        <v>6</v>
      </c>
      <c r="F521" s="87">
        <v>0.28199999999999997</v>
      </c>
      <c r="G521" s="46" t="s">
        <v>197</v>
      </c>
      <c r="H521" s="98" t="s">
        <v>198</v>
      </c>
      <c r="I521" s="41" t="s">
        <v>107</v>
      </c>
      <c r="J521" s="41" t="s">
        <v>956</v>
      </c>
      <c r="K521" s="41" t="s">
        <v>199</v>
      </c>
      <c r="L521" s="28" t="str">
        <f>CatFour[[#This Row],[Catégorie]]</f>
        <v>Frais</v>
      </c>
      <c r="M521" s="28">
        <f>CatFour[[#This Row],[Sous Catégorie]]</f>
        <v>0</v>
      </c>
      <c r="N521" s="28" t="str">
        <f>CatFour[[#This Row],[Fournisseur]]</f>
        <v>Pro a Pro</v>
      </c>
      <c r="O521" s="28" t="str">
        <f>CatFour[[#This Row],[Référence]]</f>
        <v>40183/40184</v>
      </c>
      <c r="P521" s="28" t="str">
        <f>CatFour[[#This Row],[Libellé]]</f>
        <v xml:space="preserve">Yaourt  lait entier aromatisé 125 g </v>
      </c>
      <c r="Q521" s="1"/>
      <c r="R521" s="1"/>
      <c r="S521" s="1"/>
      <c r="T521" s="1"/>
      <c r="U521" s="1"/>
      <c r="V521" s="1"/>
    </row>
    <row r="522" spans="1:22" x14ac:dyDescent="0.2">
      <c r="A522" s="1" t="s">
        <v>1097</v>
      </c>
      <c r="C522" s="21" t="s">
        <v>977</v>
      </c>
      <c r="D522" s="22" t="s">
        <v>851</v>
      </c>
      <c r="E522" s="61" t="s">
        <v>6</v>
      </c>
      <c r="F522" s="73">
        <v>9.4799999999999995E-2</v>
      </c>
      <c r="G522" s="23" t="s">
        <v>379</v>
      </c>
      <c r="H522" s="92" t="s">
        <v>196</v>
      </c>
      <c r="I522" s="24" t="s">
        <v>107</v>
      </c>
      <c r="J522" s="24" t="s">
        <v>49</v>
      </c>
      <c r="K522" s="24"/>
      <c r="L522" s="28" t="str">
        <f>CatFour[[#This Row],[Catégorie]]</f>
        <v>Frais</v>
      </c>
      <c r="M522" s="28">
        <f>CatFour[[#This Row],[Sous Catégorie]]</f>
        <v>0</v>
      </c>
      <c r="N522" s="28" t="str">
        <f>CatFour[[#This Row],[Fournisseur]]</f>
        <v>Distralis</v>
      </c>
      <c r="O522" s="28" t="str">
        <f>CatFour[[#This Row],[Référence]]</f>
        <v>1143</v>
      </c>
      <c r="P522" s="28" t="str">
        <f>CatFour[[#This Row],[Libellé]]</f>
        <v xml:space="preserve">Yaourt arom. lait 1/2 écrèmé  125 g </v>
      </c>
    </row>
    <row r="523" spans="1:22" x14ac:dyDescent="0.2">
      <c r="A523" s="1" t="s">
        <v>1097</v>
      </c>
      <c r="C523" s="25" t="s">
        <v>979</v>
      </c>
      <c r="D523" s="26" t="s">
        <v>851</v>
      </c>
      <c r="E523" s="62" t="s">
        <v>6</v>
      </c>
      <c r="F523" s="75">
        <v>0.10100000000000001</v>
      </c>
      <c r="G523" s="29">
        <v>8748</v>
      </c>
      <c r="H523" s="94" t="s">
        <v>674</v>
      </c>
      <c r="I523" s="28">
        <v>48</v>
      </c>
      <c r="J523" s="28" t="s">
        <v>618</v>
      </c>
      <c r="K523" s="28" t="s">
        <v>996</v>
      </c>
      <c r="L523" s="28" t="str">
        <f>CatFour[[#This Row],[Catégorie]]</f>
        <v>Frais</v>
      </c>
      <c r="M523" s="28">
        <f>CatFour[[#This Row],[Sous Catégorie]]</f>
        <v>0</v>
      </c>
      <c r="N523" s="28" t="str">
        <f>CatFour[[#This Row],[Fournisseur]]</f>
        <v>Pomona PF</v>
      </c>
      <c r="O523" s="28">
        <f>CatFour[[#This Row],[Référence]]</f>
        <v>8748</v>
      </c>
      <c r="P523" s="28" t="str">
        <f>CatFour[[#This Row],[Libellé]]</f>
        <v xml:space="preserve">Yaourt arom. lait 1/2 écrèmé  125 g </v>
      </c>
    </row>
    <row r="524" spans="1:22" x14ac:dyDescent="0.2">
      <c r="A524" s="1" t="s">
        <v>1097</v>
      </c>
      <c r="C524" s="25" t="s">
        <v>980</v>
      </c>
      <c r="D524" s="26" t="s">
        <v>851</v>
      </c>
      <c r="E524" s="62" t="s">
        <v>6</v>
      </c>
      <c r="F524" s="75">
        <v>0.10299999999999999</v>
      </c>
      <c r="G524" s="29">
        <v>27336</v>
      </c>
      <c r="H524" s="94" t="s">
        <v>196</v>
      </c>
      <c r="I524" s="28" t="s">
        <v>107</v>
      </c>
      <c r="J524" s="28" t="s">
        <v>89</v>
      </c>
      <c r="K524" s="28" t="s">
        <v>107</v>
      </c>
      <c r="L524" s="28" t="str">
        <f>CatFour[[#This Row],[Catégorie]]</f>
        <v>Frais</v>
      </c>
      <c r="M524" s="28">
        <f>CatFour[[#This Row],[Sous Catégorie]]</f>
        <v>0</v>
      </c>
      <c r="N524" s="28" t="str">
        <f>CatFour[[#This Row],[Fournisseur]]</f>
        <v>Pro a Pro</v>
      </c>
      <c r="O524" s="28">
        <f>CatFour[[#This Row],[Référence]]</f>
        <v>27336</v>
      </c>
      <c r="P524" s="28" t="str">
        <f>CatFour[[#This Row],[Libellé]]</f>
        <v xml:space="preserve">Yaourt arom. lait 1/2 écrèmé  125 g </v>
      </c>
      <c r="Q524" s="103"/>
    </row>
    <row r="525" spans="1:22" x14ac:dyDescent="0.2">
      <c r="A525" s="1" t="s">
        <v>1097</v>
      </c>
      <c r="C525" s="25" t="s">
        <v>981</v>
      </c>
      <c r="D525" s="26" t="s">
        <v>851</v>
      </c>
      <c r="E525" s="62" t="s">
        <v>6</v>
      </c>
      <c r="F525" s="74">
        <v>0.10299999999999999</v>
      </c>
      <c r="G525" s="29" t="s">
        <v>607</v>
      </c>
      <c r="H525" s="94" t="s">
        <v>28</v>
      </c>
      <c r="I525" s="28" t="s">
        <v>406</v>
      </c>
      <c r="J525" s="28" t="s">
        <v>608</v>
      </c>
      <c r="K525" s="28" t="s">
        <v>609</v>
      </c>
      <c r="L525" s="28" t="str">
        <f>CatFour[[#This Row],[Catégorie]]</f>
        <v>Frais</v>
      </c>
      <c r="M525" s="28">
        <f>CatFour[[#This Row],[Sous Catégorie]]</f>
        <v>0</v>
      </c>
      <c r="N525" s="28" t="str">
        <f>CatFour[[#This Row],[Fournisseur]]</f>
        <v>Team Ouest</v>
      </c>
      <c r="O525" s="28" t="str">
        <f>CatFour[[#This Row],[Référence]]</f>
        <v>64768</v>
      </c>
      <c r="P525" s="28" t="str">
        <f>CatFour[[#This Row],[Libellé]]</f>
        <v xml:space="preserve">Yaourt arom. lait 1/2 écrèmé  125 g </v>
      </c>
    </row>
    <row r="526" spans="1:22" x14ac:dyDescent="0.2">
      <c r="A526" s="1" t="s">
        <v>1097</v>
      </c>
      <c r="C526" s="30" t="s">
        <v>850</v>
      </c>
      <c r="D526" s="31" t="s">
        <v>993</v>
      </c>
      <c r="E526" s="63" t="s">
        <v>6</v>
      </c>
      <c r="F526" s="77">
        <v>0.105</v>
      </c>
      <c r="G526" s="32" t="s">
        <v>808</v>
      </c>
      <c r="H526" s="95" t="s">
        <v>809</v>
      </c>
      <c r="I526" s="33" t="s">
        <v>107</v>
      </c>
      <c r="J526" s="33" t="s">
        <v>608</v>
      </c>
      <c r="K526" s="33" t="s">
        <v>724</v>
      </c>
      <c r="L526" s="28" t="str">
        <f>CatFour[[#This Row],[Catégorie]]</f>
        <v>Frais</v>
      </c>
      <c r="M526" s="28">
        <f>CatFour[[#This Row],[Sous Catégorie]]</f>
        <v>0</v>
      </c>
      <c r="N526" s="28" t="str">
        <f>CatFour[[#This Row],[Fournisseur]]</f>
        <v>SPLO</v>
      </c>
      <c r="O526" s="28" t="str">
        <f>CatFour[[#This Row],[Référence]]</f>
        <v>8097</v>
      </c>
      <c r="P526" s="28" t="str">
        <f>CatFour[[#This Row],[Libellé]]</f>
        <v>Yaourt arom. lait 1/2 écrèmé  125 g</v>
      </c>
      <c r="R526" s="103"/>
    </row>
    <row r="527" spans="1:22" x14ac:dyDescent="0.2">
      <c r="A527" s="1" t="s">
        <v>1097</v>
      </c>
      <c r="C527" s="21" t="s">
        <v>979</v>
      </c>
      <c r="D527" s="22" t="s">
        <v>202</v>
      </c>
      <c r="E527" s="61" t="s">
        <v>6</v>
      </c>
      <c r="F527" s="78">
        <v>0.49199999999999999</v>
      </c>
      <c r="G527" s="23">
        <v>55996</v>
      </c>
      <c r="H527" s="92" t="s">
        <v>674</v>
      </c>
      <c r="I527" s="24">
        <v>8</v>
      </c>
      <c r="J527" s="24" t="s">
        <v>608</v>
      </c>
      <c r="K527" s="24" t="s">
        <v>1001</v>
      </c>
      <c r="L527" s="28" t="str">
        <f>CatFour[[#This Row],[Catégorie]]</f>
        <v>Frais</v>
      </c>
      <c r="M527" s="28">
        <f>CatFour[[#This Row],[Sous Catégorie]]</f>
        <v>0</v>
      </c>
      <c r="N527" s="28" t="str">
        <f>CatFour[[#This Row],[Fournisseur]]</f>
        <v>Pomona PF</v>
      </c>
      <c r="O527" s="28">
        <f>CatFour[[#This Row],[Référence]]</f>
        <v>55996</v>
      </c>
      <c r="P527" s="28" t="str">
        <f>CatFour[[#This Row],[Libellé]]</f>
        <v>Yaourt aux fruits 180 g</v>
      </c>
    </row>
    <row r="528" spans="1:22" x14ac:dyDescent="0.2">
      <c r="A528" s="1" t="s">
        <v>1097</v>
      </c>
      <c r="C528" s="25" t="s">
        <v>850</v>
      </c>
      <c r="D528" s="26" t="s">
        <v>202</v>
      </c>
      <c r="E528" s="62" t="s">
        <v>6</v>
      </c>
      <c r="F528" s="74">
        <v>0.496</v>
      </c>
      <c r="G528" s="29" t="s">
        <v>815</v>
      </c>
      <c r="H528" s="94" t="s">
        <v>816</v>
      </c>
      <c r="I528" s="28" t="s">
        <v>107</v>
      </c>
      <c r="J528" s="28" t="s">
        <v>817</v>
      </c>
      <c r="K528" s="28" t="s">
        <v>724</v>
      </c>
      <c r="L528" s="28" t="str">
        <f>CatFour[[#This Row],[Catégorie]]</f>
        <v>Frais</v>
      </c>
      <c r="M528" s="28">
        <f>CatFour[[#This Row],[Sous Catégorie]]</f>
        <v>0</v>
      </c>
      <c r="N528" s="28" t="str">
        <f>CatFour[[#This Row],[Fournisseur]]</f>
        <v>SPLO</v>
      </c>
      <c r="O528" s="28" t="str">
        <f>CatFour[[#This Row],[Référence]]</f>
        <v>4714/4713</v>
      </c>
      <c r="P528" s="28" t="str">
        <f>CatFour[[#This Row],[Libellé]]</f>
        <v>Yaourt aux fruits 180 g</v>
      </c>
    </row>
    <row r="529" spans="1:22" x14ac:dyDescent="0.2">
      <c r="A529" s="1" t="s">
        <v>1097</v>
      </c>
      <c r="C529" s="25" t="s">
        <v>981</v>
      </c>
      <c r="D529" s="26" t="s">
        <v>202</v>
      </c>
      <c r="E529" s="62" t="s">
        <v>6</v>
      </c>
      <c r="F529" s="75">
        <v>0.501</v>
      </c>
      <c r="G529" s="29" t="s">
        <v>616</v>
      </c>
      <c r="H529" s="94" t="s">
        <v>107</v>
      </c>
      <c r="I529" s="28" t="s">
        <v>617</v>
      </c>
      <c r="J529" s="28" t="s">
        <v>618</v>
      </c>
      <c r="K529" s="28" t="s">
        <v>1002</v>
      </c>
      <c r="L529" s="28" t="str">
        <f>CatFour[[#This Row],[Catégorie]]</f>
        <v>Frais</v>
      </c>
      <c r="M529" s="28">
        <f>CatFour[[#This Row],[Sous Catégorie]]</f>
        <v>0</v>
      </c>
      <c r="N529" s="28" t="str">
        <f>CatFour[[#This Row],[Fournisseur]]</f>
        <v>Team Ouest</v>
      </c>
      <c r="O529" s="28" t="str">
        <f>CatFour[[#This Row],[Référence]]</f>
        <v>62441</v>
      </c>
      <c r="P529" s="28" t="str">
        <f>CatFour[[#This Row],[Libellé]]</f>
        <v>Yaourt aux fruits 180 g</v>
      </c>
    </row>
    <row r="530" spans="1:22" x14ac:dyDescent="0.2">
      <c r="A530" s="1" t="s">
        <v>1097</v>
      </c>
      <c r="C530" s="25" t="s">
        <v>980</v>
      </c>
      <c r="D530" s="26" t="s">
        <v>202</v>
      </c>
      <c r="E530" s="62" t="s">
        <v>6</v>
      </c>
      <c r="F530" s="75">
        <v>0.505</v>
      </c>
      <c r="G530" s="29" t="s">
        <v>957</v>
      </c>
      <c r="H530" s="94" t="s">
        <v>958</v>
      </c>
      <c r="I530" s="28" t="s">
        <v>107</v>
      </c>
      <c r="J530" s="28" t="s">
        <v>204</v>
      </c>
      <c r="K530" s="28" t="s">
        <v>959</v>
      </c>
      <c r="L530" s="28" t="str">
        <f>CatFour[[#This Row],[Catégorie]]</f>
        <v>Frais</v>
      </c>
      <c r="M530" s="28">
        <f>CatFour[[#This Row],[Sous Catégorie]]</f>
        <v>0</v>
      </c>
      <c r="N530" s="28" t="str">
        <f>CatFour[[#This Row],[Fournisseur]]</f>
        <v>Pro a Pro</v>
      </c>
      <c r="O530" s="28" t="str">
        <f>CatFour[[#This Row],[Référence]]</f>
        <v>19859/19858</v>
      </c>
      <c r="P530" s="28" t="str">
        <f>CatFour[[#This Row],[Libellé]]</f>
        <v>Yaourt aux fruits 180 g</v>
      </c>
    </row>
    <row r="531" spans="1:22" x14ac:dyDescent="0.2">
      <c r="A531" s="1" t="s">
        <v>1097</v>
      </c>
      <c r="C531" s="30" t="s">
        <v>977</v>
      </c>
      <c r="D531" s="31" t="s">
        <v>202</v>
      </c>
      <c r="E531" s="63" t="s">
        <v>6</v>
      </c>
      <c r="F531" s="77">
        <v>0.55000000000000004</v>
      </c>
      <c r="G531" s="32" t="s">
        <v>382</v>
      </c>
      <c r="H531" s="95" t="s">
        <v>203</v>
      </c>
      <c r="I531" s="33" t="s">
        <v>107</v>
      </c>
      <c r="J531" s="33" t="s">
        <v>383</v>
      </c>
      <c r="K531" s="33"/>
      <c r="L531" s="28" t="str">
        <f>CatFour[[#This Row],[Catégorie]]</f>
        <v>Frais</v>
      </c>
      <c r="M531" s="28">
        <f>CatFour[[#This Row],[Sous Catégorie]]</f>
        <v>0</v>
      </c>
      <c r="N531" s="28" t="str">
        <f>CatFour[[#This Row],[Fournisseur]]</f>
        <v>Distralis</v>
      </c>
      <c r="O531" s="28" t="str">
        <f>CatFour[[#This Row],[Référence]]</f>
        <v>5098</v>
      </c>
      <c r="P531" s="28" t="str">
        <f>CatFour[[#This Row],[Libellé]]</f>
        <v>Yaourt aux fruits 180 g</v>
      </c>
    </row>
    <row r="532" spans="1:22" x14ac:dyDescent="0.2">
      <c r="A532" s="1" t="s">
        <v>1097</v>
      </c>
      <c r="C532" s="21" t="s">
        <v>979</v>
      </c>
      <c r="D532" s="22" t="s">
        <v>200</v>
      </c>
      <c r="E532" s="61" t="s">
        <v>6</v>
      </c>
      <c r="F532" s="78">
        <v>0.152</v>
      </c>
      <c r="G532" s="23">
        <v>8421</v>
      </c>
      <c r="H532" s="92" t="s">
        <v>674</v>
      </c>
      <c r="I532" s="24">
        <v>48</v>
      </c>
      <c r="J532" s="24" t="s">
        <v>932</v>
      </c>
      <c r="K532" s="24" t="s">
        <v>995</v>
      </c>
      <c r="L532" s="28" t="str">
        <f>CatFour[[#This Row],[Catégorie]]</f>
        <v>Frais</v>
      </c>
      <c r="M532" s="28">
        <f>CatFour[[#This Row],[Sous Catégorie]]</f>
        <v>0</v>
      </c>
      <c r="N532" s="28" t="str">
        <f>CatFour[[#This Row],[Fournisseur]]</f>
        <v>Pomona PF</v>
      </c>
      <c r="O532" s="28">
        <f>CatFour[[#This Row],[Référence]]</f>
        <v>8421</v>
      </c>
      <c r="P532" s="28" t="str">
        <f>CatFour[[#This Row],[Libellé]]</f>
        <v>Yaourt brassé pulpe fruit 125 g</v>
      </c>
    </row>
    <row r="533" spans="1:22" x14ac:dyDescent="0.2">
      <c r="A533" s="1" t="s">
        <v>1097</v>
      </c>
      <c r="C533" s="25" t="s">
        <v>977</v>
      </c>
      <c r="D533" s="26" t="s">
        <v>200</v>
      </c>
      <c r="E533" s="62" t="s">
        <v>6</v>
      </c>
      <c r="F533" s="74">
        <v>0.155</v>
      </c>
      <c r="G533" s="29">
        <v>1561</v>
      </c>
      <c r="H533" s="94" t="s">
        <v>196</v>
      </c>
      <c r="I533" s="28" t="s">
        <v>107</v>
      </c>
      <c r="J533" s="28" t="s">
        <v>49</v>
      </c>
      <c r="K533" s="28"/>
      <c r="L533" s="28" t="str">
        <f>CatFour[[#This Row],[Catégorie]]</f>
        <v>Frais</v>
      </c>
      <c r="M533" s="28">
        <f>CatFour[[#This Row],[Sous Catégorie]]</f>
        <v>0</v>
      </c>
      <c r="N533" s="28" t="str">
        <f>CatFour[[#This Row],[Fournisseur]]</f>
        <v>Distralis</v>
      </c>
      <c r="O533" s="28">
        <f>CatFour[[#This Row],[Référence]]</f>
        <v>1561</v>
      </c>
      <c r="P533" s="28" t="str">
        <f>CatFour[[#This Row],[Libellé]]</f>
        <v>Yaourt brassé pulpe fruit 125 g</v>
      </c>
    </row>
    <row r="534" spans="1:22" x14ac:dyDescent="0.2">
      <c r="A534" s="1" t="s">
        <v>1097</v>
      </c>
      <c r="C534" s="25" t="s">
        <v>981</v>
      </c>
      <c r="D534" s="26" t="s">
        <v>200</v>
      </c>
      <c r="E534" s="62" t="s">
        <v>6</v>
      </c>
      <c r="F534" s="74">
        <v>0.157</v>
      </c>
      <c r="G534" s="29" t="s">
        <v>615</v>
      </c>
      <c r="H534" s="94" t="s">
        <v>28</v>
      </c>
      <c r="I534" s="28" t="s">
        <v>406</v>
      </c>
      <c r="J534" s="28" t="s">
        <v>608</v>
      </c>
      <c r="K534" s="28" t="s">
        <v>1003</v>
      </c>
      <c r="L534" s="28" t="str">
        <f>CatFour[[#This Row],[Catégorie]]</f>
        <v>Frais</v>
      </c>
      <c r="M534" s="28">
        <f>CatFour[[#This Row],[Sous Catégorie]]</f>
        <v>0</v>
      </c>
      <c r="N534" s="28" t="str">
        <f>CatFour[[#This Row],[Fournisseur]]</f>
        <v>Team Ouest</v>
      </c>
      <c r="O534" s="28" t="str">
        <f>CatFour[[#This Row],[Référence]]</f>
        <v>64050</v>
      </c>
      <c r="P534" s="28" t="str">
        <f>CatFour[[#This Row],[Libellé]]</f>
        <v>Yaourt brassé pulpe fruit 125 g</v>
      </c>
    </row>
    <row r="535" spans="1:22" x14ac:dyDescent="0.2">
      <c r="A535" s="1" t="s">
        <v>1097</v>
      </c>
      <c r="C535" s="25" t="s">
        <v>980</v>
      </c>
      <c r="D535" s="26" t="s">
        <v>200</v>
      </c>
      <c r="E535" s="62" t="s">
        <v>6</v>
      </c>
      <c r="F535" s="75">
        <v>0.157</v>
      </c>
      <c r="G535" s="29">
        <v>38168</v>
      </c>
      <c r="H535" s="94" t="s">
        <v>196</v>
      </c>
      <c r="I535" s="28" t="s">
        <v>107</v>
      </c>
      <c r="J535" s="28" t="s">
        <v>201</v>
      </c>
      <c r="K535" s="28" t="s">
        <v>107</v>
      </c>
      <c r="L535" s="28" t="str">
        <f>CatFour[[#This Row],[Catégorie]]</f>
        <v>Frais</v>
      </c>
      <c r="M535" s="28">
        <f>CatFour[[#This Row],[Sous Catégorie]]</f>
        <v>0</v>
      </c>
      <c r="N535" s="28" t="str">
        <f>CatFour[[#This Row],[Fournisseur]]</f>
        <v>Pro a Pro</v>
      </c>
      <c r="O535" s="28">
        <f>CatFour[[#This Row],[Référence]]</f>
        <v>38168</v>
      </c>
      <c r="P535" s="28" t="str">
        <f>CatFour[[#This Row],[Libellé]]</f>
        <v>Yaourt brassé pulpe fruit 125 g</v>
      </c>
    </row>
    <row r="536" spans="1:22" x14ac:dyDescent="0.2">
      <c r="A536" s="1" t="s">
        <v>1097</v>
      </c>
      <c r="C536" s="30" t="s">
        <v>850</v>
      </c>
      <c r="D536" s="31" t="s">
        <v>200</v>
      </c>
      <c r="E536" s="63" t="s">
        <v>6</v>
      </c>
      <c r="F536" s="77">
        <v>0.16400000000000001</v>
      </c>
      <c r="G536" s="32" t="s">
        <v>813</v>
      </c>
      <c r="H536" s="95" t="s">
        <v>809</v>
      </c>
      <c r="I536" s="33" t="s">
        <v>107</v>
      </c>
      <c r="J536" s="33" t="s">
        <v>814</v>
      </c>
      <c r="K536" s="33" t="s">
        <v>724</v>
      </c>
      <c r="L536" s="28" t="str">
        <f>CatFour[[#This Row],[Catégorie]]</f>
        <v>Frais</v>
      </c>
      <c r="M536" s="28">
        <f>CatFour[[#This Row],[Sous Catégorie]]</f>
        <v>0</v>
      </c>
      <c r="N536" s="28" t="str">
        <f>CatFour[[#This Row],[Fournisseur]]</f>
        <v>SPLO</v>
      </c>
      <c r="O536" s="28" t="str">
        <f>CatFour[[#This Row],[Référence]]</f>
        <v>8095</v>
      </c>
      <c r="P536" s="28" t="str">
        <f>CatFour[[#This Row],[Libellé]]</f>
        <v>Yaourt brassé pulpe fruit 125 g</v>
      </c>
      <c r="R536" s="103"/>
      <c r="S536" s="103"/>
      <c r="T536" s="103"/>
      <c r="U536" s="103"/>
      <c r="V536" s="103"/>
    </row>
    <row r="537" spans="1:22" x14ac:dyDescent="0.2">
      <c r="A537" s="1" t="s">
        <v>1097</v>
      </c>
      <c r="C537" s="21" t="s">
        <v>980</v>
      </c>
      <c r="D537" s="22" t="s">
        <v>205</v>
      </c>
      <c r="E537" s="61" t="s">
        <v>6</v>
      </c>
      <c r="F537" s="78">
        <v>0.20699999999999999</v>
      </c>
      <c r="G537" s="23">
        <v>40021</v>
      </c>
      <c r="H537" s="92" t="s">
        <v>94</v>
      </c>
      <c r="I537" s="24" t="s">
        <v>107</v>
      </c>
      <c r="J537" s="24" t="s">
        <v>89</v>
      </c>
      <c r="K537" s="24" t="s">
        <v>107</v>
      </c>
      <c r="L537" s="28" t="str">
        <f>CatFour[[#This Row],[Catégorie]]</f>
        <v>Frais</v>
      </c>
      <c r="M537" s="28">
        <f>CatFour[[#This Row],[Sous Catégorie]]</f>
        <v>0</v>
      </c>
      <c r="N537" s="28" t="str">
        <f>CatFour[[#This Row],[Fournisseur]]</f>
        <v>Pro a Pro</v>
      </c>
      <c r="O537" s="28">
        <f>CatFour[[#This Row],[Référence]]</f>
        <v>40021</v>
      </c>
      <c r="P537" s="28" t="str">
        <f>CatFour[[#This Row],[Libellé]]</f>
        <v>Yaourt nature bio 125 g "bio"</v>
      </c>
    </row>
    <row r="538" spans="1:22" x14ac:dyDescent="0.2">
      <c r="A538" s="1" t="s">
        <v>1097</v>
      </c>
      <c r="C538" s="25" t="s">
        <v>977</v>
      </c>
      <c r="D538" s="26" t="s">
        <v>205</v>
      </c>
      <c r="E538" s="62" t="s">
        <v>6</v>
      </c>
      <c r="F538" s="80">
        <v>0.20699999999999999</v>
      </c>
      <c r="G538" s="29">
        <v>5236</v>
      </c>
      <c r="H538" s="94" t="s">
        <v>196</v>
      </c>
      <c r="I538" s="28" t="s">
        <v>107</v>
      </c>
      <c r="J538" s="28" t="s">
        <v>295</v>
      </c>
      <c r="K538" s="28"/>
      <c r="L538" s="28" t="str">
        <f>CatFour[[#This Row],[Catégorie]]</f>
        <v>Frais</v>
      </c>
      <c r="M538" s="28">
        <f>CatFour[[#This Row],[Sous Catégorie]]</f>
        <v>0</v>
      </c>
      <c r="N538" s="28" t="str">
        <f>CatFour[[#This Row],[Fournisseur]]</f>
        <v>Distralis</v>
      </c>
      <c r="O538" s="28">
        <f>CatFour[[#This Row],[Référence]]</f>
        <v>5236</v>
      </c>
      <c r="P538" s="28" t="str">
        <f>CatFour[[#This Row],[Libellé]]</f>
        <v>Yaourt nature bio 125 g "bio"</v>
      </c>
    </row>
    <row r="539" spans="1:22" x14ac:dyDescent="0.2">
      <c r="A539" s="1" t="s">
        <v>1097</v>
      </c>
      <c r="C539" s="25" t="s">
        <v>850</v>
      </c>
      <c r="D539" s="26" t="s">
        <v>205</v>
      </c>
      <c r="E539" s="62" t="s">
        <v>6</v>
      </c>
      <c r="F539" s="74">
        <v>0.219</v>
      </c>
      <c r="G539" s="29" t="s">
        <v>818</v>
      </c>
      <c r="H539" s="94" t="s">
        <v>773</v>
      </c>
      <c r="I539" s="28" t="s">
        <v>107</v>
      </c>
      <c r="J539" s="28" t="s">
        <v>718</v>
      </c>
      <c r="K539" s="28" t="s">
        <v>724</v>
      </c>
      <c r="L539" s="28" t="str">
        <f>CatFour[[#This Row],[Catégorie]]</f>
        <v>Frais</v>
      </c>
      <c r="M539" s="28">
        <f>CatFour[[#This Row],[Sous Catégorie]]</f>
        <v>0</v>
      </c>
      <c r="N539" s="28" t="str">
        <f>CatFour[[#This Row],[Fournisseur]]</f>
        <v>SPLO</v>
      </c>
      <c r="O539" s="28" t="str">
        <f>CatFour[[#This Row],[Référence]]</f>
        <v>41079</v>
      </c>
      <c r="P539" s="28" t="str">
        <f>CatFour[[#This Row],[Libellé]]</f>
        <v>Yaourt nature bio 125 g "bio"</v>
      </c>
    </row>
    <row r="540" spans="1:22" x14ac:dyDescent="0.2">
      <c r="A540" s="1" t="s">
        <v>1097</v>
      </c>
      <c r="C540" s="25" t="s">
        <v>981</v>
      </c>
      <c r="D540" s="26" t="s">
        <v>205</v>
      </c>
      <c r="E540" s="62" t="s">
        <v>6</v>
      </c>
      <c r="F540" s="75">
        <v>0.27300000000000002</v>
      </c>
      <c r="G540" s="29" t="s">
        <v>619</v>
      </c>
      <c r="H540" s="94" t="s">
        <v>107</v>
      </c>
      <c r="I540" s="28" t="s">
        <v>368</v>
      </c>
      <c r="J540" s="28" t="s">
        <v>620</v>
      </c>
      <c r="K540" s="28" t="s">
        <v>621</v>
      </c>
      <c r="L540" s="28" t="str">
        <f>CatFour[[#This Row],[Catégorie]]</f>
        <v>Frais</v>
      </c>
      <c r="M540" s="28">
        <f>CatFour[[#This Row],[Sous Catégorie]]</f>
        <v>0</v>
      </c>
      <c r="N540" s="28" t="str">
        <f>CatFour[[#This Row],[Fournisseur]]</f>
        <v>Team Ouest</v>
      </c>
      <c r="O540" s="28" t="str">
        <f>CatFour[[#This Row],[Référence]]</f>
        <v>60808</v>
      </c>
      <c r="P540" s="28" t="str">
        <f>CatFour[[#This Row],[Libellé]]</f>
        <v>Yaourt nature bio 125 g "bio"</v>
      </c>
    </row>
    <row r="541" spans="1:22" x14ac:dyDescent="0.2">
      <c r="A541" s="1" t="s">
        <v>1097</v>
      </c>
      <c r="C541" s="25" t="s">
        <v>979</v>
      </c>
      <c r="D541" s="26" t="s">
        <v>205</v>
      </c>
      <c r="E541" s="62" t="s">
        <v>6</v>
      </c>
      <c r="F541" s="75">
        <v>0.32900000000000001</v>
      </c>
      <c r="G541" s="29">
        <v>8845</v>
      </c>
      <c r="H541" s="94" t="s">
        <v>674</v>
      </c>
      <c r="I541" s="28">
        <v>24</v>
      </c>
      <c r="J541" s="28" t="s">
        <v>608</v>
      </c>
      <c r="K541" s="28" t="s">
        <v>1004</v>
      </c>
      <c r="L541" s="28" t="str">
        <f>CatFour[[#This Row],[Catégorie]]</f>
        <v>Frais</v>
      </c>
      <c r="M541" s="28">
        <f>CatFour[[#This Row],[Sous Catégorie]]</f>
        <v>0</v>
      </c>
      <c r="N541" s="28" t="str">
        <f>CatFour[[#This Row],[Fournisseur]]</f>
        <v>Pomona PF</v>
      </c>
      <c r="O541" s="28">
        <f>CatFour[[#This Row],[Référence]]</f>
        <v>8845</v>
      </c>
      <c r="P541" s="28" t="str">
        <f>CatFour[[#This Row],[Libellé]]</f>
        <v>Yaourt nature bio 125 g "bio"</v>
      </c>
    </row>
    <row r="542" spans="1:22" x14ac:dyDescent="0.2">
      <c r="A542" s="1" t="s">
        <v>1097</v>
      </c>
      <c r="C542" s="42" t="s">
        <v>978</v>
      </c>
      <c r="D542" s="39" t="s">
        <v>205</v>
      </c>
      <c r="E542" s="64" t="s">
        <v>6</v>
      </c>
      <c r="F542" s="81">
        <v>0.3366147586980921</v>
      </c>
      <c r="G542" s="46">
        <v>379065</v>
      </c>
      <c r="H542" s="98" t="s">
        <v>895</v>
      </c>
      <c r="I542" s="41" t="s">
        <v>368</v>
      </c>
      <c r="J542" s="41" t="s">
        <v>673</v>
      </c>
      <c r="K542" s="41" t="s">
        <v>107</v>
      </c>
      <c r="L542" s="28" t="str">
        <f>CatFour[[#This Row],[Catégorie]]</f>
        <v>Frais</v>
      </c>
      <c r="M542" s="28">
        <f>CatFour[[#This Row],[Sous Catégorie]]</f>
        <v>0</v>
      </c>
      <c r="N542" s="28" t="str">
        <f>CatFour[[#This Row],[Fournisseur]]</f>
        <v>Transgourmet</v>
      </c>
      <c r="O542" s="28">
        <f>CatFour[[#This Row],[Référence]]</f>
        <v>379065</v>
      </c>
      <c r="P542" s="28" t="str">
        <f>CatFour[[#This Row],[Libellé]]</f>
        <v>Yaourt nature bio 125 g "bio"</v>
      </c>
    </row>
    <row r="543" spans="1:22" x14ac:dyDescent="0.2">
      <c r="A543" s="1" t="s">
        <v>1097</v>
      </c>
      <c r="C543" s="21" t="s">
        <v>977</v>
      </c>
      <c r="D543" s="22" t="s">
        <v>852</v>
      </c>
      <c r="E543" s="61" t="s">
        <v>6</v>
      </c>
      <c r="F543" s="73">
        <v>8.6999999999999994E-2</v>
      </c>
      <c r="G543" s="23" t="s">
        <v>380</v>
      </c>
      <c r="H543" s="92" t="s">
        <v>196</v>
      </c>
      <c r="I543" s="24" t="s">
        <v>107</v>
      </c>
      <c r="J543" s="24" t="s">
        <v>49</v>
      </c>
      <c r="K543" s="24"/>
      <c r="L543" s="28" t="str">
        <f>CatFour[[#This Row],[Catégorie]]</f>
        <v>Frais</v>
      </c>
      <c r="M543" s="28">
        <f>CatFour[[#This Row],[Sous Catégorie]]</f>
        <v>0</v>
      </c>
      <c r="N543" s="28" t="str">
        <f>CatFour[[#This Row],[Fournisseur]]</f>
        <v>Distralis</v>
      </c>
      <c r="O543" s="28" t="str">
        <f>CatFour[[#This Row],[Référence]]</f>
        <v>1135</v>
      </c>
      <c r="P543" s="28" t="str">
        <f>CatFour[[#This Row],[Libellé]]</f>
        <v xml:space="preserve">Yaourt nature non sucré 125 g </v>
      </c>
    </row>
    <row r="544" spans="1:22" x14ac:dyDescent="0.2">
      <c r="A544" s="1" t="s">
        <v>1097</v>
      </c>
      <c r="C544" s="25" t="s">
        <v>979</v>
      </c>
      <c r="D544" s="26" t="s">
        <v>852</v>
      </c>
      <c r="E544" s="62" t="s">
        <v>6</v>
      </c>
      <c r="F544" s="75">
        <v>9.0999999999999998E-2</v>
      </c>
      <c r="G544" s="29">
        <v>8743</v>
      </c>
      <c r="H544" s="94" t="s">
        <v>674</v>
      </c>
      <c r="I544" s="28">
        <v>48</v>
      </c>
      <c r="J544" s="28" t="s">
        <v>618</v>
      </c>
      <c r="K544" s="28" t="s">
        <v>1005</v>
      </c>
      <c r="L544" s="28" t="str">
        <f>CatFour[[#This Row],[Catégorie]]</f>
        <v>Frais</v>
      </c>
      <c r="M544" s="28">
        <f>CatFour[[#This Row],[Sous Catégorie]]</f>
        <v>0</v>
      </c>
      <c r="N544" s="28" t="str">
        <f>CatFour[[#This Row],[Fournisseur]]</f>
        <v>Pomona PF</v>
      </c>
      <c r="O544" s="28">
        <f>CatFour[[#This Row],[Référence]]</f>
        <v>8743</v>
      </c>
      <c r="P544" s="28" t="str">
        <f>CatFour[[#This Row],[Libellé]]</f>
        <v xml:space="preserve">Yaourt nature non sucré 125 g </v>
      </c>
    </row>
    <row r="545" spans="1:22" x14ac:dyDescent="0.2">
      <c r="A545" s="1" t="s">
        <v>1097</v>
      </c>
      <c r="C545" s="25" t="s">
        <v>980</v>
      </c>
      <c r="D545" s="26" t="s">
        <v>852</v>
      </c>
      <c r="E545" s="62" t="s">
        <v>6</v>
      </c>
      <c r="F545" s="75">
        <v>9.1999999999999998E-2</v>
      </c>
      <c r="G545" s="29">
        <v>27300</v>
      </c>
      <c r="H545" s="94" t="s">
        <v>196</v>
      </c>
      <c r="I545" s="28" t="s">
        <v>107</v>
      </c>
      <c r="J545" s="28" t="s">
        <v>89</v>
      </c>
      <c r="K545" s="28" t="s">
        <v>107</v>
      </c>
      <c r="L545" s="28" t="str">
        <f>CatFour[[#This Row],[Catégorie]]</f>
        <v>Frais</v>
      </c>
      <c r="M545" s="28">
        <f>CatFour[[#This Row],[Sous Catégorie]]</f>
        <v>0</v>
      </c>
      <c r="N545" s="28" t="str">
        <f>CatFour[[#This Row],[Fournisseur]]</f>
        <v>Pro a Pro</v>
      </c>
      <c r="O545" s="28">
        <f>CatFour[[#This Row],[Référence]]</f>
        <v>27300</v>
      </c>
      <c r="P545" s="28" t="str">
        <f>CatFour[[#This Row],[Libellé]]</f>
        <v xml:space="preserve">Yaourt nature non sucré 125 g </v>
      </c>
    </row>
    <row r="546" spans="1:22" x14ac:dyDescent="0.2">
      <c r="A546" s="1" t="s">
        <v>1097</v>
      </c>
      <c r="C546" s="25" t="s">
        <v>850</v>
      </c>
      <c r="D546" s="26" t="s">
        <v>852</v>
      </c>
      <c r="E546" s="62" t="s">
        <v>6</v>
      </c>
      <c r="F546" s="74">
        <v>9.2999999999999999E-2</v>
      </c>
      <c r="G546" s="29" t="s">
        <v>810</v>
      </c>
      <c r="H546" s="94" t="s">
        <v>811</v>
      </c>
      <c r="I546" s="28" t="s">
        <v>107</v>
      </c>
      <c r="J546" s="28" t="s">
        <v>608</v>
      </c>
      <c r="K546" s="28" t="s">
        <v>724</v>
      </c>
      <c r="L546" s="28" t="str">
        <f>CatFour[[#This Row],[Catégorie]]</f>
        <v>Frais</v>
      </c>
      <c r="M546" s="28">
        <f>CatFour[[#This Row],[Sous Catégorie]]</f>
        <v>0</v>
      </c>
      <c r="N546" s="28" t="str">
        <f>CatFour[[#This Row],[Fournisseur]]</f>
        <v>SPLO</v>
      </c>
      <c r="O546" s="28" t="str">
        <f>CatFour[[#This Row],[Référence]]</f>
        <v>8100</v>
      </c>
      <c r="P546" s="28" t="str">
        <f>CatFour[[#This Row],[Libellé]]</f>
        <v xml:space="preserve">Yaourt nature non sucré 125 g </v>
      </c>
      <c r="S546" s="103"/>
      <c r="T546" s="103"/>
      <c r="U546" s="103"/>
      <c r="V546" s="103"/>
    </row>
    <row r="547" spans="1:22" x14ac:dyDescent="0.2">
      <c r="A547" s="1" t="s">
        <v>1097</v>
      </c>
      <c r="C547" s="25" t="s">
        <v>981</v>
      </c>
      <c r="D547" s="26" t="s">
        <v>852</v>
      </c>
      <c r="E547" s="62" t="s">
        <v>6</v>
      </c>
      <c r="F547" s="74">
        <v>9.5000000000000001E-2</v>
      </c>
      <c r="G547" s="29" t="s">
        <v>610</v>
      </c>
      <c r="H547" s="94" t="s">
        <v>28</v>
      </c>
      <c r="I547" s="28" t="s">
        <v>406</v>
      </c>
      <c r="J547" s="28" t="s">
        <v>608</v>
      </c>
      <c r="K547" s="28" t="s">
        <v>611</v>
      </c>
      <c r="L547" s="28" t="str">
        <f>CatFour[[#This Row],[Catégorie]]</f>
        <v>Frais</v>
      </c>
      <c r="M547" s="28">
        <f>CatFour[[#This Row],[Sous Catégorie]]</f>
        <v>0</v>
      </c>
      <c r="N547" s="28" t="str">
        <f>CatFour[[#This Row],[Fournisseur]]</f>
        <v>Team Ouest</v>
      </c>
      <c r="O547" s="28" t="str">
        <f>CatFour[[#This Row],[Référence]]</f>
        <v>64766</v>
      </c>
      <c r="P547" s="28" t="str">
        <f>CatFour[[#This Row],[Libellé]]</f>
        <v xml:space="preserve">Yaourt nature non sucré 125 g </v>
      </c>
    </row>
    <row r="548" spans="1:22" x14ac:dyDescent="0.2">
      <c r="A548" s="1" t="s">
        <v>1097</v>
      </c>
      <c r="C548" s="42" t="s">
        <v>978</v>
      </c>
      <c r="D548" s="39" t="s">
        <v>852</v>
      </c>
      <c r="E548" s="64" t="s">
        <v>6</v>
      </c>
      <c r="F548" s="81">
        <v>0.10998607594936709</v>
      </c>
      <c r="G548" s="46">
        <v>476390</v>
      </c>
      <c r="H548" s="98" t="s">
        <v>895</v>
      </c>
      <c r="I548" s="41" t="s">
        <v>828</v>
      </c>
      <c r="J548" s="41" t="s">
        <v>676</v>
      </c>
      <c r="K548" s="41" t="s">
        <v>107</v>
      </c>
      <c r="L548" s="28" t="str">
        <f>CatFour[[#This Row],[Catégorie]]</f>
        <v>Frais</v>
      </c>
      <c r="M548" s="28">
        <f>CatFour[[#This Row],[Sous Catégorie]]</f>
        <v>0</v>
      </c>
      <c r="N548" s="28" t="str">
        <f>CatFour[[#This Row],[Fournisseur]]</f>
        <v>Transgourmet</v>
      </c>
      <c r="O548" s="28">
        <f>CatFour[[#This Row],[Référence]]</f>
        <v>476390</v>
      </c>
      <c r="P548" s="28" t="str">
        <f>CatFour[[#This Row],[Libellé]]</f>
        <v xml:space="preserve">Yaourt nature non sucré 125 g </v>
      </c>
    </row>
    <row r="549" spans="1:22" x14ac:dyDescent="0.2">
      <c r="A549" s="1" t="s">
        <v>1097</v>
      </c>
      <c r="B549" s="103"/>
      <c r="C549" s="21" t="s">
        <v>977</v>
      </c>
      <c r="D549" s="22" t="s">
        <v>853</v>
      </c>
      <c r="E549" s="61" t="s">
        <v>6</v>
      </c>
      <c r="F549" s="73">
        <v>8.7999999999999995E-2</v>
      </c>
      <c r="G549" s="23" t="s">
        <v>381</v>
      </c>
      <c r="H549" s="92" t="s">
        <v>196</v>
      </c>
      <c r="I549" s="24" t="s">
        <v>107</v>
      </c>
      <c r="J549" s="24" t="s">
        <v>89</v>
      </c>
      <c r="K549" s="24"/>
      <c r="L549" s="28" t="str">
        <f>CatFour[[#This Row],[Catégorie]]</f>
        <v>Frais</v>
      </c>
      <c r="M549" s="28">
        <f>CatFour[[#This Row],[Sous Catégorie]]</f>
        <v>0</v>
      </c>
      <c r="N549" s="28" t="str">
        <f>CatFour[[#This Row],[Fournisseur]]</f>
        <v>Distralis</v>
      </c>
      <c r="O549" s="28" t="str">
        <f>CatFour[[#This Row],[Référence]]</f>
        <v>11029</v>
      </c>
      <c r="P549" s="28" t="str">
        <f>CatFour[[#This Row],[Libellé]]</f>
        <v xml:space="preserve">Yaourt nature sucré 125 g </v>
      </c>
    </row>
    <row r="550" spans="1:22" x14ac:dyDescent="0.2">
      <c r="A550" s="1" t="s">
        <v>1097</v>
      </c>
      <c r="C550" s="25" t="s">
        <v>979</v>
      </c>
      <c r="D550" s="26" t="s">
        <v>853</v>
      </c>
      <c r="E550" s="62" t="s">
        <v>6</v>
      </c>
      <c r="F550" s="75">
        <v>9.1999999999999998E-2</v>
      </c>
      <c r="G550" s="29">
        <v>8744</v>
      </c>
      <c r="H550" s="94" t="s">
        <v>674</v>
      </c>
      <c r="I550" s="28">
        <v>48</v>
      </c>
      <c r="J550" s="28" t="s">
        <v>618</v>
      </c>
      <c r="K550" s="28" t="s">
        <v>1006</v>
      </c>
      <c r="L550" s="28" t="str">
        <f>CatFour[[#This Row],[Catégorie]]</f>
        <v>Frais</v>
      </c>
      <c r="M550" s="28">
        <f>CatFour[[#This Row],[Sous Catégorie]]</f>
        <v>0</v>
      </c>
      <c r="N550" s="28" t="str">
        <f>CatFour[[#This Row],[Fournisseur]]</f>
        <v>Pomona PF</v>
      </c>
      <c r="O550" s="28">
        <f>CatFour[[#This Row],[Référence]]</f>
        <v>8744</v>
      </c>
      <c r="P550" s="28" t="str">
        <f>CatFour[[#This Row],[Libellé]]</f>
        <v xml:space="preserve">Yaourt nature sucré 125 g </v>
      </c>
    </row>
    <row r="551" spans="1:22" x14ac:dyDescent="0.2">
      <c r="A551" s="1" t="s">
        <v>1097</v>
      </c>
      <c r="C551" s="25" t="s">
        <v>850</v>
      </c>
      <c r="D551" s="26" t="s">
        <v>853</v>
      </c>
      <c r="E551" s="62" t="s">
        <v>6</v>
      </c>
      <c r="F551" s="74">
        <v>9.2999999999999999E-2</v>
      </c>
      <c r="G551" s="29" t="s">
        <v>812</v>
      </c>
      <c r="H551" s="94" t="s">
        <v>809</v>
      </c>
      <c r="I551" s="28" t="s">
        <v>107</v>
      </c>
      <c r="J551" s="28" t="s">
        <v>608</v>
      </c>
      <c r="K551" s="28" t="s">
        <v>724</v>
      </c>
      <c r="L551" s="28" t="str">
        <f>CatFour[[#This Row],[Catégorie]]</f>
        <v>Frais</v>
      </c>
      <c r="M551" s="28">
        <f>CatFour[[#This Row],[Sous Catégorie]]</f>
        <v>0</v>
      </c>
      <c r="N551" s="28" t="str">
        <f>CatFour[[#This Row],[Fournisseur]]</f>
        <v>SPLO</v>
      </c>
      <c r="O551" s="28" t="str">
        <f>CatFour[[#This Row],[Référence]]</f>
        <v>8099</v>
      </c>
      <c r="P551" s="28" t="str">
        <f>CatFour[[#This Row],[Libellé]]</f>
        <v xml:space="preserve">Yaourt nature sucré 125 g </v>
      </c>
    </row>
    <row r="552" spans="1:22" x14ac:dyDescent="0.2">
      <c r="A552" s="1" t="s">
        <v>1097</v>
      </c>
      <c r="C552" s="25" t="s">
        <v>981</v>
      </c>
      <c r="D552" s="26" t="s">
        <v>853</v>
      </c>
      <c r="E552" s="62" t="s">
        <v>6</v>
      </c>
      <c r="F552" s="74">
        <v>9.4E-2</v>
      </c>
      <c r="G552" s="29" t="s">
        <v>612</v>
      </c>
      <c r="H552" s="94" t="s">
        <v>28</v>
      </c>
      <c r="I552" s="28" t="s">
        <v>406</v>
      </c>
      <c r="J552" s="28" t="s">
        <v>608</v>
      </c>
      <c r="K552" s="28" t="s">
        <v>613</v>
      </c>
      <c r="L552" s="28" t="str">
        <f>CatFour[[#This Row],[Catégorie]]</f>
        <v>Frais</v>
      </c>
      <c r="M552" s="28">
        <f>CatFour[[#This Row],[Sous Catégorie]]</f>
        <v>0</v>
      </c>
      <c r="N552" s="28" t="str">
        <f>CatFour[[#This Row],[Fournisseur]]</f>
        <v>Team Ouest</v>
      </c>
      <c r="O552" s="28" t="str">
        <f>CatFour[[#This Row],[Référence]]</f>
        <v>64767</v>
      </c>
      <c r="P552" s="28" t="str">
        <f>CatFour[[#This Row],[Libellé]]</f>
        <v xml:space="preserve">Yaourt nature sucré 125 g </v>
      </c>
    </row>
    <row r="553" spans="1:22" x14ac:dyDescent="0.2">
      <c r="A553" s="1" t="s">
        <v>1097</v>
      </c>
      <c r="C553" s="25" t="s">
        <v>980</v>
      </c>
      <c r="D553" s="26" t="s">
        <v>853</v>
      </c>
      <c r="E553" s="62" t="s">
        <v>6</v>
      </c>
      <c r="F553" s="75">
        <v>9.4E-2</v>
      </c>
      <c r="G553" s="29">
        <v>27319</v>
      </c>
      <c r="H553" s="94" t="s">
        <v>196</v>
      </c>
      <c r="I553" s="28" t="s">
        <v>107</v>
      </c>
      <c r="J553" s="28" t="s">
        <v>89</v>
      </c>
      <c r="K553" s="28" t="s">
        <v>107</v>
      </c>
      <c r="L553" s="28" t="str">
        <f>CatFour[[#This Row],[Catégorie]]</f>
        <v>Frais</v>
      </c>
      <c r="M553" s="28">
        <f>CatFour[[#This Row],[Sous Catégorie]]</f>
        <v>0</v>
      </c>
      <c r="N553" s="28" t="str">
        <f>CatFour[[#This Row],[Fournisseur]]</f>
        <v>Pro a Pro</v>
      </c>
      <c r="O553" s="28">
        <f>CatFour[[#This Row],[Référence]]</f>
        <v>27319</v>
      </c>
      <c r="P553" s="28" t="str">
        <f>CatFour[[#This Row],[Libellé]]</f>
        <v xml:space="preserve">Yaourt nature sucré 125 g </v>
      </c>
    </row>
    <row r="554" spans="1:22" x14ac:dyDescent="0.2">
      <c r="A554" s="1" t="s">
        <v>1097</v>
      </c>
      <c r="C554" s="34" t="s">
        <v>978</v>
      </c>
      <c r="D554" s="31" t="s">
        <v>853</v>
      </c>
      <c r="E554" s="63" t="s">
        <v>6</v>
      </c>
      <c r="F554" s="76">
        <v>0.11112500000000002</v>
      </c>
      <c r="G554" s="35">
        <v>469221</v>
      </c>
      <c r="H554" s="95">
        <v>0.125</v>
      </c>
      <c r="I554" s="33" t="s">
        <v>828</v>
      </c>
      <c r="J554" s="33" t="s">
        <v>676</v>
      </c>
      <c r="K554" s="33" t="s">
        <v>107</v>
      </c>
      <c r="L554" s="28" t="str">
        <f>CatFour[[#This Row],[Catégorie]]</f>
        <v>Frais</v>
      </c>
      <c r="M554" s="28">
        <f>CatFour[[#This Row],[Sous Catégorie]]</f>
        <v>0</v>
      </c>
      <c r="N554" s="28" t="str">
        <f>CatFour[[#This Row],[Fournisseur]]</f>
        <v>Transgourmet</v>
      </c>
      <c r="O554" s="28">
        <f>CatFour[[#This Row],[Référence]]</f>
        <v>469221</v>
      </c>
      <c r="P554" s="28" t="str">
        <f>CatFour[[#This Row],[Libellé]]</f>
        <v xml:space="preserve">Yaourt nature sucré 125 g </v>
      </c>
    </row>
    <row r="555" spans="1:22" x14ac:dyDescent="0.2">
      <c r="A555" s="1" t="s">
        <v>1097</v>
      </c>
      <c r="C555" s="2"/>
      <c r="D555" s="3" t="s">
        <v>206</v>
      </c>
      <c r="E555" s="57"/>
      <c r="F555" s="68"/>
      <c r="G555" s="4"/>
      <c r="H555" s="89"/>
      <c r="I555" s="5"/>
      <c r="J555" s="5"/>
      <c r="K555" s="6"/>
      <c r="L555" s="146" t="str">
        <f>CatFour[[#This Row],[Catégorie]]</f>
        <v>Frais</v>
      </c>
      <c r="M555" s="146">
        <f>CatFour[[#This Row],[Sous Catégorie]]</f>
        <v>0</v>
      </c>
      <c r="N555" s="146">
        <f>CatFour[[#This Row],[Fournisseur]]</f>
        <v>0</v>
      </c>
      <c r="O555" s="146">
        <f>CatFour[[#This Row],[Référence]]</f>
        <v>0</v>
      </c>
      <c r="P555" s="146" t="str">
        <f>CatFour[[#This Row],[Libellé]]</f>
        <v>CREME DESSERTS</v>
      </c>
    </row>
    <row r="556" spans="1:22" x14ac:dyDescent="0.2">
      <c r="A556" s="1" t="s">
        <v>1097</v>
      </c>
      <c r="C556" s="21" t="s">
        <v>979</v>
      </c>
      <c r="D556" s="22" t="s">
        <v>855</v>
      </c>
      <c r="E556" s="61" t="s">
        <v>6</v>
      </c>
      <c r="F556" s="78">
        <v>0.13900000000000001</v>
      </c>
      <c r="G556" s="23">
        <v>21755</v>
      </c>
      <c r="H556" s="92" t="s">
        <v>674</v>
      </c>
      <c r="I556" s="24">
        <v>24</v>
      </c>
      <c r="J556" s="24" t="s">
        <v>697</v>
      </c>
      <c r="K556" s="24" t="s">
        <v>1007</v>
      </c>
      <c r="L556" s="28" t="str">
        <f>CatFour[[#This Row],[Catégorie]]</f>
        <v>Frais</v>
      </c>
      <c r="M556" s="28">
        <f>CatFour[[#This Row],[Sous Catégorie]]</f>
        <v>0</v>
      </c>
      <c r="N556" s="28" t="str">
        <f>CatFour[[#This Row],[Fournisseur]]</f>
        <v>Pomona PF</v>
      </c>
      <c r="O556" s="28">
        <f>CatFour[[#This Row],[Référence]]</f>
        <v>21755</v>
      </c>
      <c r="P556" s="28" t="str">
        <f>CatFour[[#This Row],[Libellé]]</f>
        <v xml:space="preserve">Crème dessert caramel 125 g </v>
      </c>
      <c r="Q556" s="103"/>
    </row>
    <row r="557" spans="1:22" s="103" customFormat="1" x14ac:dyDescent="0.2">
      <c r="A557" s="1" t="s">
        <v>1097</v>
      </c>
      <c r="B557" s="1"/>
      <c r="C557" s="25" t="s">
        <v>981</v>
      </c>
      <c r="D557" s="26" t="s">
        <v>855</v>
      </c>
      <c r="E557" s="62" t="s">
        <v>6</v>
      </c>
      <c r="F557" s="75">
        <v>0.14000000000000001</v>
      </c>
      <c r="G557" s="29" t="s">
        <v>645</v>
      </c>
      <c r="H557" s="94" t="s">
        <v>28</v>
      </c>
      <c r="I557" s="28" t="s">
        <v>406</v>
      </c>
      <c r="J557" s="28" t="s">
        <v>418</v>
      </c>
      <c r="K557" s="28" t="s">
        <v>646</v>
      </c>
      <c r="L557" s="28" t="str">
        <f>CatFour[[#This Row],[Catégorie]]</f>
        <v>Frais</v>
      </c>
      <c r="M557" s="28">
        <f>CatFour[[#This Row],[Sous Catégorie]]</f>
        <v>0</v>
      </c>
      <c r="N557" s="28" t="str">
        <f>CatFour[[#This Row],[Fournisseur]]</f>
        <v>Team Ouest</v>
      </c>
      <c r="O557" s="28" t="str">
        <f>CatFour[[#This Row],[Référence]]</f>
        <v>190322</v>
      </c>
      <c r="P557" s="28" t="str">
        <f>CatFour[[#This Row],[Libellé]]</f>
        <v xml:space="preserve">Crème dessert caramel 125 g </v>
      </c>
      <c r="Q557" s="1"/>
      <c r="R557" s="1"/>
      <c r="S557" s="1"/>
      <c r="T557" s="1"/>
      <c r="U557" s="1"/>
      <c r="V557" s="1"/>
    </row>
    <row r="558" spans="1:22" x14ac:dyDescent="0.2">
      <c r="A558" s="1" t="s">
        <v>1097</v>
      </c>
      <c r="C558" s="25" t="s">
        <v>980</v>
      </c>
      <c r="D558" s="26" t="s">
        <v>855</v>
      </c>
      <c r="E558" s="62" t="s">
        <v>6</v>
      </c>
      <c r="F558" s="75">
        <v>0.14199999999999999</v>
      </c>
      <c r="G558" s="29">
        <v>28397</v>
      </c>
      <c r="H558" s="94" t="s">
        <v>196</v>
      </c>
      <c r="I558" s="28"/>
      <c r="J558" s="28" t="s">
        <v>221</v>
      </c>
      <c r="K558" s="28" t="s">
        <v>107</v>
      </c>
      <c r="L558" s="28" t="str">
        <f>CatFour[[#This Row],[Catégorie]]</f>
        <v>Frais</v>
      </c>
      <c r="M558" s="28">
        <f>CatFour[[#This Row],[Sous Catégorie]]</f>
        <v>0</v>
      </c>
      <c r="N558" s="28" t="str">
        <f>CatFour[[#This Row],[Fournisseur]]</f>
        <v>Pro a Pro</v>
      </c>
      <c r="O558" s="28">
        <f>CatFour[[#This Row],[Référence]]</f>
        <v>28397</v>
      </c>
      <c r="P558" s="28" t="str">
        <f>CatFour[[#This Row],[Libellé]]</f>
        <v xml:space="preserve">Crème dessert caramel 125 g </v>
      </c>
    </row>
    <row r="559" spans="1:22" x14ac:dyDescent="0.2">
      <c r="A559" s="1" t="s">
        <v>1097</v>
      </c>
      <c r="C559" s="25" t="s">
        <v>850</v>
      </c>
      <c r="D559" s="26" t="s">
        <v>855</v>
      </c>
      <c r="E559" s="62" t="s">
        <v>6</v>
      </c>
      <c r="F559" s="74">
        <v>0.16500000000000001</v>
      </c>
      <c r="G559" s="29" t="s">
        <v>835</v>
      </c>
      <c r="H559" s="94" t="s">
        <v>811</v>
      </c>
      <c r="I559" s="28" t="s">
        <v>406</v>
      </c>
      <c r="J559" s="28" t="s">
        <v>718</v>
      </c>
      <c r="K559" s="28" t="s">
        <v>724</v>
      </c>
      <c r="L559" s="28" t="str">
        <f>CatFour[[#This Row],[Catégorie]]</f>
        <v>Frais</v>
      </c>
      <c r="M559" s="28">
        <f>CatFour[[#This Row],[Sous Catégorie]]</f>
        <v>0</v>
      </c>
      <c r="N559" s="28" t="str">
        <f>CatFour[[#This Row],[Fournisseur]]</f>
        <v>SPLO</v>
      </c>
      <c r="O559" s="28" t="str">
        <f>CatFour[[#This Row],[Référence]]</f>
        <v>8101</v>
      </c>
      <c r="P559" s="28" t="str">
        <f>CatFour[[#This Row],[Libellé]]</f>
        <v xml:space="preserve">Crème dessert caramel 125 g </v>
      </c>
    </row>
    <row r="560" spans="1:22" x14ac:dyDescent="0.2">
      <c r="A560" s="1" t="s">
        <v>1097</v>
      </c>
      <c r="C560" s="36" t="s">
        <v>978</v>
      </c>
      <c r="D560" s="26" t="s">
        <v>855</v>
      </c>
      <c r="E560" s="62" t="s">
        <v>6</v>
      </c>
      <c r="F560" s="74">
        <v>0.16695166522491348</v>
      </c>
      <c r="G560" s="29">
        <v>362392</v>
      </c>
      <c r="H560" s="94">
        <v>0.125</v>
      </c>
      <c r="I560" s="28" t="s">
        <v>828</v>
      </c>
      <c r="J560" s="28" t="s">
        <v>877</v>
      </c>
      <c r="K560" s="28" t="s">
        <v>107</v>
      </c>
      <c r="L560" s="28" t="str">
        <f>CatFour[[#This Row],[Catégorie]]</f>
        <v>Frais</v>
      </c>
      <c r="M560" s="28">
        <f>CatFour[[#This Row],[Sous Catégorie]]</f>
        <v>0</v>
      </c>
      <c r="N560" s="28" t="str">
        <f>CatFour[[#This Row],[Fournisseur]]</f>
        <v>Transgourmet</v>
      </c>
      <c r="O560" s="28">
        <f>CatFour[[#This Row],[Référence]]</f>
        <v>362392</v>
      </c>
      <c r="P560" s="28" t="str">
        <f>CatFour[[#This Row],[Libellé]]</f>
        <v xml:space="preserve">Crème dessert caramel 125 g </v>
      </c>
    </row>
    <row r="561" spans="1:22" x14ac:dyDescent="0.2">
      <c r="A561" s="1" t="s">
        <v>1097</v>
      </c>
      <c r="C561" s="30" t="s">
        <v>977</v>
      </c>
      <c r="D561" s="31" t="s">
        <v>994</v>
      </c>
      <c r="E561" s="63" t="s">
        <v>6</v>
      </c>
      <c r="F561" s="77">
        <v>0.192</v>
      </c>
      <c r="G561" s="32" t="s">
        <v>401</v>
      </c>
      <c r="H561" s="95" t="s">
        <v>196</v>
      </c>
      <c r="I561" s="33" t="s">
        <v>277</v>
      </c>
      <c r="J561" s="33" t="s">
        <v>89</v>
      </c>
      <c r="K561" s="33"/>
      <c r="L561" s="28" t="str">
        <f>CatFour[[#This Row],[Catégorie]]</f>
        <v>Frais</v>
      </c>
      <c r="M561" s="28">
        <f>CatFour[[#This Row],[Sous Catégorie]]</f>
        <v>0</v>
      </c>
      <c r="N561" s="28" t="str">
        <f>CatFour[[#This Row],[Fournisseur]]</f>
        <v>Distralis</v>
      </c>
      <c r="O561" s="28" t="str">
        <f>CatFour[[#This Row],[Référence]]</f>
        <v>1590</v>
      </c>
      <c r="P561" s="28" t="str">
        <f>CatFour[[#This Row],[Libellé]]</f>
        <v>Crème dessert caramel 125 g</v>
      </c>
    </row>
    <row r="562" spans="1:22" x14ac:dyDescent="0.2">
      <c r="A562" s="1" t="s">
        <v>1097</v>
      </c>
      <c r="C562" s="21" t="s">
        <v>981</v>
      </c>
      <c r="D562" s="22" t="s">
        <v>220</v>
      </c>
      <c r="E562" s="61" t="s">
        <v>6</v>
      </c>
      <c r="F562" s="78">
        <v>0.14000000000000001</v>
      </c>
      <c r="G562" s="23" t="s">
        <v>637</v>
      </c>
      <c r="H562" s="92" t="s">
        <v>28</v>
      </c>
      <c r="I562" s="24" t="s">
        <v>406</v>
      </c>
      <c r="J562" s="24" t="s">
        <v>418</v>
      </c>
      <c r="K562" s="24" t="s">
        <v>638</v>
      </c>
      <c r="L562" s="28" t="str">
        <f>CatFour[[#This Row],[Catégorie]]</f>
        <v>Frais</v>
      </c>
      <c r="M562" s="28">
        <f>CatFour[[#This Row],[Sous Catégorie]]</f>
        <v>0</v>
      </c>
      <c r="N562" s="28" t="str">
        <f>CatFour[[#This Row],[Fournisseur]]</f>
        <v>Team Ouest</v>
      </c>
      <c r="O562" s="28" t="str">
        <f>CatFour[[#This Row],[Référence]]</f>
        <v>190321</v>
      </c>
      <c r="P562" s="28" t="str">
        <f>CatFour[[#This Row],[Libellé]]</f>
        <v>Crème dessert chocolat 125 g</v>
      </c>
    </row>
    <row r="563" spans="1:22" x14ac:dyDescent="0.2">
      <c r="A563" s="1" t="s">
        <v>1097</v>
      </c>
      <c r="C563" s="25" t="s">
        <v>980</v>
      </c>
      <c r="D563" s="26" t="s">
        <v>220</v>
      </c>
      <c r="E563" s="62" t="s">
        <v>6</v>
      </c>
      <c r="F563" s="75">
        <v>0.14199999999999999</v>
      </c>
      <c r="G563" s="29">
        <v>28396</v>
      </c>
      <c r="H563" s="94" t="s">
        <v>196</v>
      </c>
      <c r="I563" s="28"/>
      <c r="J563" s="28" t="s">
        <v>221</v>
      </c>
      <c r="K563" s="28" t="s">
        <v>107</v>
      </c>
      <c r="L563" s="28" t="str">
        <f>CatFour[[#This Row],[Catégorie]]</f>
        <v>Frais</v>
      </c>
      <c r="M563" s="28">
        <f>CatFour[[#This Row],[Sous Catégorie]]</f>
        <v>0</v>
      </c>
      <c r="N563" s="28" t="str">
        <f>CatFour[[#This Row],[Fournisseur]]</f>
        <v>Pro a Pro</v>
      </c>
      <c r="O563" s="28">
        <f>CatFour[[#This Row],[Référence]]</f>
        <v>28396</v>
      </c>
      <c r="P563" s="28" t="str">
        <f>CatFour[[#This Row],[Libellé]]</f>
        <v>Crème dessert chocolat 125 g</v>
      </c>
    </row>
    <row r="564" spans="1:22" x14ac:dyDescent="0.2">
      <c r="A564" s="1" t="s">
        <v>1097</v>
      </c>
      <c r="C564" s="25" t="s">
        <v>979</v>
      </c>
      <c r="D564" s="26" t="s">
        <v>220</v>
      </c>
      <c r="E564" s="62" t="s">
        <v>6</v>
      </c>
      <c r="F564" s="75">
        <v>0.14399999999999999</v>
      </c>
      <c r="G564" s="29">
        <v>21761</v>
      </c>
      <c r="H564" s="94" t="s">
        <v>674</v>
      </c>
      <c r="I564" s="28">
        <v>24</v>
      </c>
      <c r="J564" s="28" t="s">
        <v>697</v>
      </c>
      <c r="K564" s="28" t="s">
        <v>1008</v>
      </c>
      <c r="L564" s="28" t="str">
        <f>CatFour[[#This Row],[Catégorie]]</f>
        <v>Frais</v>
      </c>
      <c r="M564" s="28">
        <f>CatFour[[#This Row],[Sous Catégorie]]</f>
        <v>0</v>
      </c>
      <c r="N564" s="28" t="str">
        <f>CatFour[[#This Row],[Fournisseur]]</f>
        <v>Pomona PF</v>
      </c>
      <c r="O564" s="28">
        <f>CatFour[[#This Row],[Référence]]</f>
        <v>21761</v>
      </c>
      <c r="P564" s="28" t="str">
        <f>CatFour[[#This Row],[Libellé]]</f>
        <v>Crème dessert chocolat 125 g</v>
      </c>
    </row>
    <row r="565" spans="1:22" x14ac:dyDescent="0.2">
      <c r="A565" s="1" t="s">
        <v>1097</v>
      </c>
      <c r="C565" s="25" t="s">
        <v>850</v>
      </c>
      <c r="D565" s="26" t="s">
        <v>220</v>
      </c>
      <c r="E565" s="62" t="s">
        <v>6</v>
      </c>
      <c r="F565" s="74">
        <v>0.16500000000000001</v>
      </c>
      <c r="G565" s="29" t="s">
        <v>833</v>
      </c>
      <c r="H565" s="94" t="s">
        <v>832</v>
      </c>
      <c r="I565" s="28" t="s">
        <v>368</v>
      </c>
      <c r="J565" s="28" t="s">
        <v>718</v>
      </c>
      <c r="K565" s="28" t="s">
        <v>724</v>
      </c>
      <c r="L565" s="28" t="str">
        <f>CatFour[[#This Row],[Catégorie]]</f>
        <v>Frais</v>
      </c>
      <c r="M565" s="28">
        <f>CatFour[[#This Row],[Sous Catégorie]]</f>
        <v>0</v>
      </c>
      <c r="N565" s="28" t="str">
        <f>CatFour[[#This Row],[Fournisseur]]</f>
        <v>SPLO</v>
      </c>
      <c r="O565" s="28" t="str">
        <f>CatFour[[#This Row],[Référence]]</f>
        <v>8102</v>
      </c>
      <c r="P565" s="28" t="str">
        <f>CatFour[[#This Row],[Libellé]]</f>
        <v>Crème dessert chocolat 125 g</v>
      </c>
    </row>
    <row r="566" spans="1:22" x14ac:dyDescent="0.2">
      <c r="A566" s="1" t="s">
        <v>1097</v>
      </c>
      <c r="C566" s="25" t="s">
        <v>977</v>
      </c>
      <c r="D566" s="26" t="s">
        <v>220</v>
      </c>
      <c r="E566" s="62" t="s">
        <v>6</v>
      </c>
      <c r="F566" s="74">
        <v>0.192</v>
      </c>
      <c r="G566" s="29" t="s">
        <v>396</v>
      </c>
      <c r="H566" s="94" t="s">
        <v>196</v>
      </c>
      <c r="I566" s="28" t="s">
        <v>277</v>
      </c>
      <c r="J566" s="28" t="s">
        <v>89</v>
      </c>
      <c r="K566" s="28"/>
      <c r="L566" s="28" t="str">
        <f>CatFour[[#This Row],[Catégorie]]</f>
        <v>Frais</v>
      </c>
      <c r="M566" s="28">
        <f>CatFour[[#This Row],[Sous Catégorie]]</f>
        <v>0</v>
      </c>
      <c r="N566" s="28" t="str">
        <f>CatFour[[#This Row],[Fournisseur]]</f>
        <v>Distralis</v>
      </c>
      <c r="O566" s="28" t="str">
        <f>CatFour[[#This Row],[Référence]]</f>
        <v>1565</v>
      </c>
      <c r="P566" s="28" t="str">
        <f>CatFour[[#This Row],[Libellé]]</f>
        <v>Crème dessert chocolat 125 g</v>
      </c>
    </row>
    <row r="567" spans="1:22" s="103" customFormat="1" x14ac:dyDescent="0.2">
      <c r="A567" s="1" t="s">
        <v>1097</v>
      </c>
      <c r="B567" s="1"/>
      <c r="C567" s="34" t="s">
        <v>978</v>
      </c>
      <c r="D567" s="31" t="s">
        <v>220</v>
      </c>
      <c r="E567" s="63" t="s">
        <v>6</v>
      </c>
      <c r="F567" s="77">
        <v>0.21444444444444444</v>
      </c>
      <c r="G567" s="32">
        <v>688846</v>
      </c>
      <c r="H567" s="95">
        <v>0.125</v>
      </c>
      <c r="I567" s="33" t="s">
        <v>828</v>
      </c>
      <c r="J567" s="33" t="s">
        <v>675</v>
      </c>
      <c r="K567" s="33" t="s">
        <v>107</v>
      </c>
      <c r="L567" s="28" t="str">
        <f>CatFour[[#This Row],[Catégorie]]</f>
        <v>Frais</v>
      </c>
      <c r="M567" s="28">
        <f>CatFour[[#This Row],[Sous Catégorie]]</f>
        <v>0</v>
      </c>
      <c r="N567" s="28" t="str">
        <f>CatFour[[#This Row],[Fournisseur]]</f>
        <v>Transgourmet</v>
      </c>
      <c r="O567" s="28">
        <f>CatFour[[#This Row],[Référence]]</f>
        <v>688846</v>
      </c>
      <c r="P567" s="28" t="str">
        <f>CatFour[[#This Row],[Libellé]]</f>
        <v>Crème dessert chocolat 125 g</v>
      </c>
      <c r="Q567" s="1"/>
      <c r="R567" s="1"/>
      <c r="S567" s="1"/>
      <c r="T567" s="1"/>
      <c r="U567" s="1"/>
      <c r="V567" s="1"/>
    </row>
    <row r="568" spans="1:22" x14ac:dyDescent="0.2">
      <c r="A568" s="1" t="s">
        <v>1097</v>
      </c>
      <c r="C568" s="21" t="s">
        <v>979</v>
      </c>
      <c r="D568" s="22" t="s">
        <v>856</v>
      </c>
      <c r="E568" s="61" t="s">
        <v>6</v>
      </c>
      <c r="F568" s="78">
        <v>0.13900000000000001</v>
      </c>
      <c r="G568" s="23">
        <v>21757</v>
      </c>
      <c r="H568" s="92" t="s">
        <v>674</v>
      </c>
      <c r="I568" s="24">
        <v>24</v>
      </c>
      <c r="J568" s="24" t="s">
        <v>697</v>
      </c>
      <c r="K568" s="24" t="s">
        <v>1009</v>
      </c>
      <c r="L568" s="28" t="str">
        <f>CatFour[[#This Row],[Catégorie]]</f>
        <v>Frais</v>
      </c>
      <c r="M568" s="28">
        <f>CatFour[[#This Row],[Sous Catégorie]]</f>
        <v>0</v>
      </c>
      <c r="N568" s="28" t="str">
        <f>CatFour[[#This Row],[Fournisseur]]</f>
        <v>Pomona PF</v>
      </c>
      <c r="O568" s="28">
        <f>CatFour[[#This Row],[Référence]]</f>
        <v>21757</v>
      </c>
      <c r="P568" s="28" t="str">
        <f>CatFour[[#This Row],[Libellé]]</f>
        <v xml:space="preserve">Crème dessert chocolat 125 g </v>
      </c>
      <c r="R568" s="103"/>
    </row>
    <row r="569" spans="1:22" x14ac:dyDescent="0.2">
      <c r="A569" s="1" t="s">
        <v>1097</v>
      </c>
      <c r="C569" s="25" t="s">
        <v>981</v>
      </c>
      <c r="D569" s="26" t="s">
        <v>856</v>
      </c>
      <c r="E569" s="62" t="s">
        <v>6</v>
      </c>
      <c r="F569" s="75">
        <v>0.14000000000000001</v>
      </c>
      <c r="G569" s="29" t="s">
        <v>637</v>
      </c>
      <c r="H569" s="94" t="s">
        <v>28</v>
      </c>
      <c r="I569" s="28" t="s">
        <v>406</v>
      </c>
      <c r="J569" s="28" t="s">
        <v>418</v>
      </c>
      <c r="K569" s="28" t="s">
        <v>638</v>
      </c>
      <c r="L569" s="28" t="str">
        <f>CatFour[[#This Row],[Catégorie]]</f>
        <v>Frais</v>
      </c>
      <c r="M569" s="28">
        <f>CatFour[[#This Row],[Sous Catégorie]]</f>
        <v>0</v>
      </c>
      <c r="N569" s="28" t="str">
        <f>CatFour[[#This Row],[Fournisseur]]</f>
        <v>Team Ouest</v>
      </c>
      <c r="O569" s="28" t="str">
        <f>CatFour[[#This Row],[Référence]]</f>
        <v>190321</v>
      </c>
      <c r="P569" s="28" t="str">
        <f>CatFour[[#This Row],[Libellé]]</f>
        <v xml:space="preserve">Crème dessert chocolat 125 g </v>
      </c>
    </row>
    <row r="570" spans="1:22" x14ac:dyDescent="0.2">
      <c r="A570" s="1" t="s">
        <v>1097</v>
      </c>
      <c r="C570" s="25" t="s">
        <v>850</v>
      </c>
      <c r="D570" s="26" t="s">
        <v>856</v>
      </c>
      <c r="E570" s="62" t="s">
        <v>6</v>
      </c>
      <c r="F570" s="74">
        <v>0.14399999999999999</v>
      </c>
      <c r="G570" s="29" t="s">
        <v>836</v>
      </c>
      <c r="H570" s="94" t="s">
        <v>811</v>
      </c>
      <c r="I570" s="28" t="s">
        <v>406</v>
      </c>
      <c r="J570" s="28" t="s">
        <v>837</v>
      </c>
      <c r="K570" s="28" t="s">
        <v>724</v>
      </c>
      <c r="L570" s="28" t="str">
        <f>CatFour[[#This Row],[Catégorie]]</f>
        <v>Frais</v>
      </c>
      <c r="M570" s="28">
        <f>CatFour[[#This Row],[Sous Catégorie]]</f>
        <v>0</v>
      </c>
      <c r="N570" s="28" t="str">
        <f>CatFour[[#This Row],[Fournisseur]]</f>
        <v>SPLO</v>
      </c>
      <c r="O570" s="28" t="str">
        <f>CatFour[[#This Row],[Référence]]</f>
        <v>Creation</v>
      </c>
      <c r="P570" s="28" t="str">
        <f>CatFour[[#This Row],[Libellé]]</f>
        <v xml:space="preserve">Crème dessert chocolat 125 g </v>
      </c>
      <c r="R570" s="103"/>
    </row>
    <row r="571" spans="1:22" x14ac:dyDescent="0.2">
      <c r="A571" s="1" t="s">
        <v>1097</v>
      </c>
      <c r="C571" s="25" t="s">
        <v>977</v>
      </c>
      <c r="D571" s="26" t="s">
        <v>856</v>
      </c>
      <c r="E571" s="62" t="s">
        <v>6</v>
      </c>
      <c r="F571" s="74">
        <v>0.14399999999999999</v>
      </c>
      <c r="G571" s="29" t="s">
        <v>402</v>
      </c>
      <c r="H571" s="94" t="s">
        <v>196</v>
      </c>
      <c r="I571" s="28" t="s">
        <v>277</v>
      </c>
      <c r="J571" s="28" t="s">
        <v>295</v>
      </c>
      <c r="K571" s="28"/>
      <c r="L571" s="28" t="str">
        <f>CatFour[[#This Row],[Catégorie]]</f>
        <v>Frais</v>
      </c>
      <c r="M571" s="28">
        <f>CatFour[[#This Row],[Sous Catégorie]]</f>
        <v>0</v>
      </c>
      <c r="N571" s="28" t="str">
        <f>CatFour[[#This Row],[Fournisseur]]</f>
        <v>Distralis</v>
      </c>
      <c r="O571" s="28" t="str">
        <f>CatFour[[#This Row],[Référence]]</f>
        <v>5207</v>
      </c>
      <c r="P571" s="28" t="str">
        <f>CatFour[[#This Row],[Libellé]]</f>
        <v xml:space="preserve">Crème dessert chocolat 125 g </v>
      </c>
    </row>
    <row r="572" spans="1:22" x14ac:dyDescent="0.2">
      <c r="A572" s="1" t="s">
        <v>1097</v>
      </c>
      <c r="C572" s="36" t="s">
        <v>978</v>
      </c>
      <c r="D572" s="26" t="s">
        <v>856</v>
      </c>
      <c r="E572" s="62" t="s">
        <v>6</v>
      </c>
      <c r="F572" s="74">
        <v>0.17</v>
      </c>
      <c r="G572" s="29">
        <v>688762</v>
      </c>
      <c r="H572" s="94">
        <v>0.125</v>
      </c>
      <c r="I572" s="28" t="s">
        <v>828</v>
      </c>
      <c r="J572" s="28" t="s">
        <v>675</v>
      </c>
      <c r="K572" s="28" t="s">
        <v>107</v>
      </c>
      <c r="L572" s="28" t="str">
        <f>CatFour[[#This Row],[Catégorie]]</f>
        <v>Frais</v>
      </c>
      <c r="M572" s="28">
        <f>CatFour[[#This Row],[Sous Catégorie]]</f>
        <v>0</v>
      </c>
      <c r="N572" s="28" t="str">
        <f>CatFour[[#This Row],[Fournisseur]]</f>
        <v>Transgourmet</v>
      </c>
      <c r="O572" s="28">
        <f>CatFour[[#This Row],[Référence]]</f>
        <v>688762</v>
      </c>
      <c r="P572" s="28" t="str">
        <f>CatFour[[#This Row],[Libellé]]</f>
        <v xml:space="preserve">Crème dessert chocolat 125 g </v>
      </c>
    </row>
    <row r="573" spans="1:22" x14ac:dyDescent="0.2">
      <c r="A573" s="1" t="s">
        <v>1097</v>
      </c>
      <c r="C573" s="30" t="s">
        <v>980</v>
      </c>
      <c r="D573" s="31" t="s">
        <v>856</v>
      </c>
      <c r="E573" s="63" t="s">
        <v>6</v>
      </c>
      <c r="F573" s="76">
        <v>0.18099999999999999</v>
      </c>
      <c r="G573" s="32">
        <v>28392</v>
      </c>
      <c r="H573" s="95" t="s">
        <v>196</v>
      </c>
      <c r="I573" s="33"/>
      <c r="J573" s="33" t="s">
        <v>80</v>
      </c>
      <c r="K573" s="33" t="s">
        <v>107</v>
      </c>
      <c r="L573" s="28" t="str">
        <f>CatFour[[#This Row],[Catégorie]]</f>
        <v>Frais</v>
      </c>
      <c r="M573" s="28">
        <f>CatFour[[#This Row],[Sous Catégorie]]</f>
        <v>0</v>
      </c>
      <c r="N573" s="28" t="str">
        <f>CatFour[[#This Row],[Fournisseur]]</f>
        <v>Pro a Pro</v>
      </c>
      <c r="O573" s="28">
        <f>CatFour[[#This Row],[Référence]]</f>
        <v>28392</v>
      </c>
      <c r="P573" s="28" t="str">
        <f>CatFour[[#This Row],[Libellé]]</f>
        <v xml:space="preserve">Crème dessert chocolat 125 g </v>
      </c>
    </row>
    <row r="574" spans="1:22" x14ac:dyDescent="0.2">
      <c r="A574" s="1" t="s">
        <v>1097</v>
      </c>
      <c r="C574" s="21" t="s">
        <v>979</v>
      </c>
      <c r="D574" s="22" t="s">
        <v>857</v>
      </c>
      <c r="E574" s="61" t="s">
        <v>6</v>
      </c>
      <c r="F574" s="78">
        <v>0.16300000000000001</v>
      </c>
      <c r="G574" s="23">
        <v>21763</v>
      </c>
      <c r="H574" s="92" t="s">
        <v>674</v>
      </c>
      <c r="I574" s="24">
        <v>24</v>
      </c>
      <c r="J574" s="24"/>
      <c r="K574" s="24" t="s">
        <v>1010</v>
      </c>
      <c r="L574" s="28" t="str">
        <f>CatFour[[#This Row],[Catégorie]]</f>
        <v>Frais</v>
      </c>
      <c r="M574" s="28">
        <f>CatFour[[#This Row],[Sous Catégorie]]</f>
        <v>0</v>
      </c>
      <c r="N574" s="28" t="str">
        <f>CatFour[[#This Row],[Fournisseur]]</f>
        <v>Pomona PF</v>
      </c>
      <c r="O574" s="28">
        <f>CatFour[[#This Row],[Référence]]</f>
        <v>21763</v>
      </c>
      <c r="P574" s="28" t="str">
        <f>CatFour[[#This Row],[Libellé]]</f>
        <v xml:space="preserve">Crème dessert praliné 125 g </v>
      </c>
    </row>
    <row r="575" spans="1:22" x14ac:dyDescent="0.2">
      <c r="A575" s="1" t="s">
        <v>1097</v>
      </c>
      <c r="C575" s="25" t="s">
        <v>980</v>
      </c>
      <c r="D575" s="26" t="s">
        <v>857</v>
      </c>
      <c r="E575" s="62" t="s">
        <v>6</v>
      </c>
      <c r="F575" s="75">
        <v>0.18099999999999999</v>
      </c>
      <c r="G575" s="29">
        <v>28395</v>
      </c>
      <c r="H575" s="94" t="s">
        <v>196</v>
      </c>
      <c r="I575" s="28"/>
      <c r="J575" s="28" t="s">
        <v>80</v>
      </c>
      <c r="K575" s="28" t="s">
        <v>107</v>
      </c>
      <c r="L575" s="28" t="str">
        <f>CatFour[[#This Row],[Catégorie]]</f>
        <v>Frais</v>
      </c>
      <c r="M575" s="28">
        <f>CatFour[[#This Row],[Sous Catégorie]]</f>
        <v>0</v>
      </c>
      <c r="N575" s="28" t="str">
        <f>CatFour[[#This Row],[Fournisseur]]</f>
        <v>Pro a Pro</v>
      </c>
      <c r="O575" s="28">
        <f>CatFour[[#This Row],[Référence]]</f>
        <v>28395</v>
      </c>
      <c r="P575" s="28" t="str">
        <f>CatFour[[#This Row],[Libellé]]</f>
        <v xml:space="preserve">Crème dessert praliné 125 g </v>
      </c>
    </row>
    <row r="576" spans="1:22" x14ac:dyDescent="0.2">
      <c r="A576" s="1" t="s">
        <v>1097</v>
      </c>
      <c r="C576" s="25" t="s">
        <v>981</v>
      </c>
      <c r="D576" s="26" t="s">
        <v>857</v>
      </c>
      <c r="E576" s="62" t="s">
        <v>6</v>
      </c>
      <c r="F576" s="75">
        <v>0.191</v>
      </c>
      <c r="G576" s="29" t="s">
        <v>647</v>
      </c>
      <c r="H576" s="94" t="s">
        <v>28</v>
      </c>
      <c r="I576" s="28" t="s">
        <v>406</v>
      </c>
      <c r="J576" s="28" t="s">
        <v>964</v>
      </c>
      <c r="K576" s="28" t="s">
        <v>648</v>
      </c>
      <c r="L576" s="28" t="str">
        <f>CatFour[[#This Row],[Catégorie]]</f>
        <v>Frais</v>
      </c>
      <c r="M576" s="28">
        <f>CatFour[[#This Row],[Sous Catégorie]]</f>
        <v>0</v>
      </c>
      <c r="N576" s="28" t="str">
        <f>CatFour[[#This Row],[Fournisseur]]</f>
        <v>Team Ouest</v>
      </c>
      <c r="O576" s="28" t="str">
        <f>CatFour[[#This Row],[Référence]]</f>
        <v>62101</v>
      </c>
      <c r="P576" s="28" t="str">
        <f>CatFour[[#This Row],[Libellé]]</f>
        <v xml:space="preserve">Crème dessert praliné 125 g </v>
      </c>
    </row>
    <row r="577" spans="1:22" x14ac:dyDescent="0.2">
      <c r="A577" s="1" t="s">
        <v>1097</v>
      </c>
      <c r="C577" s="25" t="s">
        <v>977</v>
      </c>
      <c r="D577" s="26" t="s">
        <v>857</v>
      </c>
      <c r="E577" s="62" t="s">
        <v>6</v>
      </c>
      <c r="F577" s="74">
        <v>0.192</v>
      </c>
      <c r="G577" s="29" t="s">
        <v>403</v>
      </c>
      <c r="H577" s="94" t="s">
        <v>196</v>
      </c>
      <c r="I577" s="28" t="s">
        <v>277</v>
      </c>
      <c r="J577" s="28" t="s">
        <v>89</v>
      </c>
      <c r="K577" s="28"/>
      <c r="L577" s="28" t="str">
        <f>CatFour[[#This Row],[Catégorie]]</f>
        <v>Frais</v>
      </c>
      <c r="M577" s="28">
        <f>CatFour[[#This Row],[Sous Catégorie]]</f>
        <v>0</v>
      </c>
      <c r="N577" s="28" t="str">
        <f>CatFour[[#This Row],[Fournisseur]]</f>
        <v>Distralis</v>
      </c>
      <c r="O577" s="28" t="str">
        <f>CatFour[[#This Row],[Référence]]</f>
        <v>18317</v>
      </c>
      <c r="P577" s="28" t="str">
        <f>CatFour[[#This Row],[Libellé]]</f>
        <v xml:space="preserve">Crème dessert praliné 125 g </v>
      </c>
    </row>
    <row r="578" spans="1:22" x14ac:dyDescent="0.2">
      <c r="A578" s="1" t="s">
        <v>1097</v>
      </c>
      <c r="C578" s="34" t="s">
        <v>978</v>
      </c>
      <c r="D578" s="31" t="s">
        <v>857</v>
      </c>
      <c r="E578" s="63" t="s">
        <v>6</v>
      </c>
      <c r="F578" s="77">
        <v>0.21744411375661377</v>
      </c>
      <c r="G578" s="32">
        <v>756789</v>
      </c>
      <c r="H578" s="95">
        <v>0.125</v>
      </c>
      <c r="I578" s="33" t="s">
        <v>828</v>
      </c>
      <c r="J578" s="33" t="s">
        <v>675</v>
      </c>
      <c r="K578" s="33" t="s">
        <v>107</v>
      </c>
      <c r="L578" s="28" t="str">
        <f>CatFour[[#This Row],[Catégorie]]</f>
        <v>Frais</v>
      </c>
      <c r="M578" s="28">
        <f>CatFour[[#This Row],[Sous Catégorie]]</f>
        <v>0</v>
      </c>
      <c r="N578" s="28" t="str">
        <f>CatFour[[#This Row],[Fournisseur]]</f>
        <v>Transgourmet</v>
      </c>
      <c r="O578" s="28">
        <f>CatFour[[#This Row],[Référence]]</f>
        <v>756789</v>
      </c>
      <c r="P578" s="28" t="str">
        <f>CatFour[[#This Row],[Libellé]]</f>
        <v xml:space="preserve">Crème dessert praliné 125 g </v>
      </c>
      <c r="S578" s="103"/>
      <c r="T578" s="103"/>
      <c r="U578" s="103"/>
      <c r="V578" s="103"/>
    </row>
    <row r="579" spans="1:22" x14ac:dyDescent="0.2">
      <c r="A579" s="1" t="s">
        <v>1097</v>
      </c>
      <c r="C579" s="21" t="s">
        <v>981</v>
      </c>
      <c r="D579" s="22" t="s">
        <v>207</v>
      </c>
      <c r="E579" s="61" t="s">
        <v>6</v>
      </c>
      <c r="F579" s="73">
        <v>0.27</v>
      </c>
      <c r="G579" s="23">
        <v>64692</v>
      </c>
      <c r="H579" s="92" t="s">
        <v>28</v>
      </c>
      <c r="I579" s="24" t="s">
        <v>406</v>
      </c>
      <c r="J579" s="24" t="s">
        <v>622</v>
      </c>
      <c r="K579" s="24" t="s">
        <v>623</v>
      </c>
      <c r="L579" s="28" t="str">
        <f>CatFour[[#This Row],[Catégorie]]</f>
        <v>Frais</v>
      </c>
      <c r="M579" s="28">
        <f>CatFour[[#This Row],[Sous Catégorie]]</f>
        <v>0</v>
      </c>
      <c r="N579" s="28" t="str">
        <f>CatFour[[#This Row],[Fournisseur]]</f>
        <v>Team Ouest</v>
      </c>
      <c r="O579" s="28">
        <f>CatFour[[#This Row],[Référence]]</f>
        <v>64692</v>
      </c>
      <c r="P579" s="28" t="str">
        <f>CatFour[[#This Row],[Libellé]]</f>
        <v>Crème dessert UHT 125 g caramel</v>
      </c>
    </row>
    <row r="580" spans="1:22" x14ac:dyDescent="0.2">
      <c r="A580" s="1" t="s">
        <v>1097</v>
      </c>
      <c r="C580" s="25" t="s">
        <v>979</v>
      </c>
      <c r="D580" s="26" t="s">
        <v>207</v>
      </c>
      <c r="E580" s="62" t="s">
        <v>6</v>
      </c>
      <c r="F580" s="83">
        <v>0.27</v>
      </c>
      <c r="G580" s="29">
        <v>11783</v>
      </c>
      <c r="H580" s="94" t="s">
        <v>674</v>
      </c>
      <c r="I580" s="28">
        <v>48</v>
      </c>
      <c r="J580" s="28" t="s">
        <v>696</v>
      </c>
      <c r="K580" s="28" t="s">
        <v>1011</v>
      </c>
      <c r="L580" s="28" t="str">
        <f>CatFour[[#This Row],[Catégorie]]</f>
        <v>Frais</v>
      </c>
      <c r="M580" s="28">
        <f>CatFour[[#This Row],[Sous Catégorie]]</f>
        <v>0</v>
      </c>
      <c r="N580" s="28" t="str">
        <f>CatFour[[#This Row],[Fournisseur]]</f>
        <v>Pomona PF</v>
      </c>
      <c r="O580" s="28">
        <f>CatFour[[#This Row],[Référence]]</f>
        <v>11783</v>
      </c>
      <c r="P580" s="28" t="str">
        <f>CatFour[[#This Row],[Libellé]]</f>
        <v>Crème dessert UHT 125 g caramel</v>
      </c>
      <c r="S580" s="103"/>
      <c r="T580" s="103"/>
      <c r="U580" s="103"/>
      <c r="V580" s="103"/>
    </row>
    <row r="581" spans="1:22" x14ac:dyDescent="0.2">
      <c r="A581" s="1" t="s">
        <v>1097</v>
      </c>
      <c r="C581" s="25" t="s">
        <v>977</v>
      </c>
      <c r="D581" s="26" t="s">
        <v>207</v>
      </c>
      <c r="E581" s="62" t="s">
        <v>6</v>
      </c>
      <c r="F581" s="80">
        <v>0.27</v>
      </c>
      <c r="G581" s="29" t="s">
        <v>384</v>
      </c>
      <c r="H581" s="94" t="s">
        <v>196</v>
      </c>
      <c r="I581" s="28" t="s">
        <v>277</v>
      </c>
      <c r="J581" s="28" t="s">
        <v>208</v>
      </c>
      <c r="K581" s="28"/>
      <c r="L581" s="28" t="str">
        <f>CatFour[[#This Row],[Catégorie]]</f>
        <v>Frais</v>
      </c>
      <c r="M581" s="28">
        <f>CatFour[[#This Row],[Sous Catégorie]]</f>
        <v>0</v>
      </c>
      <c r="N581" s="28" t="str">
        <f>CatFour[[#This Row],[Fournisseur]]</f>
        <v>Distralis</v>
      </c>
      <c r="O581" s="28" t="str">
        <f>CatFour[[#This Row],[Référence]]</f>
        <v>9253</v>
      </c>
      <c r="P581" s="28" t="str">
        <f>CatFour[[#This Row],[Libellé]]</f>
        <v>Crème dessert UHT 125 g caramel</v>
      </c>
    </row>
    <row r="582" spans="1:22" x14ac:dyDescent="0.2">
      <c r="A582" s="1" t="s">
        <v>1097</v>
      </c>
      <c r="C582" s="25" t="s">
        <v>980</v>
      </c>
      <c r="D582" s="26" t="s">
        <v>207</v>
      </c>
      <c r="E582" s="62" t="s">
        <v>6</v>
      </c>
      <c r="F582" s="74">
        <v>0.28000000000000003</v>
      </c>
      <c r="G582" s="29">
        <v>27597</v>
      </c>
      <c r="H582" s="94" t="s">
        <v>196</v>
      </c>
      <c r="I582" s="28"/>
      <c r="J582" s="28" t="s">
        <v>208</v>
      </c>
      <c r="K582" s="28" t="s">
        <v>107</v>
      </c>
      <c r="L582" s="28" t="str">
        <f>CatFour[[#This Row],[Catégorie]]</f>
        <v>Frais</v>
      </c>
      <c r="M582" s="28">
        <f>CatFour[[#This Row],[Sous Catégorie]]</f>
        <v>0</v>
      </c>
      <c r="N582" s="28" t="str">
        <f>CatFour[[#This Row],[Fournisseur]]</f>
        <v>Pro a Pro</v>
      </c>
      <c r="O582" s="28">
        <f>CatFour[[#This Row],[Référence]]</f>
        <v>27597</v>
      </c>
      <c r="P582" s="28" t="str">
        <f>CatFour[[#This Row],[Libellé]]</f>
        <v>Crème dessert UHT 125 g caramel</v>
      </c>
    </row>
    <row r="583" spans="1:22" x14ac:dyDescent="0.2">
      <c r="A583" s="1" t="s">
        <v>1097</v>
      </c>
      <c r="C583" s="25" t="s">
        <v>850</v>
      </c>
      <c r="D583" s="26" t="s">
        <v>207</v>
      </c>
      <c r="E583" s="62" t="s">
        <v>6</v>
      </c>
      <c r="F583" s="74">
        <v>0.28199999999999997</v>
      </c>
      <c r="G583" s="29" t="s">
        <v>819</v>
      </c>
      <c r="H583" s="94" t="s">
        <v>811</v>
      </c>
      <c r="I583" s="28" t="s">
        <v>406</v>
      </c>
      <c r="J583" s="28" t="s">
        <v>820</v>
      </c>
      <c r="K583" s="28" t="s">
        <v>724</v>
      </c>
      <c r="L583" s="28" t="str">
        <f>CatFour[[#This Row],[Catégorie]]</f>
        <v>Frais</v>
      </c>
      <c r="M583" s="28">
        <f>CatFour[[#This Row],[Sous Catégorie]]</f>
        <v>0</v>
      </c>
      <c r="N583" s="28" t="str">
        <f>CatFour[[#This Row],[Fournisseur]]</f>
        <v>SPLO</v>
      </c>
      <c r="O583" s="28" t="str">
        <f>CatFour[[#This Row],[Référence]]</f>
        <v>8119</v>
      </c>
      <c r="P583" s="28" t="str">
        <f>CatFour[[#This Row],[Libellé]]</f>
        <v>Crème dessert UHT 125 g caramel</v>
      </c>
    </row>
    <row r="584" spans="1:22" x14ac:dyDescent="0.2">
      <c r="A584" s="1" t="s">
        <v>1097</v>
      </c>
      <c r="C584" s="42" t="s">
        <v>978</v>
      </c>
      <c r="D584" s="39" t="s">
        <v>207</v>
      </c>
      <c r="E584" s="64" t="s">
        <v>6</v>
      </c>
      <c r="F584" s="81">
        <v>0.33425445840813883</v>
      </c>
      <c r="G584" s="46">
        <v>331</v>
      </c>
      <c r="H584" s="98" t="s">
        <v>895</v>
      </c>
      <c r="I584" s="41" t="s">
        <v>828</v>
      </c>
      <c r="J584" s="41" t="s">
        <v>696</v>
      </c>
      <c r="K584" s="41" t="s">
        <v>107</v>
      </c>
      <c r="L584" s="28" t="str">
        <f>CatFour[[#This Row],[Catégorie]]</f>
        <v>Frais</v>
      </c>
      <c r="M584" s="28">
        <f>CatFour[[#This Row],[Sous Catégorie]]</f>
        <v>0</v>
      </c>
      <c r="N584" s="28" t="str">
        <f>CatFour[[#This Row],[Fournisseur]]</f>
        <v>Transgourmet</v>
      </c>
      <c r="O584" s="28">
        <f>CatFour[[#This Row],[Référence]]</f>
        <v>331</v>
      </c>
      <c r="P584" s="28" t="str">
        <f>CatFour[[#This Row],[Libellé]]</f>
        <v>Crème dessert UHT 125 g caramel</v>
      </c>
    </row>
    <row r="585" spans="1:22" x14ac:dyDescent="0.2">
      <c r="A585" s="1" t="s">
        <v>1097</v>
      </c>
      <c r="B585" s="103"/>
      <c r="C585" s="21" t="s">
        <v>981</v>
      </c>
      <c r="D585" s="22" t="s">
        <v>210</v>
      </c>
      <c r="E585" s="61" t="s">
        <v>6</v>
      </c>
      <c r="F585" s="73">
        <v>0.27</v>
      </c>
      <c r="G585" s="23">
        <v>64690</v>
      </c>
      <c r="H585" s="92" t="s">
        <v>28</v>
      </c>
      <c r="I585" s="24" t="s">
        <v>406</v>
      </c>
      <c r="J585" s="24" t="s">
        <v>622</v>
      </c>
      <c r="K585" s="24" t="s">
        <v>625</v>
      </c>
      <c r="L585" s="28" t="str">
        <f>CatFour[[#This Row],[Catégorie]]</f>
        <v>Frais</v>
      </c>
      <c r="M585" s="28">
        <f>CatFour[[#This Row],[Sous Catégorie]]</f>
        <v>0</v>
      </c>
      <c r="N585" s="28" t="str">
        <f>CatFour[[#This Row],[Fournisseur]]</f>
        <v>Team Ouest</v>
      </c>
      <c r="O585" s="28">
        <f>CatFour[[#This Row],[Référence]]</f>
        <v>64690</v>
      </c>
      <c r="P585" s="28" t="str">
        <f>CatFour[[#This Row],[Libellé]]</f>
        <v>Crème dessert UHT 125 g vanille</v>
      </c>
    </row>
    <row r="586" spans="1:22" x14ac:dyDescent="0.2">
      <c r="A586" s="1" t="s">
        <v>1097</v>
      </c>
      <c r="C586" s="25" t="s">
        <v>979</v>
      </c>
      <c r="D586" s="26" t="s">
        <v>210</v>
      </c>
      <c r="E586" s="62" t="s">
        <v>6</v>
      </c>
      <c r="F586" s="83">
        <v>0.27</v>
      </c>
      <c r="G586" s="29">
        <v>11784</v>
      </c>
      <c r="H586" s="94" t="s">
        <v>674</v>
      </c>
      <c r="I586" s="28">
        <v>48</v>
      </c>
      <c r="J586" s="28" t="s">
        <v>696</v>
      </c>
      <c r="K586" s="28" t="s">
        <v>1012</v>
      </c>
      <c r="L586" s="28" t="str">
        <f>CatFour[[#This Row],[Catégorie]]</f>
        <v>Frais</v>
      </c>
      <c r="M586" s="28">
        <f>CatFour[[#This Row],[Sous Catégorie]]</f>
        <v>0</v>
      </c>
      <c r="N586" s="28" t="str">
        <f>CatFour[[#This Row],[Fournisseur]]</f>
        <v>Pomona PF</v>
      </c>
      <c r="O586" s="28">
        <f>CatFour[[#This Row],[Référence]]</f>
        <v>11784</v>
      </c>
      <c r="P586" s="28" t="str">
        <f>CatFour[[#This Row],[Libellé]]</f>
        <v>Crème dessert UHT 125 g vanille</v>
      </c>
      <c r="Q586" s="56"/>
    </row>
    <row r="587" spans="1:22" x14ac:dyDescent="0.2">
      <c r="A587" s="1" t="s">
        <v>1097</v>
      </c>
      <c r="C587" s="25" t="s">
        <v>977</v>
      </c>
      <c r="D587" s="26" t="s">
        <v>210</v>
      </c>
      <c r="E587" s="62" t="s">
        <v>6</v>
      </c>
      <c r="F587" s="80">
        <v>0.27</v>
      </c>
      <c r="G587" s="29" t="s">
        <v>386</v>
      </c>
      <c r="H587" s="94" t="s">
        <v>196</v>
      </c>
      <c r="I587" s="28" t="s">
        <v>277</v>
      </c>
      <c r="J587" s="28" t="s">
        <v>208</v>
      </c>
      <c r="K587" s="28"/>
      <c r="L587" s="28" t="str">
        <f>CatFour[[#This Row],[Catégorie]]</f>
        <v>Frais</v>
      </c>
      <c r="M587" s="28">
        <f>CatFour[[#This Row],[Sous Catégorie]]</f>
        <v>0</v>
      </c>
      <c r="N587" s="28" t="str">
        <f>CatFour[[#This Row],[Fournisseur]]</f>
        <v>Distralis</v>
      </c>
      <c r="O587" s="28" t="str">
        <f>CatFour[[#This Row],[Référence]]</f>
        <v>9237</v>
      </c>
      <c r="P587" s="28" t="str">
        <f>CatFour[[#This Row],[Libellé]]</f>
        <v>Crème dessert UHT 125 g vanille</v>
      </c>
      <c r="Q587" s="56"/>
    </row>
    <row r="588" spans="1:22" x14ac:dyDescent="0.2">
      <c r="A588" s="1" t="s">
        <v>1097</v>
      </c>
      <c r="C588" s="25" t="s">
        <v>980</v>
      </c>
      <c r="D588" s="26" t="s">
        <v>210</v>
      </c>
      <c r="E588" s="62" t="s">
        <v>6</v>
      </c>
      <c r="F588" s="74">
        <v>0.28000000000000003</v>
      </c>
      <c r="G588" s="29">
        <v>27594</v>
      </c>
      <c r="H588" s="94" t="s">
        <v>196</v>
      </c>
      <c r="I588" s="28"/>
      <c r="J588" s="28" t="s">
        <v>208</v>
      </c>
      <c r="K588" s="28" t="s">
        <v>107</v>
      </c>
      <c r="L588" s="28" t="str">
        <f>CatFour[[#This Row],[Catégorie]]</f>
        <v>Frais</v>
      </c>
      <c r="M588" s="28">
        <f>CatFour[[#This Row],[Sous Catégorie]]</f>
        <v>0</v>
      </c>
      <c r="N588" s="28" t="str">
        <f>CatFour[[#This Row],[Fournisseur]]</f>
        <v>Pro a Pro</v>
      </c>
      <c r="O588" s="28">
        <f>CatFour[[#This Row],[Référence]]</f>
        <v>27594</v>
      </c>
      <c r="P588" s="28" t="str">
        <f>CatFour[[#This Row],[Libellé]]</f>
        <v>Crème dessert UHT 125 g vanille</v>
      </c>
      <c r="Q588" s="56"/>
    </row>
    <row r="589" spans="1:22" x14ac:dyDescent="0.2">
      <c r="A589" s="1" t="s">
        <v>1097</v>
      </c>
      <c r="C589" s="25" t="s">
        <v>850</v>
      </c>
      <c r="D589" s="26" t="s">
        <v>210</v>
      </c>
      <c r="E589" s="62" t="s">
        <v>6</v>
      </c>
      <c r="F589" s="74">
        <v>0.28199999999999997</v>
      </c>
      <c r="G589" s="29" t="s">
        <v>822</v>
      </c>
      <c r="H589" s="94" t="s">
        <v>811</v>
      </c>
      <c r="I589" s="28" t="s">
        <v>406</v>
      </c>
      <c r="J589" s="28" t="s">
        <v>820</v>
      </c>
      <c r="K589" s="28" t="s">
        <v>724</v>
      </c>
      <c r="L589" s="28" t="str">
        <f>CatFour[[#This Row],[Catégorie]]</f>
        <v>Frais</v>
      </c>
      <c r="M589" s="28">
        <f>CatFour[[#This Row],[Sous Catégorie]]</f>
        <v>0</v>
      </c>
      <c r="N589" s="28" t="str">
        <f>CatFour[[#This Row],[Fournisseur]]</f>
        <v>SPLO</v>
      </c>
      <c r="O589" s="28" t="str">
        <f>CatFour[[#This Row],[Référence]]</f>
        <v>8117</v>
      </c>
      <c r="P589" s="28" t="str">
        <f>CatFour[[#This Row],[Libellé]]</f>
        <v>Crème dessert UHT 125 g vanille</v>
      </c>
      <c r="Q589" s="56"/>
    </row>
    <row r="590" spans="1:22" x14ac:dyDescent="0.2">
      <c r="A590" s="1" t="s">
        <v>1097</v>
      </c>
      <c r="C590" s="34" t="s">
        <v>978</v>
      </c>
      <c r="D590" s="31" t="s">
        <v>210</v>
      </c>
      <c r="E590" s="63" t="s">
        <v>6</v>
      </c>
      <c r="F590" s="77">
        <v>0.33425445840813883</v>
      </c>
      <c r="G590" s="32">
        <v>315</v>
      </c>
      <c r="H590" s="95" t="s">
        <v>895</v>
      </c>
      <c r="I590" s="33" t="s">
        <v>828</v>
      </c>
      <c r="J590" s="33" t="s">
        <v>696</v>
      </c>
      <c r="K590" s="33" t="s">
        <v>107</v>
      </c>
      <c r="L590" s="28" t="str">
        <f>CatFour[[#This Row],[Catégorie]]</f>
        <v>Frais</v>
      </c>
      <c r="M590" s="28">
        <f>CatFour[[#This Row],[Sous Catégorie]]</f>
        <v>0</v>
      </c>
      <c r="N590" s="28" t="str">
        <f>CatFour[[#This Row],[Fournisseur]]</f>
        <v>Transgourmet</v>
      </c>
      <c r="O590" s="28">
        <f>CatFour[[#This Row],[Référence]]</f>
        <v>315</v>
      </c>
      <c r="P590" s="28" t="str">
        <f>CatFour[[#This Row],[Libellé]]</f>
        <v>Crème dessert UHT 125 g vanille</v>
      </c>
      <c r="Q590" s="56"/>
    </row>
    <row r="591" spans="1:22" x14ac:dyDescent="0.2">
      <c r="A591" s="1" t="s">
        <v>1097</v>
      </c>
      <c r="C591" s="21" t="s">
        <v>981</v>
      </c>
      <c r="D591" s="22" t="s">
        <v>209</v>
      </c>
      <c r="E591" s="61" t="s">
        <v>6</v>
      </c>
      <c r="F591" s="73">
        <v>0.27</v>
      </c>
      <c r="G591" s="23">
        <v>64689</v>
      </c>
      <c r="H591" s="92" t="s">
        <v>28</v>
      </c>
      <c r="I591" s="24" t="s">
        <v>406</v>
      </c>
      <c r="J591" s="24" t="s">
        <v>622</v>
      </c>
      <c r="K591" s="24" t="s">
        <v>624</v>
      </c>
      <c r="L591" s="28" t="str">
        <f>CatFour[[#This Row],[Catégorie]]</f>
        <v>Frais</v>
      </c>
      <c r="M591" s="28">
        <f>CatFour[[#This Row],[Sous Catégorie]]</f>
        <v>0</v>
      </c>
      <c r="N591" s="28" t="str">
        <f>CatFour[[#This Row],[Fournisseur]]</f>
        <v>Team Ouest</v>
      </c>
      <c r="O591" s="28">
        <f>CatFour[[#This Row],[Référence]]</f>
        <v>64689</v>
      </c>
      <c r="P591" s="28" t="str">
        <f>CatFour[[#This Row],[Libellé]]</f>
        <v>Crème dessert UHT 125g chocolat</v>
      </c>
      <c r="Q591" s="56"/>
    </row>
    <row r="592" spans="1:22" x14ac:dyDescent="0.2">
      <c r="A592" s="1" t="s">
        <v>1097</v>
      </c>
      <c r="C592" s="25" t="s">
        <v>979</v>
      </c>
      <c r="D592" s="26" t="s">
        <v>209</v>
      </c>
      <c r="E592" s="62" t="s">
        <v>6</v>
      </c>
      <c r="F592" s="83">
        <v>0.27</v>
      </c>
      <c r="G592" s="29">
        <v>11781</v>
      </c>
      <c r="H592" s="94" t="s">
        <v>674</v>
      </c>
      <c r="I592" s="28">
        <v>48</v>
      </c>
      <c r="J592" s="28" t="s">
        <v>696</v>
      </c>
      <c r="K592" s="28" t="s">
        <v>1013</v>
      </c>
      <c r="L592" s="28" t="str">
        <f>CatFour[[#This Row],[Catégorie]]</f>
        <v>Frais</v>
      </c>
      <c r="M592" s="28">
        <f>CatFour[[#This Row],[Sous Catégorie]]</f>
        <v>0</v>
      </c>
      <c r="N592" s="28" t="str">
        <f>CatFour[[#This Row],[Fournisseur]]</f>
        <v>Pomona PF</v>
      </c>
      <c r="O592" s="28">
        <f>CatFour[[#This Row],[Référence]]</f>
        <v>11781</v>
      </c>
      <c r="P592" s="28" t="str">
        <f>CatFour[[#This Row],[Libellé]]</f>
        <v>Crème dessert UHT 125g chocolat</v>
      </c>
      <c r="Q592" s="107"/>
    </row>
    <row r="593" spans="1:22" x14ac:dyDescent="0.2">
      <c r="A593" s="1" t="s">
        <v>1097</v>
      </c>
      <c r="C593" s="25" t="s">
        <v>977</v>
      </c>
      <c r="D593" s="26" t="s">
        <v>209</v>
      </c>
      <c r="E593" s="62" t="s">
        <v>6</v>
      </c>
      <c r="F593" s="80">
        <v>0.27</v>
      </c>
      <c r="G593" s="29" t="s">
        <v>385</v>
      </c>
      <c r="H593" s="94" t="s">
        <v>196</v>
      </c>
      <c r="I593" s="28" t="s">
        <v>277</v>
      </c>
      <c r="J593" s="28" t="s">
        <v>208</v>
      </c>
      <c r="K593" s="28"/>
      <c r="L593" s="28" t="str">
        <f>CatFour[[#This Row],[Catégorie]]</f>
        <v>Frais</v>
      </c>
      <c r="M593" s="28">
        <f>CatFour[[#This Row],[Sous Catégorie]]</f>
        <v>0</v>
      </c>
      <c r="N593" s="28" t="str">
        <f>CatFour[[#This Row],[Fournisseur]]</f>
        <v>Distralis</v>
      </c>
      <c r="O593" s="28" t="str">
        <f>CatFour[[#This Row],[Référence]]</f>
        <v>9245</v>
      </c>
      <c r="P593" s="28" t="str">
        <f>CatFour[[#This Row],[Libellé]]</f>
        <v>Crème dessert UHT 125g chocolat</v>
      </c>
      <c r="Q593" s="56"/>
    </row>
    <row r="594" spans="1:22" x14ac:dyDescent="0.2">
      <c r="A594" s="1" t="s">
        <v>1097</v>
      </c>
      <c r="C594" s="25" t="s">
        <v>980</v>
      </c>
      <c r="D594" s="26" t="s">
        <v>209</v>
      </c>
      <c r="E594" s="62" t="s">
        <v>6</v>
      </c>
      <c r="F594" s="74">
        <v>0.28000000000000003</v>
      </c>
      <c r="G594" s="29">
        <v>27596</v>
      </c>
      <c r="H594" s="94" t="s">
        <v>196</v>
      </c>
      <c r="I594" s="28"/>
      <c r="J594" s="28" t="s">
        <v>208</v>
      </c>
      <c r="K594" s="28" t="s">
        <v>107</v>
      </c>
      <c r="L594" s="28" t="str">
        <f>CatFour[[#This Row],[Catégorie]]</f>
        <v>Frais</v>
      </c>
      <c r="M594" s="28">
        <f>CatFour[[#This Row],[Sous Catégorie]]</f>
        <v>0</v>
      </c>
      <c r="N594" s="28" t="str">
        <f>CatFour[[#This Row],[Fournisseur]]</f>
        <v>Pro a Pro</v>
      </c>
      <c r="O594" s="28">
        <f>CatFour[[#This Row],[Référence]]</f>
        <v>27596</v>
      </c>
      <c r="P594" s="28" t="str">
        <f>CatFour[[#This Row],[Libellé]]</f>
        <v>Crème dessert UHT 125g chocolat</v>
      </c>
      <c r="Q594" s="56"/>
    </row>
    <row r="595" spans="1:22" x14ac:dyDescent="0.2">
      <c r="A595" s="1" t="s">
        <v>1097</v>
      </c>
      <c r="C595" s="25" t="s">
        <v>850</v>
      </c>
      <c r="D595" s="26" t="s">
        <v>209</v>
      </c>
      <c r="E595" s="62" t="s">
        <v>6</v>
      </c>
      <c r="F595" s="74">
        <v>0.28199999999999997</v>
      </c>
      <c r="G595" s="29" t="s">
        <v>821</v>
      </c>
      <c r="H595" s="94" t="s">
        <v>811</v>
      </c>
      <c r="I595" s="28" t="s">
        <v>406</v>
      </c>
      <c r="J595" s="28" t="s">
        <v>820</v>
      </c>
      <c r="K595" s="28" t="s">
        <v>724</v>
      </c>
      <c r="L595" s="28" t="str">
        <f>CatFour[[#This Row],[Catégorie]]</f>
        <v>Frais</v>
      </c>
      <c r="M595" s="28">
        <f>CatFour[[#This Row],[Sous Catégorie]]</f>
        <v>0</v>
      </c>
      <c r="N595" s="28" t="str">
        <f>CatFour[[#This Row],[Fournisseur]]</f>
        <v>SPLO</v>
      </c>
      <c r="O595" s="28" t="str">
        <f>CatFour[[#This Row],[Référence]]</f>
        <v>8141</v>
      </c>
      <c r="P595" s="28" t="str">
        <f>CatFour[[#This Row],[Libellé]]</f>
        <v>Crème dessert UHT 125g chocolat</v>
      </c>
      <c r="Q595" s="56"/>
    </row>
    <row r="596" spans="1:22" x14ac:dyDescent="0.2">
      <c r="A596" s="1" t="s">
        <v>1097</v>
      </c>
      <c r="C596" s="34" t="s">
        <v>978</v>
      </c>
      <c r="D596" s="31" t="s">
        <v>209</v>
      </c>
      <c r="E596" s="63" t="s">
        <v>6</v>
      </c>
      <c r="F596" s="77">
        <v>0.33425445840813883</v>
      </c>
      <c r="G596" s="32">
        <v>323</v>
      </c>
      <c r="H596" s="95" t="s">
        <v>895</v>
      </c>
      <c r="I596" s="33" t="s">
        <v>828</v>
      </c>
      <c r="J596" s="33" t="s">
        <v>696</v>
      </c>
      <c r="K596" s="33" t="s">
        <v>107</v>
      </c>
      <c r="L596" s="28" t="str">
        <f>CatFour[[#This Row],[Catégorie]]</f>
        <v>Frais</v>
      </c>
      <c r="M596" s="28">
        <f>CatFour[[#This Row],[Sous Catégorie]]</f>
        <v>0</v>
      </c>
      <c r="N596" s="28" t="str">
        <f>CatFour[[#This Row],[Fournisseur]]</f>
        <v>Transgourmet</v>
      </c>
      <c r="O596" s="28">
        <f>CatFour[[#This Row],[Référence]]</f>
        <v>323</v>
      </c>
      <c r="P596" s="28" t="str">
        <f>CatFour[[#This Row],[Libellé]]</f>
        <v>Crème dessert UHT 125g chocolat</v>
      </c>
      <c r="Q596" s="56"/>
      <c r="R596" s="56"/>
    </row>
    <row r="597" spans="1:22" x14ac:dyDescent="0.2">
      <c r="A597" s="1" t="s">
        <v>1097</v>
      </c>
      <c r="C597" s="21" t="s">
        <v>981</v>
      </c>
      <c r="D597" s="22" t="s">
        <v>222</v>
      </c>
      <c r="E597" s="61" t="s">
        <v>6</v>
      </c>
      <c r="F597" s="78">
        <v>0.14000000000000001</v>
      </c>
      <c r="G597" s="23" t="s">
        <v>639</v>
      </c>
      <c r="H597" s="92" t="s">
        <v>28</v>
      </c>
      <c r="I597" s="24" t="s">
        <v>406</v>
      </c>
      <c r="J597" s="24" t="s">
        <v>418</v>
      </c>
      <c r="K597" s="24" t="s">
        <v>640</v>
      </c>
      <c r="L597" s="28" t="str">
        <f>CatFour[[#This Row],[Catégorie]]</f>
        <v>Frais</v>
      </c>
      <c r="M597" s="28">
        <f>CatFour[[#This Row],[Sous Catégorie]]</f>
        <v>0</v>
      </c>
      <c r="N597" s="28" t="str">
        <f>CatFour[[#This Row],[Fournisseur]]</f>
        <v>Team Ouest</v>
      </c>
      <c r="O597" s="28" t="str">
        <f>CatFour[[#This Row],[Référence]]</f>
        <v>190320</v>
      </c>
      <c r="P597" s="28" t="str">
        <f>CatFour[[#This Row],[Libellé]]</f>
        <v>Crème dessert vanille 125 g</v>
      </c>
      <c r="Q597" s="56"/>
      <c r="R597" s="56"/>
    </row>
    <row r="598" spans="1:22" x14ac:dyDescent="0.2">
      <c r="A598" s="1" t="s">
        <v>1097</v>
      </c>
      <c r="C598" s="25" t="s">
        <v>980</v>
      </c>
      <c r="D598" s="26" t="s">
        <v>222</v>
      </c>
      <c r="E598" s="62" t="s">
        <v>6</v>
      </c>
      <c r="F598" s="75">
        <v>0.14199999999999999</v>
      </c>
      <c r="G598" s="29">
        <v>38517</v>
      </c>
      <c r="H598" s="94" t="s">
        <v>196</v>
      </c>
      <c r="I598" s="28"/>
      <c r="J598" s="28" t="s">
        <v>221</v>
      </c>
      <c r="K598" s="28" t="s">
        <v>107</v>
      </c>
      <c r="L598" s="28" t="str">
        <f>CatFour[[#This Row],[Catégorie]]</f>
        <v>Frais</v>
      </c>
      <c r="M598" s="28">
        <f>CatFour[[#This Row],[Sous Catégorie]]</f>
        <v>0</v>
      </c>
      <c r="N598" s="28" t="str">
        <f>CatFour[[#This Row],[Fournisseur]]</f>
        <v>Pro a Pro</v>
      </c>
      <c r="O598" s="28">
        <f>CatFour[[#This Row],[Référence]]</f>
        <v>38517</v>
      </c>
      <c r="P598" s="28" t="str">
        <f>CatFour[[#This Row],[Libellé]]</f>
        <v>Crème dessert vanille 125 g</v>
      </c>
      <c r="Q598" s="56"/>
      <c r="R598" s="56"/>
    </row>
    <row r="599" spans="1:22" s="103" customFormat="1" x14ac:dyDescent="0.2">
      <c r="A599" s="1" t="s">
        <v>1097</v>
      </c>
      <c r="B599" s="1"/>
      <c r="C599" s="25" t="s">
        <v>979</v>
      </c>
      <c r="D599" s="26" t="s">
        <v>222</v>
      </c>
      <c r="E599" s="62" t="s">
        <v>6</v>
      </c>
      <c r="F599" s="75">
        <v>0.14399999999999999</v>
      </c>
      <c r="G599" s="29">
        <v>21764</v>
      </c>
      <c r="H599" s="94" t="s">
        <v>674</v>
      </c>
      <c r="I599" s="28">
        <v>24</v>
      </c>
      <c r="J599" s="28" t="s">
        <v>697</v>
      </c>
      <c r="K599" s="28" t="s">
        <v>1014</v>
      </c>
      <c r="L599" s="28" t="str">
        <f>CatFour[[#This Row],[Catégorie]]</f>
        <v>Frais</v>
      </c>
      <c r="M599" s="28">
        <f>CatFour[[#This Row],[Sous Catégorie]]</f>
        <v>0</v>
      </c>
      <c r="N599" s="28" t="str">
        <f>CatFour[[#This Row],[Fournisseur]]</f>
        <v>Pomona PF</v>
      </c>
      <c r="O599" s="28">
        <f>CatFour[[#This Row],[Référence]]</f>
        <v>21764</v>
      </c>
      <c r="P599" s="28" t="str">
        <f>CatFour[[#This Row],[Libellé]]</f>
        <v>Crème dessert vanille 125 g</v>
      </c>
      <c r="Q599" s="56"/>
      <c r="R599" s="56"/>
      <c r="S599" s="1"/>
      <c r="T599" s="1"/>
      <c r="U599" s="1"/>
      <c r="V599" s="1"/>
    </row>
    <row r="600" spans="1:22" x14ac:dyDescent="0.2">
      <c r="A600" s="1" t="s">
        <v>1097</v>
      </c>
      <c r="C600" s="25" t="s">
        <v>850</v>
      </c>
      <c r="D600" s="26" t="s">
        <v>222</v>
      </c>
      <c r="E600" s="62" t="s">
        <v>6</v>
      </c>
      <c r="F600" s="74">
        <v>0.16500000000000001</v>
      </c>
      <c r="G600" s="29" t="s">
        <v>834</v>
      </c>
      <c r="H600" s="94" t="s">
        <v>832</v>
      </c>
      <c r="I600" s="28" t="s">
        <v>368</v>
      </c>
      <c r="J600" s="28" t="s">
        <v>718</v>
      </c>
      <c r="K600" s="28" t="s">
        <v>724</v>
      </c>
      <c r="L600" s="28" t="str">
        <f>CatFour[[#This Row],[Catégorie]]</f>
        <v>Frais</v>
      </c>
      <c r="M600" s="28">
        <f>CatFour[[#This Row],[Sous Catégorie]]</f>
        <v>0</v>
      </c>
      <c r="N600" s="28" t="str">
        <f>CatFour[[#This Row],[Fournisseur]]</f>
        <v>SPLO</v>
      </c>
      <c r="O600" s="28" t="str">
        <f>CatFour[[#This Row],[Référence]]</f>
        <v>8103</v>
      </c>
      <c r="P600" s="28" t="str">
        <f>CatFour[[#This Row],[Libellé]]</f>
        <v>Crème dessert vanille 125 g</v>
      </c>
      <c r="Q600" s="56"/>
      <c r="R600" s="56"/>
    </row>
    <row r="601" spans="1:22" s="103" customFormat="1" x14ac:dyDescent="0.2">
      <c r="A601" s="1" t="s">
        <v>1097</v>
      </c>
      <c r="B601" s="1"/>
      <c r="C601" s="25" t="s">
        <v>977</v>
      </c>
      <c r="D601" s="26" t="s">
        <v>222</v>
      </c>
      <c r="E601" s="62" t="s">
        <v>6</v>
      </c>
      <c r="F601" s="74">
        <v>0.192</v>
      </c>
      <c r="G601" s="29" t="s">
        <v>397</v>
      </c>
      <c r="H601" s="94" t="s">
        <v>196</v>
      </c>
      <c r="I601" s="28" t="s">
        <v>277</v>
      </c>
      <c r="J601" s="28" t="s">
        <v>89</v>
      </c>
      <c r="K601" s="28"/>
      <c r="L601" s="28" t="str">
        <f>CatFour[[#This Row],[Catégorie]]</f>
        <v>Frais</v>
      </c>
      <c r="M601" s="28">
        <f>CatFour[[#This Row],[Sous Catégorie]]</f>
        <v>0</v>
      </c>
      <c r="N601" s="28" t="str">
        <f>CatFour[[#This Row],[Fournisseur]]</f>
        <v>Distralis</v>
      </c>
      <c r="O601" s="28" t="str">
        <f>CatFour[[#This Row],[Référence]]</f>
        <v>1595</v>
      </c>
      <c r="P601" s="28" t="str">
        <f>CatFour[[#This Row],[Libellé]]</f>
        <v>Crème dessert vanille 125 g</v>
      </c>
      <c r="Q601" s="56"/>
      <c r="R601" s="56"/>
      <c r="S601" s="1"/>
      <c r="T601" s="1"/>
      <c r="U601" s="1"/>
      <c r="V601" s="1"/>
    </row>
    <row r="602" spans="1:22" x14ac:dyDescent="0.2">
      <c r="A602" s="1" t="s">
        <v>1097</v>
      </c>
      <c r="C602" s="34" t="s">
        <v>978</v>
      </c>
      <c r="D602" s="31" t="s">
        <v>222</v>
      </c>
      <c r="E602" s="63" t="s">
        <v>6</v>
      </c>
      <c r="F602" s="77">
        <v>0.21444444444444444</v>
      </c>
      <c r="G602" s="32">
        <v>688853</v>
      </c>
      <c r="H602" s="95">
        <v>0.125</v>
      </c>
      <c r="I602" s="33" t="s">
        <v>828</v>
      </c>
      <c r="J602" s="33" t="s">
        <v>675</v>
      </c>
      <c r="K602" s="33" t="s">
        <v>107</v>
      </c>
      <c r="L602" s="28" t="str">
        <f>CatFour[[#This Row],[Catégorie]]</f>
        <v>Frais</v>
      </c>
      <c r="M602" s="28">
        <f>CatFour[[#This Row],[Sous Catégorie]]</f>
        <v>0</v>
      </c>
      <c r="N602" s="28" t="str">
        <f>CatFour[[#This Row],[Fournisseur]]</f>
        <v>Transgourmet</v>
      </c>
      <c r="O602" s="28">
        <f>CatFour[[#This Row],[Référence]]</f>
        <v>688853</v>
      </c>
      <c r="P602" s="28" t="str">
        <f>CatFour[[#This Row],[Libellé]]</f>
        <v>Crème dessert vanille 125 g</v>
      </c>
      <c r="Q602" s="56"/>
      <c r="R602" s="107"/>
    </row>
    <row r="603" spans="1:22" x14ac:dyDescent="0.2">
      <c r="A603" s="1" t="s">
        <v>1097</v>
      </c>
      <c r="C603" s="21" t="s">
        <v>979</v>
      </c>
      <c r="D603" s="22" t="s">
        <v>226</v>
      </c>
      <c r="E603" s="61" t="s">
        <v>6</v>
      </c>
      <c r="F603" s="78">
        <v>0.13900000000000001</v>
      </c>
      <c r="G603" s="23">
        <v>21766</v>
      </c>
      <c r="H603" s="92" t="s">
        <v>674</v>
      </c>
      <c r="I603" s="24">
        <v>24</v>
      </c>
      <c r="J603" s="24" t="s">
        <v>697</v>
      </c>
      <c r="K603" s="24" t="s">
        <v>1015</v>
      </c>
      <c r="L603" s="28" t="str">
        <f>CatFour[[#This Row],[Catégorie]]</f>
        <v>Frais</v>
      </c>
      <c r="M603" s="28">
        <f>CatFour[[#This Row],[Sous Catégorie]]</f>
        <v>0</v>
      </c>
      <c r="N603" s="28" t="str">
        <f>CatFour[[#This Row],[Fournisseur]]</f>
        <v>Pomona PF</v>
      </c>
      <c r="O603" s="28">
        <f>CatFour[[#This Row],[Référence]]</f>
        <v>21766</v>
      </c>
      <c r="P603" s="28" t="str">
        <f>CatFour[[#This Row],[Libellé]]</f>
        <v>Crème dessert vanille 125 g x 4</v>
      </c>
      <c r="Q603" s="56"/>
      <c r="R603" s="56"/>
    </row>
    <row r="604" spans="1:22" x14ac:dyDescent="0.2">
      <c r="A604" s="1" t="s">
        <v>1097</v>
      </c>
      <c r="C604" s="25" t="s">
        <v>981</v>
      </c>
      <c r="D604" s="26" t="s">
        <v>226</v>
      </c>
      <c r="E604" s="62" t="s">
        <v>6</v>
      </c>
      <c r="F604" s="75">
        <v>0.14000000000000001</v>
      </c>
      <c r="G604" s="29" t="s">
        <v>639</v>
      </c>
      <c r="H604" s="94" t="s">
        <v>28</v>
      </c>
      <c r="I604" s="28" t="s">
        <v>406</v>
      </c>
      <c r="J604" s="28" t="s">
        <v>418</v>
      </c>
      <c r="K604" s="28" t="s">
        <v>640</v>
      </c>
      <c r="L604" s="28" t="str">
        <f>CatFour[[#This Row],[Catégorie]]</f>
        <v>Frais</v>
      </c>
      <c r="M604" s="28">
        <f>CatFour[[#This Row],[Sous Catégorie]]</f>
        <v>0</v>
      </c>
      <c r="N604" s="28" t="str">
        <f>CatFour[[#This Row],[Fournisseur]]</f>
        <v>Team Ouest</v>
      </c>
      <c r="O604" s="28" t="str">
        <f>CatFour[[#This Row],[Référence]]</f>
        <v>190320</v>
      </c>
      <c r="P604" s="28" t="str">
        <f>CatFour[[#This Row],[Libellé]]</f>
        <v>Crème dessert vanille 125 g x 4</v>
      </c>
      <c r="Q604" s="56"/>
      <c r="R604" s="56"/>
    </row>
    <row r="605" spans="1:22" x14ac:dyDescent="0.2">
      <c r="A605" s="1" t="s">
        <v>1097</v>
      </c>
      <c r="C605" s="25" t="s">
        <v>850</v>
      </c>
      <c r="D605" s="26" t="s">
        <v>226</v>
      </c>
      <c r="E605" s="62" t="s">
        <v>6</v>
      </c>
      <c r="F605" s="74">
        <v>0.14399999999999999</v>
      </c>
      <c r="G605" s="29" t="s">
        <v>836</v>
      </c>
      <c r="H605" s="94" t="s">
        <v>811</v>
      </c>
      <c r="I605" s="28" t="s">
        <v>447</v>
      </c>
      <c r="J605" s="28" t="s">
        <v>837</v>
      </c>
      <c r="K605" s="28" t="s">
        <v>724</v>
      </c>
      <c r="L605" s="28" t="str">
        <f>CatFour[[#This Row],[Catégorie]]</f>
        <v>Frais</v>
      </c>
      <c r="M605" s="28">
        <f>CatFour[[#This Row],[Sous Catégorie]]</f>
        <v>0</v>
      </c>
      <c r="N605" s="28" t="str">
        <f>CatFour[[#This Row],[Fournisseur]]</f>
        <v>SPLO</v>
      </c>
      <c r="O605" s="28" t="str">
        <f>CatFour[[#This Row],[Référence]]</f>
        <v>Creation</v>
      </c>
      <c r="P605" s="28" t="str">
        <f>CatFour[[#This Row],[Libellé]]</f>
        <v>Crème dessert vanille 125 g x 4</v>
      </c>
      <c r="Q605" s="56"/>
      <c r="R605" s="56"/>
    </row>
    <row r="606" spans="1:22" x14ac:dyDescent="0.2">
      <c r="A606" s="1" t="s">
        <v>1097</v>
      </c>
      <c r="C606" s="25" t="s">
        <v>977</v>
      </c>
      <c r="D606" s="26" t="s">
        <v>226</v>
      </c>
      <c r="E606" s="62" t="s">
        <v>6</v>
      </c>
      <c r="F606" s="74">
        <v>0.14399999999999999</v>
      </c>
      <c r="G606" s="29" t="s">
        <v>404</v>
      </c>
      <c r="H606" s="94" t="s">
        <v>196</v>
      </c>
      <c r="I606" s="28" t="s">
        <v>277</v>
      </c>
      <c r="J606" s="28" t="s">
        <v>295</v>
      </c>
      <c r="K606" s="28"/>
      <c r="L606" s="28" t="str">
        <f>CatFour[[#This Row],[Catégorie]]</f>
        <v>Frais</v>
      </c>
      <c r="M606" s="28">
        <f>CatFour[[#This Row],[Sous Catégorie]]</f>
        <v>0</v>
      </c>
      <c r="N606" s="28" t="str">
        <f>CatFour[[#This Row],[Fournisseur]]</f>
        <v>Distralis</v>
      </c>
      <c r="O606" s="28" t="str">
        <f>CatFour[[#This Row],[Référence]]</f>
        <v>5282</v>
      </c>
      <c r="P606" s="28" t="str">
        <f>CatFour[[#This Row],[Libellé]]</f>
        <v>Crème dessert vanille 125 g x 4</v>
      </c>
      <c r="Q606" s="56"/>
      <c r="R606" s="107"/>
    </row>
    <row r="607" spans="1:22" x14ac:dyDescent="0.2">
      <c r="A607" s="1" t="s">
        <v>1097</v>
      </c>
      <c r="C607" s="36" t="s">
        <v>978</v>
      </c>
      <c r="D607" s="26" t="s">
        <v>226</v>
      </c>
      <c r="E607" s="62" t="s">
        <v>6</v>
      </c>
      <c r="F607" s="74">
        <v>0.17</v>
      </c>
      <c r="G607" s="29">
        <v>688770</v>
      </c>
      <c r="H607" s="94" t="s">
        <v>897</v>
      </c>
      <c r="I607" s="28" t="s">
        <v>828</v>
      </c>
      <c r="J607" s="28" t="s">
        <v>877</v>
      </c>
      <c r="K607" s="28" t="s">
        <v>107</v>
      </c>
      <c r="L607" s="28" t="str">
        <f>CatFour[[#This Row],[Catégorie]]</f>
        <v>Frais</v>
      </c>
      <c r="M607" s="28">
        <f>CatFour[[#This Row],[Sous Catégorie]]</f>
        <v>0</v>
      </c>
      <c r="N607" s="28" t="str">
        <f>CatFour[[#This Row],[Fournisseur]]</f>
        <v>Transgourmet</v>
      </c>
      <c r="O607" s="28">
        <f>CatFour[[#This Row],[Référence]]</f>
        <v>688770</v>
      </c>
      <c r="P607" s="28" t="str">
        <f>CatFour[[#This Row],[Libellé]]</f>
        <v>Crème dessert vanille 125 g x 4</v>
      </c>
      <c r="Q607" s="56"/>
      <c r="R607" s="56"/>
    </row>
    <row r="608" spans="1:22" x14ac:dyDescent="0.2">
      <c r="A608" s="1" t="s">
        <v>1097</v>
      </c>
      <c r="C608" s="30" t="s">
        <v>980</v>
      </c>
      <c r="D608" s="31" t="s">
        <v>226</v>
      </c>
      <c r="E608" s="63" t="s">
        <v>6</v>
      </c>
      <c r="F608" s="76">
        <v>0.18099999999999999</v>
      </c>
      <c r="G608" s="32">
        <v>28391</v>
      </c>
      <c r="H608" s="95" t="s">
        <v>196</v>
      </c>
      <c r="I608" s="33"/>
      <c r="J608" s="33" t="s">
        <v>80</v>
      </c>
      <c r="K608" s="33" t="s">
        <v>107</v>
      </c>
      <c r="L608" s="28" t="str">
        <f>CatFour[[#This Row],[Catégorie]]</f>
        <v>Frais</v>
      </c>
      <c r="M608" s="28">
        <f>CatFour[[#This Row],[Sous Catégorie]]</f>
        <v>0</v>
      </c>
      <c r="N608" s="28" t="str">
        <f>CatFour[[#This Row],[Fournisseur]]</f>
        <v>Pro a Pro</v>
      </c>
      <c r="O608" s="28">
        <f>CatFour[[#This Row],[Référence]]</f>
        <v>28391</v>
      </c>
      <c r="P608" s="28" t="str">
        <f>CatFour[[#This Row],[Libellé]]</f>
        <v>Crème dessert vanille 125 g x 4</v>
      </c>
      <c r="Q608" s="56"/>
      <c r="R608" s="56"/>
    </row>
    <row r="609" spans="1:22" x14ac:dyDescent="0.2">
      <c r="A609" s="1" t="s">
        <v>1097</v>
      </c>
      <c r="C609" s="21" t="s">
        <v>981</v>
      </c>
      <c r="D609" s="22" t="s">
        <v>227</v>
      </c>
      <c r="E609" s="61" t="s">
        <v>6</v>
      </c>
      <c r="F609" s="78">
        <v>0.10100000000000001</v>
      </c>
      <c r="G609" s="23" t="s">
        <v>649</v>
      </c>
      <c r="H609" s="92" t="s">
        <v>28</v>
      </c>
      <c r="I609" s="24" t="s">
        <v>406</v>
      </c>
      <c r="J609" s="24" t="s">
        <v>418</v>
      </c>
      <c r="K609" s="24" t="s">
        <v>650</v>
      </c>
      <c r="L609" s="28" t="str">
        <f>CatFour[[#This Row],[Catégorie]]</f>
        <v>Frais</v>
      </c>
      <c r="M609" s="28">
        <f>CatFour[[#This Row],[Sous Catégorie]]</f>
        <v>0</v>
      </c>
      <c r="N609" s="28" t="str">
        <f>CatFour[[#This Row],[Fournisseur]]</f>
        <v>Team Ouest</v>
      </c>
      <c r="O609" s="28" t="str">
        <f>CatFour[[#This Row],[Référence]]</f>
        <v>190328</v>
      </c>
      <c r="P609" s="28" t="str">
        <f>CatFour[[#This Row],[Libellé]]</f>
        <v>Des. gél. chocolat Novly 90 g</v>
      </c>
      <c r="Q609" s="56"/>
      <c r="R609" s="56"/>
    </row>
    <row r="610" spans="1:22" x14ac:dyDescent="0.2">
      <c r="A610" s="1" t="s">
        <v>1097</v>
      </c>
      <c r="C610" s="25" t="s">
        <v>980</v>
      </c>
      <c r="D610" s="26" t="s">
        <v>227</v>
      </c>
      <c r="E610" s="62" t="s">
        <v>6</v>
      </c>
      <c r="F610" s="83">
        <v>0.10100000000000001</v>
      </c>
      <c r="G610" s="29">
        <v>38135</v>
      </c>
      <c r="H610" s="94" t="s">
        <v>196</v>
      </c>
      <c r="I610" s="28"/>
      <c r="J610" s="28" t="s">
        <v>228</v>
      </c>
      <c r="K610" s="28" t="s">
        <v>107</v>
      </c>
      <c r="L610" s="28" t="str">
        <f>CatFour[[#This Row],[Catégorie]]</f>
        <v>Frais</v>
      </c>
      <c r="M610" s="28">
        <f>CatFour[[#This Row],[Sous Catégorie]]</f>
        <v>0</v>
      </c>
      <c r="N610" s="28" t="str">
        <f>CatFour[[#This Row],[Fournisseur]]</f>
        <v>Pro a Pro</v>
      </c>
      <c r="O610" s="28">
        <f>CatFour[[#This Row],[Référence]]</f>
        <v>38135</v>
      </c>
      <c r="P610" s="28" t="str">
        <f>CatFour[[#This Row],[Libellé]]</f>
        <v>Des. gél. chocolat Novly 90 g</v>
      </c>
      <c r="Q610" s="56"/>
      <c r="R610" s="56"/>
      <c r="S610" s="56"/>
      <c r="T610" s="56"/>
    </row>
    <row r="611" spans="1:22" x14ac:dyDescent="0.2">
      <c r="A611" s="1" t="s">
        <v>1097</v>
      </c>
      <c r="C611" s="25" t="s">
        <v>979</v>
      </c>
      <c r="D611" s="26" t="s">
        <v>227</v>
      </c>
      <c r="E611" s="62" t="s">
        <v>6</v>
      </c>
      <c r="F611" s="75">
        <v>0.10299999999999999</v>
      </c>
      <c r="G611" s="29">
        <v>8520</v>
      </c>
      <c r="H611" s="94" t="s">
        <v>674</v>
      </c>
      <c r="I611" s="28">
        <v>48</v>
      </c>
      <c r="J611" s="28" t="s">
        <v>932</v>
      </c>
      <c r="K611" s="28" t="s">
        <v>1016</v>
      </c>
      <c r="L611" s="28" t="str">
        <f>CatFour[[#This Row],[Catégorie]]</f>
        <v>Frais</v>
      </c>
      <c r="M611" s="28">
        <f>CatFour[[#This Row],[Sous Catégorie]]</f>
        <v>0</v>
      </c>
      <c r="N611" s="28" t="str">
        <f>CatFour[[#This Row],[Fournisseur]]</f>
        <v>Pomona PF</v>
      </c>
      <c r="O611" s="28">
        <f>CatFour[[#This Row],[Référence]]</f>
        <v>8520</v>
      </c>
      <c r="P611" s="28" t="str">
        <f>CatFour[[#This Row],[Libellé]]</f>
        <v>Des. gél. chocolat Novly 90 g</v>
      </c>
      <c r="Q611" s="56"/>
      <c r="R611" s="56"/>
      <c r="S611" s="56"/>
      <c r="T611" s="56"/>
    </row>
    <row r="612" spans="1:22" x14ac:dyDescent="0.2">
      <c r="A612" s="1" t="s">
        <v>1097</v>
      </c>
      <c r="C612" s="25" t="s">
        <v>977</v>
      </c>
      <c r="D612" s="26" t="s">
        <v>227</v>
      </c>
      <c r="E612" s="62" t="s">
        <v>6</v>
      </c>
      <c r="F612" s="74">
        <v>0.105</v>
      </c>
      <c r="G612" s="29" t="s">
        <v>405</v>
      </c>
      <c r="H612" s="94" t="s">
        <v>392</v>
      </c>
      <c r="I612" s="28" t="s">
        <v>406</v>
      </c>
      <c r="J612" s="28" t="s">
        <v>89</v>
      </c>
      <c r="K612" s="28"/>
      <c r="L612" s="28" t="str">
        <f>CatFour[[#This Row],[Catégorie]]</f>
        <v>Frais</v>
      </c>
      <c r="M612" s="28">
        <f>CatFour[[#This Row],[Sous Catégorie]]</f>
        <v>0</v>
      </c>
      <c r="N612" s="28" t="str">
        <f>CatFour[[#This Row],[Fournisseur]]</f>
        <v>Distralis</v>
      </c>
      <c r="O612" s="28" t="str">
        <f>CatFour[[#This Row],[Référence]]</f>
        <v>12920</v>
      </c>
      <c r="P612" s="28" t="str">
        <f>CatFour[[#This Row],[Libellé]]</f>
        <v>Des. gél. chocolat Novly 90 g</v>
      </c>
      <c r="Q612" s="56"/>
      <c r="R612" s="56"/>
      <c r="S612" s="56"/>
      <c r="T612" s="56"/>
    </row>
    <row r="613" spans="1:22" x14ac:dyDescent="0.2">
      <c r="A613" s="1" t="s">
        <v>1097</v>
      </c>
      <c r="C613" s="25" t="s">
        <v>850</v>
      </c>
      <c r="D613" s="26" t="s">
        <v>227</v>
      </c>
      <c r="E613" s="62" t="s">
        <v>6</v>
      </c>
      <c r="F613" s="74">
        <v>0.113</v>
      </c>
      <c r="G613" s="29" t="s">
        <v>838</v>
      </c>
      <c r="H613" s="94" t="s">
        <v>811</v>
      </c>
      <c r="I613" s="28" t="s">
        <v>406</v>
      </c>
      <c r="J613" s="28" t="s">
        <v>839</v>
      </c>
      <c r="K613" s="28" t="s">
        <v>724</v>
      </c>
      <c r="L613" s="28" t="str">
        <f>CatFour[[#This Row],[Catégorie]]</f>
        <v>Frais</v>
      </c>
      <c r="M613" s="28">
        <f>CatFour[[#This Row],[Sous Catégorie]]</f>
        <v>0</v>
      </c>
      <c r="N613" s="28" t="str">
        <f>CatFour[[#This Row],[Fournisseur]]</f>
        <v>SPLO</v>
      </c>
      <c r="O613" s="28" t="str">
        <f>CatFour[[#This Row],[Référence]]</f>
        <v>8108</v>
      </c>
      <c r="P613" s="28" t="str">
        <f>CatFour[[#This Row],[Libellé]]</f>
        <v>Des. gél. chocolat Novly 90 g</v>
      </c>
      <c r="Q613" s="56"/>
      <c r="R613" s="56"/>
      <c r="S613" s="56"/>
      <c r="T613" s="56"/>
    </row>
    <row r="614" spans="1:22" x14ac:dyDescent="0.2">
      <c r="A614" s="1" t="s">
        <v>1097</v>
      </c>
      <c r="C614" s="34" t="s">
        <v>978</v>
      </c>
      <c r="D614" s="31" t="s">
        <v>227</v>
      </c>
      <c r="E614" s="63" t="s">
        <v>6</v>
      </c>
      <c r="F614" s="77">
        <v>0.12111803966437834</v>
      </c>
      <c r="G614" s="35">
        <v>476366</v>
      </c>
      <c r="H614" s="95" t="s">
        <v>896</v>
      </c>
      <c r="I614" s="33" t="s">
        <v>828</v>
      </c>
      <c r="J614" s="33" t="s">
        <v>676</v>
      </c>
      <c r="K614" s="33" t="s">
        <v>107</v>
      </c>
      <c r="L614" s="28" t="str">
        <f>CatFour[[#This Row],[Catégorie]]</f>
        <v>Frais</v>
      </c>
      <c r="M614" s="28">
        <f>CatFour[[#This Row],[Sous Catégorie]]</f>
        <v>0</v>
      </c>
      <c r="N614" s="28" t="str">
        <f>CatFour[[#This Row],[Fournisseur]]</f>
        <v>Transgourmet</v>
      </c>
      <c r="O614" s="28">
        <f>CatFour[[#This Row],[Référence]]</f>
        <v>476366</v>
      </c>
      <c r="P614" s="28" t="str">
        <f>CatFour[[#This Row],[Libellé]]</f>
        <v>Des. gél. chocolat Novly 90 g</v>
      </c>
      <c r="Q614" s="56"/>
      <c r="R614" s="56"/>
      <c r="S614" s="56"/>
      <c r="T614" s="56"/>
    </row>
    <row r="615" spans="1:22" x14ac:dyDescent="0.2">
      <c r="A615" s="1" t="s">
        <v>1097</v>
      </c>
      <c r="C615" s="21" t="s">
        <v>981</v>
      </c>
      <c r="D615" s="22" t="s">
        <v>229</v>
      </c>
      <c r="E615" s="61" t="s">
        <v>6</v>
      </c>
      <c r="F615" s="78">
        <v>0.10100000000000001</v>
      </c>
      <c r="G615" s="23" t="s">
        <v>651</v>
      </c>
      <c r="H615" s="92" t="s">
        <v>28</v>
      </c>
      <c r="I615" s="24" t="s">
        <v>406</v>
      </c>
      <c r="J615" s="24" t="s">
        <v>418</v>
      </c>
      <c r="K615" s="24" t="s">
        <v>652</v>
      </c>
      <c r="L615" s="28" t="str">
        <f>CatFour[[#This Row],[Catégorie]]</f>
        <v>Frais</v>
      </c>
      <c r="M615" s="28">
        <f>CatFour[[#This Row],[Sous Catégorie]]</f>
        <v>0</v>
      </c>
      <c r="N615" s="28" t="str">
        <f>CatFour[[#This Row],[Fournisseur]]</f>
        <v>Team Ouest</v>
      </c>
      <c r="O615" s="28" t="str">
        <f>CatFour[[#This Row],[Référence]]</f>
        <v>190327</v>
      </c>
      <c r="P615" s="28" t="str">
        <f>CatFour[[#This Row],[Libellé]]</f>
        <v>Des. gél. vanille Novly 90 g</v>
      </c>
      <c r="Q615" s="56"/>
      <c r="R615" s="56"/>
      <c r="S615" s="56"/>
      <c r="T615" s="56"/>
    </row>
    <row r="616" spans="1:22" x14ac:dyDescent="0.2">
      <c r="A616" s="1" t="s">
        <v>1097</v>
      </c>
      <c r="C616" s="25" t="s">
        <v>980</v>
      </c>
      <c r="D616" s="26" t="s">
        <v>229</v>
      </c>
      <c r="E616" s="62" t="s">
        <v>6</v>
      </c>
      <c r="F616" s="83">
        <v>0.10100000000000001</v>
      </c>
      <c r="G616" s="29">
        <v>28359</v>
      </c>
      <c r="H616" s="94" t="s">
        <v>196</v>
      </c>
      <c r="I616" s="28"/>
      <c r="J616" s="28" t="s">
        <v>228</v>
      </c>
      <c r="K616" s="28" t="s">
        <v>107</v>
      </c>
      <c r="L616" s="28" t="str">
        <f>CatFour[[#This Row],[Catégorie]]</f>
        <v>Frais</v>
      </c>
      <c r="M616" s="28">
        <f>CatFour[[#This Row],[Sous Catégorie]]</f>
        <v>0</v>
      </c>
      <c r="N616" s="28" t="str">
        <f>CatFour[[#This Row],[Fournisseur]]</f>
        <v>Pro a Pro</v>
      </c>
      <c r="O616" s="28">
        <f>CatFour[[#This Row],[Référence]]</f>
        <v>28359</v>
      </c>
      <c r="P616" s="28" t="str">
        <f>CatFour[[#This Row],[Libellé]]</f>
        <v>Des. gél. vanille Novly 90 g</v>
      </c>
      <c r="Q616" s="56"/>
      <c r="R616" s="56"/>
      <c r="S616" s="107"/>
      <c r="T616" s="107"/>
      <c r="U616" s="103"/>
      <c r="V616" s="103"/>
    </row>
    <row r="617" spans="1:22" x14ac:dyDescent="0.2">
      <c r="A617" s="1" t="s">
        <v>1097</v>
      </c>
      <c r="C617" s="25" t="s">
        <v>979</v>
      </c>
      <c r="D617" s="26" t="s">
        <v>229</v>
      </c>
      <c r="E617" s="62" t="s">
        <v>6</v>
      </c>
      <c r="F617" s="75">
        <v>0.10299999999999999</v>
      </c>
      <c r="G617" s="29">
        <v>8519</v>
      </c>
      <c r="H617" s="94" t="s">
        <v>674</v>
      </c>
      <c r="I617" s="28">
        <v>48</v>
      </c>
      <c r="J617" s="28" t="s">
        <v>932</v>
      </c>
      <c r="K617" s="28" t="s">
        <v>1017</v>
      </c>
      <c r="L617" s="28" t="str">
        <f>CatFour[[#This Row],[Catégorie]]</f>
        <v>Frais</v>
      </c>
      <c r="M617" s="28">
        <f>CatFour[[#This Row],[Sous Catégorie]]</f>
        <v>0</v>
      </c>
      <c r="N617" s="28" t="str">
        <f>CatFour[[#This Row],[Fournisseur]]</f>
        <v>Pomona PF</v>
      </c>
      <c r="O617" s="28">
        <f>CatFour[[#This Row],[Référence]]</f>
        <v>8519</v>
      </c>
      <c r="P617" s="28" t="str">
        <f>CatFour[[#This Row],[Libellé]]</f>
        <v>Des. gél. vanille Novly 90 g</v>
      </c>
      <c r="Q617" s="56"/>
      <c r="R617" s="56"/>
      <c r="S617" s="56"/>
      <c r="T617" s="56"/>
    </row>
    <row r="618" spans="1:22" x14ac:dyDescent="0.2">
      <c r="A618" s="1" t="s">
        <v>1097</v>
      </c>
      <c r="C618" s="25" t="s">
        <v>977</v>
      </c>
      <c r="D618" s="26" t="s">
        <v>229</v>
      </c>
      <c r="E618" s="62" t="s">
        <v>6</v>
      </c>
      <c r="F618" s="74">
        <v>0.105</v>
      </c>
      <c r="G618" s="29" t="s">
        <v>407</v>
      </c>
      <c r="H618" s="94" t="s">
        <v>392</v>
      </c>
      <c r="I618" s="28" t="s">
        <v>406</v>
      </c>
      <c r="J618" s="28" t="s">
        <v>89</v>
      </c>
      <c r="K618" s="28"/>
      <c r="L618" s="28" t="str">
        <f>CatFour[[#This Row],[Catégorie]]</f>
        <v>Frais</v>
      </c>
      <c r="M618" s="28">
        <f>CatFour[[#This Row],[Sous Catégorie]]</f>
        <v>0</v>
      </c>
      <c r="N618" s="28" t="str">
        <f>CatFour[[#This Row],[Fournisseur]]</f>
        <v>Distralis</v>
      </c>
      <c r="O618" s="28" t="str">
        <f>CatFour[[#This Row],[Référence]]</f>
        <v>12939</v>
      </c>
      <c r="P618" s="28" t="str">
        <f>CatFour[[#This Row],[Libellé]]</f>
        <v>Des. gél. vanille Novly 90 g</v>
      </c>
      <c r="Q618" s="56"/>
      <c r="R618" s="56"/>
      <c r="S618" s="56"/>
      <c r="T618" s="56"/>
    </row>
    <row r="619" spans="1:22" x14ac:dyDescent="0.2">
      <c r="A619" s="1" t="s">
        <v>1097</v>
      </c>
      <c r="C619" s="25" t="s">
        <v>850</v>
      </c>
      <c r="D619" s="26" t="s">
        <v>229</v>
      </c>
      <c r="E619" s="62" t="s">
        <v>6</v>
      </c>
      <c r="F619" s="74">
        <v>0.113</v>
      </c>
      <c r="G619" s="29" t="s">
        <v>840</v>
      </c>
      <c r="H619" s="94" t="s">
        <v>811</v>
      </c>
      <c r="I619" s="28" t="s">
        <v>406</v>
      </c>
      <c r="J619" s="28" t="s">
        <v>839</v>
      </c>
      <c r="K619" s="28" t="s">
        <v>724</v>
      </c>
      <c r="L619" s="28" t="str">
        <f>CatFour[[#This Row],[Catégorie]]</f>
        <v>Frais</v>
      </c>
      <c r="M619" s="28">
        <f>CatFour[[#This Row],[Sous Catégorie]]</f>
        <v>0</v>
      </c>
      <c r="N619" s="28" t="str">
        <f>CatFour[[#This Row],[Fournisseur]]</f>
        <v>SPLO</v>
      </c>
      <c r="O619" s="28" t="str">
        <f>CatFour[[#This Row],[Référence]]</f>
        <v>8109</v>
      </c>
      <c r="P619" s="28" t="str">
        <f>CatFour[[#This Row],[Libellé]]</f>
        <v>Des. gél. vanille Novly 90 g</v>
      </c>
      <c r="Q619" s="56"/>
      <c r="R619" s="56"/>
      <c r="S619" s="56"/>
      <c r="T619" s="56"/>
    </row>
    <row r="620" spans="1:22" x14ac:dyDescent="0.2">
      <c r="A620" s="1" t="s">
        <v>1097</v>
      </c>
      <c r="C620" s="42" t="s">
        <v>978</v>
      </c>
      <c r="D620" s="39" t="s">
        <v>229</v>
      </c>
      <c r="E620" s="64" t="s">
        <v>6</v>
      </c>
      <c r="F620" s="81">
        <v>0.12111803966437834</v>
      </c>
      <c r="G620" s="40">
        <v>476333</v>
      </c>
      <c r="H620" s="98" t="s">
        <v>896</v>
      </c>
      <c r="I620" s="41" t="s">
        <v>828</v>
      </c>
      <c r="J620" s="41" t="s">
        <v>676</v>
      </c>
      <c r="K620" s="41" t="s">
        <v>107</v>
      </c>
      <c r="L620" s="28" t="str">
        <f>CatFour[[#This Row],[Catégorie]]</f>
        <v>Frais</v>
      </c>
      <c r="M620" s="28">
        <f>CatFour[[#This Row],[Sous Catégorie]]</f>
        <v>0</v>
      </c>
      <c r="N620" s="28" t="str">
        <f>CatFour[[#This Row],[Fournisseur]]</f>
        <v>Transgourmet</v>
      </c>
      <c r="O620" s="28">
        <f>CatFour[[#This Row],[Référence]]</f>
        <v>476333</v>
      </c>
      <c r="P620" s="28" t="str">
        <f>CatFour[[#This Row],[Libellé]]</f>
        <v>Des. gél. vanille Novly 90 g</v>
      </c>
      <c r="Q620" s="56"/>
      <c r="R620" s="56"/>
      <c r="S620" s="107"/>
      <c r="T620" s="107"/>
      <c r="U620" s="103"/>
      <c r="V620" s="103"/>
    </row>
    <row r="621" spans="1:22" x14ac:dyDescent="0.2">
      <c r="A621" s="1" t="s">
        <v>1097</v>
      </c>
      <c r="B621" s="103"/>
      <c r="C621" s="21" t="s">
        <v>980</v>
      </c>
      <c r="D621" s="22" t="s">
        <v>211</v>
      </c>
      <c r="E621" s="61" t="s">
        <v>6</v>
      </c>
      <c r="F621" s="78">
        <v>0.10100000000000001</v>
      </c>
      <c r="G621" s="23">
        <v>27382</v>
      </c>
      <c r="H621" s="92" t="s">
        <v>196</v>
      </c>
      <c r="I621" s="24"/>
      <c r="J621" s="24" t="s">
        <v>89</v>
      </c>
      <c r="K621" s="24" t="s">
        <v>107</v>
      </c>
      <c r="L621" s="28" t="str">
        <f>CatFour[[#This Row],[Catégorie]]</f>
        <v>Frais</v>
      </c>
      <c r="M621" s="28">
        <f>CatFour[[#This Row],[Sous Catégorie]]</f>
        <v>0</v>
      </c>
      <c r="N621" s="28" t="str">
        <f>CatFour[[#This Row],[Fournisseur]]</f>
        <v>Pro a Pro</v>
      </c>
      <c r="O621" s="28">
        <f>CatFour[[#This Row],[Référence]]</f>
        <v>27382</v>
      </c>
      <c r="P621" s="28" t="str">
        <f>CatFour[[#This Row],[Libellé]]</f>
        <v>Flan 90 g.vanille nappé caramel x 4</v>
      </c>
      <c r="Q621" s="56"/>
      <c r="R621" s="56"/>
      <c r="S621" s="56"/>
      <c r="T621" s="56"/>
    </row>
    <row r="622" spans="1:22" x14ac:dyDescent="0.2">
      <c r="A622" s="1" t="s">
        <v>1097</v>
      </c>
      <c r="C622" s="25" t="s">
        <v>979</v>
      </c>
      <c r="D622" s="26" t="s">
        <v>211</v>
      </c>
      <c r="E622" s="62" t="s">
        <v>6</v>
      </c>
      <c r="F622" s="83">
        <v>0.10100000000000001</v>
      </c>
      <c r="G622" s="29">
        <v>8416</v>
      </c>
      <c r="H622" s="94" t="s">
        <v>674</v>
      </c>
      <c r="I622" s="28">
        <v>48</v>
      </c>
      <c r="J622" s="28" t="s">
        <v>932</v>
      </c>
      <c r="K622" s="28" t="s">
        <v>1026</v>
      </c>
      <c r="L622" s="28" t="str">
        <f>CatFour[[#This Row],[Catégorie]]</f>
        <v>Frais</v>
      </c>
      <c r="M622" s="28">
        <f>CatFour[[#This Row],[Sous Catégorie]]</f>
        <v>0</v>
      </c>
      <c r="N622" s="28" t="str">
        <f>CatFour[[#This Row],[Fournisseur]]</f>
        <v>Pomona PF</v>
      </c>
      <c r="O622" s="28">
        <f>CatFour[[#This Row],[Référence]]</f>
        <v>8416</v>
      </c>
      <c r="P622" s="28" t="str">
        <f>CatFour[[#This Row],[Libellé]]</f>
        <v>Flan 90 g.vanille nappé caramel x 4</v>
      </c>
      <c r="Q622" s="56"/>
      <c r="R622" s="56"/>
      <c r="S622" s="56"/>
      <c r="T622" s="56"/>
    </row>
    <row r="623" spans="1:22" x14ac:dyDescent="0.2">
      <c r="A623" s="1" t="s">
        <v>1097</v>
      </c>
      <c r="C623" s="25" t="s">
        <v>981</v>
      </c>
      <c r="D623" s="26" t="s">
        <v>211</v>
      </c>
      <c r="E623" s="62" t="s">
        <v>6</v>
      </c>
      <c r="F623" s="75">
        <v>0.10199999999999999</v>
      </c>
      <c r="G623" s="29" t="s">
        <v>626</v>
      </c>
      <c r="H623" s="94" t="s">
        <v>28</v>
      </c>
      <c r="I623" s="28" t="s">
        <v>406</v>
      </c>
      <c r="J623" s="28" t="s">
        <v>418</v>
      </c>
      <c r="K623" s="28" t="s">
        <v>627</v>
      </c>
      <c r="L623" s="28" t="str">
        <f>CatFour[[#This Row],[Catégorie]]</f>
        <v>Frais</v>
      </c>
      <c r="M623" s="28">
        <f>CatFour[[#This Row],[Sous Catégorie]]</f>
        <v>0</v>
      </c>
      <c r="N623" s="28" t="str">
        <f>CatFour[[#This Row],[Fournisseur]]</f>
        <v>Team Ouest</v>
      </c>
      <c r="O623" s="28" t="str">
        <f>CatFour[[#This Row],[Référence]]</f>
        <v>190309</v>
      </c>
      <c r="P623" s="28" t="str">
        <f>CatFour[[#This Row],[Libellé]]</f>
        <v>Flan 90 g.vanille nappé caramel x 4</v>
      </c>
      <c r="Q623" s="56"/>
      <c r="R623" s="56"/>
      <c r="S623" s="56"/>
      <c r="T623" s="56"/>
    </row>
    <row r="624" spans="1:22" x14ac:dyDescent="0.2">
      <c r="A624" s="1" t="s">
        <v>1097</v>
      </c>
      <c r="C624" s="25" t="s">
        <v>977</v>
      </c>
      <c r="D624" s="26" t="s">
        <v>211</v>
      </c>
      <c r="E624" s="62" t="s">
        <v>6</v>
      </c>
      <c r="F624" s="74">
        <v>0.10299999999999999</v>
      </c>
      <c r="G624" s="29" t="s">
        <v>387</v>
      </c>
      <c r="H624" s="94" t="s">
        <v>196</v>
      </c>
      <c r="I624" s="28" t="s">
        <v>277</v>
      </c>
      <c r="J624" s="28" t="s">
        <v>388</v>
      </c>
      <c r="K624" s="28"/>
      <c r="L624" s="28" t="str">
        <f>CatFour[[#This Row],[Catégorie]]</f>
        <v>Frais</v>
      </c>
      <c r="M624" s="28">
        <f>CatFour[[#This Row],[Sous Catégorie]]</f>
        <v>0</v>
      </c>
      <c r="N624" s="28" t="str">
        <f>CatFour[[#This Row],[Fournisseur]]</f>
        <v>Distralis</v>
      </c>
      <c r="O624" s="28" t="str">
        <f>CatFour[[#This Row],[Référence]]</f>
        <v>16381</v>
      </c>
      <c r="P624" s="28" t="str">
        <f>CatFour[[#This Row],[Libellé]]</f>
        <v>Flan 90 g.vanille nappé caramel x 4</v>
      </c>
      <c r="Q624" s="56"/>
      <c r="R624" s="56"/>
      <c r="S624" s="56"/>
      <c r="T624" s="56"/>
    </row>
    <row r="625" spans="1:22" x14ac:dyDescent="0.2">
      <c r="A625" s="1" t="s">
        <v>1097</v>
      </c>
      <c r="C625" s="25" t="s">
        <v>850</v>
      </c>
      <c r="D625" s="26" t="s">
        <v>211</v>
      </c>
      <c r="E625" s="62" t="s">
        <v>6</v>
      </c>
      <c r="F625" s="74">
        <v>0.105</v>
      </c>
      <c r="G625" s="29">
        <v>37998</v>
      </c>
      <c r="H625" s="94" t="s">
        <v>823</v>
      </c>
      <c r="I625" s="28" t="s">
        <v>406</v>
      </c>
      <c r="J625" s="28" t="s">
        <v>824</v>
      </c>
      <c r="K625" s="28" t="s">
        <v>724</v>
      </c>
      <c r="L625" s="28" t="str">
        <f>CatFour[[#This Row],[Catégorie]]</f>
        <v>Frais</v>
      </c>
      <c r="M625" s="28">
        <f>CatFour[[#This Row],[Sous Catégorie]]</f>
        <v>0</v>
      </c>
      <c r="N625" s="28" t="str">
        <f>CatFour[[#This Row],[Fournisseur]]</f>
        <v>SPLO</v>
      </c>
      <c r="O625" s="28">
        <f>CatFour[[#This Row],[Référence]]</f>
        <v>37998</v>
      </c>
      <c r="P625" s="28" t="str">
        <f>CatFour[[#This Row],[Libellé]]</f>
        <v>Flan 90 g.vanille nappé caramel x 4</v>
      </c>
      <c r="Q625" s="56"/>
      <c r="R625" s="56"/>
      <c r="S625" s="56"/>
      <c r="T625" s="56"/>
    </row>
    <row r="626" spans="1:22" x14ac:dyDescent="0.2">
      <c r="A626" s="1" t="s">
        <v>1097</v>
      </c>
      <c r="C626" s="34" t="s">
        <v>978</v>
      </c>
      <c r="D626" s="31" t="s">
        <v>211</v>
      </c>
      <c r="E626" s="63" t="s">
        <v>6</v>
      </c>
      <c r="F626" s="77">
        <v>0.11054826297273528</v>
      </c>
      <c r="G626" s="35">
        <v>356014</v>
      </c>
      <c r="H626" s="95" t="s">
        <v>896</v>
      </c>
      <c r="I626" s="33" t="s">
        <v>828</v>
      </c>
      <c r="J626" s="33" t="s">
        <v>877</v>
      </c>
      <c r="K626" s="33" t="s">
        <v>107</v>
      </c>
      <c r="L626" s="28" t="str">
        <f>CatFour[[#This Row],[Catégorie]]</f>
        <v>Frais</v>
      </c>
      <c r="M626" s="28">
        <f>CatFour[[#This Row],[Sous Catégorie]]</f>
        <v>0</v>
      </c>
      <c r="N626" s="28" t="str">
        <f>CatFour[[#This Row],[Fournisseur]]</f>
        <v>Transgourmet</v>
      </c>
      <c r="O626" s="28">
        <f>CatFour[[#This Row],[Référence]]</f>
        <v>356014</v>
      </c>
      <c r="P626" s="28" t="str">
        <f>CatFour[[#This Row],[Libellé]]</f>
        <v>Flan 90 g.vanille nappé caramel x 4</v>
      </c>
      <c r="Q626" s="56"/>
      <c r="R626" s="56"/>
      <c r="S626" s="56"/>
      <c r="T626" s="56"/>
    </row>
    <row r="627" spans="1:22" x14ac:dyDescent="0.2">
      <c r="A627" s="1" t="s">
        <v>1097</v>
      </c>
      <c r="C627" s="21" t="s">
        <v>980</v>
      </c>
      <c r="D627" s="22" t="s">
        <v>212</v>
      </c>
      <c r="E627" s="61" t="s">
        <v>6</v>
      </c>
      <c r="F627" s="78">
        <v>0.55400000000000005</v>
      </c>
      <c r="G627" s="23">
        <v>23783</v>
      </c>
      <c r="H627" s="92" t="s">
        <v>213</v>
      </c>
      <c r="I627" s="24"/>
      <c r="J627" s="24" t="s">
        <v>77</v>
      </c>
      <c r="K627" s="24" t="s">
        <v>107</v>
      </c>
      <c r="L627" s="28" t="str">
        <f>CatFour[[#This Row],[Catégorie]]</f>
        <v>Frais</v>
      </c>
      <c r="M627" s="28">
        <f>CatFour[[#This Row],[Sous Catégorie]]</f>
        <v>0</v>
      </c>
      <c r="N627" s="28" t="str">
        <f>CatFour[[#This Row],[Fournisseur]]</f>
        <v>Pro a Pro</v>
      </c>
      <c r="O627" s="28">
        <f>CatFour[[#This Row],[Référence]]</f>
        <v>23783</v>
      </c>
      <c r="P627" s="28" t="str">
        <f>CatFour[[#This Row],[Libellé]]</f>
        <v>Flan nappé caramel "Bio" 125 g</v>
      </c>
      <c r="Q627" s="56"/>
      <c r="R627" s="56"/>
      <c r="S627" s="56"/>
      <c r="T627" s="56"/>
    </row>
    <row r="628" spans="1:22" x14ac:dyDescent="0.2">
      <c r="A628" s="1" t="s">
        <v>1097</v>
      </c>
      <c r="C628" s="25" t="s">
        <v>979</v>
      </c>
      <c r="D628" s="26" t="s">
        <v>212</v>
      </c>
      <c r="E628" s="62" t="s">
        <v>6</v>
      </c>
      <c r="F628" s="75">
        <v>0.55900000000000005</v>
      </c>
      <c r="G628" s="29">
        <v>68793</v>
      </c>
      <c r="H628" s="94" t="s">
        <v>674</v>
      </c>
      <c r="I628" s="28">
        <v>24</v>
      </c>
      <c r="J628" s="28" t="s">
        <v>673</v>
      </c>
      <c r="K628" s="28" t="s">
        <v>1024</v>
      </c>
      <c r="L628" s="28" t="str">
        <f>CatFour[[#This Row],[Catégorie]]</f>
        <v>Frais</v>
      </c>
      <c r="M628" s="28">
        <f>CatFour[[#This Row],[Sous Catégorie]]</f>
        <v>0</v>
      </c>
      <c r="N628" s="28" t="str">
        <f>CatFour[[#This Row],[Fournisseur]]</f>
        <v>Pomona PF</v>
      </c>
      <c r="O628" s="28">
        <f>CatFour[[#This Row],[Référence]]</f>
        <v>68793</v>
      </c>
      <c r="P628" s="28" t="str">
        <f>CatFour[[#This Row],[Libellé]]</f>
        <v>Flan nappé caramel "Bio" 125 g</v>
      </c>
      <c r="Q628" s="107"/>
      <c r="R628" s="56"/>
      <c r="S628" s="56"/>
      <c r="T628" s="56"/>
    </row>
    <row r="629" spans="1:22" x14ac:dyDescent="0.2">
      <c r="A629" s="1" t="s">
        <v>1097</v>
      </c>
      <c r="C629" s="25" t="s">
        <v>981</v>
      </c>
      <c r="D629" s="26" t="s">
        <v>212</v>
      </c>
      <c r="E629" s="62" t="s">
        <v>6</v>
      </c>
      <c r="F629" s="75">
        <v>0.57699999999999996</v>
      </c>
      <c r="G629" s="29" t="s">
        <v>628</v>
      </c>
      <c r="H629" s="94" t="s">
        <v>107</v>
      </c>
      <c r="I629" s="28" t="s">
        <v>368</v>
      </c>
      <c r="J629" s="28" t="s">
        <v>962</v>
      </c>
      <c r="K629" s="28" t="s">
        <v>1025</v>
      </c>
      <c r="L629" s="28" t="str">
        <f>CatFour[[#This Row],[Catégorie]]</f>
        <v>Frais</v>
      </c>
      <c r="M629" s="28">
        <f>CatFour[[#This Row],[Sous Catégorie]]</f>
        <v>0</v>
      </c>
      <c r="N629" s="28" t="str">
        <f>CatFour[[#This Row],[Fournisseur]]</f>
        <v>Team Ouest</v>
      </c>
      <c r="O629" s="28" t="str">
        <f>CatFour[[#This Row],[Référence]]</f>
        <v>42268</v>
      </c>
      <c r="P629" s="28" t="str">
        <f>CatFour[[#This Row],[Libellé]]</f>
        <v>Flan nappé caramel "Bio" 125 g</v>
      </c>
      <c r="Q629" s="56"/>
      <c r="R629" s="56"/>
      <c r="S629" s="56"/>
      <c r="T629" s="56"/>
    </row>
    <row r="630" spans="1:22" x14ac:dyDescent="0.2">
      <c r="A630" s="1" t="s">
        <v>1097</v>
      </c>
      <c r="C630" s="34" t="s">
        <v>978</v>
      </c>
      <c r="D630" s="31" t="s">
        <v>212</v>
      </c>
      <c r="E630" s="63" t="s">
        <v>6</v>
      </c>
      <c r="F630" s="77">
        <v>0.60444444444444445</v>
      </c>
      <c r="G630" s="32">
        <v>998282</v>
      </c>
      <c r="H630" s="95" t="s">
        <v>895</v>
      </c>
      <c r="I630" s="33" t="s">
        <v>368</v>
      </c>
      <c r="J630" s="33" t="s">
        <v>673</v>
      </c>
      <c r="K630" s="33" t="s">
        <v>107</v>
      </c>
      <c r="L630" s="28" t="str">
        <f>CatFour[[#This Row],[Catégorie]]</f>
        <v>Frais</v>
      </c>
      <c r="M630" s="28">
        <f>CatFour[[#This Row],[Sous Catégorie]]</f>
        <v>0</v>
      </c>
      <c r="N630" s="28" t="str">
        <f>CatFour[[#This Row],[Fournisseur]]</f>
        <v>Transgourmet</v>
      </c>
      <c r="O630" s="28">
        <f>CatFour[[#This Row],[Référence]]</f>
        <v>998282</v>
      </c>
      <c r="P630" s="28" t="str">
        <f>CatFour[[#This Row],[Libellé]]</f>
        <v>Flan nappé caramel "Bio" 125 g</v>
      </c>
      <c r="Q630" s="56"/>
      <c r="R630" s="56"/>
      <c r="S630" s="56"/>
      <c r="T630" s="56"/>
    </row>
    <row r="631" spans="1:22" x14ac:dyDescent="0.2">
      <c r="A631" s="1" t="s">
        <v>1097</v>
      </c>
      <c r="C631" s="21" t="s">
        <v>979</v>
      </c>
      <c r="D631" s="22" t="s">
        <v>216</v>
      </c>
      <c r="E631" s="61" t="s">
        <v>6</v>
      </c>
      <c r="F631" s="78">
        <v>0.182</v>
      </c>
      <c r="G631" s="23">
        <v>42940</v>
      </c>
      <c r="H631" s="92" t="s">
        <v>674</v>
      </c>
      <c r="I631" s="24">
        <v>24</v>
      </c>
      <c r="J631" s="24" t="s">
        <v>697</v>
      </c>
      <c r="K631" s="24" t="s">
        <v>947</v>
      </c>
      <c r="L631" s="28" t="str">
        <f>CatFour[[#This Row],[Catégorie]]</f>
        <v>Frais</v>
      </c>
      <c r="M631" s="28">
        <f>CatFour[[#This Row],[Sous Catégorie]]</f>
        <v>0</v>
      </c>
      <c r="N631" s="28" t="str">
        <f>CatFour[[#This Row],[Fournisseur]]</f>
        <v>Pomona PF</v>
      </c>
      <c r="O631" s="28">
        <f>CatFour[[#This Row],[Référence]]</f>
        <v>42940</v>
      </c>
      <c r="P631" s="28" t="str">
        <f>CatFour[[#This Row],[Libellé]]</f>
        <v>Liégeois café 115 g</v>
      </c>
      <c r="Q631" s="56"/>
      <c r="R631" s="56"/>
      <c r="S631" s="56"/>
      <c r="T631" s="56"/>
    </row>
    <row r="632" spans="1:22" x14ac:dyDescent="0.2">
      <c r="A632" s="1" t="s">
        <v>1097</v>
      </c>
      <c r="C632" s="25" t="s">
        <v>977</v>
      </c>
      <c r="D632" s="26" t="s">
        <v>216</v>
      </c>
      <c r="E632" s="62" t="s">
        <v>6</v>
      </c>
      <c r="F632" s="74">
        <v>0.186</v>
      </c>
      <c r="G632" s="29" t="s">
        <v>391</v>
      </c>
      <c r="H632" s="94" t="s">
        <v>392</v>
      </c>
      <c r="I632" s="28" t="s">
        <v>393</v>
      </c>
      <c r="J632" s="28" t="s">
        <v>89</v>
      </c>
      <c r="K632" s="28"/>
      <c r="L632" s="28" t="str">
        <f>CatFour[[#This Row],[Catégorie]]</f>
        <v>Frais</v>
      </c>
      <c r="M632" s="28">
        <f>CatFour[[#This Row],[Sous Catégorie]]</f>
        <v>0</v>
      </c>
      <c r="N632" s="28" t="str">
        <f>CatFour[[#This Row],[Fournisseur]]</f>
        <v>Distralis</v>
      </c>
      <c r="O632" s="28" t="str">
        <f>CatFour[[#This Row],[Référence]]</f>
        <v>14141</v>
      </c>
      <c r="P632" s="28" t="str">
        <f>CatFour[[#This Row],[Libellé]]</f>
        <v>Liégeois café 115 g</v>
      </c>
      <c r="Q632" s="56"/>
      <c r="R632" s="56"/>
      <c r="S632" s="56"/>
      <c r="T632" s="56"/>
    </row>
    <row r="633" spans="1:22" x14ac:dyDescent="0.2">
      <c r="A633" s="1" t="s">
        <v>1097</v>
      </c>
      <c r="C633" s="25" t="s">
        <v>981</v>
      </c>
      <c r="D633" s="26" t="s">
        <v>216</v>
      </c>
      <c r="E633" s="62" t="s">
        <v>6</v>
      </c>
      <c r="F633" s="75">
        <v>0.19</v>
      </c>
      <c r="G633" s="29" t="s">
        <v>633</v>
      </c>
      <c r="H633" s="94" t="s">
        <v>28</v>
      </c>
      <c r="I633" s="28" t="s">
        <v>393</v>
      </c>
      <c r="J633" s="28" t="s">
        <v>964</v>
      </c>
      <c r="K633" s="28" t="s">
        <v>634</v>
      </c>
      <c r="L633" s="28" t="str">
        <f>CatFour[[#This Row],[Catégorie]]</f>
        <v>Frais</v>
      </c>
      <c r="M633" s="28">
        <f>CatFour[[#This Row],[Sous Catégorie]]</f>
        <v>0</v>
      </c>
      <c r="N633" s="28" t="str">
        <f>CatFour[[#This Row],[Fournisseur]]</f>
        <v>Team Ouest</v>
      </c>
      <c r="O633" s="28" t="str">
        <f>CatFour[[#This Row],[Référence]]</f>
        <v>63591</v>
      </c>
      <c r="P633" s="28" t="str">
        <f>CatFour[[#This Row],[Libellé]]</f>
        <v>Liégeois café 115 g</v>
      </c>
      <c r="Q633" s="56"/>
      <c r="R633" s="56"/>
      <c r="S633" s="56"/>
      <c r="T633" s="56"/>
    </row>
    <row r="634" spans="1:22" x14ac:dyDescent="0.2">
      <c r="A634" s="1" t="s">
        <v>1097</v>
      </c>
      <c r="C634" s="25" t="s">
        <v>850</v>
      </c>
      <c r="D634" s="26" t="s">
        <v>216</v>
      </c>
      <c r="E634" s="62" t="s">
        <v>6</v>
      </c>
      <c r="F634" s="74">
        <v>0.19</v>
      </c>
      <c r="G634" s="29" t="s">
        <v>829</v>
      </c>
      <c r="H634" s="94" t="s">
        <v>773</v>
      </c>
      <c r="I634" s="28" t="s">
        <v>393</v>
      </c>
      <c r="J634" s="28" t="s">
        <v>676</v>
      </c>
      <c r="K634" s="28" t="s">
        <v>724</v>
      </c>
      <c r="L634" s="28" t="str">
        <f>CatFour[[#This Row],[Catégorie]]</f>
        <v>Frais</v>
      </c>
      <c r="M634" s="28">
        <f>CatFour[[#This Row],[Sous Catégorie]]</f>
        <v>0</v>
      </c>
      <c r="N634" s="28" t="str">
        <f>CatFour[[#This Row],[Fournisseur]]</f>
        <v>SPLO</v>
      </c>
      <c r="O634" s="28" t="str">
        <f>CatFour[[#This Row],[Référence]]</f>
        <v>5082</v>
      </c>
      <c r="P634" s="28" t="str">
        <f>CatFour[[#This Row],[Libellé]]</f>
        <v>Liégeois café 115 g</v>
      </c>
      <c r="Q634" s="56"/>
      <c r="R634" s="56"/>
      <c r="S634" s="56"/>
      <c r="T634" s="56"/>
    </row>
    <row r="635" spans="1:22" x14ac:dyDescent="0.2">
      <c r="A635" s="1" t="s">
        <v>1097</v>
      </c>
      <c r="C635" s="25" t="s">
        <v>980</v>
      </c>
      <c r="D635" s="26" t="s">
        <v>216</v>
      </c>
      <c r="E635" s="62" t="s">
        <v>6</v>
      </c>
      <c r="F635" s="75">
        <v>0.19</v>
      </c>
      <c r="G635" s="29">
        <v>27522</v>
      </c>
      <c r="H635" s="94" t="s">
        <v>217</v>
      </c>
      <c r="I635" s="28"/>
      <c r="J635" s="28" t="s">
        <v>80</v>
      </c>
      <c r="K635" s="28" t="s">
        <v>107</v>
      </c>
      <c r="L635" s="28" t="str">
        <f>CatFour[[#This Row],[Catégorie]]</f>
        <v>Frais</v>
      </c>
      <c r="M635" s="28">
        <f>CatFour[[#This Row],[Sous Catégorie]]</f>
        <v>0</v>
      </c>
      <c r="N635" s="28" t="str">
        <f>CatFour[[#This Row],[Fournisseur]]</f>
        <v>Pro a Pro</v>
      </c>
      <c r="O635" s="28">
        <f>CatFour[[#This Row],[Référence]]</f>
        <v>27522</v>
      </c>
      <c r="P635" s="28" t="str">
        <f>CatFour[[#This Row],[Libellé]]</f>
        <v>Liégeois café 115 g</v>
      </c>
      <c r="Q635" s="56"/>
      <c r="R635" s="56"/>
      <c r="S635" s="56"/>
      <c r="T635" s="56"/>
    </row>
    <row r="636" spans="1:22" x14ac:dyDescent="0.2">
      <c r="A636" s="1" t="s">
        <v>1097</v>
      </c>
      <c r="C636" s="34" t="s">
        <v>978</v>
      </c>
      <c r="D636" s="31" t="s">
        <v>216</v>
      </c>
      <c r="E636" s="63" t="s">
        <v>6</v>
      </c>
      <c r="F636" s="77">
        <v>0.21666666666666665</v>
      </c>
      <c r="G636" s="32">
        <v>720549</v>
      </c>
      <c r="H636" s="95" t="s">
        <v>897</v>
      </c>
      <c r="I636" s="33" t="s">
        <v>368</v>
      </c>
      <c r="J636" s="33" t="s">
        <v>675</v>
      </c>
      <c r="K636" s="33" t="s">
        <v>107</v>
      </c>
      <c r="L636" s="28" t="str">
        <f>CatFour[[#This Row],[Catégorie]]</f>
        <v>Frais</v>
      </c>
      <c r="M636" s="28">
        <f>CatFour[[#This Row],[Sous Catégorie]]</f>
        <v>0</v>
      </c>
      <c r="N636" s="28" t="str">
        <f>CatFour[[#This Row],[Fournisseur]]</f>
        <v>Transgourmet</v>
      </c>
      <c r="O636" s="28">
        <f>CatFour[[#This Row],[Référence]]</f>
        <v>720549</v>
      </c>
      <c r="P636" s="28" t="str">
        <f>CatFour[[#This Row],[Libellé]]</f>
        <v>Liégeois café 115 g</v>
      </c>
      <c r="Q636" s="56"/>
      <c r="R636" s="56"/>
      <c r="S636" s="56"/>
      <c r="T636" s="56"/>
    </row>
    <row r="637" spans="1:22" s="103" customFormat="1" x14ac:dyDescent="0.2">
      <c r="A637" s="1" t="s">
        <v>1097</v>
      </c>
      <c r="B637" s="1"/>
      <c r="C637" s="21" t="s">
        <v>981</v>
      </c>
      <c r="D637" s="22" t="s">
        <v>223</v>
      </c>
      <c r="E637" s="61" t="s">
        <v>6</v>
      </c>
      <c r="F637" s="82">
        <v>0.13900000000000001</v>
      </c>
      <c r="G637" s="23" t="s">
        <v>641</v>
      </c>
      <c r="H637" s="92" t="s">
        <v>28</v>
      </c>
      <c r="I637" s="24" t="s">
        <v>393</v>
      </c>
      <c r="J637" s="24" t="s">
        <v>418</v>
      </c>
      <c r="K637" s="24" t="s">
        <v>642</v>
      </c>
      <c r="L637" s="28" t="str">
        <f>CatFour[[#This Row],[Catégorie]]</f>
        <v>Frais</v>
      </c>
      <c r="M637" s="28">
        <f>CatFour[[#This Row],[Sous Catégorie]]</f>
        <v>0</v>
      </c>
      <c r="N637" s="28" t="str">
        <f>CatFour[[#This Row],[Fournisseur]]</f>
        <v>Team Ouest</v>
      </c>
      <c r="O637" s="28" t="str">
        <f>CatFour[[#This Row],[Référence]]</f>
        <v>190441</v>
      </c>
      <c r="P637" s="28" t="str">
        <f>CatFour[[#This Row],[Libellé]]</f>
        <v>Liégeois Maestro  café 100 g</v>
      </c>
      <c r="Q637" s="56"/>
      <c r="R637" s="56"/>
      <c r="S637" s="56"/>
      <c r="T637" s="56"/>
      <c r="U637" s="1"/>
      <c r="V637" s="1"/>
    </row>
    <row r="638" spans="1:22" x14ac:dyDescent="0.2">
      <c r="A638" s="1" t="s">
        <v>1097</v>
      </c>
      <c r="C638" s="25" t="s">
        <v>979</v>
      </c>
      <c r="D638" s="26" t="s">
        <v>223</v>
      </c>
      <c r="E638" s="62" t="s">
        <v>6</v>
      </c>
      <c r="F638" s="75">
        <v>0.13900000000000001</v>
      </c>
      <c r="G638" s="29">
        <v>22690</v>
      </c>
      <c r="H638" s="94" t="s">
        <v>674</v>
      </c>
      <c r="I638" s="28">
        <v>24</v>
      </c>
      <c r="J638" s="28" t="s">
        <v>932</v>
      </c>
      <c r="K638" s="28" t="s">
        <v>1023</v>
      </c>
      <c r="L638" s="28" t="str">
        <f>CatFour[[#This Row],[Catégorie]]</f>
        <v>Frais</v>
      </c>
      <c r="M638" s="28">
        <f>CatFour[[#This Row],[Sous Catégorie]]</f>
        <v>0</v>
      </c>
      <c r="N638" s="28" t="str">
        <f>CatFour[[#This Row],[Fournisseur]]</f>
        <v>Pomona PF</v>
      </c>
      <c r="O638" s="28">
        <f>CatFour[[#This Row],[Référence]]</f>
        <v>22690</v>
      </c>
      <c r="P638" s="28" t="str">
        <f>CatFour[[#This Row],[Libellé]]</f>
        <v>Liégeois Maestro  café 100 g</v>
      </c>
      <c r="Q638" s="56"/>
      <c r="R638" s="107"/>
      <c r="S638" s="56"/>
      <c r="T638" s="56"/>
    </row>
    <row r="639" spans="1:22" x14ac:dyDescent="0.2">
      <c r="A639" s="1" t="s">
        <v>1097</v>
      </c>
      <c r="C639" s="25" t="s">
        <v>977</v>
      </c>
      <c r="D639" s="26" t="s">
        <v>223</v>
      </c>
      <c r="E639" s="62" t="s">
        <v>6</v>
      </c>
      <c r="F639" s="80">
        <v>0.13900000000000001</v>
      </c>
      <c r="G639" s="29" t="s">
        <v>398</v>
      </c>
      <c r="H639" s="94" t="s">
        <v>196</v>
      </c>
      <c r="I639" s="28" t="s">
        <v>277</v>
      </c>
      <c r="J639" s="28" t="s">
        <v>295</v>
      </c>
      <c r="K639" s="28" t="s">
        <v>399</v>
      </c>
      <c r="L639" s="28" t="str">
        <f>CatFour[[#This Row],[Catégorie]]</f>
        <v>Frais</v>
      </c>
      <c r="M639" s="28">
        <f>CatFour[[#This Row],[Sous Catégorie]]</f>
        <v>0</v>
      </c>
      <c r="N639" s="28" t="str">
        <f>CatFour[[#This Row],[Fournisseur]]</f>
        <v>Distralis</v>
      </c>
      <c r="O639" s="28" t="str">
        <f>CatFour[[#This Row],[Référence]]</f>
        <v>2984</v>
      </c>
      <c r="P639" s="28" t="str">
        <f>CatFour[[#This Row],[Libellé]]</f>
        <v>Liégeois Maestro  café 100 g</v>
      </c>
      <c r="Q639" s="56"/>
      <c r="R639" s="56"/>
      <c r="S639" s="56"/>
      <c r="T639" s="56"/>
    </row>
    <row r="640" spans="1:22" x14ac:dyDescent="0.2">
      <c r="A640" s="1" t="s">
        <v>1097</v>
      </c>
      <c r="C640" s="25" t="s">
        <v>850</v>
      </c>
      <c r="D640" s="26" t="s">
        <v>223</v>
      </c>
      <c r="E640" s="62" t="s">
        <v>6</v>
      </c>
      <c r="F640" s="74">
        <v>0.14000000000000001</v>
      </c>
      <c r="G640" s="29">
        <v>6035</v>
      </c>
      <c r="H640" s="94" t="s">
        <v>811</v>
      </c>
      <c r="I640" s="28" t="s">
        <v>447</v>
      </c>
      <c r="J640" s="28" t="s">
        <v>676</v>
      </c>
      <c r="K640" s="28" t="s">
        <v>724</v>
      </c>
      <c r="L640" s="28" t="str">
        <f>CatFour[[#This Row],[Catégorie]]</f>
        <v>Frais</v>
      </c>
      <c r="M640" s="28">
        <f>CatFour[[#This Row],[Sous Catégorie]]</f>
        <v>0</v>
      </c>
      <c r="N640" s="28" t="str">
        <f>CatFour[[#This Row],[Fournisseur]]</f>
        <v>SPLO</v>
      </c>
      <c r="O640" s="28">
        <f>CatFour[[#This Row],[Référence]]</f>
        <v>6035</v>
      </c>
      <c r="P640" s="28" t="str">
        <f>CatFour[[#This Row],[Libellé]]</f>
        <v>Liégeois Maestro  café 100 g</v>
      </c>
      <c r="Q640" s="56"/>
      <c r="R640" s="56"/>
      <c r="S640" s="56"/>
      <c r="T640" s="56"/>
    </row>
    <row r="641" spans="1:22" s="103" customFormat="1" x14ac:dyDescent="0.2">
      <c r="A641" s="1" t="s">
        <v>1097</v>
      </c>
      <c r="B641" s="1"/>
      <c r="C641" s="30" t="s">
        <v>980</v>
      </c>
      <c r="D641" s="31" t="s">
        <v>223</v>
      </c>
      <c r="E641" s="63" t="s">
        <v>6</v>
      </c>
      <c r="F641" s="76">
        <v>0.14199999999999999</v>
      </c>
      <c r="G641" s="32">
        <v>28182</v>
      </c>
      <c r="H641" s="95" t="s">
        <v>196</v>
      </c>
      <c r="I641" s="33"/>
      <c r="J641" s="33" t="s">
        <v>224</v>
      </c>
      <c r="K641" s="33" t="s">
        <v>107</v>
      </c>
      <c r="L641" s="28" t="str">
        <f>CatFour[[#This Row],[Catégorie]]</f>
        <v>Frais</v>
      </c>
      <c r="M641" s="28">
        <f>CatFour[[#This Row],[Sous Catégorie]]</f>
        <v>0</v>
      </c>
      <c r="N641" s="28" t="str">
        <f>CatFour[[#This Row],[Fournisseur]]</f>
        <v>Pro a Pro</v>
      </c>
      <c r="O641" s="28">
        <f>CatFour[[#This Row],[Référence]]</f>
        <v>28182</v>
      </c>
      <c r="P641" s="28" t="str">
        <f>CatFour[[#This Row],[Libellé]]</f>
        <v>Liégeois Maestro  café 100 g</v>
      </c>
      <c r="Q641" s="56"/>
      <c r="R641" s="56"/>
      <c r="S641" s="56"/>
      <c r="T641" s="56"/>
      <c r="U641" s="1"/>
      <c r="V641" s="1"/>
    </row>
    <row r="642" spans="1:22" x14ac:dyDescent="0.2">
      <c r="A642" s="1" t="s">
        <v>1097</v>
      </c>
      <c r="C642" s="21" t="s">
        <v>981</v>
      </c>
      <c r="D642" s="22" t="s">
        <v>225</v>
      </c>
      <c r="E642" s="61" t="s">
        <v>6</v>
      </c>
      <c r="F642" s="82">
        <v>0.13900000000000001</v>
      </c>
      <c r="G642" s="23" t="s">
        <v>643</v>
      </c>
      <c r="H642" s="92" t="s">
        <v>28</v>
      </c>
      <c r="I642" s="24" t="s">
        <v>393</v>
      </c>
      <c r="J642" s="24" t="s">
        <v>418</v>
      </c>
      <c r="K642" s="24" t="s">
        <v>644</v>
      </c>
      <c r="L642" s="28" t="str">
        <f>CatFour[[#This Row],[Catégorie]]</f>
        <v>Frais</v>
      </c>
      <c r="M642" s="28">
        <f>CatFour[[#This Row],[Sous Catégorie]]</f>
        <v>0</v>
      </c>
      <c r="N642" s="28" t="str">
        <f>CatFour[[#This Row],[Fournisseur]]</f>
        <v>Team Ouest</v>
      </c>
      <c r="O642" s="28" t="str">
        <f>CatFour[[#This Row],[Référence]]</f>
        <v>190331</v>
      </c>
      <c r="P642" s="28" t="str">
        <f>CatFour[[#This Row],[Libellé]]</f>
        <v>Liégeois Maestro chocolat 100 g</v>
      </c>
      <c r="Q642" s="56"/>
      <c r="R642" s="107"/>
      <c r="S642" s="56"/>
      <c r="T642" s="56"/>
    </row>
    <row r="643" spans="1:22" x14ac:dyDescent="0.2">
      <c r="A643" s="1" t="s">
        <v>1097</v>
      </c>
      <c r="C643" s="25" t="s">
        <v>979</v>
      </c>
      <c r="D643" s="26" t="s">
        <v>225</v>
      </c>
      <c r="E643" s="62" t="s">
        <v>6</v>
      </c>
      <c r="F643" s="75">
        <v>0.13900000000000001</v>
      </c>
      <c r="G643" s="29">
        <v>22714</v>
      </c>
      <c r="H643" s="94" t="s">
        <v>674</v>
      </c>
      <c r="I643" s="28">
        <v>24</v>
      </c>
      <c r="J643" s="28" t="s">
        <v>932</v>
      </c>
      <c r="K643" s="28" t="s">
        <v>1022</v>
      </c>
      <c r="L643" s="28" t="str">
        <f>CatFour[[#This Row],[Catégorie]]</f>
        <v>Frais</v>
      </c>
      <c r="M643" s="28">
        <f>CatFour[[#This Row],[Sous Catégorie]]</f>
        <v>0</v>
      </c>
      <c r="N643" s="28" t="str">
        <f>CatFour[[#This Row],[Fournisseur]]</f>
        <v>Pomona PF</v>
      </c>
      <c r="O643" s="28">
        <f>CatFour[[#This Row],[Référence]]</f>
        <v>22714</v>
      </c>
      <c r="P643" s="28" t="str">
        <f>CatFour[[#This Row],[Libellé]]</f>
        <v>Liégeois Maestro chocolat 100 g</v>
      </c>
      <c r="Q643" s="56"/>
      <c r="R643" s="56"/>
      <c r="S643" s="56"/>
      <c r="T643" s="56"/>
    </row>
    <row r="644" spans="1:22" x14ac:dyDescent="0.2">
      <c r="A644" s="1" t="s">
        <v>1097</v>
      </c>
      <c r="C644" s="25" t="s">
        <v>977</v>
      </c>
      <c r="D644" s="26" t="s">
        <v>225</v>
      </c>
      <c r="E644" s="62" t="s">
        <v>6</v>
      </c>
      <c r="F644" s="80">
        <v>0.13900000000000001</v>
      </c>
      <c r="G644" s="29" t="s">
        <v>400</v>
      </c>
      <c r="H644" s="94" t="s">
        <v>196</v>
      </c>
      <c r="I644" s="28" t="s">
        <v>277</v>
      </c>
      <c r="J644" s="28" t="s">
        <v>295</v>
      </c>
      <c r="K644" s="28" t="s">
        <v>399</v>
      </c>
      <c r="L644" s="28" t="str">
        <f>CatFour[[#This Row],[Catégorie]]</f>
        <v>Frais</v>
      </c>
      <c r="M644" s="28">
        <f>CatFour[[#This Row],[Sous Catégorie]]</f>
        <v>0</v>
      </c>
      <c r="N644" s="28" t="str">
        <f>CatFour[[#This Row],[Fournisseur]]</f>
        <v>Distralis</v>
      </c>
      <c r="O644" s="28" t="str">
        <f>CatFour[[#This Row],[Référence]]</f>
        <v>5037</v>
      </c>
      <c r="P644" s="28" t="str">
        <f>CatFour[[#This Row],[Libellé]]</f>
        <v>Liégeois Maestro chocolat 100 g</v>
      </c>
      <c r="Q644" s="56"/>
      <c r="R644" s="56"/>
      <c r="S644" s="56"/>
      <c r="T644" s="56"/>
    </row>
    <row r="645" spans="1:22" x14ac:dyDescent="0.2">
      <c r="A645" s="1" t="s">
        <v>1097</v>
      </c>
      <c r="C645" s="25" t="s">
        <v>850</v>
      </c>
      <c r="D645" s="26" t="s">
        <v>225</v>
      </c>
      <c r="E645" s="62" t="s">
        <v>6</v>
      </c>
      <c r="F645" s="74">
        <v>0.14000000000000001</v>
      </c>
      <c r="G645" s="29">
        <v>6036</v>
      </c>
      <c r="H645" s="94" t="s">
        <v>811</v>
      </c>
      <c r="I645" s="28" t="s">
        <v>393</v>
      </c>
      <c r="J645" s="28" t="s">
        <v>676</v>
      </c>
      <c r="K645" s="28" t="s">
        <v>724</v>
      </c>
      <c r="L645" s="28" t="str">
        <f>CatFour[[#This Row],[Catégorie]]</f>
        <v>Frais</v>
      </c>
      <c r="M645" s="28">
        <f>CatFour[[#This Row],[Sous Catégorie]]</f>
        <v>0</v>
      </c>
      <c r="N645" s="28" t="str">
        <f>CatFour[[#This Row],[Fournisseur]]</f>
        <v>SPLO</v>
      </c>
      <c r="O645" s="28">
        <f>CatFour[[#This Row],[Référence]]</f>
        <v>6036</v>
      </c>
      <c r="P645" s="28" t="str">
        <f>CatFour[[#This Row],[Libellé]]</f>
        <v>Liégeois Maestro chocolat 100 g</v>
      </c>
      <c r="Q645" s="56"/>
      <c r="R645" s="56"/>
      <c r="S645" s="56"/>
      <c r="T645" s="56"/>
    </row>
    <row r="646" spans="1:22" x14ac:dyDescent="0.2">
      <c r="A646" s="1" t="s">
        <v>1097</v>
      </c>
      <c r="C646" s="30" t="s">
        <v>980</v>
      </c>
      <c r="D646" s="31" t="s">
        <v>225</v>
      </c>
      <c r="E646" s="63" t="s">
        <v>6</v>
      </c>
      <c r="F646" s="76">
        <v>0.14199999999999999</v>
      </c>
      <c r="G646" s="32">
        <v>28181</v>
      </c>
      <c r="H646" s="95" t="s">
        <v>196</v>
      </c>
      <c r="I646" s="33"/>
      <c r="J646" s="33" t="s">
        <v>224</v>
      </c>
      <c r="K646" s="33" t="s">
        <v>107</v>
      </c>
      <c r="L646" s="28" t="str">
        <f>CatFour[[#This Row],[Catégorie]]</f>
        <v>Frais</v>
      </c>
      <c r="M646" s="28">
        <f>CatFour[[#This Row],[Sous Catégorie]]</f>
        <v>0</v>
      </c>
      <c r="N646" s="28" t="str">
        <f>CatFour[[#This Row],[Fournisseur]]</f>
        <v>Pro a Pro</v>
      </c>
      <c r="O646" s="28">
        <f>CatFour[[#This Row],[Référence]]</f>
        <v>28181</v>
      </c>
      <c r="P646" s="28" t="str">
        <f>CatFour[[#This Row],[Libellé]]</f>
        <v>Liégeois Maestro chocolat 100 g</v>
      </c>
      <c r="Q646" s="56"/>
      <c r="R646" s="56"/>
      <c r="S646" s="56"/>
      <c r="T646" s="56"/>
    </row>
    <row r="647" spans="1:22" x14ac:dyDescent="0.2">
      <c r="A647" s="1" t="s">
        <v>1097</v>
      </c>
      <c r="C647" s="21" t="s">
        <v>979</v>
      </c>
      <c r="D647" s="22" t="s">
        <v>219</v>
      </c>
      <c r="E647" s="61" t="s">
        <v>6</v>
      </c>
      <c r="F647" s="78">
        <v>0.182</v>
      </c>
      <c r="G647" s="23">
        <v>42954</v>
      </c>
      <c r="H647" s="92" t="s">
        <v>674</v>
      </c>
      <c r="I647" s="24">
        <v>24</v>
      </c>
      <c r="J647" s="24" t="s">
        <v>697</v>
      </c>
      <c r="K647" s="24" t="s">
        <v>949</v>
      </c>
      <c r="L647" s="28" t="str">
        <f>CatFour[[#This Row],[Catégorie]]</f>
        <v>Frais</v>
      </c>
      <c r="M647" s="28">
        <f>CatFour[[#This Row],[Sous Catégorie]]</f>
        <v>0</v>
      </c>
      <c r="N647" s="28" t="str">
        <f>CatFour[[#This Row],[Fournisseur]]</f>
        <v>Pomona PF</v>
      </c>
      <c r="O647" s="28">
        <f>CatFour[[#This Row],[Référence]]</f>
        <v>42954</v>
      </c>
      <c r="P647" s="28" t="str">
        <f>CatFour[[#This Row],[Libellé]]</f>
        <v>Liégeois vanille caramel 115 g</v>
      </c>
      <c r="Q647" s="56"/>
      <c r="R647" s="56"/>
      <c r="S647" s="56"/>
      <c r="T647" s="56"/>
    </row>
    <row r="648" spans="1:22" x14ac:dyDescent="0.2">
      <c r="A648" s="1" t="s">
        <v>1097</v>
      </c>
      <c r="C648" s="25" t="s">
        <v>977</v>
      </c>
      <c r="D648" s="26" t="s">
        <v>219</v>
      </c>
      <c r="E648" s="62" t="s">
        <v>6</v>
      </c>
      <c r="F648" s="74">
        <v>0.186</v>
      </c>
      <c r="G648" s="29" t="s">
        <v>395</v>
      </c>
      <c r="H648" s="94" t="s">
        <v>392</v>
      </c>
      <c r="I648" s="28" t="s">
        <v>393</v>
      </c>
      <c r="J648" s="28" t="s">
        <v>89</v>
      </c>
      <c r="K648" s="28"/>
      <c r="L648" s="28" t="str">
        <f>CatFour[[#This Row],[Catégorie]]</f>
        <v>Frais</v>
      </c>
      <c r="M648" s="28">
        <f>CatFour[[#This Row],[Sous Catégorie]]</f>
        <v>0</v>
      </c>
      <c r="N648" s="28" t="str">
        <f>CatFour[[#This Row],[Fournisseur]]</f>
        <v>Distralis</v>
      </c>
      <c r="O648" s="28" t="str">
        <f>CatFour[[#This Row],[Référence]]</f>
        <v>19700</v>
      </c>
      <c r="P648" s="28" t="str">
        <f>CatFour[[#This Row],[Libellé]]</f>
        <v>Liégeois vanille caramel 115 g</v>
      </c>
      <c r="Q648" s="56"/>
      <c r="R648" s="56"/>
      <c r="S648" s="56"/>
      <c r="T648" s="56"/>
    </row>
    <row r="649" spans="1:22" x14ac:dyDescent="0.2">
      <c r="A649" s="1" t="s">
        <v>1097</v>
      </c>
      <c r="C649" s="25" t="s">
        <v>981</v>
      </c>
      <c r="D649" s="26" t="s">
        <v>219</v>
      </c>
      <c r="E649" s="62" t="s">
        <v>6</v>
      </c>
      <c r="F649" s="75">
        <v>0.19</v>
      </c>
      <c r="G649" s="29" t="s">
        <v>636</v>
      </c>
      <c r="H649" s="94" t="s">
        <v>28</v>
      </c>
      <c r="I649" s="28" t="s">
        <v>393</v>
      </c>
      <c r="J649" s="28" t="s">
        <v>964</v>
      </c>
      <c r="K649" s="28" t="s">
        <v>975</v>
      </c>
      <c r="L649" s="28" t="str">
        <f>CatFour[[#This Row],[Catégorie]]</f>
        <v>Frais</v>
      </c>
      <c r="M649" s="28">
        <f>CatFour[[#This Row],[Sous Catégorie]]</f>
        <v>0</v>
      </c>
      <c r="N649" s="28" t="str">
        <f>CatFour[[#This Row],[Fournisseur]]</f>
        <v>Team Ouest</v>
      </c>
      <c r="O649" s="28" t="str">
        <f>CatFour[[#This Row],[Référence]]</f>
        <v>62067</v>
      </c>
      <c r="P649" s="28" t="str">
        <f>CatFour[[#This Row],[Libellé]]</f>
        <v>Liégeois vanille caramel 115 g</v>
      </c>
      <c r="Q649" s="56"/>
      <c r="R649" s="56"/>
      <c r="S649" s="56"/>
      <c r="T649" s="56"/>
    </row>
    <row r="650" spans="1:22" x14ac:dyDescent="0.2">
      <c r="A650" s="1" t="s">
        <v>1097</v>
      </c>
      <c r="C650" s="25" t="s">
        <v>850</v>
      </c>
      <c r="D650" s="26" t="s">
        <v>219</v>
      </c>
      <c r="E650" s="62" t="s">
        <v>6</v>
      </c>
      <c r="F650" s="74">
        <v>0.19</v>
      </c>
      <c r="G650" s="29" t="s">
        <v>831</v>
      </c>
      <c r="H650" s="94" t="s">
        <v>832</v>
      </c>
      <c r="I650" s="28" t="s">
        <v>393</v>
      </c>
      <c r="J650" s="28" t="s">
        <v>676</v>
      </c>
      <c r="K650" s="28" t="s">
        <v>724</v>
      </c>
      <c r="L650" s="28" t="str">
        <f>CatFour[[#This Row],[Catégorie]]</f>
        <v>Frais</v>
      </c>
      <c r="M650" s="28">
        <f>CatFour[[#This Row],[Sous Catégorie]]</f>
        <v>0</v>
      </c>
      <c r="N650" s="28" t="str">
        <f>CatFour[[#This Row],[Fournisseur]]</f>
        <v>SPLO</v>
      </c>
      <c r="O650" s="28" t="str">
        <f>CatFour[[#This Row],[Référence]]</f>
        <v>5202</v>
      </c>
      <c r="P650" s="28" t="str">
        <f>CatFour[[#This Row],[Libellé]]</f>
        <v>Liégeois vanille caramel 115 g</v>
      </c>
      <c r="Q650" s="56"/>
      <c r="R650" s="56"/>
      <c r="S650" s="56"/>
      <c r="T650" s="56"/>
    </row>
    <row r="651" spans="1:22" x14ac:dyDescent="0.2">
      <c r="A651" s="1" t="s">
        <v>1097</v>
      </c>
      <c r="C651" s="25" t="s">
        <v>980</v>
      </c>
      <c r="D651" s="26" t="s">
        <v>219</v>
      </c>
      <c r="E651" s="62" t="s">
        <v>6</v>
      </c>
      <c r="F651" s="75">
        <v>0.19</v>
      </c>
      <c r="G651" s="29">
        <v>27523</v>
      </c>
      <c r="H651" s="94" t="s">
        <v>217</v>
      </c>
      <c r="I651" s="28"/>
      <c r="J651" s="28" t="s">
        <v>80</v>
      </c>
      <c r="K651" s="28" t="s">
        <v>107</v>
      </c>
      <c r="L651" s="28" t="str">
        <f>CatFour[[#This Row],[Catégorie]]</f>
        <v>Frais</v>
      </c>
      <c r="M651" s="28">
        <f>CatFour[[#This Row],[Sous Catégorie]]</f>
        <v>0</v>
      </c>
      <c r="N651" s="28" t="str">
        <f>CatFour[[#This Row],[Fournisseur]]</f>
        <v>Pro a Pro</v>
      </c>
      <c r="O651" s="28">
        <f>CatFour[[#This Row],[Référence]]</f>
        <v>27523</v>
      </c>
      <c r="P651" s="28" t="str">
        <f>CatFour[[#This Row],[Libellé]]</f>
        <v>Liégeois vanille caramel 115 g</v>
      </c>
      <c r="Q651" s="56"/>
      <c r="R651" s="56"/>
      <c r="S651" s="56"/>
      <c r="T651" s="56"/>
    </row>
    <row r="652" spans="1:22" x14ac:dyDescent="0.2">
      <c r="A652" s="1" t="s">
        <v>1097</v>
      </c>
      <c r="C652" s="34" t="s">
        <v>978</v>
      </c>
      <c r="D652" s="31" t="s">
        <v>219</v>
      </c>
      <c r="E652" s="63" t="s">
        <v>6</v>
      </c>
      <c r="F652" s="77">
        <v>0.21666666666666665</v>
      </c>
      <c r="G652" s="32">
        <v>688838</v>
      </c>
      <c r="H652" s="95" t="s">
        <v>897</v>
      </c>
      <c r="I652" s="33" t="s">
        <v>368</v>
      </c>
      <c r="J652" s="33" t="s">
        <v>675</v>
      </c>
      <c r="K652" s="33" t="s">
        <v>107</v>
      </c>
      <c r="L652" s="28" t="str">
        <f>CatFour[[#This Row],[Catégorie]]</f>
        <v>Frais</v>
      </c>
      <c r="M652" s="28">
        <f>CatFour[[#This Row],[Sous Catégorie]]</f>
        <v>0</v>
      </c>
      <c r="N652" s="28" t="str">
        <f>CatFour[[#This Row],[Fournisseur]]</f>
        <v>Transgourmet</v>
      </c>
      <c r="O652" s="28">
        <f>CatFour[[#This Row],[Référence]]</f>
        <v>688838</v>
      </c>
      <c r="P652" s="28" t="str">
        <f>CatFour[[#This Row],[Libellé]]</f>
        <v>Liégeois vanille caramel 115 g</v>
      </c>
      <c r="Q652" s="56"/>
      <c r="R652" s="56"/>
      <c r="S652" s="56"/>
      <c r="T652" s="56"/>
    </row>
    <row r="653" spans="1:22" x14ac:dyDescent="0.2">
      <c r="A653" s="1" t="s">
        <v>1097</v>
      </c>
      <c r="C653" s="21" t="s">
        <v>979</v>
      </c>
      <c r="D653" s="22" t="s">
        <v>218</v>
      </c>
      <c r="E653" s="61" t="s">
        <v>6</v>
      </c>
      <c r="F653" s="78">
        <v>0.182</v>
      </c>
      <c r="G653" s="23">
        <v>42953</v>
      </c>
      <c r="H653" s="92" t="s">
        <v>674</v>
      </c>
      <c r="I653" s="24">
        <v>24</v>
      </c>
      <c r="J653" s="24" t="s">
        <v>697</v>
      </c>
      <c r="K653" s="24" t="s">
        <v>948</v>
      </c>
      <c r="L653" s="28" t="str">
        <f>CatFour[[#This Row],[Catégorie]]</f>
        <v>Frais</v>
      </c>
      <c r="M653" s="28">
        <f>CatFour[[#This Row],[Sous Catégorie]]</f>
        <v>0</v>
      </c>
      <c r="N653" s="28" t="str">
        <f>CatFour[[#This Row],[Fournisseur]]</f>
        <v>Pomona PF</v>
      </c>
      <c r="O653" s="28">
        <f>CatFour[[#This Row],[Référence]]</f>
        <v>42953</v>
      </c>
      <c r="P653" s="28" t="str">
        <f>CatFour[[#This Row],[Libellé]]</f>
        <v>Liégois chocolat 115 g</v>
      </c>
      <c r="Q653" s="56"/>
      <c r="R653" s="56"/>
      <c r="S653" s="56"/>
      <c r="T653" s="56"/>
    </row>
    <row r="654" spans="1:22" x14ac:dyDescent="0.2">
      <c r="A654" s="1" t="s">
        <v>1097</v>
      </c>
      <c r="C654" s="25" t="s">
        <v>977</v>
      </c>
      <c r="D654" s="26" t="s">
        <v>218</v>
      </c>
      <c r="E654" s="62" t="s">
        <v>6</v>
      </c>
      <c r="F654" s="74">
        <v>0.186</v>
      </c>
      <c r="G654" s="29" t="s">
        <v>394</v>
      </c>
      <c r="H654" s="94" t="s">
        <v>392</v>
      </c>
      <c r="I654" s="28" t="s">
        <v>393</v>
      </c>
      <c r="J654" s="28" t="s">
        <v>89</v>
      </c>
      <c r="K654" s="28"/>
      <c r="L654" s="28" t="str">
        <f>CatFour[[#This Row],[Catégorie]]</f>
        <v>Frais</v>
      </c>
      <c r="M654" s="28">
        <f>CatFour[[#This Row],[Sous Catégorie]]</f>
        <v>0</v>
      </c>
      <c r="N654" s="28" t="str">
        <f>CatFour[[#This Row],[Fournisseur]]</f>
        <v>Distralis</v>
      </c>
      <c r="O654" s="28" t="str">
        <f>CatFour[[#This Row],[Référence]]</f>
        <v>13188</v>
      </c>
      <c r="P654" s="28" t="str">
        <f>CatFour[[#This Row],[Libellé]]</f>
        <v>Liégois chocolat 115 g</v>
      </c>
      <c r="Q654" s="56"/>
      <c r="R654" s="56"/>
      <c r="S654" s="56"/>
      <c r="T654" s="56"/>
    </row>
    <row r="655" spans="1:22" x14ac:dyDescent="0.2">
      <c r="A655" s="1" t="s">
        <v>1097</v>
      </c>
      <c r="C655" s="25" t="s">
        <v>981</v>
      </c>
      <c r="D655" s="26" t="s">
        <v>218</v>
      </c>
      <c r="E655" s="62" t="s">
        <v>6</v>
      </c>
      <c r="F655" s="75">
        <v>0.19</v>
      </c>
      <c r="G655" s="29" t="s">
        <v>635</v>
      </c>
      <c r="H655" s="94" t="s">
        <v>28</v>
      </c>
      <c r="I655" s="28" t="s">
        <v>393</v>
      </c>
      <c r="J655" s="28" t="s">
        <v>964</v>
      </c>
      <c r="K655" s="28" t="s">
        <v>976</v>
      </c>
      <c r="L655" s="28" t="str">
        <f>CatFour[[#This Row],[Catégorie]]</f>
        <v>Frais</v>
      </c>
      <c r="M655" s="28">
        <f>CatFour[[#This Row],[Sous Catégorie]]</f>
        <v>0</v>
      </c>
      <c r="N655" s="28" t="str">
        <f>CatFour[[#This Row],[Fournisseur]]</f>
        <v>Team Ouest</v>
      </c>
      <c r="O655" s="28" t="str">
        <f>CatFour[[#This Row],[Référence]]</f>
        <v>63590</v>
      </c>
      <c r="P655" s="28" t="str">
        <f>CatFour[[#This Row],[Libellé]]</f>
        <v>Liégois chocolat 115 g</v>
      </c>
      <c r="Q655" s="56"/>
      <c r="R655" s="56"/>
      <c r="S655" s="56"/>
      <c r="T655" s="56"/>
    </row>
    <row r="656" spans="1:22" x14ac:dyDescent="0.2">
      <c r="A656" s="1" t="s">
        <v>1097</v>
      </c>
      <c r="C656" s="25" t="s">
        <v>850</v>
      </c>
      <c r="D656" s="26" t="s">
        <v>218</v>
      </c>
      <c r="E656" s="62" t="s">
        <v>6</v>
      </c>
      <c r="F656" s="74">
        <v>0.19</v>
      </c>
      <c r="G656" s="29" t="s">
        <v>830</v>
      </c>
      <c r="H656" s="94" t="s">
        <v>773</v>
      </c>
      <c r="I656" s="28" t="s">
        <v>393</v>
      </c>
      <c r="J656" s="28" t="s">
        <v>676</v>
      </c>
      <c r="K656" s="28" t="s">
        <v>724</v>
      </c>
      <c r="L656" s="28" t="str">
        <f>CatFour[[#This Row],[Catégorie]]</f>
        <v>Frais</v>
      </c>
      <c r="M656" s="28">
        <f>CatFour[[#This Row],[Sous Catégorie]]</f>
        <v>0</v>
      </c>
      <c r="N656" s="28" t="str">
        <f>CatFour[[#This Row],[Fournisseur]]</f>
        <v>SPLO</v>
      </c>
      <c r="O656" s="28" t="str">
        <f>CatFour[[#This Row],[Référence]]</f>
        <v>5081</v>
      </c>
      <c r="P656" s="28" t="str">
        <f>CatFour[[#This Row],[Libellé]]</f>
        <v>Liégois chocolat 115 g</v>
      </c>
      <c r="Q656" s="56"/>
      <c r="R656" s="56"/>
      <c r="S656" s="107"/>
      <c r="T656" s="107"/>
      <c r="U656" s="103"/>
      <c r="V656" s="103"/>
    </row>
    <row r="657" spans="1:22" x14ac:dyDescent="0.2">
      <c r="A657" s="1" t="s">
        <v>1097</v>
      </c>
      <c r="C657" s="25" t="s">
        <v>980</v>
      </c>
      <c r="D657" s="26" t="s">
        <v>218</v>
      </c>
      <c r="E657" s="62" t="s">
        <v>6</v>
      </c>
      <c r="F657" s="75">
        <v>0.19</v>
      </c>
      <c r="G657" s="29">
        <v>27521</v>
      </c>
      <c r="H657" s="94" t="s">
        <v>217</v>
      </c>
      <c r="I657" s="28"/>
      <c r="J657" s="28" t="s">
        <v>80</v>
      </c>
      <c r="K657" s="28" t="s">
        <v>107</v>
      </c>
      <c r="L657" s="28" t="str">
        <f>CatFour[[#This Row],[Catégorie]]</f>
        <v>Frais</v>
      </c>
      <c r="M657" s="28">
        <f>CatFour[[#This Row],[Sous Catégorie]]</f>
        <v>0</v>
      </c>
      <c r="N657" s="28" t="str">
        <f>CatFour[[#This Row],[Fournisseur]]</f>
        <v>Pro a Pro</v>
      </c>
      <c r="O657" s="28">
        <f>CatFour[[#This Row],[Référence]]</f>
        <v>27521</v>
      </c>
      <c r="P657" s="28" t="str">
        <f>CatFour[[#This Row],[Libellé]]</f>
        <v>Liégois chocolat 115 g</v>
      </c>
      <c r="Q657" s="56"/>
      <c r="R657" s="56"/>
      <c r="S657" s="56"/>
      <c r="T657" s="56"/>
    </row>
    <row r="658" spans="1:22" x14ac:dyDescent="0.2">
      <c r="A658" s="1" t="s">
        <v>1097</v>
      </c>
      <c r="C658" s="42" t="s">
        <v>978</v>
      </c>
      <c r="D658" s="39" t="s">
        <v>218</v>
      </c>
      <c r="E658" s="64" t="s">
        <v>6</v>
      </c>
      <c r="F658" s="81">
        <v>0.21666666666666665</v>
      </c>
      <c r="G658" s="46">
        <v>720537</v>
      </c>
      <c r="H658" s="98" t="s">
        <v>897</v>
      </c>
      <c r="I658" s="41" t="s">
        <v>368</v>
      </c>
      <c r="J658" s="41" t="s">
        <v>675</v>
      </c>
      <c r="K658" s="41" t="s">
        <v>107</v>
      </c>
      <c r="L658" s="28" t="str">
        <f>CatFour[[#This Row],[Catégorie]]</f>
        <v>Frais</v>
      </c>
      <c r="M658" s="28">
        <f>CatFour[[#This Row],[Sous Catégorie]]</f>
        <v>0</v>
      </c>
      <c r="N658" s="28" t="str">
        <f>CatFour[[#This Row],[Fournisseur]]</f>
        <v>Transgourmet</v>
      </c>
      <c r="O658" s="28">
        <f>CatFour[[#This Row],[Référence]]</f>
        <v>720537</v>
      </c>
      <c r="P658" s="28" t="str">
        <f>CatFour[[#This Row],[Libellé]]</f>
        <v>Liégois chocolat 115 g</v>
      </c>
      <c r="Q658" s="56"/>
      <c r="R658" s="56"/>
      <c r="S658" s="56"/>
      <c r="T658" s="56"/>
    </row>
    <row r="659" spans="1:22" x14ac:dyDescent="0.2">
      <c r="A659" s="1" t="s">
        <v>1097</v>
      </c>
      <c r="B659" s="103"/>
      <c r="C659" s="21" t="s">
        <v>979</v>
      </c>
      <c r="D659" s="22" t="s">
        <v>215</v>
      </c>
      <c r="E659" s="61" t="s">
        <v>6</v>
      </c>
      <c r="F659" s="78">
        <v>9.5000000000000001E-2</v>
      </c>
      <c r="G659" s="23">
        <v>66316</v>
      </c>
      <c r="H659" s="92" t="s">
        <v>674</v>
      </c>
      <c r="I659" s="24">
        <v>48</v>
      </c>
      <c r="J659" s="24" t="s">
        <v>932</v>
      </c>
      <c r="K659" s="24" t="s">
        <v>1018</v>
      </c>
      <c r="L659" s="28" t="str">
        <f>CatFour[[#This Row],[Catégorie]]</f>
        <v>Frais</v>
      </c>
      <c r="M659" s="28">
        <f>CatFour[[#This Row],[Sous Catégorie]]</f>
        <v>0</v>
      </c>
      <c r="N659" s="28" t="str">
        <f>CatFour[[#This Row],[Fournisseur]]</f>
        <v>Pomona PF</v>
      </c>
      <c r="O659" s="28">
        <f>CatFour[[#This Row],[Référence]]</f>
        <v>66316</v>
      </c>
      <c r="P659" s="28" t="str">
        <f>CatFour[[#This Row],[Libellé]]</f>
        <v>Mousse 11,5 cl. chocolat au lait x 4</v>
      </c>
      <c r="Q659" s="56"/>
      <c r="R659" s="56"/>
      <c r="S659" s="56"/>
      <c r="T659" s="56"/>
    </row>
    <row r="660" spans="1:22" x14ac:dyDescent="0.2">
      <c r="A660" s="1" t="s">
        <v>1097</v>
      </c>
      <c r="C660" s="25" t="s">
        <v>981</v>
      </c>
      <c r="D660" s="26" t="s">
        <v>215</v>
      </c>
      <c r="E660" s="62" t="s">
        <v>6</v>
      </c>
      <c r="F660" s="75">
        <v>9.6000000000000002E-2</v>
      </c>
      <c r="G660" s="29" t="s">
        <v>631</v>
      </c>
      <c r="H660" s="94" t="s">
        <v>28</v>
      </c>
      <c r="I660" s="28" t="s">
        <v>393</v>
      </c>
      <c r="J660" s="28" t="s">
        <v>418</v>
      </c>
      <c r="K660" s="28" t="s">
        <v>632</v>
      </c>
      <c r="L660" s="28" t="str">
        <f>CatFour[[#This Row],[Catégorie]]</f>
        <v>Frais</v>
      </c>
      <c r="M660" s="28">
        <f>CatFour[[#This Row],[Sous Catégorie]]</f>
        <v>0</v>
      </c>
      <c r="N660" s="28" t="str">
        <f>CatFour[[#This Row],[Fournisseur]]</f>
        <v>Team Ouest</v>
      </c>
      <c r="O660" s="28" t="str">
        <f>CatFour[[#This Row],[Référence]]</f>
        <v>190332</v>
      </c>
      <c r="P660" s="28" t="str">
        <f>CatFour[[#This Row],[Libellé]]</f>
        <v>Mousse 11,5 cl. chocolat au lait x 4</v>
      </c>
      <c r="Q660" s="56"/>
      <c r="R660" s="56"/>
      <c r="S660" s="107"/>
      <c r="T660" s="107"/>
      <c r="U660" s="103"/>
      <c r="V660" s="103"/>
    </row>
    <row r="661" spans="1:22" x14ac:dyDescent="0.2">
      <c r="A661" s="1" t="s">
        <v>1097</v>
      </c>
      <c r="C661" s="25" t="s">
        <v>980</v>
      </c>
      <c r="D661" s="26" t="s">
        <v>215</v>
      </c>
      <c r="E661" s="62" t="s">
        <v>6</v>
      </c>
      <c r="F661" s="75">
        <v>9.7000000000000003E-2</v>
      </c>
      <c r="G661" s="29">
        <v>40478</v>
      </c>
      <c r="H661" s="94" t="s">
        <v>196</v>
      </c>
      <c r="I661" s="28"/>
      <c r="J661" s="28" t="s">
        <v>89</v>
      </c>
      <c r="K661" s="28" t="s">
        <v>107</v>
      </c>
      <c r="L661" s="28" t="str">
        <f>CatFour[[#This Row],[Catégorie]]</f>
        <v>Frais</v>
      </c>
      <c r="M661" s="28">
        <f>CatFour[[#This Row],[Sous Catégorie]]</f>
        <v>0</v>
      </c>
      <c r="N661" s="28" t="str">
        <f>CatFour[[#This Row],[Fournisseur]]</f>
        <v>Pro a Pro</v>
      </c>
      <c r="O661" s="28">
        <f>CatFour[[#This Row],[Référence]]</f>
        <v>40478</v>
      </c>
      <c r="P661" s="28" t="str">
        <f>CatFour[[#This Row],[Libellé]]</f>
        <v>Mousse 11,5 cl. chocolat au lait x 4</v>
      </c>
      <c r="Q661" s="56"/>
      <c r="R661" s="56"/>
      <c r="S661" s="56"/>
      <c r="T661" s="56"/>
    </row>
    <row r="662" spans="1:22" x14ac:dyDescent="0.2">
      <c r="A662" s="1" t="s">
        <v>1097</v>
      </c>
      <c r="C662" s="25" t="s">
        <v>977</v>
      </c>
      <c r="D662" s="26" t="s">
        <v>215</v>
      </c>
      <c r="E662" s="62" t="s">
        <v>6</v>
      </c>
      <c r="F662" s="74">
        <v>9.7000000000000003E-2</v>
      </c>
      <c r="G662" s="29" t="s">
        <v>390</v>
      </c>
      <c r="H662" s="94" t="s">
        <v>196</v>
      </c>
      <c r="I662" s="28" t="s">
        <v>277</v>
      </c>
      <c r="J662" s="28" t="s">
        <v>49</v>
      </c>
      <c r="K662" s="28"/>
      <c r="L662" s="28" t="str">
        <f>CatFour[[#This Row],[Catégorie]]</f>
        <v>Frais</v>
      </c>
      <c r="M662" s="28">
        <f>CatFour[[#This Row],[Sous Catégorie]]</f>
        <v>0</v>
      </c>
      <c r="N662" s="28" t="str">
        <f>CatFour[[#This Row],[Fournisseur]]</f>
        <v>Distralis</v>
      </c>
      <c r="O662" s="28" t="str">
        <f>CatFour[[#This Row],[Référence]]</f>
        <v>7641</v>
      </c>
      <c r="P662" s="28" t="str">
        <f>CatFour[[#This Row],[Libellé]]</f>
        <v>Mousse 11,5 cl. chocolat au lait x 4</v>
      </c>
      <c r="Q662" s="56"/>
      <c r="R662" s="56"/>
      <c r="S662" s="56"/>
      <c r="T662" s="56"/>
    </row>
    <row r="663" spans="1:22" x14ac:dyDescent="0.2">
      <c r="A663" s="1" t="s">
        <v>1097</v>
      </c>
      <c r="C663" s="25" t="s">
        <v>850</v>
      </c>
      <c r="D663" s="26" t="s">
        <v>215</v>
      </c>
      <c r="E663" s="62" t="s">
        <v>6</v>
      </c>
      <c r="F663" s="74">
        <v>9.9000000000000005E-2</v>
      </c>
      <c r="G663" s="29" t="s">
        <v>827</v>
      </c>
      <c r="H663" s="94" t="s">
        <v>823</v>
      </c>
      <c r="I663" s="28" t="s">
        <v>828</v>
      </c>
      <c r="J663" s="28" t="s">
        <v>676</v>
      </c>
      <c r="K663" s="28" t="s">
        <v>724</v>
      </c>
      <c r="L663" s="28" t="str">
        <f>CatFour[[#This Row],[Catégorie]]</f>
        <v>Frais</v>
      </c>
      <c r="M663" s="28">
        <f>CatFour[[#This Row],[Sous Catégorie]]</f>
        <v>0</v>
      </c>
      <c r="N663" s="28" t="str">
        <f>CatFour[[#This Row],[Fournisseur]]</f>
        <v>SPLO</v>
      </c>
      <c r="O663" s="28" t="str">
        <f>CatFour[[#This Row],[Référence]]</f>
        <v>8105</v>
      </c>
      <c r="P663" s="28" t="str">
        <f>CatFour[[#This Row],[Libellé]]</f>
        <v>Mousse 11,5 cl. chocolat au lait x 4</v>
      </c>
      <c r="Q663" s="56"/>
      <c r="R663" s="56"/>
      <c r="S663" s="56"/>
      <c r="T663" s="56"/>
    </row>
    <row r="664" spans="1:22" x14ac:dyDescent="0.2">
      <c r="A664" s="1" t="s">
        <v>1097</v>
      </c>
      <c r="C664" s="34" t="s">
        <v>978</v>
      </c>
      <c r="D664" s="31" t="s">
        <v>215</v>
      </c>
      <c r="E664" s="63" t="s">
        <v>6</v>
      </c>
      <c r="F664" s="77">
        <v>0.11000701530612245</v>
      </c>
      <c r="G664" s="32">
        <v>900525</v>
      </c>
      <c r="H664" s="95" t="s">
        <v>913</v>
      </c>
      <c r="I664" s="33" t="s">
        <v>828</v>
      </c>
      <c r="J664" s="33" t="s">
        <v>676</v>
      </c>
      <c r="K664" s="33" t="s">
        <v>107</v>
      </c>
      <c r="L664" s="28" t="str">
        <f>CatFour[[#This Row],[Catégorie]]</f>
        <v>Frais</v>
      </c>
      <c r="M664" s="28">
        <f>CatFour[[#This Row],[Sous Catégorie]]</f>
        <v>0</v>
      </c>
      <c r="N664" s="28" t="str">
        <f>CatFour[[#This Row],[Fournisseur]]</f>
        <v>Transgourmet</v>
      </c>
      <c r="O664" s="28">
        <f>CatFour[[#This Row],[Référence]]</f>
        <v>900525</v>
      </c>
      <c r="P664" s="28" t="str">
        <f>CatFour[[#This Row],[Libellé]]</f>
        <v>Mousse 11,5 cl. chocolat au lait x 4</v>
      </c>
      <c r="Q664" s="56"/>
      <c r="R664" s="56"/>
      <c r="S664" s="56"/>
      <c r="T664" s="56"/>
    </row>
    <row r="665" spans="1:22" x14ac:dyDescent="0.2">
      <c r="A665" s="1" t="s">
        <v>1097</v>
      </c>
      <c r="C665" s="21" t="s">
        <v>979</v>
      </c>
      <c r="D665" s="22" t="s">
        <v>214</v>
      </c>
      <c r="E665" s="61" t="s">
        <v>6</v>
      </c>
      <c r="F665" s="78">
        <v>9.5000000000000001E-2</v>
      </c>
      <c r="G665" s="23">
        <v>66317</v>
      </c>
      <c r="H665" s="92" t="s">
        <v>674</v>
      </c>
      <c r="I665" s="24">
        <v>48</v>
      </c>
      <c r="J665" s="24" t="s">
        <v>932</v>
      </c>
      <c r="K665" s="24" t="s">
        <v>1019</v>
      </c>
      <c r="L665" s="28" t="str">
        <f>CatFour[[#This Row],[Catégorie]]</f>
        <v>Frais</v>
      </c>
      <c r="M665" s="28">
        <f>CatFour[[#This Row],[Sous Catégorie]]</f>
        <v>0</v>
      </c>
      <c r="N665" s="28" t="str">
        <f>CatFour[[#This Row],[Fournisseur]]</f>
        <v>Pomona PF</v>
      </c>
      <c r="O665" s="28">
        <f>CatFour[[#This Row],[Référence]]</f>
        <v>66317</v>
      </c>
      <c r="P665" s="28" t="str">
        <f>CatFour[[#This Row],[Libellé]]</f>
        <v>Mousse 11,5 cl. chocolat noir x 4</v>
      </c>
      <c r="Q665" s="56"/>
      <c r="R665" s="56"/>
      <c r="S665" s="56"/>
      <c r="T665" s="56"/>
    </row>
    <row r="666" spans="1:22" x14ac:dyDescent="0.2">
      <c r="A666" s="1" t="s">
        <v>1097</v>
      </c>
      <c r="C666" s="25" t="s">
        <v>981</v>
      </c>
      <c r="D666" s="26" t="s">
        <v>214</v>
      </c>
      <c r="E666" s="62" t="s">
        <v>6</v>
      </c>
      <c r="F666" s="75">
        <v>9.6000000000000002E-2</v>
      </c>
      <c r="G666" s="29" t="s">
        <v>629</v>
      </c>
      <c r="H666" s="94" t="s">
        <v>28</v>
      </c>
      <c r="I666" s="28" t="s">
        <v>393</v>
      </c>
      <c r="J666" s="28" t="s">
        <v>964</v>
      </c>
      <c r="K666" s="28" t="s">
        <v>630</v>
      </c>
      <c r="L666" s="28" t="str">
        <f>CatFour[[#This Row],[Catégorie]]</f>
        <v>Frais</v>
      </c>
      <c r="M666" s="28">
        <f>CatFour[[#This Row],[Sous Catégorie]]</f>
        <v>0</v>
      </c>
      <c r="N666" s="28" t="str">
        <f>CatFour[[#This Row],[Fournisseur]]</f>
        <v>Team Ouest</v>
      </c>
      <c r="O666" s="28" t="str">
        <f>CatFour[[#This Row],[Référence]]</f>
        <v>41349</v>
      </c>
      <c r="P666" s="28" t="str">
        <f>CatFour[[#This Row],[Libellé]]</f>
        <v>Mousse 11,5 cl. chocolat noir x 4</v>
      </c>
      <c r="Q666" s="107"/>
      <c r="R666" s="56"/>
      <c r="S666" s="56"/>
      <c r="T666" s="56"/>
    </row>
    <row r="667" spans="1:22" x14ac:dyDescent="0.2">
      <c r="A667" s="1" t="s">
        <v>1097</v>
      </c>
      <c r="C667" s="25" t="s">
        <v>980</v>
      </c>
      <c r="D667" s="26" t="s">
        <v>214</v>
      </c>
      <c r="E667" s="62" t="s">
        <v>6</v>
      </c>
      <c r="F667" s="75">
        <v>9.7000000000000003E-2</v>
      </c>
      <c r="G667" s="29">
        <v>40268</v>
      </c>
      <c r="H667" s="94" t="s">
        <v>196</v>
      </c>
      <c r="I667" s="28"/>
      <c r="J667" s="28" t="s">
        <v>89</v>
      </c>
      <c r="K667" s="28" t="s">
        <v>107</v>
      </c>
      <c r="L667" s="28" t="str">
        <f>CatFour[[#This Row],[Catégorie]]</f>
        <v>Frais</v>
      </c>
      <c r="M667" s="28">
        <f>CatFour[[#This Row],[Sous Catégorie]]</f>
        <v>0</v>
      </c>
      <c r="N667" s="28" t="str">
        <f>CatFour[[#This Row],[Fournisseur]]</f>
        <v>Pro a Pro</v>
      </c>
      <c r="O667" s="28">
        <f>CatFour[[#This Row],[Référence]]</f>
        <v>40268</v>
      </c>
      <c r="P667" s="28" t="str">
        <f>CatFour[[#This Row],[Libellé]]</f>
        <v>Mousse 11,5 cl. chocolat noir x 4</v>
      </c>
      <c r="Q667" s="56"/>
      <c r="R667" s="56"/>
      <c r="S667" s="56"/>
      <c r="T667" s="56"/>
    </row>
    <row r="668" spans="1:22" x14ac:dyDescent="0.2">
      <c r="A668" s="1" t="s">
        <v>1097</v>
      </c>
      <c r="C668" s="25" t="s">
        <v>977</v>
      </c>
      <c r="D668" s="26" t="s">
        <v>214</v>
      </c>
      <c r="E668" s="62" t="s">
        <v>6</v>
      </c>
      <c r="F668" s="74">
        <v>9.7000000000000003E-2</v>
      </c>
      <c r="G668" s="29" t="s">
        <v>389</v>
      </c>
      <c r="H668" s="94" t="s">
        <v>196</v>
      </c>
      <c r="I668" s="28" t="s">
        <v>277</v>
      </c>
      <c r="J668" s="28" t="s">
        <v>49</v>
      </c>
      <c r="K668" s="28"/>
      <c r="L668" s="28" t="str">
        <f>CatFour[[#This Row],[Catégorie]]</f>
        <v>Frais</v>
      </c>
      <c r="M668" s="28">
        <f>CatFour[[#This Row],[Sous Catégorie]]</f>
        <v>0</v>
      </c>
      <c r="N668" s="28" t="str">
        <f>CatFour[[#This Row],[Fournisseur]]</f>
        <v>Distralis</v>
      </c>
      <c r="O668" s="28" t="str">
        <f>CatFour[[#This Row],[Référence]]</f>
        <v>7234</v>
      </c>
      <c r="P668" s="28" t="str">
        <f>CatFour[[#This Row],[Libellé]]</f>
        <v>Mousse 11,5 cl. chocolat noir x 4</v>
      </c>
      <c r="Q668" s="56"/>
      <c r="R668" s="56"/>
      <c r="S668" s="56"/>
      <c r="T668" s="56"/>
    </row>
    <row r="669" spans="1:22" x14ac:dyDescent="0.2">
      <c r="A669" s="1" t="s">
        <v>1097</v>
      </c>
      <c r="C669" s="25" t="s">
        <v>850</v>
      </c>
      <c r="D669" s="26" t="s">
        <v>214</v>
      </c>
      <c r="E669" s="62" t="s">
        <v>6</v>
      </c>
      <c r="F669" s="74">
        <v>0.13800000000000001</v>
      </c>
      <c r="G669" s="29" t="s">
        <v>825</v>
      </c>
      <c r="H669" s="94" t="s">
        <v>811</v>
      </c>
      <c r="I669" s="28" t="s">
        <v>447</v>
      </c>
      <c r="J669" s="28" t="s">
        <v>826</v>
      </c>
      <c r="K669" s="28" t="s">
        <v>724</v>
      </c>
      <c r="L669" s="28" t="str">
        <f>CatFour[[#This Row],[Catégorie]]</f>
        <v>Frais</v>
      </c>
      <c r="M669" s="28">
        <f>CatFour[[#This Row],[Sous Catégorie]]</f>
        <v>0</v>
      </c>
      <c r="N669" s="28" t="str">
        <f>CatFour[[#This Row],[Fournisseur]]</f>
        <v>SPLO</v>
      </c>
      <c r="O669" s="28" t="str">
        <f>CatFour[[#This Row],[Référence]]</f>
        <v>20600</v>
      </c>
      <c r="P669" s="28" t="str">
        <f>CatFour[[#This Row],[Libellé]]</f>
        <v>Mousse 11,5 cl. chocolat noir x 4</v>
      </c>
      <c r="Q669" s="56"/>
      <c r="R669" s="56"/>
      <c r="S669" s="56"/>
      <c r="T669" s="56"/>
    </row>
    <row r="670" spans="1:22" x14ac:dyDescent="0.2">
      <c r="A670" s="1" t="s">
        <v>1097</v>
      </c>
      <c r="C670" s="34" t="s">
        <v>978</v>
      </c>
      <c r="D670" s="31" t="s">
        <v>214</v>
      </c>
      <c r="E670" s="63" t="s">
        <v>6</v>
      </c>
      <c r="F670" s="77">
        <v>0.25285659509202452</v>
      </c>
      <c r="G670" s="32">
        <v>408153</v>
      </c>
      <c r="H670" s="95" t="s">
        <v>912</v>
      </c>
      <c r="I670" s="33" t="s">
        <v>360</v>
      </c>
      <c r="J670" s="33" t="s">
        <v>826</v>
      </c>
      <c r="K670" s="33" t="s">
        <v>107</v>
      </c>
      <c r="L670" s="28" t="str">
        <f>CatFour[[#This Row],[Catégorie]]</f>
        <v>Frais</v>
      </c>
      <c r="M670" s="28">
        <f>CatFour[[#This Row],[Sous Catégorie]]</f>
        <v>0</v>
      </c>
      <c r="N670" s="28" t="str">
        <f>CatFour[[#This Row],[Fournisseur]]</f>
        <v>Transgourmet</v>
      </c>
      <c r="O670" s="28">
        <f>CatFour[[#This Row],[Référence]]</f>
        <v>408153</v>
      </c>
      <c r="P670" s="28" t="str">
        <f>CatFour[[#This Row],[Libellé]]</f>
        <v>Mousse 11,5 cl. chocolat noir x 4</v>
      </c>
      <c r="Q670" s="56"/>
      <c r="R670" s="56"/>
      <c r="S670" s="56"/>
      <c r="T670" s="56"/>
    </row>
    <row r="671" spans="1:22" x14ac:dyDescent="0.2">
      <c r="A671" s="1" t="s">
        <v>1097</v>
      </c>
      <c r="C671" s="2"/>
      <c r="D671" s="3" t="s">
        <v>230</v>
      </c>
      <c r="E671" s="57"/>
      <c r="F671" s="68"/>
      <c r="G671" s="4"/>
      <c r="H671" s="89"/>
      <c r="I671" s="5"/>
      <c r="J671" s="5"/>
      <c r="K671" s="6"/>
      <c r="L671" s="146" t="str">
        <f>CatFour[[#This Row],[Catégorie]]</f>
        <v>Frais</v>
      </c>
      <c r="M671" s="146">
        <f>CatFour[[#This Row],[Sous Catégorie]]</f>
        <v>0</v>
      </c>
      <c r="N671" s="146">
        <f>CatFour[[#This Row],[Fournisseur]]</f>
        <v>0</v>
      </c>
      <c r="O671" s="146">
        <f>CatFour[[#This Row],[Référence]]</f>
        <v>0</v>
      </c>
      <c r="P671" s="146" t="str">
        <f>CatFour[[#This Row],[Libellé]]</f>
        <v>OVOPRODUITS</v>
      </c>
      <c r="Q671" s="56"/>
      <c r="R671" s="56"/>
      <c r="S671" s="56"/>
      <c r="T671" s="56"/>
    </row>
    <row r="672" spans="1:22" x14ac:dyDescent="0.2">
      <c r="A672" s="1" t="s">
        <v>1097</v>
      </c>
      <c r="C672" s="21" t="s">
        <v>977</v>
      </c>
      <c r="D672" s="22" t="s">
        <v>235</v>
      </c>
      <c r="E672" s="61" t="s">
        <v>858</v>
      </c>
      <c r="F672" s="73">
        <v>1.45</v>
      </c>
      <c r="G672" s="23" t="s">
        <v>411</v>
      </c>
      <c r="H672" s="92" t="s">
        <v>412</v>
      </c>
      <c r="I672" s="24" t="s">
        <v>107</v>
      </c>
      <c r="J672" s="24" t="s">
        <v>413</v>
      </c>
      <c r="K672" s="24"/>
      <c r="L672" s="28" t="str">
        <f>CatFour[[#This Row],[Catégorie]]</f>
        <v>Frais</v>
      </c>
      <c r="M672" s="28">
        <f>CatFour[[#This Row],[Sous Catégorie]]</f>
        <v>0</v>
      </c>
      <c r="N672" s="28" t="str">
        <f>CatFour[[#This Row],[Fournisseur]]</f>
        <v>Distralis</v>
      </c>
      <c r="O672" s="28" t="str">
        <f>CatFour[[#This Row],[Référence]]</f>
        <v>2002</v>
      </c>
      <c r="P672" s="28" t="str">
        <f>CatFour[[#This Row],[Libellé]]</f>
        <v>Oeufs  neige Ile Blanche en 2,2 L</v>
      </c>
      <c r="Q672" s="56"/>
      <c r="R672" s="56"/>
      <c r="S672" s="56"/>
      <c r="T672" s="56"/>
    </row>
    <row r="673" spans="1:22" x14ac:dyDescent="0.2">
      <c r="A673" s="1" t="s">
        <v>1097</v>
      </c>
      <c r="C673" s="25" t="s">
        <v>980</v>
      </c>
      <c r="D673" s="26" t="s">
        <v>235</v>
      </c>
      <c r="E673" s="62" t="s">
        <v>858</v>
      </c>
      <c r="F673" s="74">
        <v>1.456</v>
      </c>
      <c r="G673" s="29">
        <v>24767</v>
      </c>
      <c r="H673" s="94" t="s">
        <v>32</v>
      </c>
      <c r="I673" s="28" t="s">
        <v>107</v>
      </c>
      <c r="J673" s="28" t="s">
        <v>233</v>
      </c>
      <c r="K673" s="28"/>
      <c r="L673" s="28" t="str">
        <f>CatFour[[#This Row],[Catégorie]]</f>
        <v>Frais</v>
      </c>
      <c r="M673" s="28">
        <f>CatFour[[#This Row],[Sous Catégorie]]</f>
        <v>0</v>
      </c>
      <c r="N673" s="28" t="str">
        <f>CatFour[[#This Row],[Fournisseur]]</f>
        <v>Pro a Pro</v>
      </c>
      <c r="O673" s="28">
        <f>CatFour[[#This Row],[Référence]]</f>
        <v>24767</v>
      </c>
      <c r="P673" s="28" t="str">
        <f>CatFour[[#This Row],[Libellé]]</f>
        <v>Oeufs  neige Ile Blanche en 2,2 L</v>
      </c>
      <c r="Q673" s="56"/>
      <c r="R673" s="56"/>
      <c r="S673" s="56"/>
      <c r="T673" s="56"/>
    </row>
    <row r="674" spans="1:22" x14ac:dyDescent="0.2">
      <c r="A674" s="1" t="s">
        <v>1097</v>
      </c>
      <c r="C674" s="25" t="s">
        <v>979</v>
      </c>
      <c r="D674" s="26" t="s">
        <v>235</v>
      </c>
      <c r="E674" s="62" t="s">
        <v>858</v>
      </c>
      <c r="F674" s="75">
        <v>1.498</v>
      </c>
      <c r="G674" s="29">
        <v>35626</v>
      </c>
      <c r="H674" s="94" t="s">
        <v>677</v>
      </c>
      <c r="I674" s="28">
        <v>6</v>
      </c>
      <c r="J674" s="28" t="s">
        <v>698</v>
      </c>
      <c r="K674" s="28" t="s">
        <v>950</v>
      </c>
      <c r="L674" s="28" t="str">
        <f>CatFour[[#This Row],[Catégorie]]</f>
        <v>Frais</v>
      </c>
      <c r="M674" s="28">
        <f>CatFour[[#This Row],[Sous Catégorie]]</f>
        <v>0</v>
      </c>
      <c r="N674" s="28" t="str">
        <f>CatFour[[#This Row],[Fournisseur]]</f>
        <v>Pomona PF</v>
      </c>
      <c r="O674" s="28">
        <f>CatFour[[#This Row],[Référence]]</f>
        <v>35626</v>
      </c>
      <c r="P674" s="28" t="str">
        <f>CatFour[[#This Row],[Libellé]]</f>
        <v>Oeufs  neige Ile Blanche en 2,2 L</v>
      </c>
      <c r="Q674" s="56"/>
      <c r="R674" s="56"/>
      <c r="S674" s="56"/>
      <c r="T674" s="56"/>
    </row>
    <row r="675" spans="1:22" x14ac:dyDescent="0.2">
      <c r="A675" s="1" t="s">
        <v>1097</v>
      </c>
      <c r="C675" s="25" t="s">
        <v>981</v>
      </c>
      <c r="D675" s="26" t="s">
        <v>235</v>
      </c>
      <c r="E675" s="62" t="s">
        <v>858</v>
      </c>
      <c r="F675" s="75">
        <v>1.5</v>
      </c>
      <c r="G675" s="29" t="s">
        <v>655</v>
      </c>
      <c r="H675" s="94" t="s">
        <v>107</v>
      </c>
      <c r="I675" s="28" t="s">
        <v>107</v>
      </c>
      <c r="J675" s="28" t="s">
        <v>418</v>
      </c>
      <c r="K675" s="28" t="s">
        <v>656</v>
      </c>
      <c r="L675" s="28" t="str">
        <f>CatFour[[#This Row],[Catégorie]]</f>
        <v>Frais</v>
      </c>
      <c r="M675" s="28">
        <f>CatFour[[#This Row],[Sous Catégorie]]</f>
        <v>0</v>
      </c>
      <c r="N675" s="28" t="str">
        <f>CatFour[[#This Row],[Fournisseur]]</f>
        <v>Team Ouest</v>
      </c>
      <c r="O675" s="28" t="str">
        <f>CatFour[[#This Row],[Référence]]</f>
        <v>190147</v>
      </c>
      <c r="P675" s="28" t="str">
        <f>CatFour[[#This Row],[Libellé]]</f>
        <v>Oeufs  neige Ile Blanche en 2,2 L</v>
      </c>
      <c r="Q675" s="56"/>
      <c r="R675" s="56"/>
      <c r="S675" s="56"/>
      <c r="T675" s="56"/>
    </row>
    <row r="676" spans="1:22" x14ac:dyDescent="0.2">
      <c r="A676" s="1" t="s">
        <v>1097</v>
      </c>
      <c r="C676" s="36" t="s">
        <v>978</v>
      </c>
      <c r="D676" s="26" t="s">
        <v>235</v>
      </c>
      <c r="E676" s="62" t="s">
        <v>858</v>
      </c>
      <c r="F676" s="75">
        <v>1.5980000000000003</v>
      </c>
      <c r="G676" s="27">
        <v>903211</v>
      </c>
      <c r="H676" s="94" t="s">
        <v>891</v>
      </c>
      <c r="I676" s="28" t="s">
        <v>452</v>
      </c>
      <c r="J676" s="28" t="s">
        <v>861</v>
      </c>
      <c r="K676" s="28" t="s">
        <v>107</v>
      </c>
      <c r="L676" s="28" t="str">
        <f>CatFour[[#This Row],[Catégorie]]</f>
        <v>Frais</v>
      </c>
      <c r="M676" s="28">
        <f>CatFour[[#This Row],[Sous Catégorie]]</f>
        <v>0</v>
      </c>
      <c r="N676" s="28" t="str">
        <f>CatFour[[#This Row],[Fournisseur]]</f>
        <v>Transgourmet</v>
      </c>
      <c r="O676" s="28">
        <f>CatFour[[#This Row],[Référence]]</f>
        <v>903211</v>
      </c>
      <c r="P676" s="28" t="str">
        <f>CatFour[[#This Row],[Libellé]]</f>
        <v>Oeufs  neige Ile Blanche en 2,2 L</v>
      </c>
      <c r="Q676" s="56"/>
      <c r="R676" s="56"/>
      <c r="S676" s="56"/>
      <c r="T676" s="56"/>
    </row>
    <row r="677" spans="1:22" s="103" customFormat="1" x14ac:dyDescent="0.2">
      <c r="A677" s="1" t="s">
        <v>1097</v>
      </c>
      <c r="B677" s="1"/>
      <c r="C677" s="30" t="s">
        <v>850</v>
      </c>
      <c r="D677" s="31" t="s">
        <v>235</v>
      </c>
      <c r="E677" s="63" t="s">
        <v>858</v>
      </c>
      <c r="F677" s="77">
        <v>1.7110000000000001</v>
      </c>
      <c r="G677" s="32" t="s">
        <v>843</v>
      </c>
      <c r="H677" s="95" t="s">
        <v>844</v>
      </c>
      <c r="I677" s="33" t="s">
        <v>107</v>
      </c>
      <c r="J677" s="33" t="s">
        <v>698</v>
      </c>
      <c r="K677" s="33" t="s">
        <v>236</v>
      </c>
      <c r="L677" s="28" t="str">
        <f>CatFour[[#This Row],[Catégorie]]</f>
        <v>Frais</v>
      </c>
      <c r="M677" s="28">
        <f>CatFour[[#This Row],[Sous Catégorie]]</f>
        <v>0</v>
      </c>
      <c r="N677" s="28" t="str">
        <f>CatFour[[#This Row],[Fournisseur]]</f>
        <v>SPLO</v>
      </c>
      <c r="O677" s="28" t="str">
        <f>CatFour[[#This Row],[Référence]]</f>
        <v>1495</v>
      </c>
      <c r="P677" s="28" t="str">
        <f>CatFour[[#This Row],[Libellé]]</f>
        <v>Oeufs  neige Ile Blanche en 2,2 L</v>
      </c>
      <c r="Q677" s="56"/>
      <c r="R677" s="56"/>
      <c r="S677" s="56"/>
      <c r="T677" s="56"/>
      <c r="U677" s="1"/>
      <c r="V677" s="1"/>
    </row>
    <row r="678" spans="1:22" x14ac:dyDescent="0.2">
      <c r="A678" s="1" t="s">
        <v>1097</v>
      </c>
      <c r="C678" s="21" t="s">
        <v>977</v>
      </c>
      <c r="D678" s="22" t="s">
        <v>231</v>
      </c>
      <c r="E678" s="61" t="s">
        <v>6</v>
      </c>
      <c r="F678" s="73">
        <v>0.14799999999999999</v>
      </c>
      <c r="G678" s="23" t="s">
        <v>408</v>
      </c>
      <c r="H678" s="92" t="s">
        <v>392</v>
      </c>
      <c r="I678" s="24" t="s">
        <v>409</v>
      </c>
      <c r="J678" s="24" t="s">
        <v>410</v>
      </c>
      <c r="K678" s="24"/>
      <c r="L678" s="28" t="str">
        <f>CatFour[[#This Row],[Catégorie]]</f>
        <v>Frais</v>
      </c>
      <c r="M678" s="28">
        <f>CatFour[[#This Row],[Sous Catégorie]]</f>
        <v>0</v>
      </c>
      <c r="N678" s="28" t="str">
        <f>CatFour[[#This Row],[Fournisseur]]</f>
        <v>Distralis</v>
      </c>
      <c r="O678" s="28" t="str">
        <f>CatFour[[#This Row],[Référence]]</f>
        <v>1512</v>
      </c>
      <c r="P678" s="28" t="str">
        <f>CatFour[[#This Row],[Libellé]]</f>
        <v>Oeufs durs écalés 53 g par 30</v>
      </c>
      <c r="Q678" s="56"/>
      <c r="R678" s="56"/>
      <c r="S678" s="56"/>
      <c r="T678" s="56"/>
    </row>
    <row r="679" spans="1:22" x14ac:dyDescent="0.2">
      <c r="A679" s="1" t="s">
        <v>1097</v>
      </c>
      <c r="C679" s="25" t="s">
        <v>979</v>
      </c>
      <c r="D679" s="26" t="s">
        <v>231</v>
      </c>
      <c r="E679" s="62" t="s">
        <v>6</v>
      </c>
      <c r="F679" s="75">
        <v>0.14899999999999999</v>
      </c>
      <c r="G679" s="29">
        <v>25151</v>
      </c>
      <c r="H679" s="94" t="s">
        <v>661</v>
      </c>
      <c r="I679" s="28">
        <v>180</v>
      </c>
      <c r="J679" s="28" t="s">
        <v>698</v>
      </c>
      <c r="K679" s="28" t="s">
        <v>1020</v>
      </c>
      <c r="L679" s="28" t="str">
        <f>CatFour[[#This Row],[Catégorie]]</f>
        <v>Frais</v>
      </c>
      <c r="M679" s="28">
        <f>CatFour[[#This Row],[Sous Catégorie]]</f>
        <v>0</v>
      </c>
      <c r="N679" s="28" t="str">
        <f>CatFour[[#This Row],[Fournisseur]]</f>
        <v>Pomona PF</v>
      </c>
      <c r="O679" s="28">
        <f>CatFour[[#This Row],[Référence]]</f>
        <v>25151</v>
      </c>
      <c r="P679" s="28" t="str">
        <f>CatFour[[#This Row],[Libellé]]</f>
        <v>Oeufs durs écalés 53 g par 30</v>
      </c>
      <c r="Q679" s="56"/>
      <c r="R679" s="56"/>
      <c r="S679" s="56"/>
      <c r="T679" s="56"/>
    </row>
    <row r="680" spans="1:22" x14ac:dyDescent="0.2">
      <c r="A680" s="1" t="s">
        <v>1097</v>
      </c>
      <c r="C680" s="25" t="s">
        <v>981</v>
      </c>
      <c r="D680" s="26" t="s">
        <v>231</v>
      </c>
      <c r="E680" s="62" t="s">
        <v>6</v>
      </c>
      <c r="F680" s="75">
        <v>0.151</v>
      </c>
      <c r="G680" s="29" t="s">
        <v>653</v>
      </c>
      <c r="H680" s="94" t="s">
        <v>107</v>
      </c>
      <c r="I680" s="28" t="s">
        <v>107</v>
      </c>
      <c r="J680" s="28" t="s">
        <v>418</v>
      </c>
      <c r="K680" s="28" t="s">
        <v>654</v>
      </c>
      <c r="L680" s="28" t="str">
        <f>CatFour[[#This Row],[Catégorie]]</f>
        <v>Frais</v>
      </c>
      <c r="M680" s="28">
        <f>CatFour[[#This Row],[Sous Catégorie]]</f>
        <v>0</v>
      </c>
      <c r="N680" s="28" t="str">
        <f>CatFour[[#This Row],[Fournisseur]]</f>
        <v>Team Ouest</v>
      </c>
      <c r="O680" s="28" t="str">
        <f>CatFour[[#This Row],[Référence]]</f>
        <v>190122</v>
      </c>
      <c r="P680" s="28" t="str">
        <f>CatFour[[#This Row],[Libellé]]</f>
        <v>Oeufs durs écalés 53 g par 30</v>
      </c>
      <c r="Q680" s="56"/>
      <c r="R680" s="107"/>
      <c r="S680" s="56"/>
      <c r="T680" s="56"/>
    </row>
    <row r="681" spans="1:22" s="103" customFormat="1" x14ac:dyDescent="0.2">
      <c r="A681" s="1" t="s">
        <v>1097</v>
      </c>
      <c r="B681" s="1"/>
      <c r="C681" s="25" t="s">
        <v>850</v>
      </c>
      <c r="D681" s="26" t="s">
        <v>231</v>
      </c>
      <c r="E681" s="62" t="s">
        <v>6</v>
      </c>
      <c r="F681" s="74">
        <v>0.16600000000000001</v>
      </c>
      <c r="G681" s="29" t="s">
        <v>841</v>
      </c>
      <c r="H681" s="94" t="s">
        <v>842</v>
      </c>
      <c r="I681" s="28" t="s">
        <v>107</v>
      </c>
      <c r="J681" s="28" t="s">
        <v>698</v>
      </c>
      <c r="K681" s="28" t="s">
        <v>521</v>
      </c>
      <c r="L681" s="28" t="str">
        <f>CatFour[[#This Row],[Catégorie]]</f>
        <v>Frais</v>
      </c>
      <c r="M681" s="28">
        <f>CatFour[[#This Row],[Sous Catégorie]]</f>
        <v>0</v>
      </c>
      <c r="N681" s="28" t="str">
        <f>CatFour[[#This Row],[Fournisseur]]</f>
        <v>SPLO</v>
      </c>
      <c r="O681" s="28" t="str">
        <f>CatFour[[#This Row],[Référence]]</f>
        <v>1237</v>
      </c>
      <c r="P681" s="28" t="str">
        <f>CatFour[[#This Row],[Libellé]]</f>
        <v>Oeufs durs écalés 53 g par 30</v>
      </c>
      <c r="Q681" s="56"/>
      <c r="R681" s="56"/>
      <c r="S681" s="56"/>
      <c r="T681" s="56"/>
      <c r="U681" s="1"/>
      <c r="V681" s="1"/>
    </row>
    <row r="682" spans="1:22" x14ac:dyDescent="0.2">
      <c r="A682" s="1" t="s">
        <v>1097</v>
      </c>
      <c r="C682" s="25" t="s">
        <v>980</v>
      </c>
      <c r="D682" s="26" t="s">
        <v>231</v>
      </c>
      <c r="E682" s="62" t="s">
        <v>6</v>
      </c>
      <c r="F682" s="74">
        <v>0.16600000000000001</v>
      </c>
      <c r="G682" s="29">
        <v>28534</v>
      </c>
      <c r="H682" s="94" t="s">
        <v>232</v>
      </c>
      <c r="I682" s="28" t="s">
        <v>107</v>
      </c>
      <c r="J682" s="28" t="s">
        <v>233</v>
      </c>
      <c r="K682" s="28" t="s">
        <v>234</v>
      </c>
      <c r="L682" s="28" t="str">
        <f>CatFour[[#This Row],[Catégorie]]</f>
        <v>Frais</v>
      </c>
      <c r="M682" s="28">
        <f>CatFour[[#This Row],[Sous Catégorie]]</f>
        <v>0</v>
      </c>
      <c r="N682" s="28" t="str">
        <f>CatFour[[#This Row],[Fournisseur]]</f>
        <v>Pro a Pro</v>
      </c>
      <c r="O682" s="28">
        <f>CatFour[[#This Row],[Référence]]</f>
        <v>28534</v>
      </c>
      <c r="P682" s="28" t="str">
        <f>CatFour[[#This Row],[Libellé]]</f>
        <v>Oeufs durs écalés 53 g par 30</v>
      </c>
      <c r="Q682" s="56"/>
      <c r="R682" s="107"/>
      <c r="S682" s="56"/>
      <c r="T682" s="56"/>
    </row>
    <row r="683" spans="1:22" x14ac:dyDescent="0.2">
      <c r="A683" s="1" t="s">
        <v>1097</v>
      </c>
      <c r="C683" s="34" t="s">
        <v>978</v>
      </c>
      <c r="D683" s="31" t="s">
        <v>231</v>
      </c>
      <c r="E683" s="63" t="s">
        <v>6</v>
      </c>
      <c r="F683" s="76">
        <v>0.19687500000000002</v>
      </c>
      <c r="G683" s="35">
        <v>930717</v>
      </c>
      <c r="H683" s="95" t="s">
        <v>107</v>
      </c>
      <c r="I683" s="33" t="s">
        <v>914</v>
      </c>
      <c r="J683" s="33" t="s">
        <v>898</v>
      </c>
      <c r="K683" s="33" t="s">
        <v>107</v>
      </c>
      <c r="L683" s="28" t="str">
        <f>CatFour[[#This Row],[Catégorie]]</f>
        <v>Frais</v>
      </c>
      <c r="M683" s="28">
        <f>CatFour[[#This Row],[Sous Catégorie]]</f>
        <v>0</v>
      </c>
      <c r="N683" s="28" t="str">
        <f>CatFour[[#This Row],[Fournisseur]]</f>
        <v>Transgourmet</v>
      </c>
      <c r="O683" s="28">
        <f>CatFour[[#This Row],[Référence]]</f>
        <v>930717</v>
      </c>
      <c r="P683" s="28" t="str">
        <f>CatFour[[#This Row],[Libellé]]</f>
        <v>Oeufs durs écalés 53 g par 30</v>
      </c>
      <c r="Q683" s="56"/>
      <c r="R683" s="56"/>
      <c r="S683" s="56"/>
      <c r="T683" s="56"/>
    </row>
    <row r="684" spans="1:22" x14ac:dyDescent="0.2">
      <c r="A684" s="1" t="s">
        <v>1097</v>
      </c>
      <c r="C684" s="21" t="s">
        <v>979</v>
      </c>
      <c r="D684" s="22" t="s">
        <v>237</v>
      </c>
      <c r="E684" s="61" t="s">
        <v>35</v>
      </c>
      <c r="F684" s="78">
        <v>2.3969999999999998</v>
      </c>
      <c r="G684" s="23">
        <v>27387</v>
      </c>
      <c r="H684" s="92" t="s">
        <v>668</v>
      </c>
      <c r="I684" s="24">
        <v>8</v>
      </c>
      <c r="J684" s="24" t="s">
        <v>698</v>
      </c>
      <c r="K684" s="24" t="s">
        <v>951</v>
      </c>
      <c r="L684" s="28" t="str">
        <f>CatFour[[#This Row],[Catégorie]]</f>
        <v>Frais</v>
      </c>
      <c r="M684" s="28">
        <f>CatFour[[#This Row],[Sous Catégorie]]</f>
        <v>0</v>
      </c>
      <c r="N684" s="28" t="str">
        <f>CatFour[[#This Row],[Fournisseur]]</f>
        <v>Pomona PF</v>
      </c>
      <c r="O684" s="28">
        <f>CatFour[[#This Row],[Référence]]</f>
        <v>27387</v>
      </c>
      <c r="P684" s="28" t="str">
        <f>CatFour[[#This Row],[Libellé]]</f>
        <v>Oeufs liquides entiers past. en 2 L</v>
      </c>
      <c r="Q684" s="56"/>
      <c r="R684" s="56"/>
      <c r="S684" s="56"/>
      <c r="T684" s="56"/>
    </row>
    <row r="685" spans="1:22" x14ac:dyDescent="0.2">
      <c r="A685" s="1" t="s">
        <v>1097</v>
      </c>
      <c r="C685" s="25" t="s">
        <v>981</v>
      </c>
      <c r="D685" s="26" t="s">
        <v>237</v>
      </c>
      <c r="E685" s="62" t="s">
        <v>35</v>
      </c>
      <c r="F685" s="75">
        <v>2.4</v>
      </c>
      <c r="G685" s="29" t="s">
        <v>657</v>
      </c>
      <c r="H685" s="94" t="s">
        <v>107</v>
      </c>
      <c r="I685" s="28" t="s">
        <v>107</v>
      </c>
      <c r="J685" s="28" t="s">
        <v>418</v>
      </c>
      <c r="K685" s="28" t="s">
        <v>658</v>
      </c>
      <c r="L685" s="28" t="str">
        <f>CatFour[[#This Row],[Catégorie]]</f>
        <v>Frais</v>
      </c>
      <c r="M685" s="28">
        <f>CatFour[[#This Row],[Sous Catégorie]]</f>
        <v>0</v>
      </c>
      <c r="N685" s="28" t="str">
        <f>CatFour[[#This Row],[Fournisseur]]</f>
        <v>Team Ouest</v>
      </c>
      <c r="O685" s="28" t="str">
        <f>CatFour[[#This Row],[Référence]]</f>
        <v>190247</v>
      </c>
      <c r="P685" s="28" t="str">
        <f>CatFour[[#This Row],[Libellé]]</f>
        <v>Oeufs liquides entiers past. en 2 L</v>
      </c>
      <c r="Q685" s="56"/>
      <c r="R685" s="56"/>
      <c r="S685" s="56"/>
      <c r="T685" s="56"/>
    </row>
    <row r="686" spans="1:22" x14ac:dyDescent="0.2">
      <c r="A686" s="1" t="s">
        <v>1097</v>
      </c>
      <c r="C686" s="25" t="s">
        <v>977</v>
      </c>
      <c r="D686" s="26" t="s">
        <v>237</v>
      </c>
      <c r="E686" s="62" t="s">
        <v>35</v>
      </c>
      <c r="F686" s="74">
        <v>2.41</v>
      </c>
      <c r="G686" s="29" t="s">
        <v>414</v>
      </c>
      <c r="H686" s="94" t="s">
        <v>415</v>
      </c>
      <c r="I686" s="28" t="s">
        <v>277</v>
      </c>
      <c r="J686" s="28" t="s">
        <v>416</v>
      </c>
      <c r="K686" s="28"/>
      <c r="L686" s="28" t="str">
        <f>CatFour[[#This Row],[Catégorie]]</f>
        <v>Frais</v>
      </c>
      <c r="M686" s="28">
        <f>CatFour[[#This Row],[Sous Catégorie]]</f>
        <v>0</v>
      </c>
      <c r="N686" s="28" t="str">
        <f>CatFour[[#This Row],[Fournisseur]]</f>
        <v>Distralis</v>
      </c>
      <c r="O686" s="28" t="str">
        <f>CatFour[[#This Row],[Référence]]</f>
        <v>15520</v>
      </c>
      <c r="P686" s="28" t="str">
        <f>CatFour[[#This Row],[Libellé]]</f>
        <v>Oeufs liquides entiers past. en 2 L</v>
      </c>
      <c r="Q686" s="56"/>
      <c r="R686" s="56"/>
      <c r="S686" s="56"/>
      <c r="T686" s="56"/>
    </row>
    <row r="687" spans="1:22" x14ac:dyDescent="0.2">
      <c r="A687" s="1" t="s">
        <v>1097</v>
      </c>
      <c r="C687" s="25" t="s">
        <v>980</v>
      </c>
      <c r="D687" s="26" t="s">
        <v>237</v>
      </c>
      <c r="E687" s="62" t="s">
        <v>35</v>
      </c>
      <c r="F687" s="74">
        <v>2.5419999999999998</v>
      </c>
      <c r="G687" s="29">
        <v>27402</v>
      </c>
      <c r="H687" s="94" t="s">
        <v>36</v>
      </c>
      <c r="I687" s="28" t="s">
        <v>107</v>
      </c>
      <c r="J687" s="28" t="s">
        <v>233</v>
      </c>
      <c r="K687" s="28"/>
      <c r="L687" s="28" t="str">
        <f>CatFour[[#This Row],[Catégorie]]</f>
        <v>Frais</v>
      </c>
      <c r="M687" s="28">
        <f>CatFour[[#This Row],[Sous Catégorie]]</f>
        <v>0</v>
      </c>
      <c r="N687" s="28" t="str">
        <f>CatFour[[#This Row],[Fournisseur]]</f>
        <v>Pro a Pro</v>
      </c>
      <c r="O687" s="28">
        <f>CatFour[[#This Row],[Référence]]</f>
        <v>27402</v>
      </c>
      <c r="P687" s="28" t="str">
        <f>CatFour[[#This Row],[Libellé]]</f>
        <v>Oeufs liquides entiers past. en 2 L</v>
      </c>
      <c r="Q687" s="56"/>
      <c r="R687" s="56"/>
      <c r="S687" s="56"/>
      <c r="T687" s="56"/>
    </row>
    <row r="688" spans="1:22" x14ac:dyDescent="0.2">
      <c r="A688" s="1" t="s">
        <v>1097</v>
      </c>
      <c r="C688" s="25" t="s">
        <v>850</v>
      </c>
      <c r="D688" s="26" t="s">
        <v>237</v>
      </c>
      <c r="E688" s="62" t="s">
        <v>35</v>
      </c>
      <c r="F688" s="74">
        <v>2.6629999999999998</v>
      </c>
      <c r="G688" s="29" t="s">
        <v>845</v>
      </c>
      <c r="H688" s="94" t="s">
        <v>846</v>
      </c>
      <c r="I688" s="28" t="s">
        <v>447</v>
      </c>
      <c r="J688" s="28" t="s">
        <v>698</v>
      </c>
      <c r="K688" s="28" t="s">
        <v>35</v>
      </c>
      <c r="L688" s="28" t="str">
        <f>CatFour[[#This Row],[Catégorie]]</f>
        <v>Frais</v>
      </c>
      <c r="M688" s="28">
        <f>CatFour[[#This Row],[Sous Catégorie]]</f>
        <v>0</v>
      </c>
      <c r="N688" s="28" t="str">
        <f>CatFour[[#This Row],[Fournisseur]]</f>
        <v>SPLO</v>
      </c>
      <c r="O688" s="28" t="str">
        <f>CatFour[[#This Row],[Référence]]</f>
        <v>5440</v>
      </c>
      <c r="P688" s="28" t="str">
        <f>CatFour[[#This Row],[Libellé]]</f>
        <v>Oeufs liquides entiers past. en 2 L</v>
      </c>
      <c r="Q688" s="56"/>
      <c r="R688" s="56"/>
      <c r="S688" s="56"/>
      <c r="T688" s="56"/>
    </row>
    <row r="689" spans="1:20" x14ac:dyDescent="0.2">
      <c r="A689" s="1" t="s">
        <v>1097</v>
      </c>
      <c r="C689" s="34" t="s">
        <v>978</v>
      </c>
      <c r="D689" s="31" t="s">
        <v>237</v>
      </c>
      <c r="E689" s="63" t="s">
        <v>35</v>
      </c>
      <c r="F689" s="76">
        <v>2.6855000000000002</v>
      </c>
      <c r="G689" s="35">
        <v>618694</v>
      </c>
      <c r="H689" s="96">
        <v>2</v>
      </c>
      <c r="I689" s="33" t="s">
        <v>452</v>
      </c>
      <c r="J689" s="33" t="s">
        <v>861</v>
      </c>
      <c r="K689" s="33" t="s">
        <v>107</v>
      </c>
      <c r="L689" s="28" t="str">
        <f>CatFour[[#This Row],[Catégorie]]</f>
        <v>Frais</v>
      </c>
      <c r="M689" s="28">
        <f>CatFour[[#This Row],[Sous Catégorie]]</f>
        <v>0</v>
      </c>
      <c r="N689" s="28" t="str">
        <f>CatFour[[#This Row],[Fournisseur]]</f>
        <v>Transgourmet</v>
      </c>
      <c r="O689" s="28">
        <f>CatFour[[#This Row],[Référence]]</f>
        <v>618694</v>
      </c>
      <c r="P689" s="28" t="str">
        <f>CatFour[[#This Row],[Libellé]]</f>
        <v>Oeufs liquides entiers past. en 2 L</v>
      </c>
      <c r="Q689" s="56"/>
      <c r="R689" s="56"/>
      <c r="S689" s="56"/>
      <c r="T689" s="56"/>
    </row>
    <row r="690" spans="1:20" x14ac:dyDescent="0.2">
      <c r="A690" s="1" t="s">
        <v>1097</v>
      </c>
      <c r="C690" s="21" t="s">
        <v>979</v>
      </c>
      <c r="D690" s="22" t="s">
        <v>238</v>
      </c>
      <c r="E690" s="61" t="s">
        <v>6</v>
      </c>
      <c r="F690" s="78">
        <v>0.29699999999999999</v>
      </c>
      <c r="G690" s="23">
        <v>4026</v>
      </c>
      <c r="H690" s="92" t="s">
        <v>661</v>
      </c>
      <c r="I690" s="24">
        <v>48</v>
      </c>
      <c r="J690" s="24" t="s">
        <v>698</v>
      </c>
      <c r="K690" s="24" t="s">
        <v>1021</v>
      </c>
      <c r="L690" s="28" t="str">
        <f>CatFour[[#This Row],[Catégorie]]</f>
        <v>Frais</v>
      </c>
      <c r="M690" s="28">
        <f>CatFour[[#This Row],[Sous Catégorie]]</f>
        <v>0</v>
      </c>
      <c r="N690" s="28" t="str">
        <f>CatFour[[#This Row],[Fournisseur]]</f>
        <v>Pomona PF</v>
      </c>
      <c r="O690" s="28">
        <f>CatFour[[#This Row],[Référence]]</f>
        <v>4026</v>
      </c>
      <c r="P690" s="28" t="str">
        <f>CatFour[[#This Row],[Libellé]]</f>
        <v>oeufs pochés en moule</v>
      </c>
      <c r="Q690" s="56"/>
      <c r="R690" s="56"/>
      <c r="S690" s="56"/>
      <c r="T690" s="56"/>
    </row>
    <row r="691" spans="1:20" x14ac:dyDescent="0.2">
      <c r="A691" s="1" t="s">
        <v>1097</v>
      </c>
      <c r="C691" s="25" t="s">
        <v>980</v>
      </c>
      <c r="D691" s="26" t="s">
        <v>238</v>
      </c>
      <c r="E691" s="62" t="s">
        <v>6</v>
      </c>
      <c r="F691" s="75">
        <v>0.29799999999999999</v>
      </c>
      <c r="G691" s="29">
        <v>27563</v>
      </c>
      <c r="H691" s="94" t="s">
        <v>46</v>
      </c>
      <c r="I691" s="28" t="s">
        <v>107</v>
      </c>
      <c r="J691" s="28" t="s">
        <v>233</v>
      </c>
      <c r="K691" s="28" t="s">
        <v>239</v>
      </c>
      <c r="L691" s="28" t="str">
        <f>CatFour[[#This Row],[Catégorie]]</f>
        <v>Frais</v>
      </c>
      <c r="M691" s="28">
        <f>CatFour[[#This Row],[Sous Catégorie]]</f>
        <v>0</v>
      </c>
      <c r="N691" s="28" t="str">
        <f>CatFour[[#This Row],[Fournisseur]]</f>
        <v>Pro a Pro</v>
      </c>
      <c r="O691" s="28">
        <f>CatFour[[#This Row],[Référence]]</f>
        <v>27563</v>
      </c>
      <c r="P691" s="28" t="str">
        <f>CatFour[[#This Row],[Libellé]]</f>
        <v>oeufs pochés en moule</v>
      </c>
      <c r="Q691" s="56"/>
      <c r="R691" s="56"/>
      <c r="S691" s="56"/>
      <c r="T691" s="56"/>
    </row>
    <row r="692" spans="1:20" x14ac:dyDescent="0.2">
      <c r="A692" s="1" t="s">
        <v>1097</v>
      </c>
      <c r="C692" s="25" t="s">
        <v>977</v>
      </c>
      <c r="D692" s="26" t="s">
        <v>238</v>
      </c>
      <c r="E692" s="62" t="s">
        <v>6</v>
      </c>
      <c r="F692" s="74">
        <v>0.30199999999999999</v>
      </c>
      <c r="G692" s="29" t="s">
        <v>417</v>
      </c>
      <c r="H692" s="94" t="s">
        <v>107</v>
      </c>
      <c r="I692" s="28" t="s">
        <v>406</v>
      </c>
      <c r="J692" s="28" t="s">
        <v>410</v>
      </c>
      <c r="K692" s="28"/>
      <c r="L692" s="28" t="str">
        <f>CatFour[[#This Row],[Catégorie]]</f>
        <v>Frais</v>
      </c>
      <c r="M692" s="28">
        <f>CatFour[[#This Row],[Sous Catégorie]]</f>
        <v>0</v>
      </c>
      <c r="N692" s="28" t="str">
        <f>CatFour[[#This Row],[Fournisseur]]</f>
        <v>Distralis</v>
      </c>
      <c r="O692" s="28" t="str">
        <f>CatFour[[#This Row],[Référence]]</f>
        <v>15017</v>
      </c>
      <c r="P692" s="28" t="str">
        <f>CatFour[[#This Row],[Libellé]]</f>
        <v>oeufs pochés en moule</v>
      </c>
      <c r="Q692" s="56"/>
      <c r="R692" s="56"/>
      <c r="S692" s="56"/>
      <c r="T692" s="56"/>
    </row>
    <row r="693" spans="1:20" x14ac:dyDescent="0.2">
      <c r="A693" s="1" t="s">
        <v>1097</v>
      </c>
      <c r="C693" s="25" t="s">
        <v>981</v>
      </c>
      <c r="D693" s="26" t="s">
        <v>238</v>
      </c>
      <c r="E693" s="62" t="s">
        <v>6</v>
      </c>
      <c r="F693" s="75">
        <v>0.32</v>
      </c>
      <c r="G693" s="29" t="s">
        <v>659</v>
      </c>
      <c r="H693" s="94" t="s">
        <v>107</v>
      </c>
      <c r="I693" s="28" t="s">
        <v>107</v>
      </c>
      <c r="J693" s="28" t="s">
        <v>418</v>
      </c>
      <c r="K693" s="28" t="s">
        <v>660</v>
      </c>
      <c r="L693" s="28" t="str">
        <f>CatFour[[#This Row],[Catégorie]]</f>
        <v>Frais</v>
      </c>
      <c r="M693" s="28">
        <f>CatFour[[#This Row],[Sous Catégorie]]</f>
        <v>0</v>
      </c>
      <c r="N693" s="28" t="str">
        <f>CatFour[[#This Row],[Fournisseur]]</f>
        <v>Team Ouest</v>
      </c>
      <c r="O693" s="28" t="str">
        <f>CatFour[[#This Row],[Référence]]</f>
        <v>190146</v>
      </c>
      <c r="P693" s="28" t="str">
        <f>CatFour[[#This Row],[Libellé]]</f>
        <v>oeufs pochés en moule</v>
      </c>
      <c r="Q693" s="56"/>
      <c r="R693" s="56"/>
      <c r="S693" s="56"/>
      <c r="T693" s="56"/>
    </row>
    <row r="694" spans="1:20" x14ac:dyDescent="0.2">
      <c r="A694" s="1" t="s">
        <v>1097</v>
      </c>
      <c r="C694" s="36" t="s">
        <v>978</v>
      </c>
      <c r="D694" s="26" t="s">
        <v>238</v>
      </c>
      <c r="E694" s="62" t="s">
        <v>6</v>
      </c>
      <c r="F694" s="75">
        <v>0.33975</v>
      </c>
      <c r="G694" s="27">
        <v>319970</v>
      </c>
      <c r="H694" s="94" t="s">
        <v>915</v>
      </c>
      <c r="I694" s="28" t="s">
        <v>346</v>
      </c>
      <c r="J694" s="28" t="s">
        <v>898</v>
      </c>
      <c r="K694" s="28" t="s">
        <v>107</v>
      </c>
      <c r="L694" s="28" t="str">
        <f>CatFour[[#This Row],[Catégorie]]</f>
        <v>Frais</v>
      </c>
      <c r="M694" s="28">
        <f>CatFour[[#This Row],[Sous Catégorie]]</f>
        <v>0</v>
      </c>
      <c r="N694" s="28" t="str">
        <f>CatFour[[#This Row],[Fournisseur]]</f>
        <v>Transgourmet</v>
      </c>
      <c r="O694" s="28">
        <f>CatFour[[#This Row],[Référence]]</f>
        <v>319970</v>
      </c>
      <c r="P694" s="28" t="str">
        <f>CatFour[[#This Row],[Libellé]]</f>
        <v>oeufs pochés en moule</v>
      </c>
      <c r="Q694" s="56"/>
      <c r="R694" s="56"/>
      <c r="S694" s="56"/>
      <c r="T694" s="56"/>
    </row>
    <row r="695" spans="1:20" x14ac:dyDescent="0.2">
      <c r="A695" s="1" t="s">
        <v>1097</v>
      </c>
      <c r="C695" s="30" t="s">
        <v>850</v>
      </c>
      <c r="D695" s="31" t="s">
        <v>238</v>
      </c>
      <c r="E695" s="63" t="s">
        <v>6</v>
      </c>
      <c r="F695" s="77">
        <v>0.34899999999999998</v>
      </c>
      <c r="G695" s="32" t="s">
        <v>847</v>
      </c>
      <c r="H695" s="95" t="s">
        <v>809</v>
      </c>
      <c r="I695" s="33" t="s">
        <v>848</v>
      </c>
      <c r="J695" s="33" t="s">
        <v>698</v>
      </c>
      <c r="K695" s="33" t="s">
        <v>521</v>
      </c>
      <c r="L695" s="41" t="str">
        <f>CatFour[[#This Row],[Catégorie]]</f>
        <v>Frais</v>
      </c>
      <c r="M695" s="41">
        <f>CatFour[[#This Row],[Sous Catégorie]]</f>
        <v>0</v>
      </c>
      <c r="N695" s="41" t="str">
        <f>CatFour[[#This Row],[Fournisseur]]</f>
        <v>SPLO</v>
      </c>
      <c r="O695" s="41" t="str">
        <f>CatFour[[#This Row],[Référence]]</f>
        <v>3918</v>
      </c>
      <c r="P695" s="41" t="str">
        <f>CatFour[[#This Row],[Libellé]]</f>
        <v>oeufs pochés en moule</v>
      </c>
      <c r="Q695" s="56"/>
      <c r="R695" s="56"/>
      <c r="S695" s="56"/>
      <c r="T695" s="56"/>
    </row>
    <row r="698" spans="1:20" x14ac:dyDescent="0.2">
      <c r="M698" s="107"/>
      <c r="N698" s="107"/>
      <c r="O698" s="103"/>
      <c r="P698" s="103"/>
    </row>
    <row r="700" spans="1:20" x14ac:dyDescent="0.2">
      <c r="M700" s="107"/>
      <c r="N700" s="107"/>
      <c r="O700" s="103"/>
      <c r="P700" s="103"/>
    </row>
    <row r="719" spans="1:16" s="103" customFormat="1" x14ac:dyDescent="0.2">
      <c r="A719" s="1"/>
      <c r="B719" s="1"/>
      <c r="C719" s="1"/>
      <c r="D719" s="67"/>
      <c r="E719" s="88"/>
      <c r="F719" s="67"/>
      <c r="G719" s="1"/>
      <c r="H719" s="102"/>
      <c r="I719" s="150"/>
      <c r="J719" s="56"/>
      <c r="K719" s="56"/>
      <c r="L719" s="56"/>
      <c r="M719" s="56"/>
      <c r="N719" s="56"/>
      <c r="O719" s="1"/>
      <c r="P719" s="1"/>
    </row>
    <row r="721" spans="1:16" s="103" customFormat="1" x14ac:dyDescent="0.2">
      <c r="A721" s="1"/>
      <c r="B721" s="1"/>
      <c r="C721" s="1"/>
      <c r="D721" s="67"/>
      <c r="E721" s="88"/>
      <c r="F721" s="67"/>
      <c r="G721" s="1"/>
      <c r="H721" s="102"/>
      <c r="I721" s="150"/>
      <c r="J721" s="56"/>
      <c r="K721" s="56"/>
      <c r="L721" s="56"/>
      <c r="M721" s="56"/>
      <c r="N721" s="56"/>
      <c r="O721" s="1"/>
      <c r="P721" s="1"/>
    </row>
  </sheetData>
  <phoneticPr fontId="0" type="noConversion"/>
  <printOptions horizontalCentered="1" verticalCentered="1"/>
  <pageMargins left="0.39370078740157483" right="0.39370078740157483" top="0.98425196850393704" bottom="1.1811023622047245" header="0.51181102362204722" footer="0.51181102362204722"/>
  <pageSetup paperSize="9" orientation="landscape" r:id="rId1"/>
  <headerFooter alignWithMargins="0">
    <oddHeader>&amp;LGROUPEMENT OUEST D'ACHATS LIBRES&amp;CPRODUITS LAITIERS
(Pomona/Distralis/Splo/Pro à Pro/Team Ouest/Transgourmet)
&amp;RMarché du 01/04/2013
au 30/06/2013</oddHeader>
    <oddFooter>&amp;LCARO Vincent
0649458826
goal.vcaro@orange.fr&amp;CGOAL 
La Noë      22830 PLOUASNE
&amp;R&amp;P/&amp;N</oddFooter>
  </headerFooter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Params!$A$3:$A$38</xm:f>
          </x14:formula1>
          <xm:sqref>B2:B695</xm:sqref>
        </x14:dataValidation>
        <x14:dataValidation type="list" allowBlank="1" showInputMessage="1" showErrorMessage="1">
          <x14:formula1>
            <xm:f>Params!$C$1:$C$15</xm:f>
          </x14:formula1>
          <xm:sqref>A1:A1048576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6"/>
  <sheetViews>
    <sheetView tabSelected="1" workbookViewId="0">
      <selection activeCell="E44" sqref="E44"/>
    </sheetView>
  </sheetViews>
  <sheetFormatPr baseColWidth="10" defaultRowHeight="12.75" x14ac:dyDescent="0.2"/>
  <cols>
    <col min="1" max="1" width="16.85546875" customWidth="1"/>
  </cols>
  <sheetData>
    <row r="1" spans="1:3" x14ac:dyDescent="0.2">
      <c r="A1" s="140" t="s">
        <v>1096</v>
      </c>
      <c r="C1" s="140" t="s">
        <v>1090</v>
      </c>
    </row>
    <row r="3" spans="1:3" x14ac:dyDescent="0.2">
      <c r="A3" s="140" t="s">
        <v>1091</v>
      </c>
      <c r="C3" s="140" t="s">
        <v>1097</v>
      </c>
    </row>
    <row r="4" spans="1:3" x14ac:dyDescent="0.2">
      <c r="A4" s="140" t="s">
        <v>1106</v>
      </c>
      <c r="C4" s="140" t="s">
        <v>1098</v>
      </c>
    </row>
    <row r="5" spans="1:3" x14ac:dyDescent="0.2">
      <c r="A5" s="140" t="s">
        <v>1107</v>
      </c>
    </row>
    <row r="6" spans="1:3" x14ac:dyDescent="0.2">
      <c r="A6" s="140" t="s">
        <v>1108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CG</vt:lpstr>
      <vt:lpstr>CATALOGUE FOURNISSEUR</vt:lpstr>
      <vt:lpstr>Params</vt:lpstr>
      <vt:lpstr>'CATALOGUE FOURNISSEUR'!Zone_d_impression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</dc:creator>
  <cp:lastModifiedBy>Yoann Lefeuvre</cp:lastModifiedBy>
  <cp:lastPrinted>2013-05-12T21:05:42Z</cp:lastPrinted>
  <dcterms:created xsi:type="dcterms:W3CDTF">2012-06-21T11:31:47Z</dcterms:created>
  <dcterms:modified xsi:type="dcterms:W3CDTF">2013-05-16T15:55:24Z</dcterms:modified>
</cp:coreProperties>
</file>