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monet\Desktop\"/>
    </mc:Choice>
  </mc:AlternateContent>
  <bookViews>
    <workbookView xWindow="0" yWindow="0" windowWidth="28800" windowHeight="11535"/>
  </bookViews>
  <sheets>
    <sheet name="Feuil1" sheetId="1" r:id="rId1"/>
  </sheets>
  <externalReferences>
    <externalReference r:id="rId2"/>
  </externalReferences>
  <definedNames>
    <definedName name="Géré_par">'[1]Liste des noms'!$H$2:$H$6</definedName>
    <definedName name="Mode_exécution">'[1]Liste des noms'!$C$2:$C$7</definedName>
    <definedName name="Pouvoir_adj">'[1]Liste des noms'!$A$2:$A$4</definedName>
    <definedName name="Procédure">'[1]Liste des noms'!$F$2:$F$13</definedName>
    <definedName name="Reconduction">'[1]Liste des noms'!$I$2:$I$5</definedName>
    <definedName name="Type_marché">'[1]Liste des noms'!$B$2:$B$5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9" i="1" l="1"/>
  <c r="AH8" i="1"/>
</calcChain>
</file>

<file path=xl/sharedStrings.xml><?xml version="1.0" encoding="utf-8"?>
<sst xmlns="http://schemas.openxmlformats.org/spreadsheetml/2006/main" count="73" uniqueCount="60">
  <si>
    <t>Marché en cours (Non publié)</t>
  </si>
  <si>
    <t>Colonne F</t>
  </si>
  <si>
    <t>Marché attribué</t>
  </si>
  <si>
    <t>Colonne AB</t>
  </si>
  <si>
    <t>Marché en cours de procédure (pub.lancée)</t>
  </si>
  <si>
    <t>Colonne T</t>
  </si>
  <si>
    <t>Marché notifié</t>
  </si>
  <si>
    <t>Colonne AC</t>
  </si>
  <si>
    <t>Marché en cours d'analyse</t>
  </si>
  <si>
    <t>Colonne V</t>
  </si>
  <si>
    <t>Marché à relancer</t>
  </si>
  <si>
    <t>Colonne AC+P-9 mois</t>
  </si>
  <si>
    <t>Année</t>
  </si>
  <si>
    <t>Pouvoir adj.</t>
  </si>
  <si>
    <t>Géré par</t>
  </si>
  <si>
    <t>Référent technique</t>
  </si>
  <si>
    <t>Type de marché</t>
  </si>
  <si>
    <t>N° de consultation</t>
  </si>
  <si>
    <t>Si marché sub.
N° de consult Accord-cadres rattaché</t>
  </si>
  <si>
    <t>Objet</t>
  </si>
  <si>
    <t>Récurrent ou nouveau</t>
  </si>
  <si>
    <t>Nombre de lots</t>
  </si>
  <si>
    <t>Procédure</t>
  </si>
  <si>
    <t>Mode d’exécution du contrat</t>
  </si>
  <si>
    <t>Durée initiale</t>
  </si>
  <si>
    <t>Nombre de reconduction</t>
  </si>
  <si>
    <t>N° reconduction</t>
  </si>
  <si>
    <t>Durée total (avec
reconduction)</t>
  </si>
  <si>
    <t>Code CPV principal et secondaire</t>
  </si>
  <si>
    <t>FO</t>
  </si>
  <si>
    <t>DCE complet</t>
  </si>
  <si>
    <t>DCE publié le :</t>
  </si>
  <si>
    <t>DLRO</t>
  </si>
  <si>
    <t>Offres transmises</t>
  </si>
  <si>
    <t>RAO Finalisé</t>
  </si>
  <si>
    <t>CAO</t>
  </si>
  <si>
    <t>Montant Mini HT</t>
  </si>
  <si>
    <t>Montant Maxi HT</t>
  </si>
  <si>
    <t>Courrier rejet</t>
  </si>
  <si>
    <t>Courrier accept</t>
  </si>
  <si>
    <t>Notifier le :</t>
  </si>
  <si>
    <t>Avis d'attrib.</t>
  </si>
  <si>
    <t>Délibération</t>
  </si>
  <si>
    <t>Décision</t>
  </si>
  <si>
    <t>Observations</t>
  </si>
  <si>
    <t>CDA</t>
  </si>
  <si>
    <t>Jérôme</t>
  </si>
  <si>
    <t>Travaux</t>
  </si>
  <si>
    <t>Sans objet</t>
  </si>
  <si>
    <t>Création d'une chaufferie gaz collective à la crèche 1 2 3 Soleil rue Gustave Courbet à Saintes</t>
  </si>
  <si>
    <t>Nouveau</t>
  </si>
  <si>
    <t>MAPA</t>
  </si>
  <si>
    <t>3 mois</t>
  </si>
  <si>
    <t>Oui</t>
  </si>
  <si>
    <t>Fourniture</t>
  </si>
  <si>
    <t>Fourniture et livraison de denrées alimentaires</t>
  </si>
  <si>
    <t>Récurrent</t>
  </si>
  <si>
    <t>Appel d’offres ouvert</t>
  </si>
  <si>
    <t>1 an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</si>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</sst>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d\-mmm\-yy;@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u/>
      <sz val="11"/>
      <color theme="10"/>
      <name val="Calibri"/>
      <family val="2"/>
    </font>
    <font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1" fillId="2" borderId="1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/>
    </xf>
    <xf numFmtId="0" fontId="1" fillId="3" borderId="1" xfId="0" applyFont="1" applyFill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centerContinuous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14" fontId="1" fillId="0" borderId="0" xfId="0" applyNumberFormat="1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left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left" vertical="center" wrapText="1"/>
    </xf>
    <xf numFmtId="0" fontId="2" fillId="5" borderId="1" xfId="0" applyFont="1" applyFill="1" applyBorder="1" applyAlignment="1" applyProtection="1">
      <alignment horizontal="centerContinuous" vertical="center" wrapText="1"/>
    </xf>
    <xf numFmtId="0" fontId="2" fillId="0" borderId="0" xfId="0" applyFont="1" applyFill="1" applyProtection="1"/>
    <xf numFmtId="0" fontId="1" fillId="6" borderId="1" xfId="0" applyFont="1" applyFill="1" applyBorder="1" applyAlignment="1" applyProtection="1">
      <alignment horizontal="left" vertical="center" wrapText="1"/>
    </xf>
    <xf numFmtId="0" fontId="2" fillId="6" borderId="1" xfId="0" applyFont="1" applyFill="1" applyBorder="1" applyAlignment="1" applyProtection="1">
      <alignment horizontal="center" vertical="center" wrapText="1"/>
    </xf>
    <xf numFmtId="0" fontId="1" fillId="7" borderId="1" xfId="0" applyFont="1" applyFill="1" applyBorder="1" applyAlignment="1" applyProtection="1">
      <alignment horizontal="left" vertical="center" wrapText="1"/>
    </xf>
    <xf numFmtId="0" fontId="1" fillId="7" borderId="1" xfId="0" applyNumberFormat="1" applyFont="1" applyFill="1" applyBorder="1" applyAlignment="1" applyProtection="1">
      <alignment horizontal="centerContinuous" vertical="center" wrapText="1"/>
    </xf>
    <xf numFmtId="0" fontId="3" fillId="7" borderId="1" xfId="0" applyFont="1" applyFill="1" applyBorder="1" applyAlignment="1" applyProtection="1">
      <alignment horizontal="centerContinuous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Alignment="1" applyProtection="1">
      <alignment horizontal="center" vertical="center"/>
    </xf>
    <xf numFmtId="164" fontId="1" fillId="0" borderId="0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165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14" fontId="2" fillId="0" borderId="2" xfId="0" applyNumberFormat="1" applyFont="1" applyFill="1" applyBorder="1" applyAlignment="1" applyProtection="1">
      <alignment horizontal="center" vertical="center" wrapText="1"/>
    </xf>
    <xf numFmtId="14" fontId="1" fillId="0" borderId="2" xfId="0" applyNumberFormat="1" applyFont="1" applyFill="1" applyBorder="1" applyAlignment="1" applyProtection="1">
      <alignment horizontal="center" vertical="center" wrapText="1"/>
    </xf>
    <xf numFmtId="0" fontId="1" fillId="7" borderId="1" xfId="0" applyFont="1" applyFill="1" applyBorder="1" applyAlignment="1" applyProtection="1">
      <alignment horizontal="center" vertical="center" wrapText="1"/>
    </xf>
    <xf numFmtId="0" fontId="1" fillId="7" borderId="1" xfId="0" applyNumberFormat="1" applyFont="1" applyFill="1" applyBorder="1" applyAlignment="1" applyProtection="1">
      <alignment horizontal="center" vertical="center" wrapText="1"/>
    </xf>
    <xf numFmtId="14" fontId="1" fillId="7" borderId="1" xfId="0" applyNumberFormat="1" applyFont="1" applyFill="1" applyBorder="1" applyAlignment="1" applyProtection="1">
      <alignment horizontal="center" vertical="center" wrapText="1"/>
    </xf>
    <xf numFmtId="165" fontId="1" fillId="7" borderId="1" xfId="0" applyNumberFormat="1" applyFont="1" applyFill="1" applyBorder="1" applyAlignment="1" applyProtection="1">
      <alignment horizontal="center" vertical="center" wrapText="1"/>
    </xf>
    <xf numFmtId="164" fontId="1" fillId="7" borderId="1" xfId="0" applyNumberFormat="1" applyFont="1" applyFill="1" applyBorder="1" applyAlignment="1" applyProtection="1">
      <alignment horizontal="center" vertical="center" wrapText="1"/>
    </xf>
    <xf numFmtId="4" fontId="1" fillId="7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1" xfId="1" applyNumberForma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0" xfId="0" applyNumberFormat="1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1" applyNumberFormat="1" applyFill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12">
    <dxf>
      <fill>
        <patternFill>
          <bgColor rgb="FF99FF66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9FF66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aaj\MARCH&#201;S%20PUBLICS\SUIVI%20DES%20MARCHES\Suivi%20des%20march&#233;s%20oct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noms"/>
      <sheetName val="Procédure"/>
      <sheetName val="Marché"/>
      <sheetName val="Procédure à relancer"/>
    </sheetNames>
    <sheetDataSet>
      <sheetData sheetId="0">
        <row r="2">
          <cell r="A2" t="str">
            <v>Ville</v>
          </cell>
          <cell r="B2" t="str">
            <v>Travaux</v>
          </cell>
          <cell r="C2" t="str">
            <v>Ordinaire</v>
          </cell>
          <cell r="F2" t="str">
            <v>Appel d’offres ouvert</v>
          </cell>
          <cell r="H2" t="str">
            <v>Clarisse</v>
          </cell>
          <cell r="I2" t="str">
            <v>Reconduction N° 1</v>
          </cell>
        </row>
        <row r="3">
          <cell r="A3" t="str">
            <v>CDA</v>
          </cell>
          <cell r="B3" t="str">
            <v>Fourniture</v>
          </cell>
          <cell r="C3" t="str">
            <v>A bons de commande</v>
          </cell>
          <cell r="F3" t="str">
            <v>Appel d’offres restreint</v>
          </cell>
          <cell r="H3" t="str">
            <v>David</v>
          </cell>
          <cell r="I3" t="str">
            <v>Reconduction N° 2</v>
          </cell>
        </row>
        <row r="4">
          <cell r="A4" t="str">
            <v>CCAS</v>
          </cell>
          <cell r="B4" t="str">
            <v>Service</v>
          </cell>
          <cell r="C4" t="str">
            <v>A tranches</v>
          </cell>
          <cell r="F4" t="str">
            <v>Procédure négociée après publicité préalable et mise en concurrence</v>
          </cell>
          <cell r="H4" t="str">
            <v>Jérôme</v>
          </cell>
          <cell r="I4" t="str">
            <v>Reconduction N° 3</v>
          </cell>
        </row>
        <row r="5">
          <cell r="C5" t="str">
            <v>A tranches et bons de commande</v>
          </cell>
          <cell r="F5" t="str">
            <v>Procédure négociée sans publicité préalable et sans mise en concurrence</v>
          </cell>
          <cell r="H5" t="str">
            <v>Ashley</v>
          </cell>
          <cell r="I5" t="str">
            <v>Sans objet</v>
          </cell>
        </row>
        <row r="6">
          <cell r="C6" t="str">
            <v>A phases</v>
          </cell>
          <cell r="F6" t="str">
            <v>Procédure spécifique à certains marchés de la défense</v>
          </cell>
          <cell r="H6" t="str">
            <v>Stagiaire</v>
          </cell>
        </row>
        <row r="7">
          <cell r="C7" t="str">
            <v>Autre</v>
          </cell>
          <cell r="F7" t="str">
            <v>Dialogue compétitif</v>
          </cell>
        </row>
        <row r="8">
          <cell r="F8" t="str">
            <v>Concours</v>
          </cell>
        </row>
        <row r="9">
          <cell r="F9" t="str">
            <v>Système d’acquisition dynamique</v>
          </cell>
        </row>
        <row r="10">
          <cell r="F10" t="str">
            <v>MAPA</v>
          </cell>
        </row>
        <row r="11">
          <cell r="F11" t="str">
            <v>Autre</v>
          </cell>
        </row>
        <row r="12">
          <cell r="F12" t="str">
            <v>Marché subséquent</v>
          </cell>
        </row>
        <row r="13">
          <cell r="F13" t="str">
            <v>Accord-cadre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..\CDA\march&#233;s%20en%20cours\MARCHES%20DE%20TRAVAUX\march&#233;s%202019\Chaufferie%20-%20Relance\7%20ATTRIB%20REJET" TargetMode="External"/><Relationship Id="rId1" Type="http://schemas.openxmlformats.org/officeDocument/2006/relationships/hyperlink" Target="..\CDA\march&#233;s%20en%20cours\MARCHES%20DE%20FOURNITURES\march&#233;s%202019\denr&#233;es%20alimentaires\6%20CA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"/>
  <sheetViews>
    <sheetView tabSelected="1" topLeftCell="L1" workbookViewId="0">
      <selection activeCell="AH8" sqref="AH8"/>
    </sheetView>
  </sheetViews>
  <sheetFormatPr baseColWidth="10" defaultRowHeight="15" x14ac:dyDescent="0.25"/>
  <cols>
    <col min="6" max="6" width="12.140625" customWidth="1"/>
    <col min="8" max="8" width="50.85546875" bestFit="1" customWidth="1"/>
    <col min="29" max="29" width="12" bestFit="1" customWidth="1"/>
    <col min="31" max="31" width="13.42578125" customWidth="1"/>
    <col min="33" max="33" width="14.85546875" customWidth="1"/>
  </cols>
  <sheetData>
    <row r="1" spans="1:35" s="3" customFormat="1" ht="15.75" customHeight="1" x14ac:dyDescent="0.25">
      <c r="A1" s="1" t="s">
        <v>0</v>
      </c>
      <c r="B1" s="1"/>
      <c r="C1" s="1"/>
      <c r="D1" s="1"/>
      <c r="E1" s="1"/>
      <c r="F1" s="2" t="s">
        <v>1</v>
      </c>
      <c r="H1" s="4" t="s">
        <v>2</v>
      </c>
      <c r="I1" s="5" t="s">
        <v>3</v>
      </c>
      <c r="J1" s="5"/>
      <c r="K1" s="5"/>
      <c r="L1" s="6"/>
      <c r="M1" s="6"/>
      <c r="N1" s="6"/>
      <c r="O1" s="6"/>
      <c r="P1" s="6"/>
      <c r="Q1" s="7"/>
      <c r="R1" s="7"/>
      <c r="S1" s="7"/>
      <c r="T1" s="7"/>
      <c r="U1" s="7"/>
      <c r="V1" s="7"/>
      <c r="W1" s="7"/>
      <c r="Z1" s="7"/>
      <c r="AA1" s="7"/>
      <c r="AB1" s="7"/>
      <c r="AC1" s="7"/>
    </row>
    <row r="2" spans="1:35" s="13" customFormat="1" ht="15.75" customHeight="1" x14ac:dyDescent="0.25">
      <c r="A2" s="8" t="s">
        <v>4</v>
      </c>
      <c r="B2" s="8"/>
      <c r="C2" s="8"/>
      <c r="D2" s="8"/>
      <c r="E2" s="8"/>
      <c r="F2" s="9" t="s">
        <v>5</v>
      </c>
      <c r="G2" s="10"/>
      <c r="H2" s="11" t="s">
        <v>6</v>
      </c>
      <c r="I2" s="12" t="s">
        <v>7</v>
      </c>
      <c r="J2" s="12"/>
      <c r="K2" s="12"/>
      <c r="L2" s="6"/>
      <c r="M2" s="6"/>
      <c r="N2" s="6"/>
      <c r="O2" s="6"/>
      <c r="P2" s="6"/>
      <c r="Q2" s="7"/>
      <c r="R2" s="7"/>
      <c r="S2" s="7"/>
      <c r="T2" s="7"/>
      <c r="U2" s="7"/>
      <c r="V2" s="7"/>
      <c r="W2" s="7"/>
      <c r="Z2" s="7"/>
      <c r="AA2" s="7"/>
      <c r="AB2" s="7"/>
      <c r="AC2" s="7"/>
    </row>
    <row r="3" spans="1:35" s="3" customFormat="1" ht="15.75" customHeight="1" x14ac:dyDescent="0.25">
      <c r="A3" s="14" t="s">
        <v>8</v>
      </c>
      <c r="B3" s="14"/>
      <c r="C3" s="14"/>
      <c r="D3" s="14"/>
      <c r="E3" s="14"/>
      <c r="F3" s="15" t="s">
        <v>9</v>
      </c>
      <c r="H3" s="16" t="s">
        <v>10</v>
      </c>
      <c r="I3" s="17" t="s">
        <v>11</v>
      </c>
      <c r="J3" s="18"/>
      <c r="K3" s="18"/>
      <c r="L3" s="19"/>
      <c r="M3" s="19"/>
      <c r="N3" s="19"/>
      <c r="O3" s="19"/>
      <c r="P3" s="19"/>
      <c r="Q3" s="7"/>
      <c r="R3" s="7"/>
      <c r="S3" s="7"/>
      <c r="T3" s="7"/>
      <c r="U3" s="20"/>
      <c r="V3" s="7"/>
      <c r="W3" s="7"/>
      <c r="Z3" s="7"/>
      <c r="AA3" s="7"/>
      <c r="AB3" s="7"/>
      <c r="AC3" s="7"/>
    </row>
    <row r="4" spans="1:35" s="3" customFormat="1" ht="15.75" customHeight="1" x14ac:dyDescent="0.25">
      <c r="F4" s="6"/>
      <c r="G4" s="6"/>
      <c r="H4" s="21"/>
      <c r="I4" s="22"/>
      <c r="J4" s="6"/>
      <c r="K4" s="6"/>
      <c r="L4" s="6"/>
      <c r="M4" s="6"/>
      <c r="N4" s="6"/>
      <c r="O4" s="6"/>
      <c r="P4" s="6"/>
      <c r="Q4" s="7"/>
      <c r="R4" s="7"/>
      <c r="S4" s="7"/>
      <c r="T4" s="7"/>
      <c r="U4" s="7"/>
      <c r="V4" s="7"/>
      <c r="W4" s="7"/>
      <c r="Z4" s="7"/>
      <c r="AA4" s="7"/>
      <c r="AB4" s="7"/>
      <c r="AC4" s="7"/>
    </row>
    <row r="5" spans="1:35" s="13" customFormat="1" ht="15.75" x14ac:dyDescent="0.25">
      <c r="F5" s="20"/>
      <c r="G5" s="7"/>
      <c r="I5" s="23"/>
      <c r="J5" s="6"/>
      <c r="K5" s="6"/>
      <c r="L5" s="6"/>
      <c r="M5" s="6"/>
      <c r="N5" s="6"/>
      <c r="O5" s="6"/>
      <c r="P5" s="6"/>
      <c r="Q5" s="7"/>
      <c r="R5" s="7"/>
      <c r="S5" s="7"/>
      <c r="T5" s="7"/>
      <c r="U5" s="7"/>
      <c r="V5" s="24"/>
      <c r="W5" s="7"/>
      <c r="Z5" s="7"/>
      <c r="AA5" s="7"/>
      <c r="AB5" s="20"/>
      <c r="AC5" s="20"/>
    </row>
    <row r="6" spans="1:35" s="13" customFormat="1" ht="15.75" x14ac:dyDescent="0.25">
      <c r="F6" s="25"/>
      <c r="G6" s="25"/>
      <c r="H6" s="26"/>
      <c r="I6" s="27"/>
      <c r="J6" s="28"/>
      <c r="K6" s="28"/>
      <c r="L6" s="28"/>
      <c r="M6" s="28"/>
      <c r="N6" s="28"/>
      <c r="O6" s="28"/>
      <c r="P6" s="29"/>
      <c r="Q6" s="25"/>
      <c r="R6" s="28"/>
      <c r="S6" s="30"/>
      <c r="T6" s="30"/>
      <c r="U6" s="30"/>
      <c r="V6" s="30"/>
      <c r="W6" s="31"/>
      <c r="X6" s="28"/>
      <c r="Z6" s="31"/>
      <c r="AA6" s="31"/>
      <c r="AB6" s="31"/>
      <c r="AC6" s="31"/>
      <c r="AD6" s="26"/>
      <c r="AE6" s="27"/>
    </row>
    <row r="7" spans="1:35" s="3" customFormat="1" ht="110.25" x14ac:dyDescent="0.25">
      <c r="A7" s="32" t="s">
        <v>12</v>
      </c>
      <c r="B7" s="32" t="s">
        <v>13</v>
      </c>
      <c r="C7" s="32" t="s">
        <v>14</v>
      </c>
      <c r="D7" s="32" t="s">
        <v>15</v>
      </c>
      <c r="E7" s="32" t="s">
        <v>16</v>
      </c>
      <c r="F7" s="32" t="s">
        <v>17</v>
      </c>
      <c r="G7" s="32" t="s">
        <v>18</v>
      </c>
      <c r="H7" s="32" t="s">
        <v>19</v>
      </c>
      <c r="I7" s="32" t="s">
        <v>20</v>
      </c>
      <c r="J7" s="33" t="s">
        <v>21</v>
      </c>
      <c r="K7" s="32" t="s">
        <v>22</v>
      </c>
      <c r="L7" s="32" t="s">
        <v>23</v>
      </c>
      <c r="M7" s="32" t="s">
        <v>24</v>
      </c>
      <c r="N7" s="32" t="s">
        <v>25</v>
      </c>
      <c r="O7" s="32" t="s">
        <v>26</v>
      </c>
      <c r="P7" s="32" t="s">
        <v>27</v>
      </c>
      <c r="Q7" s="32" t="s">
        <v>28</v>
      </c>
      <c r="R7" s="32" t="s">
        <v>29</v>
      </c>
      <c r="S7" s="32" t="s">
        <v>30</v>
      </c>
      <c r="T7" s="32" t="s">
        <v>31</v>
      </c>
      <c r="U7" s="34" t="s">
        <v>32</v>
      </c>
      <c r="V7" s="34" t="s">
        <v>33</v>
      </c>
      <c r="W7" s="34" t="s">
        <v>34</v>
      </c>
      <c r="X7" s="34" t="s">
        <v>35</v>
      </c>
      <c r="Y7" s="35" t="s">
        <v>36</v>
      </c>
      <c r="Z7" s="35" t="s">
        <v>37</v>
      </c>
      <c r="AA7" s="34" t="s">
        <v>38</v>
      </c>
      <c r="AB7" s="34" t="s">
        <v>39</v>
      </c>
      <c r="AC7" s="32" t="s">
        <v>40</v>
      </c>
      <c r="AD7" s="32" t="s">
        <v>41</v>
      </c>
      <c r="AE7" s="36" t="s">
        <v>42</v>
      </c>
      <c r="AF7" s="36" t="s">
        <v>43</v>
      </c>
      <c r="AG7" s="37" t="s">
        <v>44</v>
      </c>
    </row>
    <row r="8" spans="1:35" s="48" customFormat="1" ht="30" x14ac:dyDescent="0.25">
      <c r="A8" s="38">
        <v>2019</v>
      </c>
      <c r="B8" s="38" t="s">
        <v>45</v>
      </c>
      <c r="C8" s="38" t="s">
        <v>46</v>
      </c>
      <c r="D8" s="38"/>
      <c r="E8" s="38" t="s">
        <v>47</v>
      </c>
      <c r="F8" s="38">
        <v>1</v>
      </c>
      <c r="G8" s="38" t="s">
        <v>48</v>
      </c>
      <c r="H8" s="39" t="s">
        <v>49</v>
      </c>
      <c r="I8" s="38" t="s">
        <v>50</v>
      </c>
      <c r="J8" s="40">
        <v>7</v>
      </c>
      <c r="K8" s="38" t="s">
        <v>51</v>
      </c>
      <c r="L8" s="38"/>
      <c r="M8" s="38" t="s">
        <v>52</v>
      </c>
      <c r="N8" s="38">
        <v>0</v>
      </c>
      <c r="O8" s="38" t="s">
        <v>48</v>
      </c>
      <c r="P8" s="40">
        <v>3</v>
      </c>
      <c r="Q8" s="38">
        <v>45232141</v>
      </c>
      <c r="R8" s="38" t="s">
        <v>53</v>
      </c>
      <c r="S8" s="38" t="s">
        <v>53</v>
      </c>
      <c r="T8" s="41">
        <v>43511</v>
      </c>
      <c r="U8" s="41">
        <v>43553</v>
      </c>
      <c r="V8" s="41" t="s">
        <v>53</v>
      </c>
      <c r="W8" s="41" t="s">
        <v>53</v>
      </c>
      <c r="X8" s="41" t="s">
        <v>48</v>
      </c>
      <c r="Y8" s="42"/>
      <c r="Z8" s="42"/>
      <c r="AA8" s="41">
        <v>43566</v>
      </c>
      <c r="AB8" s="43">
        <v>43566</v>
      </c>
      <c r="AC8" s="41">
        <v>43585</v>
      </c>
      <c r="AD8" s="41">
        <v>43739</v>
      </c>
      <c r="AE8" s="44" t="s">
        <v>48</v>
      </c>
      <c r="AF8" s="45"/>
      <c r="AG8" s="46"/>
      <c r="AH8" s="47" t="str">
        <f>IF(AC8="","NA",IF(I8="Récurrent",EDATE(AC8,P8-9),"NA"))</f>
        <v>NA</v>
      </c>
      <c r="AI8" s="47"/>
    </row>
    <row r="9" spans="1:35" s="56" customFormat="1" ht="47.25" x14ac:dyDescent="0.25">
      <c r="A9" s="49">
        <v>2019</v>
      </c>
      <c r="B9" s="49" t="s">
        <v>45</v>
      </c>
      <c r="C9" s="49" t="s">
        <v>46</v>
      </c>
      <c r="D9" s="49" t="s">
        <v>59</v>
      </c>
      <c r="E9" s="49" t="s">
        <v>54</v>
      </c>
      <c r="F9" s="49">
        <v>2</v>
      </c>
      <c r="G9" s="49" t="s">
        <v>48</v>
      </c>
      <c r="H9" s="39" t="s">
        <v>55</v>
      </c>
      <c r="I9" s="50" t="s">
        <v>56</v>
      </c>
      <c r="J9" s="51">
        <v>25</v>
      </c>
      <c r="K9" s="49" t="s">
        <v>57</v>
      </c>
      <c r="L9" s="49"/>
      <c r="M9" s="49" t="s">
        <v>58</v>
      </c>
      <c r="N9" s="49">
        <v>3</v>
      </c>
      <c r="O9" s="49"/>
      <c r="P9" s="51">
        <v>48</v>
      </c>
      <c r="Q9" s="49">
        <v>15800000</v>
      </c>
      <c r="R9" s="49" t="s">
        <v>53</v>
      </c>
      <c r="S9" s="49" t="s">
        <v>53</v>
      </c>
      <c r="T9" s="50">
        <v>1</v>
      </c>
      <c r="U9" s="50">
        <v>43528</v>
      </c>
      <c r="V9" s="50" t="s">
        <v>53</v>
      </c>
      <c r="W9" s="50" t="s">
        <v>53</v>
      </c>
      <c r="X9" s="50">
        <v>43718</v>
      </c>
      <c r="Y9" s="52"/>
      <c r="Z9" s="52"/>
      <c r="AA9" s="50">
        <v>43738</v>
      </c>
      <c r="AB9" s="50">
        <v>43738</v>
      </c>
      <c r="AC9" s="50"/>
      <c r="AD9" s="50"/>
      <c r="AE9" s="53"/>
      <c r="AF9" s="54"/>
      <c r="AG9" s="55"/>
      <c r="AH9" s="47" t="str">
        <f>IF(AC9="","NA",IF(I9="Récurrent",EDATE(AC9,P9-9),"NA"))</f>
        <v>NA</v>
      </c>
    </row>
  </sheetData>
  <mergeCells count="3">
    <mergeCell ref="A1:E1"/>
    <mergeCell ref="A2:E2"/>
    <mergeCell ref="A3:E3"/>
  </mergeCells>
  <conditionalFormatting sqref="A8:AH9">
    <cfRule type="expression" dxfId="11" priority="1">
      <formula>$AH8&lt;=TODAY()</formula>
    </cfRule>
    <cfRule type="expression" dxfId="10" priority="2">
      <formula>$AC8&lt;&gt;""</formula>
    </cfRule>
    <cfRule type="expression" dxfId="9" priority="3">
      <formula>$AB8&lt;&gt;""</formula>
    </cfRule>
    <cfRule type="expression" dxfId="8" priority="4">
      <formula>$V8="Oui"</formula>
    </cfRule>
    <cfRule type="expression" dxfId="7" priority="5">
      <formula>$T8&lt;&gt;""</formula>
    </cfRule>
    <cfRule type="expression" dxfId="6" priority="6">
      <formula>$F8&lt;&gt;""</formula>
    </cfRule>
  </conditionalFormatting>
  <dataValidations count="7">
    <dataValidation type="list" allowBlank="1" showInputMessage="1" showErrorMessage="1" sqref="L8:L9">
      <formula1>Mode_exécution</formula1>
    </dataValidation>
    <dataValidation type="list" allowBlank="1" showInputMessage="1" showErrorMessage="1" sqref="O8:O9">
      <formula1>Reconduction</formula1>
    </dataValidation>
    <dataValidation type="list" allowBlank="1" showInputMessage="1" showErrorMessage="1" sqref="C8:C9">
      <formula1>Géré_par</formula1>
    </dataValidation>
    <dataValidation type="list" allowBlank="1" showInputMessage="1" showErrorMessage="1" sqref="K8:K9">
      <formula1>Procédure</formula1>
    </dataValidation>
    <dataValidation type="list" allowBlank="1" showInputMessage="1" showErrorMessage="1" sqref="B8:B9">
      <formula1>Pouvoir_adj</formula1>
    </dataValidation>
    <dataValidation type="list" allowBlank="1" showInputMessage="1" showErrorMessage="1" sqref="E8:E9">
      <formula1>Type_marché</formula1>
    </dataValidation>
    <dataValidation type="list" allowBlank="1" showInputMessage="1" showErrorMessage="1" sqref="V8:W9 S8:S9">
      <formula1>"Oui,Non"</formula1>
    </dataValidation>
  </dataValidations>
  <hyperlinks>
    <hyperlink ref="H9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 Jérôme</dc:creator>
  <cp:lastModifiedBy>SIMONET Jérôme</cp:lastModifiedBy>
  <dcterms:created xsi:type="dcterms:W3CDTF">2019-10-15T14:20:58Z</dcterms:created>
  <dcterms:modified xsi:type="dcterms:W3CDTF">2019-10-15T14:22:28Z</dcterms:modified>
</cp:coreProperties>
</file>