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12328784\Desktop\"/>
    </mc:Choice>
  </mc:AlternateContent>
  <bookViews>
    <workbookView xWindow="0" yWindow="0" windowWidth="28800" windowHeight="11010"/>
  </bookViews>
  <sheets>
    <sheet name="Tableau d'entrées" sheetId="1" r:id="rId1"/>
    <sheet name="Tableau récap" sheetId="2" r:id="rId2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1" l="1"/>
  <c r="A24" i="1"/>
  <c r="A23" i="1"/>
  <c r="A22" i="1"/>
  <c r="A21" i="1"/>
  <c r="A20" i="1"/>
  <c r="A19" i="1"/>
  <c r="A18" i="1"/>
  <c r="A17" i="1"/>
  <c r="A16" i="1"/>
  <c r="A15" i="1"/>
  <c r="A14" i="1"/>
  <c r="A3" i="1"/>
  <c r="A4" i="1"/>
  <c r="A5" i="1"/>
  <c r="A6" i="1"/>
  <c r="A7" i="1"/>
  <c r="A8" i="1"/>
  <c r="A9" i="1"/>
  <c r="A10" i="1"/>
  <c r="A11" i="1"/>
  <c r="A12" i="1"/>
  <c r="A13" i="1"/>
  <c r="A13" i="2"/>
  <c r="A12" i="2"/>
  <c r="A11" i="2"/>
  <c r="A10" i="2"/>
  <c r="A9" i="2"/>
  <c r="A8" i="2"/>
  <c r="A7" i="2"/>
  <c r="A6" i="2"/>
  <c r="A5" i="2"/>
  <c r="A4" i="2"/>
  <c r="A3" i="2"/>
  <c r="A2" i="1"/>
  <c r="A2" i="2"/>
  <c r="E2" i="2" l="1"/>
  <c r="G5" i="2"/>
  <c r="G3" i="2"/>
  <c r="G7" i="2"/>
  <c r="E8" i="2"/>
  <c r="G10" i="2"/>
  <c r="G11" i="2"/>
  <c r="F12" i="2"/>
  <c r="E6" i="2"/>
  <c r="G4" i="2"/>
  <c r="E4" i="2"/>
  <c r="G12" i="2"/>
  <c r="G6" i="2"/>
  <c r="F6" i="2"/>
  <c r="G8" i="2"/>
  <c r="E10" i="2"/>
  <c r="G9" i="2"/>
  <c r="F10" i="2"/>
  <c r="E11" i="2"/>
  <c r="F11" i="2"/>
  <c r="G13" i="2"/>
  <c r="E3" i="2"/>
  <c r="F3" i="2"/>
  <c r="E12" i="2"/>
  <c r="F2" i="2"/>
  <c r="G2" i="2"/>
  <c r="E7" i="2"/>
  <c r="F7" i="2"/>
  <c r="F4" i="2"/>
  <c r="F8" i="2"/>
  <c r="E5" i="2"/>
  <c r="E9" i="2"/>
  <c r="E13" i="2"/>
  <c r="F5" i="2"/>
  <c r="F9" i="2"/>
  <c r="F13" i="2"/>
</calcChain>
</file>

<file path=xl/sharedStrings.xml><?xml version="1.0" encoding="utf-8"?>
<sst xmlns="http://schemas.openxmlformats.org/spreadsheetml/2006/main" count="135" uniqueCount="23">
  <si>
    <t>Region</t>
  </si>
  <si>
    <t>Ventes</t>
  </si>
  <si>
    <t>Cat1</t>
  </si>
  <si>
    <t>Commande</t>
  </si>
  <si>
    <t>Client</t>
  </si>
  <si>
    <t>Europe</t>
  </si>
  <si>
    <t>EMEA</t>
  </si>
  <si>
    <t>Asia</t>
  </si>
  <si>
    <t>Charges</t>
  </si>
  <si>
    <t>Salaires</t>
  </si>
  <si>
    <t>Client A</t>
  </si>
  <si>
    <t>Client B</t>
  </si>
  <si>
    <t>Client C</t>
  </si>
  <si>
    <t>Commentaires</t>
  </si>
  <si>
    <t>Bonne performance</t>
  </si>
  <si>
    <t>Mauvaise performance</t>
  </si>
  <si>
    <t>Très bonne performance</t>
  </si>
  <si>
    <t>Montant</t>
  </si>
  <si>
    <t>Consolider les commentaires</t>
  </si>
  <si>
    <t>Ventes mois 1</t>
  </si>
  <si>
    <t>Salaires mois 1</t>
  </si>
  <si>
    <r>
      <t xml:space="preserve">"Je souhaite que les cellules de cette colonne affichent les commentaires de l'entrée Ventes ainsi que l'entrée Salaires" soit =&gt; </t>
    </r>
    <r>
      <rPr>
        <b/>
        <sz val="11"/>
        <color theme="1"/>
        <rFont val="Calibri"/>
        <family val="2"/>
      </rPr>
      <t>"Ventes mois 1, Salaires mois 1"</t>
    </r>
  </si>
  <si>
    <t>Concatenate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</si>
</sst>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topLeftCell="B1" workbookViewId="0">
      <selection activeCell="C7" sqref="C7"/>
    </sheetView>
  </sheetViews>
  <sheetFormatPr defaultRowHeight="15" outlineLevelCol="1" x14ac:dyDescent="0.25"/>
  <cols>
    <col min="1" max="1" width="25" hidden="1" customWidth="1" outlineLevel="1"/>
    <col min="2" max="2" width="15.42578125" bestFit="1" customWidth="1" collapsed="1"/>
    <col min="3" max="3" width="11.140625" style="3" bestFit="1" customWidth="1"/>
    <col min="5" max="5" width="8" bestFit="1" customWidth="1"/>
    <col min="7" max="7" width="14.140625" bestFit="1" customWidth="1"/>
  </cols>
  <sheetData>
    <row r="1" spans="1:7" x14ac:dyDescent="0.25">
      <c r="A1" t="s">
        <v>22</v>
      </c>
      <c r="B1" t="s">
        <v>2</v>
      </c>
      <c r="C1" s="3" t="s">
        <v>3</v>
      </c>
      <c r="D1" t="s">
        <v>0</v>
      </c>
      <c r="E1" t="s">
        <v>4</v>
      </c>
      <c r="F1" t="s">
        <v>17</v>
      </c>
      <c r="G1" t="s">
        <v>13</v>
      </c>
    </row>
    <row r="2" spans="1:7" x14ac:dyDescent="0.25">
      <c r="A2" s="1" t="str">
        <f>C2&amp;D2&amp;E2&amp;B2</f>
        <v>1000EuropeClient AVentes</v>
      </c>
      <c r="B2" s="1" t="s">
        <v>1</v>
      </c>
      <c r="C2" s="4">
        <v>1000</v>
      </c>
      <c r="D2" s="1" t="s">
        <v>5</v>
      </c>
      <c r="E2" s="1" t="s">
        <v>10</v>
      </c>
      <c r="F2" s="1">
        <v>100</v>
      </c>
      <c r="G2" s="2" t="s">
        <v>19</v>
      </c>
    </row>
    <row r="3" spans="1:7" x14ac:dyDescent="0.25">
      <c r="A3" t="str">
        <f t="shared" ref="A3:A13" si="0">C3&amp;D3&amp;E3&amp;B3</f>
        <v>1001EMEAClient BCharges</v>
      </c>
      <c r="B3" t="s">
        <v>8</v>
      </c>
      <c r="C3" s="3">
        <v>1001</v>
      </c>
      <c r="D3" t="s">
        <v>6</v>
      </c>
      <c r="E3" t="s">
        <v>11</v>
      </c>
      <c r="F3">
        <v>200</v>
      </c>
      <c r="G3" t="s">
        <v>15</v>
      </c>
    </row>
    <row r="4" spans="1:7" x14ac:dyDescent="0.25">
      <c r="A4" t="str">
        <f t="shared" si="0"/>
        <v>1002AsiaClient CSalaires</v>
      </c>
      <c r="B4" t="s">
        <v>9</v>
      </c>
      <c r="C4" s="3">
        <v>1002</v>
      </c>
      <c r="D4" t="s">
        <v>7</v>
      </c>
      <c r="E4" t="s">
        <v>12</v>
      </c>
      <c r="F4">
        <v>300</v>
      </c>
      <c r="G4" t="s">
        <v>16</v>
      </c>
    </row>
    <row r="5" spans="1:7" x14ac:dyDescent="0.25">
      <c r="A5" t="str">
        <f t="shared" si="0"/>
        <v>1003EuropeClient AVentes</v>
      </c>
      <c r="B5" t="s">
        <v>1</v>
      </c>
      <c r="C5" s="3">
        <v>1003</v>
      </c>
      <c r="D5" t="s">
        <v>5</v>
      </c>
      <c r="E5" t="s">
        <v>10</v>
      </c>
      <c r="F5">
        <v>400</v>
      </c>
      <c r="G5" t="s">
        <v>14</v>
      </c>
    </row>
    <row r="6" spans="1:7" x14ac:dyDescent="0.25">
      <c r="A6" t="str">
        <f t="shared" si="0"/>
        <v>1004EMEAClient BCharges</v>
      </c>
      <c r="B6" t="s">
        <v>8</v>
      </c>
      <c r="C6" s="3">
        <v>1004</v>
      </c>
      <c r="D6" t="s">
        <v>6</v>
      </c>
      <c r="E6" t="s">
        <v>11</v>
      </c>
      <c r="F6">
        <v>500</v>
      </c>
      <c r="G6" t="s">
        <v>15</v>
      </c>
    </row>
    <row r="7" spans="1:7" x14ac:dyDescent="0.25">
      <c r="A7" t="str">
        <f t="shared" si="0"/>
        <v>1005AsiaClient CSalaires</v>
      </c>
      <c r="B7" t="s">
        <v>9</v>
      </c>
      <c r="C7" s="3">
        <v>1005</v>
      </c>
      <c r="D7" t="s">
        <v>7</v>
      </c>
      <c r="E7" t="s">
        <v>12</v>
      </c>
      <c r="F7">
        <v>600</v>
      </c>
      <c r="G7" t="s">
        <v>16</v>
      </c>
    </row>
    <row r="8" spans="1:7" x14ac:dyDescent="0.25">
      <c r="A8" t="str">
        <f t="shared" si="0"/>
        <v>1006EuropeClient AVentes</v>
      </c>
      <c r="B8" t="s">
        <v>1</v>
      </c>
      <c r="C8" s="3">
        <v>1006</v>
      </c>
      <c r="D8" t="s">
        <v>5</v>
      </c>
      <c r="E8" t="s">
        <v>10</v>
      </c>
      <c r="F8">
        <v>700</v>
      </c>
      <c r="G8" t="s">
        <v>14</v>
      </c>
    </row>
    <row r="9" spans="1:7" x14ac:dyDescent="0.25">
      <c r="A9" t="str">
        <f t="shared" si="0"/>
        <v>1007EMEAClient BCharges</v>
      </c>
      <c r="B9" t="s">
        <v>8</v>
      </c>
      <c r="C9" s="3">
        <v>1007</v>
      </c>
      <c r="D9" t="s">
        <v>6</v>
      </c>
      <c r="E9" t="s">
        <v>11</v>
      </c>
      <c r="F9">
        <v>800</v>
      </c>
      <c r="G9" t="s">
        <v>15</v>
      </c>
    </row>
    <row r="10" spans="1:7" x14ac:dyDescent="0.25">
      <c r="A10" t="str">
        <f t="shared" si="0"/>
        <v>1008AsiaClient CSalaires</v>
      </c>
      <c r="B10" t="s">
        <v>9</v>
      </c>
      <c r="C10" s="3">
        <v>1008</v>
      </c>
      <c r="D10" t="s">
        <v>7</v>
      </c>
      <c r="E10" t="s">
        <v>12</v>
      </c>
      <c r="F10">
        <v>900</v>
      </c>
      <c r="G10" t="s">
        <v>16</v>
      </c>
    </row>
    <row r="11" spans="1:7" x14ac:dyDescent="0.25">
      <c r="A11" t="str">
        <f t="shared" si="0"/>
        <v>1009EuropeClient AVentes</v>
      </c>
      <c r="B11" t="s">
        <v>1</v>
      </c>
      <c r="C11" s="3">
        <v>1009</v>
      </c>
      <c r="D11" t="s">
        <v>5</v>
      </c>
      <c r="E11" t="s">
        <v>10</v>
      </c>
      <c r="F11">
        <v>1000</v>
      </c>
      <c r="G11" t="s">
        <v>14</v>
      </c>
    </row>
    <row r="12" spans="1:7" x14ac:dyDescent="0.25">
      <c r="A12" t="str">
        <f t="shared" si="0"/>
        <v>1010EMEAClient BCharges</v>
      </c>
      <c r="B12" t="s">
        <v>8</v>
      </c>
      <c r="C12" s="3">
        <v>1010</v>
      </c>
      <c r="D12" t="s">
        <v>6</v>
      </c>
      <c r="E12" t="s">
        <v>11</v>
      </c>
      <c r="F12">
        <v>1100</v>
      </c>
      <c r="G12" t="s">
        <v>15</v>
      </c>
    </row>
    <row r="13" spans="1:7" x14ac:dyDescent="0.25">
      <c r="A13" t="str">
        <f t="shared" si="0"/>
        <v>1011AsiaClient CSalaires</v>
      </c>
      <c r="B13" t="s">
        <v>9</v>
      </c>
      <c r="C13" s="3">
        <v>1011</v>
      </c>
      <c r="D13" t="s">
        <v>7</v>
      </c>
      <c r="E13" t="s">
        <v>12</v>
      </c>
      <c r="F13">
        <v>1200</v>
      </c>
      <c r="G13" t="s">
        <v>16</v>
      </c>
    </row>
    <row r="14" spans="1:7" x14ac:dyDescent="0.25">
      <c r="A14" s="1" t="str">
        <f>C14&amp;D14&amp;E14&amp;B14</f>
        <v>1000EuropeClient ASalaires</v>
      </c>
      <c r="B14" s="1" t="s">
        <v>9</v>
      </c>
      <c r="C14" s="4">
        <v>1000</v>
      </c>
      <c r="D14" s="1" t="s">
        <v>5</v>
      </c>
      <c r="E14" s="1" t="s">
        <v>10</v>
      </c>
      <c r="F14" s="1">
        <v>100</v>
      </c>
      <c r="G14" s="2" t="s">
        <v>20</v>
      </c>
    </row>
    <row r="15" spans="1:7" x14ac:dyDescent="0.25">
      <c r="A15" t="str">
        <f t="shared" ref="A15:A25" si="1">C15&amp;D15&amp;E15&amp;B15</f>
        <v>1001EMEAClient BVentes</v>
      </c>
      <c r="B15" t="s">
        <v>1</v>
      </c>
      <c r="C15" s="3">
        <v>1001</v>
      </c>
      <c r="D15" t="s">
        <v>6</v>
      </c>
      <c r="E15" t="s">
        <v>11</v>
      </c>
      <c r="F15">
        <v>200</v>
      </c>
      <c r="G15" t="s">
        <v>16</v>
      </c>
    </row>
    <row r="16" spans="1:7" x14ac:dyDescent="0.25">
      <c r="A16" t="str">
        <f t="shared" si="1"/>
        <v>1002AsiaClient CCharges</v>
      </c>
      <c r="B16" t="s">
        <v>8</v>
      </c>
      <c r="C16" s="3">
        <v>1002</v>
      </c>
      <c r="D16" t="s">
        <v>7</v>
      </c>
      <c r="E16" t="s">
        <v>12</v>
      </c>
      <c r="F16">
        <v>300</v>
      </c>
      <c r="G16" t="s">
        <v>14</v>
      </c>
    </row>
    <row r="17" spans="1:7" x14ac:dyDescent="0.25">
      <c r="A17" t="str">
        <f t="shared" si="1"/>
        <v>1003EuropeClient ASalaires</v>
      </c>
      <c r="B17" t="s">
        <v>9</v>
      </c>
      <c r="C17" s="3">
        <v>1003</v>
      </c>
      <c r="D17" t="s">
        <v>5</v>
      </c>
      <c r="E17" t="s">
        <v>10</v>
      </c>
      <c r="F17">
        <v>400</v>
      </c>
      <c r="G17" t="s">
        <v>15</v>
      </c>
    </row>
    <row r="18" spans="1:7" x14ac:dyDescent="0.25">
      <c r="A18" t="str">
        <f t="shared" si="1"/>
        <v>1004EMEAClient BVentes</v>
      </c>
      <c r="B18" t="s">
        <v>1</v>
      </c>
      <c r="C18" s="3">
        <v>1004</v>
      </c>
      <c r="D18" t="s">
        <v>6</v>
      </c>
      <c r="E18" t="s">
        <v>11</v>
      </c>
      <c r="F18">
        <v>500</v>
      </c>
      <c r="G18" t="s">
        <v>16</v>
      </c>
    </row>
    <row r="19" spans="1:7" x14ac:dyDescent="0.25">
      <c r="A19" t="str">
        <f t="shared" si="1"/>
        <v>1005AsiaClient CCharges</v>
      </c>
      <c r="B19" t="s">
        <v>8</v>
      </c>
      <c r="C19" s="3">
        <v>1005</v>
      </c>
      <c r="D19" t="s">
        <v>7</v>
      </c>
      <c r="E19" t="s">
        <v>12</v>
      </c>
      <c r="F19">
        <v>600</v>
      </c>
      <c r="G19" t="s">
        <v>14</v>
      </c>
    </row>
    <row r="20" spans="1:7" x14ac:dyDescent="0.25">
      <c r="A20" t="str">
        <f t="shared" si="1"/>
        <v>1006EuropeClient ASalaires</v>
      </c>
      <c r="B20" t="s">
        <v>9</v>
      </c>
      <c r="C20" s="3">
        <v>1006</v>
      </c>
      <c r="D20" t="s">
        <v>5</v>
      </c>
      <c r="E20" t="s">
        <v>10</v>
      </c>
      <c r="F20">
        <v>700</v>
      </c>
      <c r="G20" t="s">
        <v>15</v>
      </c>
    </row>
    <row r="21" spans="1:7" x14ac:dyDescent="0.25">
      <c r="A21" t="str">
        <f t="shared" si="1"/>
        <v>1007EMEAClient BVentes</v>
      </c>
      <c r="B21" t="s">
        <v>1</v>
      </c>
      <c r="C21" s="3">
        <v>1007</v>
      </c>
      <c r="D21" t="s">
        <v>6</v>
      </c>
      <c r="E21" t="s">
        <v>11</v>
      </c>
      <c r="F21">
        <v>800</v>
      </c>
      <c r="G21" t="s">
        <v>16</v>
      </c>
    </row>
    <row r="22" spans="1:7" x14ac:dyDescent="0.25">
      <c r="A22" t="str">
        <f t="shared" si="1"/>
        <v>1008AsiaClient CCharges</v>
      </c>
      <c r="B22" t="s">
        <v>8</v>
      </c>
      <c r="C22" s="3">
        <v>1008</v>
      </c>
      <c r="D22" t="s">
        <v>7</v>
      </c>
      <c r="E22" t="s">
        <v>12</v>
      </c>
      <c r="F22">
        <v>900</v>
      </c>
      <c r="G22" t="s">
        <v>14</v>
      </c>
    </row>
    <row r="23" spans="1:7" x14ac:dyDescent="0.25">
      <c r="A23" t="str">
        <f t="shared" si="1"/>
        <v>1009EuropeClient ASalaires</v>
      </c>
      <c r="B23" t="s">
        <v>9</v>
      </c>
      <c r="C23" s="3">
        <v>1009</v>
      </c>
      <c r="D23" t="s">
        <v>5</v>
      </c>
      <c r="E23" t="s">
        <v>10</v>
      </c>
      <c r="F23">
        <v>1000</v>
      </c>
      <c r="G23" t="s">
        <v>15</v>
      </c>
    </row>
    <row r="24" spans="1:7" x14ac:dyDescent="0.25">
      <c r="A24" t="str">
        <f t="shared" si="1"/>
        <v>1010EMEAClient BVentes</v>
      </c>
      <c r="B24" t="s">
        <v>1</v>
      </c>
      <c r="C24" s="3">
        <v>1010</v>
      </c>
      <c r="D24" t="s">
        <v>6</v>
      </c>
      <c r="E24" t="s">
        <v>11</v>
      </c>
      <c r="F24">
        <v>1100</v>
      </c>
      <c r="G24" t="s">
        <v>16</v>
      </c>
    </row>
    <row r="25" spans="1:7" x14ac:dyDescent="0.25">
      <c r="A25" t="str">
        <f t="shared" si="1"/>
        <v>1011AsiaClient CCharges</v>
      </c>
      <c r="B25" t="s">
        <v>8</v>
      </c>
      <c r="C25" s="3">
        <v>1011</v>
      </c>
      <c r="D25" t="s">
        <v>7</v>
      </c>
      <c r="E25" t="s">
        <v>12</v>
      </c>
      <c r="F25">
        <v>1200</v>
      </c>
      <c r="G25" t="s">
        <v>14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workbookViewId="0">
      <selection activeCell="E6" sqref="E6"/>
    </sheetView>
  </sheetViews>
  <sheetFormatPr defaultRowHeight="15" outlineLevelCol="1" x14ac:dyDescent="0.25"/>
  <cols>
    <col min="1" max="1" width="18.5703125" bestFit="1" customWidth="1" outlineLevel="1"/>
    <col min="2" max="2" width="11.140625" bestFit="1" customWidth="1"/>
    <col min="8" max="8" width="146.42578125" bestFit="1" customWidth="1"/>
  </cols>
  <sheetData>
    <row r="1" spans="1:8" x14ac:dyDescent="0.25">
      <c r="B1" t="s">
        <v>3</v>
      </c>
      <c r="C1" t="s">
        <v>0</v>
      </c>
      <c r="D1" t="s">
        <v>4</v>
      </c>
      <c r="E1" t="s">
        <v>1</v>
      </c>
      <c r="F1" t="s">
        <v>8</v>
      </c>
      <c r="G1" t="s">
        <v>9</v>
      </c>
      <c r="H1" t="s">
        <v>18</v>
      </c>
    </row>
    <row r="2" spans="1:8" x14ac:dyDescent="0.25">
      <c r="A2" t="str">
        <f>B2&amp;C2&amp;D2</f>
        <v>1000EuropeClient A</v>
      </c>
      <c r="B2">
        <v>1000</v>
      </c>
      <c r="C2" t="s">
        <v>5</v>
      </c>
      <c r="D2" t="s">
        <v>10</v>
      </c>
      <c r="E2" s="5">
        <f>IFERROR(VLOOKUP($A2&amp;E$1,'Tableau d''entrées'!$A$2:$F$200,6,FALSE),0)</f>
        <v>100</v>
      </c>
      <c r="F2">
        <f>IFERROR(VLOOKUP($A2&amp;F$1,'Tableau d''entrées'!$A$2:$F$200,6,FALSE),0)</f>
        <v>0</v>
      </c>
      <c r="G2" s="5">
        <f>IFERROR(VLOOKUP($A2&amp;G$1,'Tableau d''entrées'!$A$2:$F$200,6,FALSE),0)</f>
        <v>100</v>
      </c>
      <c r="H2" s="1" t="s">
        <v>21</v>
      </c>
    </row>
    <row r="3" spans="1:8" x14ac:dyDescent="0.25">
      <c r="A3" t="str">
        <f t="shared" ref="A3:A13" si="0">B3&amp;C3&amp;D3</f>
        <v>1001EMEAClient B</v>
      </c>
      <c r="B3">
        <v>1001</v>
      </c>
      <c r="C3" t="s">
        <v>6</v>
      </c>
      <c r="D3" t="s">
        <v>11</v>
      </c>
      <c r="E3">
        <f>IFERROR(VLOOKUP($A3&amp;E$1,'Tableau d''entrées'!$A$2:$F$200,6,FALSE),0)</f>
        <v>200</v>
      </c>
      <c r="F3">
        <f>IFERROR(VLOOKUP($A3&amp;F$1,'Tableau d''entrées'!$A$2:$F$200,6,FALSE),0)</f>
        <v>200</v>
      </c>
      <c r="G3">
        <f>IFERROR(VLOOKUP($A3&amp;G$1,'Tableau d''entrées'!$A$2:$F$200,6,FALSE),0)</f>
        <v>0</v>
      </c>
      <c r="H3" s="1"/>
    </row>
    <row r="4" spans="1:8" x14ac:dyDescent="0.25">
      <c r="A4" t="str">
        <f t="shared" si="0"/>
        <v>1002AsiaClient C</v>
      </c>
      <c r="B4">
        <v>1002</v>
      </c>
      <c r="C4" t="s">
        <v>7</v>
      </c>
      <c r="D4" t="s">
        <v>12</v>
      </c>
      <c r="E4">
        <f>IFERROR(VLOOKUP($A4&amp;E$1,'Tableau d''entrées'!$A$2:$F$200,6,FALSE),0)</f>
        <v>0</v>
      </c>
      <c r="F4">
        <f>IFERROR(VLOOKUP($A4&amp;F$1,'Tableau d''entrées'!$A$2:$F$200,6,FALSE),0)</f>
        <v>300</v>
      </c>
      <c r="G4">
        <f>IFERROR(VLOOKUP($A4&amp;G$1,'Tableau d''entrées'!$A$2:$F$200,6,FALSE),0)</f>
        <v>300</v>
      </c>
      <c r="H4" s="1"/>
    </row>
    <row r="5" spans="1:8" x14ac:dyDescent="0.25">
      <c r="A5" t="str">
        <f t="shared" si="0"/>
        <v>1003EuropeClient A</v>
      </c>
      <c r="B5">
        <v>1003</v>
      </c>
      <c r="C5" t="s">
        <v>5</v>
      </c>
      <c r="D5" t="s">
        <v>10</v>
      </c>
      <c r="E5">
        <f>IFERROR(VLOOKUP($A5&amp;E$1,'Tableau d''entrées'!$A$2:$F$200,6,FALSE),0)</f>
        <v>400</v>
      </c>
      <c r="F5">
        <f>IFERROR(VLOOKUP($A5&amp;F$1,'Tableau d''entrées'!$A$2:$F$200,6,FALSE),0)</f>
        <v>0</v>
      </c>
      <c r="G5">
        <f>IFERROR(VLOOKUP($A5&amp;G$1,'Tableau d''entrées'!$A$2:$F$200,6,FALSE),0)</f>
        <v>400</v>
      </c>
      <c r="H5" s="1"/>
    </row>
    <row r="6" spans="1:8" x14ac:dyDescent="0.25">
      <c r="A6" t="str">
        <f t="shared" si="0"/>
        <v>1004EMEAClient B</v>
      </c>
      <c r="B6">
        <v>1004</v>
      </c>
      <c r="C6" t="s">
        <v>6</v>
      </c>
      <c r="D6" t="s">
        <v>11</v>
      </c>
      <c r="E6">
        <f>IFERROR(VLOOKUP($A6&amp;E$1,'Tableau d''entrées'!$A$2:$F$200,6,FALSE),0)</f>
        <v>500</v>
      </c>
      <c r="F6">
        <f>IFERROR(VLOOKUP($A6&amp;F$1,'Tableau d''entrées'!$A$2:$F$200,6,FALSE),0)</f>
        <v>500</v>
      </c>
      <c r="G6">
        <f>IFERROR(VLOOKUP($A6&amp;G$1,'Tableau d''entrées'!$A$2:$F$200,6,FALSE),0)</f>
        <v>0</v>
      </c>
      <c r="H6" s="1"/>
    </row>
    <row r="7" spans="1:8" x14ac:dyDescent="0.25">
      <c r="A7" t="str">
        <f t="shared" si="0"/>
        <v>1005AsiaClient C</v>
      </c>
      <c r="B7">
        <v>1005</v>
      </c>
      <c r="C7" t="s">
        <v>7</v>
      </c>
      <c r="D7" t="s">
        <v>12</v>
      </c>
      <c r="E7">
        <f>IFERROR(VLOOKUP($A7&amp;E$1,'Tableau d''entrées'!$A$2:$F$200,6,FALSE),0)</f>
        <v>0</v>
      </c>
      <c r="F7">
        <f>IFERROR(VLOOKUP($A7&amp;F$1,'Tableau d''entrées'!$A$2:$F$200,6,FALSE),0)</f>
        <v>600</v>
      </c>
      <c r="G7">
        <f>IFERROR(VLOOKUP($A7&amp;G$1,'Tableau d''entrées'!$A$2:$F$200,6,FALSE),0)</f>
        <v>600</v>
      </c>
      <c r="H7" s="1"/>
    </row>
    <row r="8" spans="1:8" x14ac:dyDescent="0.25">
      <c r="A8" t="str">
        <f t="shared" si="0"/>
        <v>1006EuropeClient A</v>
      </c>
      <c r="B8">
        <v>1006</v>
      </c>
      <c r="C8" t="s">
        <v>5</v>
      </c>
      <c r="D8" t="s">
        <v>10</v>
      </c>
      <c r="E8">
        <f>IFERROR(VLOOKUP($A8&amp;E$1,'Tableau d''entrées'!$A$2:$F$200,6,FALSE),0)</f>
        <v>700</v>
      </c>
      <c r="F8">
        <f>IFERROR(VLOOKUP($A8&amp;F$1,'Tableau d''entrées'!$A$2:$F$200,6,FALSE),0)</f>
        <v>0</v>
      </c>
      <c r="G8">
        <f>IFERROR(VLOOKUP($A8&amp;G$1,'Tableau d''entrées'!$A$2:$F$200,6,FALSE),0)</f>
        <v>700</v>
      </c>
      <c r="H8" s="1"/>
    </row>
    <row r="9" spans="1:8" x14ac:dyDescent="0.25">
      <c r="A9" t="str">
        <f t="shared" si="0"/>
        <v>1007EMEAClient B</v>
      </c>
      <c r="B9">
        <v>1007</v>
      </c>
      <c r="C9" t="s">
        <v>6</v>
      </c>
      <c r="D9" t="s">
        <v>11</v>
      </c>
      <c r="E9">
        <f>IFERROR(VLOOKUP($A9&amp;E$1,'Tableau d''entrées'!$A$2:$F$200,6,FALSE),0)</f>
        <v>800</v>
      </c>
      <c r="F9">
        <f>IFERROR(VLOOKUP($A9&amp;F$1,'Tableau d''entrées'!$A$2:$F$200,6,FALSE),0)</f>
        <v>800</v>
      </c>
      <c r="G9">
        <f>IFERROR(VLOOKUP($A9&amp;G$1,'Tableau d''entrées'!$A$2:$F$200,6,FALSE),0)</f>
        <v>0</v>
      </c>
      <c r="H9" s="1"/>
    </row>
    <row r="10" spans="1:8" x14ac:dyDescent="0.25">
      <c r="A10" t="str">
        <f t="shared" si="0"/>
        <v>1008AsiaClient C</v>
      </c>
      <c r="B10">
        <v>1008</v>
      </c>
      <c r="C10" t="s">
        <v>7</v>
      </c>
      <c r="D10" t="s">
        <v>12</v>
      </c>
      <c r="E10">
        <f>IFERROR(VLOOKUP($A10&amp;E$1,'Tableau d''entrées'!$A$2:$F$200,6,FALSE),0)</f>
        <v>0</v>
      </c>
      <c r="F10">
        <f>IFERROR(VLOOKUP($A10&amp;F$1,'Tableau d''entrées'!$A$2:$F$200,6,FALSE),0)</f>
        <v>900</v>
      </c>
      <c r="G10">
        <f>IFERROR(VLOOKUP($A10&amp;G$1,'Tableau d''entrées'!$A$2:$F$200,6,FALSE),0)</f>
        <v>900</v>
      </c>
      <c r="H10" s="1"/>
    </row>
    <row r="11" spans="1:8" x14ac:dyDescent="0.25">
      <c r="A11" t="str">
        <f t="shared" si="0"/>
        <v>1009EuropeClient A</v>
      </c>
      <c r="B11">
        <v>1009</v>
      </c>
      <c r="C11" t="s">
        <v>5</v>
      </c>
      <c r="D11" t="s">
        <v>10</v>
      </c>
      <c r="E11">
        <f>IFERROR(VLOOKUP($A11&amp;E$1,'Tableau d''entrées'!$A$2:$F$200,6,FALSE),0)</f>
        <v>1000</v>
      </c>
      <c r="F11">
        <f>IFERROR(VLOOKUP($A11&amp;F$1,'Tableau d''entrées'!$A$2:$F$200,6,FALSE),0)</f>
        <v>0</v>
      </c>
      <c r="G11">
        <f>IFERROR(VLOOKUP($A11&amp;G$1,'Tableau d''entrées'!$A$2:$F$200,6,FALSE),0)</f>
        <v>1000</v>
      </c>
      <c r="H11" s="1"/>
    </row>
    <row r="12" spans="1:8" x14ac:dyDescent="0.25">
      <c r="A12" t="str">
        <f t="shared" si="0"/>
        <v>1010EMEAClient B</v>
      </c>
      <c r="B12">
        <v>1010</v>
      </c>
      <c r="C12" t="s">
        <v>6</v>
      </c>
      <c r="D12" t="s">
        <v>11</v>
      </c>
      <c r="E12">
        <f>IFERROR(VLOOKUP($A12&amp;E$1,'Tableau d''entrées'!$A$2:$F$200,6,FALSE),0)</f>
        <v>1100</v>
      </c>
      <c r="F12">
        <f>IFERROR(VLOOKUP($A12&amp;F$1,'Tableau d''entrées'!$A$2:$F$200,6,FALSE),0)</f>
        <v>1100</v>
      </c>
      <c r="G12">
        <f>IFERROR(VLOOKUP($A12&amp;G$1,'Tableau d''entrées'!$A$2:$F$200,6,FALSE),0)</f>
        <v>0</v>
      </c>
      <c r="H12" s="1"/>
    </row>
    <row r="13" spans="1:8" x14ac:dyDescent="0.25">
      <c r="A13" t="str">
        <f t="shared" si="0"/>
        <v>1011AsiaClient C</v>
      </c>
      <c r="B13">
        <v>1011</v>
      </c>
      <c r="C13" t="s">
        <v>7</v>
      </c>
      <c r="D13" t="s">
        <v>12</v>
      </c>
      <c r="E13">
        <f>IFERROR(VLOOKUP($A13&amp;E$1,'Tableau d''entrées'!$A$2:$F$200,6,FALSE),0)</f>
        <v>0</v>
      </c>
      <c r="F13">
        <f>IFERROR(VLOOKUP($A13&amp;F$1,'Tableau d''entrées'!$A$2:$F$200,6,FALSE),0)</f>
        <v>1200</v>
      </c>
      <c r="G13">
        <f>IFERROR(VLOOKUP($A13&amp;G$1,'Tableau d''entrées'!$A$2:$F$200,6,FALSE),0)</f>
        <v>1200</v>
      </c>
      <c r="H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Tableau d'entrées</vt:lpstr>
      <vt:lpstr>Tableau 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Ghazi Labassi, Hamza (GE Healthcare)</dc:creator>
  <cp:lastModifiedBy>Ghazi Labassi, Hamza (GE Healthcare)</cp:lastModifiedBy>
  <dcterms:created xsi:type="dcterms:W3CDTF">2016-11-28T11:00:49Z</dcterms:created>
  <dcterms:modified xsi:type="dcterms:W3CDTF">2016-11-28T11:43:08Z</dcterms:modified>
</cp:coreProperties>
</file>