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DECISIONNEL\3 - Pôle Décisionnel &amp; Analyse Perf\Macro RH\"/>
    </mc:Choice>
  </mc:AlternateContent>
  <bookViews>
    <workbookView xWindow="0" yWindow="0" windowWidth="11970" windowHeight="4470" firstSheet="2" activeTab="13"/>
  </bookViews>
  <sheets>
    <sheet name="Janvier" sheetId="1" r:id="rId1"/>
    <sheet name="Fevrier" sheetId="2" r:id="rId2"/>
    <sheet name="Mars" sheetId="19" r:id="rId3"/>
    <sheet name="Avril" sheetId="20" r:id="rId4"/>
    <sheet name="Mai" sheetId="21" r:id="rId5"/>
    <sheet name="Juin" sheetId="22" r:id="rId6"/>
    <sheet name="Juillet" sheetId="25" r:id="rId7"/>
    <sheet name="Août" sheetId="24" r:id="rId8"/>
    <sheet name="Septembre" sheetId="23" r:id="rId9"/>
    <sheet name="Octobre" sheetId="28" r:id="rId10"/>
    <sheet name="Novembre" sheetId="27" r:id="rId11"/>
    <sheet name="Decembre" sheetId="26" r:id="rId12"/>
    <sheet name="Global" sheetId="15" r:id="rId13"/>
    <sheet name="Macro" sheetId="29" r:id="rId1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Z2" i="15" l="1"/>
  <c r="FZ3" i="15"/>
  <c r="FZ4" i="15"/>
  <c r="FZ5" i="15"/>
  <c r="FZ6" i="15"/>
  <c r="FZ7" i="15"/>
  <c r="FZ8" i="15"/>
  <c r="FZ9" i="15"/>
  <c r="FZ10" i="15"/>
  <c r="FZ11" i="15"/>
  <c r="FZ12" i="15"/>
  <c r="FZ13" i="15"/>
  <c r="FZ14" i="15"/>
  <c r="FZ15" i="15"/>
  <c r="FZ16" i="15"/>
  <c r="FZ17" i="15"/>
  <c r="FZ18" i="15"/>
  <c r="FZ19" i="15"/>
  <c r="FZ20" i="15"/>
  <c r="FZ21" i="15"/>
  <c r="FZ22" i="15"/>
  <c r="FZ23" i="15"/>
  <c r="FZ24" i="15"/>
  <c r="FZ25" i="15"/>
  <c r="FZ26" i="15"/>
  <c r="FZ27" i="15"/>
  <c r="FZ28" i="15"/>
  <c r="FZ29" i="15"/>
  <c r="FZ30" i="15"/>
  <c r="FZ31" i="15"/>
  <c r="FZ32" i="15"/>
  <c r="FZ33" i="15"/>
  <c r="FZ34" i="15"/>
  <c r="FZ35" i="15"/>
  <c r="FZ36" i="15"/>
  <c r="FZ37" i="15"/>
  <c r="FZ38" i="15"/>
  <c r="FZ39" i="15"/>
  <c r="FZ40" i="15"/>
  <c r="FZ41" i="15"/>
  <c r="FZ42" i="15"/>
  <c r="FZ43" i="15"/>
  <c r="FZ44" i="15"/>
  <c r="FZ45" i="15"/>
  <c r="FZ46" i="15"/>
  <c r="FZ47" i="15"/>
  <c r="FZ48" i="15"/>
  <c r="FZ49" i="15"/>
  <c r="FZ50" i="15"/>
  <c r="FZ51" i="15"/>
  <c r="FZ52" i="15"/>
  <c r="FZ53" i="15"/>
  <c r="FZ54" i="15"/>
  <c r="FZ55" i="15"/>
  <c r="FZ56" i="15"/>
  <c r="FZ57" i="15"/>
  <c r="FZ58" i="15"/>
  <c r="FZ59" i="15"/>
  <c r="FZ60" i="15"/>
  <c r="FZ61" i="15"/>
  <c r="FZ62" i="15"/>
  <c r="FZ63" i="15"/>
  <c r="FZ64" i="15"/>
  <c r="FZ65" i="15"/>
  <c r="FZ66" i="15"/>
  <c r="FZ67" i="15"/>
  <c r="FZ68" i="15"/>
  <c r="FZ69" i="15"/>
  <c r="FZ70" i="15"/>
  <c r="FZ71" i="15"/>
  <c r="FZ72" i="15"/>
  <c r="FZ73" i="15"/>
  <c r="FZ74" i="15"/>
  <c r="FZ75" i="15"/>
  <c r="FZ76" i="15"/>
  <c r="FZ77" i="15"/>
  <c r="FZ78" i="15"/>
  <c r="FZ79" i="15"/>
  <c r="FZ80" i="15"/>
  <c r="FZ81" i="15"/>
  <c r="FZ82" i="15"/>
  <c r="FZ83" i="15"/>
  <c r="FZ84" i="15"/>
  <c r="FZ85" i="15"/>
  <c r="FZ86" i="15"/>
  <c r="FZ87" i="15"/>
  <c r="FZ88" i="15"/>
  <c r="FZ89" i="15"/>
  <c r="FZ90" i="15"/>
  <c r="FZ91" i="15"/>
  <c r="FZ92" i="15"/>
  <c r="FZ93" i="15"/>
  <c r="FZ94" i="15"/>
  <c r="FZ95" i="15"/>
  <c r="FZ96" i="15"/>
  <c r="FZ97" i="15"/>
  <c r="FZ98" i="15"/>
  <c r="FZ99" i="15"/>
  <c r="FZ100" i="15"/>
  <c r="FM77" i="15"/>
  <c r="FB77" i="15"/>
  <c r="EV77" i="15"/>
  <c r="FM76" i="15"/>
  <c r="FQ76" i="15" s="1"/>
  <c r="FB76" i="15"/>
  <c r="EV76" i="15"/>
  <c r="FM75" i="15"/>
  <c r="FQ75" i="15" s="1"/>
  <c r="FB75" i="15"/>
  <c r="EV75" i="15"/>
  <c r="FM74" i="15"/>
  <c r="FQ74" i="15" s="1"/>
  <c r="FB74" i="15"/>
  <c r="EV74" i="15"/>
  <c r="FM73" i="15"/>
  <c r="FQ73" i="15" s="1"/>
  <c r="FB73" i="15"/>
  <c r="EV73" i="15"/>
  <c r="FM72" i="15"/>
  <c r="FQ72" i="15" s="1"/>
  <c r="FB72" i="15"/>
  <c r="EV72" i="15"/>
  <c r="FQ71" i="15"/>
  <c r="FM71" i="15"/>
  <c r="FB71" i="15"/>
  <c r="EV71" i="15"/>
  <c r="FQ70" i="15"/>
  <c r="FM70" i="15"/>
  <c r="FB70" i="15"/>
  <c r="EV70" i="15"/>
  <c r="FQ69" i="15"/>
  <c r="FM69" i="15"/>
  <c r="FB69" i="15"/>
  <c r="EV69" i="15"/>
  <c r="FQ68" i="15"/>
  <c r="FM68" i="15"/>
  <c r="FB68" i="15"/>
  <c r="EV68" i="15"/>
  <c r="FQ67" i="15"/>
  <c r="FM67" i="15"/>
  <c r="FB67" i="15"/>
  <c r="EV67" i="15"/>
  <c r="FQ66" i="15"/>
  <c r="FM66" i="15"/>
  <c r="FB66" i="15"/>
  <c r="EV66" i="15"/>
  <c r="FQ65" i="15"/>
  <c r="FM65" i="15"/>
  <c r="FB65" i="15"/>
  <c r="EV65" i="15"/>
  <c r="FQ64" i="15"/>
  <c r="FM64" i="15"/>
  <c r="FB64" i="15"/>
  <c r="EV64" i="15"/>
  <c r="FQ63" i="15"/>
  <c r="FM63" i="15"/>
  <c r="FB63" i="15"/>
  <c r="EV63" i="15"/>
  <c r="FQ62" i="15"/>
  <c r="FM62" i="15"/>
  <c r="FB62" i="15"/>
  <c r="EV62" i="15"/>
  <c r="FQ61" i="15"/>
  <c r="FM61" i="15"/>
  <c r="FB61" i="15"/>
  <c r="EV61" i="15"/>
  <c r="FQ60" i="15"/>
  <c r="FM60" i="15"/>
  <c r="FB60" i="15"/>
  <c r="EV60" i="15"/>
  <c r="FQ59" i="15"/>
  <c r="FM59" i="15"/>
  <c r="FB59" i="15"/>
  <c r="EV59" i="15"/>
  <c r="FQ58" i="15"/>
  <c r="FM58" i="15"/>
  <c r="FB58" i="15"/>
  <c r="EV58" i="15"/>
  <c r="FQ57" i="15"/>
  <c r="FM57" i="15"/>
  <c r="FB57" i="15"/>
  <c r="EV57" i="15"/>
  <c r="FQ56" i="15"/>
  <c r="FM56" i="15"/>
  <c r="FB56" i="15"/>
  <c r="EV56" i="15"/>
  <c r="FQ55" i="15"/>
  <c r="FM55" i="15"/>
  <c r="FB55" i="15"/>
  <c r="EV55" i="15"/>
  <c r="FQ54" i="15"/>
  <c r="FM54" i="15"/>
  <c r="FB54" i="15"/>
  <c r="EV54" i="15"/>
  <c r="FQ53" i="15"/>
  <c r="FM53" i="15"/>
  <c r="FB53" i="15"/>
  <c r="EV53" i="15"/>
  <c r="FQ52" i="15"/>
  <c r="FM52" i="15"/>
  <c r="FB52" i="15"/>
  <c r="EV52" i="15"/>
  <c r="FQ51" i="15"/>
  <c r="FM51" i="15"/>
  <c r="FB51" i="15"/>
  <c r="EV51" i="15"/>
  <c r="FQ50" i="15"/>
  <c r="FM50" i="15"/>
  <c r="FB50" i="15"/>
  <c r="EV50" i="15"/>
  <c r="FQ49" i="15"/>
  <c r="FM49" i="15"/>
  <c r="FB49" i="15"/>
  <c r="EV49" i="15"/>
  <c r="FQ48" i="15"/>
  <c r="FM48" i="15"/>
  <c r="FB48" i="15"/>
  <c r="EV48" i="15"/>
  <c r="FQ47" i="15"/>
  <c r="FM47" i="15"/>
  <c r="FB47" i="15"/>
  <c r="EV47" i="15"/>
  <c r="FQ46" i="15"/>
  <c r="FM46" i="15"/>
  <c r="FB46" i="15"/>
  <c r="EV46" i="15"/>
  <c r="FQ45" i="15"/>
  <c r="FM45" i="15"/>
  <c r="FB45" i="15"/>
  <c r="EV45" i="15"/>
  <c r="FQ44" i="15"/>
  <c r="FM44" i="15"/>
  <c r="FB44" i="15"/>
  <c r="EV44" i="15"/>
  <c r="FQ43" i="15"/>
  <c r="FM43" i="15"/>
  <c r="FB43" i="15"/>
  <c r="EV43" i="15"/>
  <c r="FQ42" i="15"/>
  <c r="FM42" i="15"/>
  <c r="FB42" i="15"/>
  <c r="EV42" i="15"/>
  <c r="FQ41" i="15"/>
  <c r="FM41" i="15"/>
  <c r="FB41" i="15"/>
  <c r="EV41" i="15"/>
  <c r="FQ40" i="15"/>
  <c r="FM40" i="15"/>
  <c r="FB40" i="15"/>
  <c r="EV40" i="15"/>
  <c r="FQ39" i="15"/>
  <c r="FM39" i="15"/>
  <c r="FB39" i="15"/>
  <c r="EV39" i="15"/>
  <c r="FQ38" i="15"/>
  <c r="FM38" i="15"/>
  <c r="FB38" i="15"/>
  <c r="EV38" i="15"/>
  <c r="FQ37" i="15"/>
  <c r="FM37" i="15"/>
  <c r="FB37" i="15"/>
  <c r="EV37" i="15"/>
  <c r="FQ36" i="15"/>
  <c r="FM36" i="15"/>
  <c r="FB36" i="15"/>
  <c r="EV36" i="15"/>
  <c r="FP35" i="15"/>
  <c r="FM35" i="15"/>
  <c r="FQ35" i="15" s="1"/>
  <c r="FL35" i="15"/>
  <c r="FB35" i="15"/>
  <c r="EV35" i="15"/>
  <c r="FP34" i="15"/>
  <c r="FM34" i="15"/>
  <c r="FQ34" i="15" s="1"/>
  <c r="FL34" i="15"/>
  <c r="FB34" i="15"/>
  <c r="EV34" i="15"/>
  <c r="FP33" i="15"/>
  <c r="FM33" i="15"/>
  <c r="FQ33" i="15" s="1"/>
  <c r="FL33" i="15"/>
  <c r="FB33" i="15"/>
  <c r="EV33" i="15"/>
  <c r="FP32" i="15"/>
  <c r="FM32" i="15"/>
  <c r="FQ32" i="15" s="1"/>
  <c r="FL32" i="15"/>
  <c r="FB32" i="15"/>
  <c r="EV32" i="15"/>
  <c r="FP31" i="15"/>
  <c r="FM31" i="15"/>
  <c r="FQ31" i="15" s="1"/>
  <c r="FL31" i="15"/>
  <c r="FB31" i="15"/>
  <c r="EV31" i="15"/>
  <c r="FP30" i="15"/>
  <c r="FM30" i="15"/>
  <c r="FQ30" i="15" s="1"/>
  <c r="FL30" i="15"/>
  <c r="FB30" i="15"/>
  <c r="EV30" i="15"/>
  <c r="FM29" i="15"/>
  <c r="FB29" i="15"/>
  <c r="EV29" i="15"/>
  <c r="FM28" i="15"/>
  <c r="FB28" i="15"/>
  <c r="EV28" i="15"/>
  <c r="FM27" i="15"/>
  <c r="FB27" i="15"/>
  <c r="EV27" i="15"/>
  <c r="FP26" i="15"/>
  <c r="FM26" i="15"/>
  <c r="FQ26" i="15" s="1"/>
  <c r="FL26" i="15"/>
  <c r="FB26" i="15"/>
  <c r="EV26" i="15"/>
  <c r="FP25" i="15"/>
  <c r="FM25" i="15"/>
  <c r="FQ25" i="15" s="1"/>
  <c r="FL25" i="15"/>
  <c r="FB25" i="15"/>
  <c r="EV25" i="15"/>
  <c r="FP24" i="15"/>
  <c r="FM24" i="15"/>
  <c r="FQ24" i="15" s="1"/>
  <c r="FL24" i="15"/>
  <c r="FB24" i="15"/>
  <c r="EV24" i="15"/>
  <c r="FP23" i="15"/>
  <c r="FM23" i="15"/>
  <c r="FQ23" i="15" s="1"/>
  <c r="FL23" i="15"/>
  <c r="FB23" i="15"/>
  <c r="EV23" i="15"/>
  <c r="FP22" i="15"/>
  <c r="FM22" i="15"/>
  <c r="FQ22" i="15" s="1"/>
  <c r="FL22" i="15"/>
  <c r="FB22" i="15"/>
  <c r="EV22" i="15"/>
  <c r="FP21" i="15"/>
  <c r="FM21" i="15"/>
  <c r="FQ21" i="15" s="1"/>
  <c r="FL21" i="15"/>
  <c r="FB21" i="15"/>
  <c r="EV21" i="15"/>
  <c r="FP20" i="15"/>
  <c r="FM20" i="15"/>
  <c r="FQ20" i="15" s="1"/>
  <c r="FL20" i="15"/>
  <c r="FB20" i="15"/>
  <c r="EV20" i="15"/>
  <c r="FP19" i="15"/>
  <c r="FM19" i="15"/>
  <c r="FQ19" i="15" s="1"/>
  <c r="FL19" i="15"/>
  <c r="FB19" i="15"/>
  <c r="EV19" i="15"/>
  <c r="FP18" i="15"/>
  <c r="FM18" i="15"/>
  <c r="FQ18" i="15" s="1"/>
  <c r="FL18" i="15"/>
  <c r="FB18" i="15"/>
  <c r="EV18" i="15"/>
  <c r="FP17" i="15"/>
  <c r="FM17" i="15"/>
  <c r="FQ17" i="15" s="1"/>
  <c r="FL17" i="15"/>
  <c r="FB17" i="15"/>
  <c r="EV17" i="15"/>
  <c r="FP16" i="15"/>
  <c r="FM16" i="15"/>
  <c r="FQ16" i="15" s="1"/>
  <c r="FL16" i="15"/>
  <c r="FB16" i="15"/>
  <c r="EV16" i="15"/>
  <c r="FP15" i="15"/>
  <c r="FM15" i="15"/>
  <c r="FQ15" i="15" s="1"/>
  <c r="FL15" i="15"/>
  <c r="FB15" i="15"/>
  <c r="EV15" i="15"/>
  <c r="FP14" i="15"/>
  <c r="FM14" i="15"/>
  <c r="FQ14" i="15" s="1"/>
  <c r="FL14" i="15"/>
  <c r="FB14" i="15"/>
  <c r="EV14" i="15"/>
  <c r="FP13" i="15"/>
  <c r="FM13" i="15"/>
  <c r="FQ13" i="15" s="1"/>
  <c r="FL13" i="15"/>
  <c r="FB13" i="15"/>
  <c r="EV13" i="15"/>
  <c r="FP12" i="15"/>
  <c r="FM12" i="15"/>
  <c r="FQ12" i="15" s="1"/>
  <c r="FL12" i="15"/>
  <c r="FB12" i="15"/>
  <c r="EV12" i="15"/>
  <c r="FP11" i="15"/>
  <c r="FM11" i="15"/>
  <c r="FQ11" i="15" s="1"/>
  <c r="FL11" i="15"/>
  <c r="FB11" i="15"/>
  <c r="EV11" i="15"/>
  <c r="FP10" i="15"/>
  <c r="FM10" i="15"/>
  <c r="FQ10" i="15" s="1"/>
  <c r="FL10" i="15"/>
  <c r="FB10" i="15"/>
  <c r="EV10" i="15"/>
  <c r="FP9" i="15"/>
  <c r="FM9" i="15"/>
  <c r="FQ9" i="15" s="1"/>
  <c r="FL9" i="15"/>
  <c r="FB9" i="15"/>
  <c r="EV9" i="15"/>
  <c r="FP8" i="15"/>
  <c r="FM8" i="15"/>
  <c r="FQ8" i="15" s="1"/>
  <c r="FL8" i="15"/>
  <c r="FB8" i="15"/>
  <c r="EV8" i="15"/>
  <c r="FP7" i="15"/>
  <c r="FM7" i="15"/>
  <c r="FQ7" i="15" s="1"/>
  <c r="FL7" i="15"/>
  <c r="FB7" i="15"/>
  <c r="EV7" i="15"/>
  <c r="FP6" i="15"/>
  <c r="FM6" i="15"/>
  <c r="FQ6" i="15" s="1"/>
  <c r="FL6" i="15"/>
  <c r="FB6" i="15"/>
  <c r="EV6" i="15"/>
  <c r="FM5" i="15"/>
  <c r="FB5" i="15"/>
  <c r="EV5" i="15"/>
  <c r="FM4" i="15"/>
  <c r="FB4" i="15"/>
  <c r="EV4" i="15"/>
  <c r="FM3" i="15"/>
  <c r="FB3" i="15"/>
  <c r="EV3" i="15"/>
  <c r="FM2" i="15"/>
  <c r="FB2" i="15"/>
  <c r="EV2" i="15"/>
  <c r="FP36" i="15" l="1"/>
  <c r="FL36" i="15"/>
  <c r="FP37" i="15"/>
  <c r="FL37" i="15"/>
  <c r="FP38" i="15"/>
  <c r="FL38" i="15"/>
  <c r="FP39" i="15"/>
  <c r="FL39" i="15"/>
  <c r="FP40" i="15"/>
  <c r="FL40" i="15"/>
  <c r="FP41" i="15"/>
  <c r="FL41" i="15"/>
  <c r="FP42" i="15"/>
  <c r="FL42" i="15"/>
  <c r="FP43" i="15"/>
  <c r="FL43" i="15"/>
  <c r="FP44" i="15"/>
  <c r="FL44" i="15"/>
  <c r="FP45" i="15"/>
  <c r="FL45" i="15"/>
  <c r="FP46" i="15"/>
  <c r="FL46" i="15"/>
  <c r="FP47" i="15"/>
  <c r="FL47" i="15"/>
  <c r="FP48" i="15"/>
  <c r="FL48" i="15"/>
  <c r="FP49" i="15"/>
  <c r="FL49" i="15"/>
  <c r="FP50" i="15"/>
  <c r="FL50" i="15"/>
  <c r="FP51" i="15"/>
  <c r="FL51" i="15"/>
  <c r="FP52" i="15"/>
  <c r="FL52" i="15"/>
  <c r="FP53" i="15"/>
  <c r="FL53" i="15"/>
  <c r="FP54" i="15"/>
  <c r="FL54" i="15"/>
  <c r="FP55" i="15"/>
  <c r="FL55" i="15"/>
  <c r="FP56" i="15"/>
  <c r="FL56" i="15"/>
  <c r="FP57" i="15"/>
  <c r="FL57" i="15"/>
  <c r="FP58" i="15"/>
  <c r="FL58" i="15"/>
  <c r="FP59" i="15"/>
  <c r="FL59" i="15"/>
  <c r="FP60" i="15"/>
  <c r="FL60" i="15"/>
  <c r="FP61" i="15"/>
  <c r="FL61" i="15"/>
  <c r="FP62" i="15"/>
  <c r="FL62" i="15"/>
  <c r="FP63" i="15"/>
  <c r="FL63" i="15"/>
  <c r="FP64" i="15"/>
  <c r="FL64" i="15"/>
  <c r="FP65" i="15"/>
  <c r="FL65" i="15"/>
  <c r="FP66" i="15"/>
  <c r="FL66" i="15"/>
  <c r="FP67" i="15"/>
  <c r="FL67" i="15"/>
  <c r="FP68" i="15"/>
  <c r="FL68" i="15"/>
  <c r="FP69" i="15"/>
  <c r="FL69" i="15"/>
  <c r="FP70" i="15"/>
  <c r="FL70" i="15"/>
  <c r="FP71" i="15"/>
  <c r="FL71" i="15"/>
  <c r="FP72" i="15"/>
  <c r="FL72" i="15"/>
  <c r="FP73" i="15"/>
  <c r="FL73" i="15"/>
  <c r="FP74" i="15"/>
  <c r="FL74" i="15"/>
  <c r="FP75" i="15"/>
  <c r="FL75" i="15"/>
  <c r="FP76" i="15"/>
  <c r="FL76" i="15"/>
  <c r="FP77" i="15"/>
  <c r="FL77" i="15"/>
  <c r="FQ77" i="15"/>
  <c r="FP27" i="15"/>
  <c r="FL27" i="15"/>
  <c r="FP28" i="15"/>
  <c r="FL28" i="15"/>
  <c r="FP29" i="15"/>
  <c r="FL29" i="15"/>
  <c r="FQ27" i="15"/>
  <c r="FQ28" i="15"/>
  <c r="FQ29" i="15"/>
  <c r="FP2" i="15"/>
  <c r="FL2" i="15"/>
  <c r="FP3" i="15"/>
  <c r="FL3" i="15"/>
  <c r="FP4" i="15"/>
  <c r="FL4" i="15"/>
  <c r="FP5" i="15"/>
  <c r="FL5" i="15"/>
  <c r="FQ2" i="15"/>
  <c r="FQ3" i="15"/>
  <c r="FQ4" i="15"/>
  <c r="FQ5" i="15"/>
  <c r="FA4" i="1"/>
  <c r="FL45" i="1" l="1"/>
  <c r="FA45" i="1"/>
  <c r="EU45" i="1"/>
  <c r="FL44" i="1"/>
  <c r="FP44" i="1" s="1"/>
  <c r="FA44" i="1"/>
  <c r="EU44" i="1"/>
  <c r="FP43" i="1"/>
  <c r="FL43" i="1"/>
  <c r="FA43" i="1"/>
  <c r="EU43" i="1"/>
  <c r="FP42" i="1"/>
  <c r="FL42" i="1"/>
  <c r="FA42" i="1"/>
  <c r="EU42" i="1"/>
  <c r="FP41" i="1"/>
  <c r="FL41" i="1"/>
  <c r="FA41" i="1"/>
  <c r="EU41" i="1"/>
  <c r="FP40" i="1"/>
  <c r="FL40" i="1"/>
  <c r="FA40" i="1"/>
  <c r="EU40" i="1"/>
  <c r="FP39" i="1"/>
  <c r="FL39" i="1"/>
  <c r="FA39" i="1"/>
  <c r="EU39" i="1"/>
  <c r="FP38" i="1"/>
  <c r="FL38" i="1"/>
  <c r="FA38" i="1"/>
  <c r="EU38" i="1"/>
  <c r="FP37" i="1"/>
  <c r="FL37" i="1"/>
  <c r="FA37" i="1"/>
  <c r="EU37" i="1"/>
  <c r="FP36" i="1"/>
  <c r="FL36" i="1"/>
  <c r="FA36" i="1"/>
  <c r="EU36" i="1"/>
  <c r="FP35" i="1"/>
  <c r="FL35" i="1"/>
  <c r="FA35" i="1"/>
  <c r="EU35" i="1"/>
  <c r="FP34" i="1"/>
  <c r="FL34" i="1"/>
  <c r="FA34" i="1"/>
  <c r="EU34" i="1"/>
  <c r="FP33" i="1"/>
  <c r="FL33" i="1"/>
  <c r="FA33" i="1"/>
  <c r="EU33" i="1"/>
  <c r="FP32" i="1"/>
  <c r="FL32" i="1"/>
  <c r="FA32" i="1"/>
  <c r="EU32" i="1"/>
  <c r="FP31" i="1"/>
  <c r="FL31" i="1"/>
  <c r="FA31" i="1"/>
  <c r="EU31" i="1"/>
  <c r="FP30" i="1"/>
  <c r="FL30" i="1"/>
  <c r="FA30" i="1"/>
  <c r="EU30" i="1"/>
  <c r="FP29" i="1"/>
  <c r="FL29" i="1"/>
  <c r="FA29" i="1"/>
  <c r="EU29" i="1"/>
  <c r="FP28" i="1"/>
  <c r="FL28" i="1"/>
  <c r="FA28" i="1"/>
  <c r="EU28" i="1"/>
  <c r="FP27" i="1"/>
  <c r="FL27" i="1"/>
  <c r="FA27" i="1"/>
  <c r="EU27" i="1"/>
  <c r="FP26" i="1"/>
  <c r="FL26" i="1"/>
  <c r="FA26" i="1"/>
  <c r="EU26" i="1"/>
  <c r="FP25" i="1"/>
  <c r="FL25" i="1"/>
  <c r="FA25" i="1"/>
  <c r="EU25" i="1"/>
  <c r="FP24" i="1"/>
  <c r="FL24" i="1"/>
  <c r="FA24" i="1"/>
  <c r="EU24" i="1"/>
  <c r="FP23" i="1"/>
  <c r="FL23" i="1"/>
  <c r="FA23" i="1"/>
  <c r="EU23" i="1"/>
  <c r="FP22" i="1"/>
  <c r="FL22" i="1"/>
  <c r="FA22" i="1"/>
  <c r="EU22" i="1"/>
  <c r="FP21" i="1"/>
  <c r="FL21" i="1"/>
  <c r="FA21" i="1"/>
  <c r="EU21" i="1"/>
  <c r="FP20" i="1"/>
  <c r="FL20" i="1"/>
  <c r="FA20" i="1"/>
  <c r="EU20" i="1"/>
  <c r="FP19" i="1"/>
  <c r="FL19" i="1"/>
  <c r="FA19" i="1"/>
  <c r="EU19" i="1"/>
  <c r="FP18" i="1"/>
  <c r="FL18" i="1"/>
  <c r="FA18" i="1"/>
  <c r="EU18" i="1"/>
  <c r="FP17" i="1"/>
  <c r="FL17" i="1"/>
  <c r="FA17" i="1"/>
  <c r="EU17" i="1"/>
  <c r="FL16" i="1"/>
  <c r="FP16" i="1" s="1"/>
  <c r="FA16" i="1"/>
  <c r="EU16" i="1"/>
  <c r="FL15" i="1"/>
  <c r="FP15" i="1" s="1"/>
  <c r="FA15" i="1"/>
  <c r="EU15" i="1"/>
  <c r="FL14" i="1"/>
  <c r="FP14" i="1" s="1"/>
  <c r="FA14" i="1"/>
  <c r="EU14" i="1"/>
  <c r="FP13" i="1"/>
  <c r="FL13" i="1"/>
  <c r="FA13" i="1"/>
  <c r="EU13" i="1"/>
  <c r="FP12" i="1"/>
  <c r="FL12" i="1"/>
  <c r="FA12" i="1"/>
  <c r="EU12" i="1"/>
  <c r="FP11" i="1"/>
  <c r="FL11" i="1"/>
  <c r="FA11" i="1"/>
  <c r="EU11" i="1"/>
  <c r="FP10" i="1"/>
  <c r="FL10" i="1"/>
  <c r="FA10" i="1"/>
  <c r="EU10" i="1"/>
  <c r="FP9" i="1"/>
  <c r="FL9" i="1"/>
  <c r="FA9" i="1"/>
  <c r="EU9" i="1"/>
  <c r="FP8" i="1"/>
  <c r="FL8" i="1"/>
  <c r="FA8" i="1"/>
  <c r="EU8" i="1"/>
  <c r="FP7" i="1"/>
  <c r="FL7" i="1"/>
  <c r="FA7" i="1"/>
  <c r="EU7" i="1"/>
  <c r="FP6" i="1"/>
  <c r="FL6" i="1"/>
  <c r="FA6" i="1"/>
  <c r="EU6" i="1"/>
  <c r="FP5" i="1"/>
  <c r="FL5" i="1"/>
  <c r="FA5" i="1"/>
  <c r="EU5" i="1"/>
  <c r="FL4" i="1"/>
  <c r="FP4" i="1" s="1"/>
  <c r="EU4" i="1"/>
  <c r="FL45" i="26"/>
  <c r="FA45" i="26"/>
  <c r="EU45" i="26"/>
  <c r="FP44" i="26"/>
  <c r="FL44" i="26"/>
  <c r="FA44" i="26"/>
  <c r="EU44" i="26"/>
  <c r="FP43" i="26"/>
  <c r="FL43" i="26"/>
  <c r="FA43" i="26"/>
  <c r="EU43" i="26"/>
  <c r="FP42" i="26"/>
  <c r="FL42" i="26"/>
  <c r="FA42" i="26"/>
  <c r="EU42" i="26"/>
  <c r="FP41" i="26"/>
  <c r="FL41" i="26"/>
  <c r="FA41" i="26"/>
  <c r="EU41" i="26"/>
  <c r="FP40" i="26"/>
  <c r="FL40" i="26"/>
  <c r="FA40" i="26"/>
  <c r="EU40" i="26"/>
  <c r="FP39" i="26"/>
  <c r="FL39" i="26"/>
  <c r="FA39" i="26"/>
  <c r="EU39" i="26"/>
  <c r="FP38" i="26"/>
  <c r="FL38" i="26"/>
  <c r="FA38" i="26"/>
  <c r="EU38" i="26"/>
  <c r="FP37" i="26"/>
  <c r="FL37" i="26"/>
  <c r="FA37" i="26"/>
  <c r="EU37" i="26"/>
  <c r="FP36" i="26"/>
  <c r="FL36" i="26"/>
  <c r="FA36" i="26"/>
  <c r="EU36" i="26"/>
  <c r="FP35" i="26"/>
  <c r="FL35" i="26"/>
  <c r="FA35" i="26"/>
  <c r="EU35" i="26"/>
  <c r="FP34" i="26"/>
  <c r="FL34" i="26"/>
  <c r="FA34" i="26"/>
  <c r="EU34" i="26"/>
  <c r="FP33" i="26"/>
  <c r="FL33" i="26"/>
  <c r="FA33" i="26"/>
  <c r="EU33" i="26"/>
  <c r="FP32" i="26"/>
  <c r="FL32" i="26"/>
  <c r="FA32" i="26"/>
  <c r="EU32" i="26"/>
  <c r="FP31" i="26"/>
  <c r="FL31" i="26"/>
  <c r="FA31" i="26"/>
  <c r="EU31" i="26"/>
  <c r="FP30" i="26"/>
  <c r="FL30" i="26"/>
  <c r="FA30" i="26"/>
  <c r="EU30" i="26"/>
  <c r="FP29" i="26"/>
  <c r="FL29" i="26"/>
  <c r="FA29" i="26"/>
  <c r="EU29" i="26"/>
  <c r="FP28" i="26"/>
  <c r="FL28" i="26"/>
  <c r="FA28" i="26"/>
  <c r="EU28" i="26"/>
  <c r="FP27" i="26"/>
  <c r="FL27" i="26"/>
  <c r="FA27" i="26"/>
  <c r="EU27" i="26"/>
  <c r="FP26" i="26"/>
  <c r="FL26" i="26"/>
  <c r="FA26" i="26"/>
  <c r="EU26" i="26"/>
  <c r="FP25" i="26"/>
  <c r="FL25" i="26"/>
  <c r="FA25" i="26"/>
  <c r="EU25" i="26"/>
  <c r="FP24" i="26"/>
  <c r="FL24" i="26"/>
  <c r="FA24" i="26"/>
  <c r="EU24" i="26"/>
  <c r="FP23" i="26"/>
  <c r="FL23" i="26"/>
  <c r="FA23" i="26"/>
  <c r="EU23" i="26"/>
  <c r="FP22" i="26"/>
  <c r="FL22" i="26"/>
  <c r="FA22" i="26"/>
  <c r="EU22" i="26"/>
  <c r="FP21" i="26"/>
  <c r="FL21" i="26"/>
  <c r="FA21" i="26"/>
  <c r="EU21" i="26"/>
  <c r="FP20" i="26"/>
  <c r="FL20" i="26"/>
  <c r="FA20" i="26"/>
  <c r="EU20" i="26"/>
  <c r="FP19" i="26"/>
  <c r="FL19" i="26"/>
  <c r="FA19" i="26"/>
  <c r="EU19" i="26"/>
  <c r="FP18" i="26"/>
  <c r="FL18" i="26"/>
  <c r="FA18" i="26"/>
  <c r="EU18" i="26"/>
  <c r="FP17" i="26"/>
  <c r="FL17" i="26"/>
  <c r="FA17" i="26"/>
  <c r="EU17" i="26"/>
  <c r="FP16" i="26"/>
  <c r="FL16" i="26"/>
  <c r="FA16" i="26"/>
  <c r="EU16" i="26"/>
  <c r="FP15" i="26"/>
  <c r="FL15" i="26"/>
  <c r="FA15" i="26"/>
  <c r="EU15" i="26"/>
  <c r="FP14" i="26"/>
  <c r="FL14" i="26"/>
  <c r="FA14" i="26"/>
  <c r="EU14" i="26"/>
  <c r="FP13" i="26"/>
  <c r="FL13" i="26"/>
  <c r="FA13" i="26"/>
  <c r="EU13" i="26"/>
  <c r="FP12" i="26"/>
  <c r="FL12" i="26"/>
  <c r="FA12" i="26"/>
  <c r="EU12" i="26"/>
  <c r="FP11" i="26"/>
  <c r="FL11" i="26"/>
  <c r="FA11" i="26"/>
  <c r="EU11" i="26"/>
  <c r="FP10" i="26"/>
  <c r="FL10" i="26"/>
  <c r="FA10" i="26"/>
  <c r="EU10" i="26"/>
  <c r="FP9" i="26"/>
  <c r="FL9" i="26"/>
  <c r="FA9" i="26"/>
  <c r="EU9" i="26"/>
  <c r="FP8" i="26"/>
  <c r="FL8" i="26"/>
  <c r="FA8" i="26"/>
  <c r="EU8" i="26"/>
  <c r="FP7" i="26"/>
  <c r="FL7" i="26"/>
  <c r="FA7" i="26"/>
  <c r="EU7" i="26"/>
  <c r="FP6" i="26"/>
  <c r="FL6" i="26"/>
  <c r="FA6" i="26"/>
  <c r="EU6" i="26"/>
  <c r="FP5" i="26"/>
  <c r="FL5" i="26"/>
  <c r="FA5" i="26"/>
  <c r="EU5" i="26"/>
  <c r="FP4" i="26"/>
  <c r="FL4" i="26"/>
  <c r="FA4" i="26"/>
  <c r="EU4" i="26"/>
  <c r="FO45" i="27"/>
  <c r="FL45" i="27"/>
  <c r="FP45" i="27" s="1"/>
  <c r="FK45" i="27"/>
  <c r="FA45" i="27"/>
  <c r="EU45" i="27"/>
  <c r="FO44" i="27"/>
  <c r="FL44" i="27"/>
  <c r="FP44" i="27" s="1"/>
  <c r="FK44" i="27"/>
  <c r="FA44" i="27"/>
  <c r="EU44" i="27"/>
  <c r="FO43" i="27"/>
  <c r="FL43" i="27"/>
  <c r="FP43" i="27" s="1"/>
  <c r="FK43" i="27"/>
  <c r="FA43" i="27"/>
  <c r="EU43" i="27"/>
  <c r="FO42" i="27"/>
  <c r="FL42" i="27"/>
  <c r="FP42" i="27" s="1"/>
  <c r="FK42" i="27"/>
  <c r="FA42" i="27"/>
  <c r="EU42" i="27"/>
  <c r="FO41" i="27"/>
  <c r="FL41" i="27"/>
  <c r="FP41" i="27" s="1"/>
  <c r="FK41" i="27"/>
  <c r="FA41" i="27"/>
  <c r="EU41" i="27"/>
  <c r="FO40" i="27"/>
  <c r="FL40" i="27"/>
  <c r="FP40" i="27" s="1"/>
  <c r="FK40" i="27"/>
  <c r="FA40" i="27"/>
  <c r="EU40" i="27"/>
  <c r="FO39" i="27"/>
  <c r="FL39" i="27"/>
  <c r="FP39" i="27" s="1"/>
  <c r="FK39" i="27"/>
  <c r="FA39" i="27"/>
  <c r="EU39" i="27"/>
  <c r="FO38" i="27"/>
  <c r="FL38" i="27"/>
  <c r="FP38" i="27" s="1"/>
  <c r="FK38" i="27"/>
  <c r="FA38" i="27"/>
  <c r="EU38" i="27"/>
  <c r="FO37" i="27"/>
  <c r="FL37" i="27"/>
  <c r="FP37" i="27" s="1"/>
  <c r="FK37" i="27"/>
  <c r="FA37" i="27"/>
  <c r="EU37" i="27"/>
  <c r="FO36" i="27"/>
  <c r="FL36" i="27"/>
  <c r="FP36" i="27" s="1"/>
  <c r="FK36" i="27"/>
  <c r="FA36" i="27"/>
  <c r="EU36" i="27"/>
  <c r="FO35" i="27"/>
  <c r="FL35" i="27"/>
  <c r="FP35" i="27" s="1"/>
  <c r="FK35" i="27"/>
  <c r="FA35" i="27"/>
  <c r="EU35" i="27"/>
  <c r="FO34" i="27"/>
  <c r="FL34" i="27"/>
  <c r="FP34" i="27" s="1"/>
  <c r="FK34" i="27"/>
  <c r="FA34" i="27"/>
  <c r="EU34" i="27"/>
  <c r="FO33" i="27"/>
  <c r="FL33" i="27"/>
  <c r="FP33" i="27" s="1"/>
  <c r="FK33" i="27"/>
  <c r="FA33" i="27"/>
  <c r="EU33" i="27"/>
  <c r="FO32" i="27"/>
  <c r="FL32" i="27"/>
  <c r="FP32" i="27" s="1"/>
  <c r="FK32" i="27"/>
  <c r="FA32" i="27"/>
  <c r="EU32" i="27"/>
  <c r="FO31" i="27"/>
  <c r="FL31" i="27"/>
  <c r="FP31" i="27" s="1"/>
  <c r="FK31" i="27"/>
  <c r="FA31" i="27"/>
  <c r="EU31" i="27"/>
  <c r="FO30" i="27"/>
  <c r="FL30" i="27"/>
  <c r="FP30" i="27" s="1"/>
  <c r="FK30" i="27"/>
  <c r="FA30" i="27"/>
  <c r="EU30" i="27"/>
  <c r="FO29" i="27"/>
  <c r="FL29" i="27"/>
  <c r="FP29" i="27" s="1"/>
  <c r="FK29" i="27"/>
  <c r="FA29" i="27"/>
  <c r="EU29" i="27"/>
  <c r="FO28" i="27"/>
  <c r="FL28" i="27"/>
  <c r="FP28" i="27" s="1"/>
  <c r="FK28" i="27"/>
  <c r="FA28" i="27"/>
  <c r="EU28" i="27"/>
  <c r="FO27" i="27"/>
  <c r="FL27" i="27"/>
  <c r="FP27" i="27" s="1"/>
  <c r="FK27" i="27"/>
  <c r="FA27" i="27"/>
  <c r="EU27" i="27"/>
  <c r="FO26" i="27"/>
  <c r="FL26" i="27"/>
  <c r="FP26" i="27" s="1"/>
  <c r="FK26" i="27"/>
  <c r="FA26" i="27"/>
  <c r="EU26" i="27"/>
  <c r="FO25" i="27"/>
  <c r="FL25" i="27"/>
  <c r="FP25" i="27" s="1"/>
  <c r="FK25" i="27"/>
  <c r="FA25" i="27"/>
  <c r="EU25" i="27"/>
  <c r="FO24" i="27"/>
  <c r="FL24" i="27"/>
  <c r="FP24" i="27" s="1"/>
  <c r="FK24" i="27"/>
  <c r="FA24" i="27"/>
  <c r="EU24" i="27"/>
  <c r="FO23" i="27"/>
  <c r="FL23" i="27"/>
  <c r="FP23" i="27" s="1"/>
  <c r="FK23" i="27"/>
  <c r="FA23" i="27"/>
  <c r="EU23" i="27"/>
  <c r="FO22" i="27"/>
  <c r="FL22" i="27"/>
  <c r="FP22" i="27" s="1"/>
  <c r="FK22" i="27"/>
  <c r="FA22" i="27"/>
  <c r="EU22" i="27"/>
  <c r="FO21" i="27"/>
  <c r="FL21" i="27"/>
  <c r="FP21" i="27" s="1"/>
  <c r="FK21" i="27"/>
  <c r="FA21" i="27"/>
  <c r="EU21" i="27"/>
  <c r="FO20" i="27"/>
  <c r="FL20" i="27"/>
  <c r="FP20" i="27" s="1"/>
  <c r="FK20" i="27"/>
  <c r="FA20" i="27"/>
  <c r="EU20" i="27"/>
  <c r="FO19" i="27"/>
  <c r="FL19" i="27"/>
  <c r="FP19" i="27" s="1"/>
  <c r="FK19" i="27"/>
  <c r="FA19" i="27"/>
  <c r="EU19" i="27"/>
  <c r="FO18" i="27"/>
  <c r="FL18" i="27"/>
  <c r="FP18" i="27" s="1"/>
  <c r="FK18" i="27"/>
  <c r="FA18" i="27"/>
  <c r="EU18" i="27"/>
  <c r="FO17" i="27"/>
  <c r="FL17" i="27"/>
  <c r="FP17" i="27" s="1"/>
  <c r="FK17" i="27"/>
  <c r="FA17" i="27"/>
  <c r="EU17" i="27"/>
  <c r="FO16" i="27"/>
  <c r="FL16" i="27"/>
  <c r="FP16" i="27" s="1"/>
  <c r="FK16" i="27"/>
  <c r="FA16" i="27"/>
  <c r="EU16" i="27"/>
  <c r="FO15" i="27"/>
  <c r="FL15" i="27"/>
  <c r="FP15" i="27" s="1"/>
  <c r="FK15" i="27"/>
  <c r="FA15" i="27"/>
  <c r="EU15" i="27"/>
  <c r="FO14" i="27"/>
  <c r="FL14" i="27"/>
  <c r="FP14" i="27" s="1"/>
  <c r="FK14" i="27"/>
  <c r="FA14" i="27"/>
  <c r="EU14" i="27"/>
  <c r="FO13" i="27"/>
  <c r="FL13" i="27"/>
  <c r="FP13" i="27" s="1"/>
  <c r="FK13" i="27"/>
  <c r="FA13" i="27"/>
  <c r="EU13" i="27"/>
  <c r="FO12" i="27"/>
  <c r="FL12" i="27"/>
  <c r="FP12" i="27" s="1"/>
  <c r="FK12" i="27"/>
  <c r="FA12" i="27"/>
  <c r="EU12" i="27"/>
  <c r="FO11" i="27"/>
  <c r="FL11" i="27"/>
  <c r="FP11" i="27" s="1"/>
  <c r="FK11" i="27"/>
  <c r="FA11" i="27"/>
  <c r="EU11" i="27"/>
  <c r="FO10" i="27"/>
  <c r="FL10" i="27"/>
  <c r="FP10" i="27" s="1"/>
  <c r="FK10" i="27"/>
  <c r="FA10" i="27"/>
  <c r="EU10" i="27"/>
  <c r="FO9" i="27"/>
  <c r="FL9" i="27"/>
  <c r="FP9" i="27" s="1"/>
  <c r="FK9" i="27"/>
  <c r="FA9" i="27"/>
  <c r="EU9" i="27"/>
  <c r="FO8" i="27"/>
  <c r="FL8" i="27"/>
  <c r="FP8" i="27" s="1"/>
  <c r="FK8" i="27"/>
  <c r="FA8" i="27"/>
  <c r="EU8" i="27"/>
  <c r="FO7" i="27"/>
  <c r="FL7" i="27"/>
  <c r="FP7" i="27" s="1"/>
  <c r="FK7" i="27"/>
  <c r="FA7" i="27"/>
  <c r="EU7" i="27"/>
  <c r="FO6" i="27"/>
  <c r="FL6" i="27"/>
  <c r="FP6" i="27" s="1"/>
  <c r="FK6" i="27"/>
  <c r="FA6" i="27"/>
  <c r="EU6" i="27"/>
  <c r="FO5" i="27"/>
  <c r="FL5" i="27"/>
  <c r="FP5" i="27" s="1"/>
  <c r="FK5" i="27"/>
  <c r="FA5" i="27"/>
  <c r="EU5" i="27"/>
  <c r="FO4" i="27"/>
  <c r="FL4" i="27"/>
  <c r="FP4" i="27" s="1"/>
  <c r="FK4" i="27"/>
  <c r="FA4" i="27"/>
  <c r="EU4" i="27"/>
  <c r="FO45" i="28"/>
  <c r="FL45" i="28"/>
  <c r="FP45" i="28" s="1"/>
  <c r="FK45" i="28"/>
  <c r="FA45" i="28"/>
  <c r="EU45" i="28"/>
  <c r="FO44" i="28"/>
  <c r="FL44" i="28"/>
  <c r="FP44" i="28" s="1"/>
  <c r="FK44" i="28"/>
  <c r="FA44" i="28"/>
  <c r="EU44" i="28"/>
  <c r="FO43" i="28"/>
  <c r="FL43" i="28"/>
  <c r="FP43" i="28" s="1"/>
  <c r="FK43" i="28"/>
  <c r="FA43" i="28"/>
  <c r="EU43" i="28"/>
  <c r="FO42" i="28"/>
  <c r="FL42" i="28"/>
  <c r="FP42" i="28" s="1"/>
  <c r="FK42" i="28"/>
  <c r="FA42" i="28"/>
  <c r="EU42" i="28"/>
  <c r="FO41" i="28"/>
  <c r="FL41" i="28"/>
  <c r="FP41" i="28" s="1"/>
  <c r="FK41" i="28"/>
  <c r="FA41" i="28"/>
  <c r="EU41" i="28"/>
  <c r="FO40" i="28"/>
  <c r="FL40" i="28"/>
  <c r="FP40" i="28" s="1"/>
  <c r="FK40" i="28"/>
  <c r="FA40" i="28"/>
  <c r="EU40" i="28"/>
  <c r="FO39" i="28"/>
  <c r="FL39" i="28"/>
  <c r="FP39" i="28" s="1"/>
  <c r="FK39" i="28"/>
  <c r="FA39" i="28"/>
  <c r="EU39" i="28"/>
  <c r="FO38" i="28"/>
  <c r="FL38" i="28"/>
  <c r="FP38" i="28" s="1"/>
  <c r="FK38" i="28"/>
  <c r="FA38" i="28"/>
  <c r="EU38" i="28"/>
  <c r="FO37" i="28"/>
  <c r="FL37" i="28"/>
  <c r="FP37" i="28" s="1"/>
  <c r="FK37" i="28"/>
  <c r="FA37" i="28"/>
  <c r="EU37" i="28"/>
  <c r="FO36" i="28"/>
  <c r="FL36" i="28"/>
  <c r="FP36" i="28" s="1"/>
  <c r="FK36" i="28"/>
  <c r="FA36" i="28"/>
  <c r="EU36" i="28"/>
  <c r="FO35" i="28"/>
  <c r="FL35" i="28"/>
  <c r="FP35" i="28" s="1"/>
  <c r="FK35" i="28"/>
  <c r="FA35" i="28"/>
  <c r="EU35" i="28"/>
  <c r="FO34" i="28"/>
  <c r="FL34" i="28"/>
  <c r="FP34" i="28" s="1"/>
  <c r="FK34" i="28"/>
  <c r="FA34" i="28"/>
  <c r="EU34" i="28"/>
  <c r="FO33" i="28"/>
  <c r="FL33" i="28"/>
  <c r="FP33" i="28" s="1"/>
  <c r="FK33" i="28"/>
  <c r="FA33" i="28"/>
  <c r="EU33" i="28"/>
  <c r="FO32" i="28"/>
  <c r="FL32" i="28"/>
  <c r="FP32" i="28" s="1"/>
  <c r="FK32" i="28"/>
  <c r="FA32" i="28"/>
  <c r="EU32" i="28"/>
  <c r="FO31" i="28"/>
  <c r="FL31" i="28"/>
  <c r="FP31" i="28" s="1"/>
  <c r="FK31" i="28"/>
  <c r="FA31" i="28"/>
  <c r="EU31" i="28"/>
  <c r="FO30" i="28"/>
  <c r="FL30" i="28"/>
  <c r="FP30" i="28" s="1"/>
  <c r="FK30" i="28"/>
  <c r="FA30" i="28"/>
  <c r="EU30" i="28"/>
  <c r="FO29" i="28"/>
  <c r="FL29" i="28"/>
  <c r="FP29" i="28" s="1"/>
  <c r="FK29" i="28"/>
  <c r="FA29" i="28"/>
  <c r="EU29" i="28"/>
  <c r="FO28" i="28"/>
  <c r="FL28" i="28"/>
  <c r="FP28" i="28" s="1"/>
  <c r="FK28" i="28"/>
  <c r="FA28" i="28"/>
  <c r="EU28" i="28"/>
  <c r="FO27" i="28"/>
  <c r="FL27" i="28"/>
  <c r="FP27" i="28" s="1"/>
  <c r="FK27" i="28"/>
  <c r="FA27" i="28"/>
  <c r="EU27" i="28"/>
  <c r="FO26" i="28"/>
  <c r="FL26" i="28"/>
  <c r="FP26" i="28" s="1"/>
  <c r="FK26" i="28"/>
  <c r="FA26" i="28"/>
  <c r="EU26" i="28"/>
  <c r="FO25" i="28"/>
  <c r="FL25" i="28"/>
  <c r="FP25" i="28" s="1"/>
  <c r="FK25" i="28"/>
  <c r="FA25" i="28"/>
  <c r="EU25" i="28"/>
  <c r="FO24" i="28"/>
  <c r="FL24" i="28"/>
  <c r="FP24" i="28" s="1"/>
  <c r="FK24" i="28"/>
  <c r="FA24" i="28"/>
  <c r="EU24" i="28"/>
  <c r="FO23" i="28"/>
  <c r="FL23" i="28"/>
  <c r="FP23" i="28" s="1"/>
  <c r="FK23" i="28"/>
  <c r="FA23" i="28"/>
  <c r="EU23" i="28"/>
  <c r="FO22" i="28"/>
  <c r="FL22" i="28"/>
  <c r="FP22" i="28" s="1"/>
  <c r="FK22" i="28"/>
  <c r="FA22" i="28"/>
  <c r="EU22" i="28"/>
  <c r="FO21" i="28"/>
  <c r="FL21" i="28"/>
  <c r="FP21" i="28" s="1"/>
  <c r="FK21" i="28"/>
  <c r="FA21" i="28"/>
  <c r="EU21" i="28"/>
  <c r="FO20" i="28"/>
  <c r="FL20" i="28"/>
  <c r="FP20" i="28" s="1"/>
  <c r="FK20" i="28"/>
  <c r="FA20" i="28"/>
  <c r="EU20" i="28"/>
  <c r="FO19" i="28"/>
  <c r="FL19" i="28"/>
  <c r="FP19" i="28" s="1"/>
  <c r="FK19" i="28"/>
  <c r="FA19" i="28"/>
  <c r="EU19" i="28"/>
  <c r="FO18" i="28"/>
  <c r="FL18" i="28"/>
  <c r="FP18" i="28" s="1"/>
  <c r="FK18" i="28"/>
  <c r="FA18" i="28"/>
  <c r="EU18" i="28"/>
  <c r="FO17" i="28"/>
  <c r="FL17" i="28"/>
  <c r="FP17" i="28" s="1"/>
  <c r="FK17" i="28"/>
  <c r="FA17" i="28"/>
  <c r="EU17" i="28"/>
  <c r="FO16" i="28"/>
  <c r="FL16" i="28"/>
  <c r="FP16" i="28" s="1"/>
  <c r="FK16" i="28"/>
  <c r="FA16" i="28"/>
  <c r="EU16" i="28"/>
  <c r="FO15" i="28"/>
  <c r="FL15" i="28"/>
  <c r="FP15" i="28" s="1"/>
  <c r="FK15" i="28"/>
  <c r="FA15" i="28"/>
  <c r="EU15" i="28"/>
  <c r="FO14" i="28"/>
  <c r="FL14" i="28"/>
  <c r="FP14" i="28" s="1"/>
  <c r="FK14" i="28"/>
  <c r="FA14" i="28"/>
  <c r="EU14" i="28"/>
  <c r="FO13" i="28"/>
  <c r="FL13" i="28"/>
  <c r="FP13" i="28" s="1"/>
  <c r="FK13" i="28"/>
  <c r="FA13" i="28"/>
  <c r="EU13" i="28"/>
  <c r="FO12" i="28"/>
  <c r="FL12" i="28"/>
  <c r="FP12" i="28" s="1"/>
  <c r="FK12" i="28"/>
  <c r="FA12" i="28"/>
  <c r="EU12" i="28"/>
  <c r="FO11" i="28"/>
  <c r="FL11" i="28"/>
  <c r="FP11" i="28" s="1"/>
  <c r="FK11" i="28"/>
  <c r="FA11" i="28"/>
  <c r="EU11" i="28"/>
  <c r="FO10" i="28"/>
  <c r="FL10" i="28"/>
  <c r="FP10" i="28" s="1"/>
  <c r="FK10" i="28"/>
  <c r="FA10" i="28"/>
  <c r="EU10" i="28"/>
  <c r="FO9" i="28"/>
  <c r="FL9" i="28"/>
  <c r="FP9" i="28" s="1"/>
  <c r="FK9" i="28"/>
  <c r="FA9" i="28"/>
  <c r="EU9" i="28"/>
  <c r="FO8" i="28"/>
  <c r="FL8" i="28"/>
  <c r="FP8" i="28" s="1"/>
  <c r="FK8" i="28"/>
  <c r="FA8" i="28"/>
  <c r="EU8" i="28"/>
  <c r="FO7" i="28"/>
  <c r="FL7" i="28"/>
  <c r="FP7" i="28" s="1"/>
  <c r="FK7" i="28"/>
  <c r="FA7" i="28"/>
  <c r="EU7" i="28"/>
  <c r="FO6" i="28"/>
  <c r="FL6" i="28"/>
  <c r="FP6" i="28" s="1"/>
  <c r="FK6" i="28"/>
  <c r="FA6" i="28"/>
  <c r="EU6" i="28"/>
  <c r="FO5" i="28"/>
  <c r="FL5" i="28"/>
  <c r="FP5" i="28" s="1"/>
  <c r="FK5" i="28"/>
  <c r="FA5" i="28"/>
  <c r="EU5" i="28"/>
  <c r="FO4" i="28"/>
  <c r="FL4" i="28"/>
  <c r="FP4" i="28" s="1"/>
  <c r="FK4" i="28"/>
  <c r="FA4" i="28"/>
  <c r="EU4" i="28"/>
  <c r="FO45" i="23"/>
  <c r="FL45" i="23"/>
  <c r="FP45" i="23" s="1"/>
  <c r="FK45" i="23"/>
  <c r="FA45" i="23"/>
  <c r="EU45" i="23"/>
  <c r="FO44" i="23"/>
  <c r="FL44" i="23"/>
  <c r="FP44" i="23" s="1"/>
  <c r="FK44" i="23"/>
  <c r="FA44" i="23"/>
  <c r="EU44" i="23"/>
  <c r="FO43" i="23"/>
  <c r="FL43" i="23"/>
  <c r="FP43" i="23" s="1"/>
  <c r="FK43" i="23"/>
  <c r="FA43" i="23"/>
  <c r="EU43" i="23"/>
  <c r="FO42" i="23"/>
  <c r="FL42" i="23"/>
  <c r="FP42" i="23" s="1"/>
  <c r="FK42" i="23"/>
  <c r="FA42" i="23"/>
  <c r="EU42" i="23"/>
  <c r="FO41" i="23"/>
  <c r="FL41" i="23"/>
  <c r="FP41" i="23" s="1"/>
  <c r="FK41" i="23"/>
  <c r="FA41" i="23"/>
  <c r="EU41" i="23"/>
  <c r="FO40" i="23"/>
  <c r="FL40" i="23"/>
  <c r="FP40" i="23" s="1"/>
  <c r="FK40" i="23"/>
  <c r="FA40" i="23"/>
  <c r="EU40" i="23"/>
  <c r="FO39" i="23"/>
  <c r="FL39" i="23"/>
  <c r="FP39" i="23" s="1"/>
  <c r="FK39" i="23"/>
  <c r="FA39" i="23"/>
  <c r="EU39" i="23"/>
  <c r="FO38" i="23"/>
  <c r="FL38" i="23"/>
  <c r="FP38" i="23" s="1"/>
  <c r="FK38" i="23"/>
  <c r="FA38" i="23"/>
  <c r="EU38" i="23"/>
  <c r="FO37" i="23"/>
  <c r="FL37" i="23"/>
  <c r="FP37" i="23" s="1"/>
  <c r="FK37" i="23"/>
  <c r="FA37" i="23"/>
  <c r="EU37" i="23"/>
  <c r="FO36" i="23"/>
  <c r="FL36" i="23"/>
  <c r="FP36" i="23" s="1"/>
  <c r="FK36" i="23"/>
  <c r="FA36" i="23"/>
  <c r="EU36" i="23"/>
  <c r="FO35" i="23"/>
  <c r="FL35" i="23"/>
  <c r="FP35" i="23" s="1"/>
  <c r="FK35" i="23"/>
  <c r="FA35" i="23"/>
  <c r="EU35" i="23"/>
  <c r="FO34" i="23"/>
  <c r="FL34" i="23"/>
  <c r="FP34" i="23" s="1"/>
  <c r="FK34" i="23"/>
  <c r="FA34" i="23"/>
  <c r="EU34" i="23"/>
  <c r="FO33" i="23"/>
  <c r="FL33" i="23"/>
  <c r="FP33" i="23" s="1"/>
  <c r="FK33" i="23"/>
  <c r="FA33" i="23"/>
  <c r="EU33" i="23"/>
  <c r="FO32" i="23"/>
  <c r="FL32" i="23"/>
  <c r="FP32" i="23" s="1"/>
  <c r="FK32" i="23"/>
  <c r="FA32" i="23"/>
  <c r="EU32" i="23"/>
  <c r="FO31" i="23"/>
  <c r="FL31" i="23"/>
  <c r="FP31" i="23" s="1"/>
  <c r="FK31" i="23"/>
  <c r="FA31" i="23"/>
  <c r="EU31" i="23"/>
  <c r="FO30" i="23"/>
  <c r="FL30" i="23"/>
  <c r="FP30" i="23" s="1"/>
  <c r="FK30" i="23"/>
  <c r="FA30" i="23"/>
  <c r="EU30" i="23"/>
  <c r="FO29" i="23"/>
  <c r="FL29" i="23"/>
  <c r="FP29" i="23" s="1"/>
  <c r="FK29" i="23"/>
  <c r="FA29" i="23"/>
  <c r="EU29" i="23"/>
  <c r="FO28" i="23"/>
  <c r="FL28" i="23"/>
  <c r="FP28" i="23" s="1"/>
  <c r="FK28" i="23"/>
  <c r="FA28" i="23"/>
  <c r="EU28" i="23"/>
  <c r="FO27" i="23"/>
  <c r="FL27" i="23"/>
  <c r="FP27" i="23" s="1"/>
  <c r="FK27" i="23"/>
  <c r="FA27" i="23"/>
  <c r="EU27" i="23"/>
  <c r="FO26" i="23"/>
  <c r="FL26" i="23"/>
  <c r="FP26" i="23" s="1"/>
  <c r="FK26" i="23"/>
  <c r="FA26" i="23"/>
  <c r="EU26" i="23"/>
  <c r="FO25" i="23"/>
  <c r="FL25" i="23"/>
  <c r="FP25" i="23" s="1"/>
  <c r="FK25" i="23"/>
  <c r="FA25" i="23"/>
  <c r="EU25" i="23"/>
  <c r="FO24" i="23"/>
  <c r="FL24" i="23"/>
  <c r="FP24" i="23" s="1"/>
  <c r="FK24" i="23"/>
  <c r="FA24" i="23"/>
  <c r="EU24" i="23"/>
  <c r="FO23" i="23"/>
  <c r="FL23" i="23"/>
  <c r="FP23" i="23" s="1"/>
  <c r="FK23" i="23"/>
  <c r="FA23" i="23"/>
  <c r="EU23" i="23"/>
  <c r="FO22" i="23"/>
  <c r="FL22" i="23"/>
  <c r="FP22" i="23" s="1"/>
  <c r="FK22" i="23"/>
  <c r="FA22" i="23"/>
  <c r="EU22" i="23"/>
  <c r="FO21" i="23"/>
  <c r="FL21" i="23"/>
  <c r="FP21" i="23" s="1"/>
  <c r="FK21" i="23"/>
  <c r="FA21" i="23"/>
  <c r="EU21" i="23"/>
  <c r="FO20" i="23"/>
  <c r="FL20" i="23"/>
  <c r="FP20" i="23" s="1"/>
  <c r="FK20" i="23"/>
  <c r="FA20" i="23"/>
  <c r="EU20" i="23"/>
  <c r="FO19" i="23"/>
  <c r="FL19" i="23"/>
  <c r="FP19" i="23" s="1"/>
  <c r="FK19" i="23"/>
  <c r="FA19" i="23"/>
  <c r="EU19" i="23"/>
  <c r="FO18" i="23"/>
  <c r="FL18" i="23"/>
  <c r="FP18" i="23" s="1"/>
  <c r="FK18" i="23"/>
  <c r="FA18" i="23"/>
  <c r="EU18" i="23"/>
  <c r="FO17" i="23"/>
  <c r="FL17" i="23"/>
  <c r="FP17" i="23" s="1"/>
  <c r="FK17" i="23"/>
  <c r="FA17" i="23"/>
  <c r="EU17" i="23"/>
  <c r="FO16" i="23"/>
  <c r="FL16" i="23"/>
  <c r="FP16" i="23" s="1"/>
  <c r="FK16" i="23"/>
  <c r="FA16" i="23"/>
  <c r="EU16" i="23"/>
  <c r="FO15" i="23"/>
  <c r="FL15" i="23"/>
  <c r="FP15" i="23" s="1"/>
  <c r="FK15" i="23"/>
  <c r="FA15" i="23"/>
  <c r="EU15" i="23"/>
  <c r="FO14" i="23"/>
  <c r="FL14" i="23"/>
  <c r="FP14" i="23" s="1"/>
  <c r="FK14" i="23"/>
  <c r="FA14" i="23"/>
  <c r="EU14" i="23"/>
  <c r="FO13" i="23"/>
  <c r="FL13" i="23"/>
  <c r="FP13" i="23" s="1"/>
  <c r="FK13" i="23"/>
  <c r="FA13" i="23"/>
  <c r="EU13" i="23"/>
  <c r="FO12" i="23"/>
  <c r="FL12" i="23"/>
  <c r="FP12" i="23" s="1"/>
  <c r="FK12" i="23"/>
  <c r="FA12" i="23"/>
  <c r="EU12" i="23"/>
  <c r="FO11" i="23"/>
  <c r="FL11" i="23"/>
  <c r="FP11" i="23" s="1"/>
  <c r="FK11" i="23"/>
  <c r="FA11" i="23"/>
  <c r="EU11" i="23"/>
  <c r="FO10" i="23"/>
  <c r="FL10" i="23"/>
  <c r="FP10" i="23" s="1"/>
  <c r="FK10" i="23"/>
  <c r="FA10" i="23"/>
  <c r="EU10" i="23"/>
  <c r="FO9" i="23"/>
  <c r="FL9" i="23"/>
  <c r="FP9" i="23" s="1"/>
  <c r="FK9" i="23"/>
  <c r="FA9" i="23"/>
  <c r="EU9" i="23"/>
  <c r="FO8" i="23"/>
  <c r="FL8" i="23"/>
  <c r="FP8" i="23" s="1"/>
  <c r="FK8" i="23"/>
  <c r="FA8" i="23"/>
  <c r="EU8" i="23"/>
  <c r="FO7" i="23"/>
  <c r="FL7" i="23"/>
  <c r="FP7" i="23" s="1"/>
  <c r="FK7" i="23"/>
  <c r="FA7" i="23"/>
  <c r="EU7" i="23"/>
  <c r="FO6" i="23"/>
  <c r="FL6" i="23"/>
  <c r="FP6" i="23" s="1"/>
  <c r="FK6" i="23"/>
  <c r="FA6" i="23"/>
  <c r="EU6" i="23"/>
  <c r="FO5" i="23"/>
  <c r="FL5" i="23"/>
  <c r="FP5" i="23" s="1"/>
  <c r="FK5" i="23"/>
  <c r="FA5" i="23"/>
  <c r="EU5" i="23"/>
  <c r="FO4" i="23"/>
  <c r="FL4" i="23"/>
  <c r="FP4" i="23" s="1"/>
  <c r="FK4" i="23"/>
  <c r="FA4" i="23"/>
  <c r="EU4" i="23"/>
  <c r="FO45" i="24"/>
  <c r="FL45" i="24"/>
  <c r="FP45" i="24" s="1"/>
  <c r="FK45" i="24"/>
  <c r="FA45" i="24"/>
  <c r="EU45" i="24"/>
  <c r="FO44" i="24"/>
  <c r="FL44" i="24"/>
  <c r="FP44" i="24" s="1"/>
  <c r="FK44" i="24"/>
  <c r="FA44" i="24"/>
  <c r="EU44" i="24"/>
  <c r="FO43" i="24"/>
  <c r="FL43" i="24"/>
  <c r="FP43" i="24" s="1"/>
  <c r="FK43" i="24"/>
  <c r="FA43" i="24"/>
  <c r="EU43" i="24"/>
  <c r="FO42" i="24"/>
  <c r="FL42" i="24"/>
  <c r="FP42" i="24" s="1"/>
  <c r="FK42" i="24"/>
  <c r="FA42" i="24"/>
  <c r="EU42" i="24"/>
  <c r="FO41" i="24"/>
  <c r="FL41" i="24"/>
  <c r="FP41" i="24" s="1"/>
  <c r="FK41" i="24"/>
  <c r="FA41" i="24"/>
  <c r="EU41" i="24"/>
  <c r="FO40" i="24"/>
  <c r="FL40" i="24"/>
  <c r="FP40" i="24" s="1"/>
  <c r="FK40" i="24"/>
  <c r="FA40" i="24"/>
  <c r="EU40" i="24"/>
  <c r="FO39" i="24"/>
  <c r="FL39" i="24"/>
  <c r="FP39" i="24" s="1"/>
  <c r="FK39" i="24"/>
  <c r="FA39" i="24"/>
  <c r="EU39" i="24"/>
  <c r="FO38" i="24"/>
  <c r="FL38" i="24"/>
  <c r="FP38" i="24" s="1"/>
  <c r="FK38" i="24"/>
  <c r="FA38" i="24"/>
  <c r="EU38" i="24"/>
  <c r="FO37" i="24"/>
  <c r="FL37" i="24"/>
  <c r="FP37" i="24" s="1"/>
  <c r="FK37" i="24"/>
  <c r="FA37" i="24"/>
  <c r="EU37" i="24"/>
  <c r="FO36" i="24"/>
  <c r="FL36" i="24"/>
  <c r="FP36" i="24" s="1"/>
  <c r="FK36" i="24"/>
  <c r="FA36" i="24"/>
  <c r="EU36" i="24"/>
  <c r="FO35" i="24"/>
  <c r="FL35" i="24"/>
  <c r="FP35" i="24" s="1"/>
  <c r="FK35" i="24"/>
  <c r="FA35" i="24"/>
  <c r="EU35" i="24"/>
  <c r="FO34" i="24"/>
  <c r="FL34" i="24"/>
  <c r="FP34" i="24" s="1"/>
  <c r="FK34" i="24"/>
  <c r="FA34" i="24"/>
  <c r="EU34" i="24"/>
  <c r="FO33" i="24"/>
  <c r="FL33" i="24"/>
  <c r="FP33" i="24" s="1"/>
  <c r="FK33" i="24"/>
  <c r="FA33" i="24"/>
  <c r="EU33" i="24"/>
  <c r="FO32" i="24"/>
  <c r="FL32" i="24"/>
  <c r="FP32" i="24" s="1"/>
  <c r="FK32" i="24"/>
  <c r="FA32" i="24"/>
  <c r="EU32" i="24"/>
  <c r="FO31" i="24"/>
  <c r="FL31" i="24"/>
  <c r="FP31" i="24" s="1"/>
  <c r="FK31" i="24"/>
  <c r="FA31" i="24"/>
  <c r="EU31" i="24"/>
  <c r="FO30" i="24"/>
  <c r="FL30" i="24"/>
  <c r="FP30" i="24" s="1"/>
  <c r="FK30" i="24"/>
  <c r="FA30" i="24"/>
  <c r="EU30" i="24"/>
  <c r="FO29" i="24"/>
  <c r="FL29" i="24"/>
  <c r="FP29" i="24" s="1"/>
  <c r="FK29" i="24"/>
  <c r="FA29" i="24"/>
  <c r="EU29" i="24"/>
  <c r="FO28" i="24"/>
  <c r="FL28" i="24"/>
  <c r="FP28" i="24" s="1"/>
  <c r="FK28" i="24"/>
  <c r="FA28" i="24"/>
  <c r="EU28" i="24"/>
  <c r="FO27" i="24"/>
  <c r="FL27" i="24"/>
  <c r="FP27" i="24" s="1"/>
  <c r="FK27" i="24"/>
  <c r="FA27" i="24"/>
  <c r="EU27" i="24"/>
  <c r="FO26" i="24"/>
  <c r="FL26" i="24"/>
  <c r="FP26" i="24" s="1"/>
  <c r="FK26" i="24"/>
  <c r="FA26" i="24"/>
  <c r="EU26" i="24"/>
  <c r="FO25" i="24"/>
  <c r="FL25" i="24"/>
  <c r="FP25" i="24" s="1"/>
  <c r="FK25" i="24"/>
  <c r="FA25" i="24"/>
  <c r="EU25" i="24"/>
  <c r="FO24" i="24"/>
  <c r="FL24" i="24"/>
  <c r="FP24" i="24" s="1"/>
  <c r="FK24" i="24"/>
  <c r="FA24" i="24"/>
  <c r="EU24" i="24"/>
  <c r="FO23" i="24"/>
  <c r="FL23" i="24"/>
  <c r="FP23" i="24" s="1"/>
  <c r="FK23" i="24"/>
  <c r="FA23" i="24"/>
  <c r="EU23" i="24"/>
  <c r="FO22" i="24"/>
  <c r="FL22" i="24"/>
  <c r="FP22" i="24" s="1"/>
  <c r="FK22" i="24"/>
  <c r="FA22" i="24"/>
  <c r="EU22" i="24"/>
  <c r="FO21" i="24"/>
  <c r="FL21" i="24"/>
  <c r="FP21" i="24" s="1"/>
  <c r="FK21" i="24"/>
  <c r="FA21" i="24"/>
  <c r="EU21" i="24"/>
  <c r="FO20" i="24"/>
  <c r="FL20" i="24"/>
  <c r="FP20" i="24" s="1"/>
  <c r="FK20" i="24"/>
  <c r="FA20" i="24"/>
  <c r="EU20" i="24"/>
  <c r="FO19" i="24"/>
  <c r="FL19" i="24"/>
  <c r="FP19" i="24" s="1"/>
  <c r="FK19" i="24"/>
  <c r="FA19" i="24"/>
  <c r="EU19" i="24"/>
  <c r="FO18" i="24"/>
  <c r="FL18" i="24"/>
  <c r="FP18" i="24" s="1"/>
  <c r="FK18" i="24"/>
  <c r="FA18" i="24"/>
  <c r="EU18" i="24"/>
  <c r="FO17" i="24"/>
  <c r="FL17" i="24"/>
  <c r="FP17" i="24" s="1"/>
  <c r="FK17" i="24"/>
  <c r="FA17" i="24"/>
  <c r="EU17" i="24"/>
  <c r="FO16" i="24"/>
  <c r="FL16" i="24"/>
  <c r="FP16" i="24" s="1"/>
  <c r="FK16" i="24"/>
  <c r="FA16" i="24"/>
  <c r="EU16" i="24"/>
  <c r="FO15" i="24"/>
  <c r="FL15" i="24"/>
  <c r="FP15" i="24" s="1"/>
  <c r="FK15" i="24"/>
  <c r="FA15" i="24"/>
  <c r="EU15" i="24"/>
  <c r="FO14" i="24"/>
  <c r="FL14" i="24"/>
  <c r="FP14" i="24" s="1"/>
  <c r="FK14" i="24"/>
  <c r="FA14" i="24"/>
  <c r="EU14" i="24"/>
  <c r="FO13" i="24"/>
  <c r="FL13" i="24"/>
  <c r="FP13" i="24" s="1"/>
  <c r="FK13" i="24"/>
  <c r="FA13" i="24"/>
  <c r="EU13" i="24"/>
  <c r="FO12" i="24"/>
  <c r="FL12" i="24"/>
  <c r="FP12" i="24" s="1"/>
  <c r="FK12" i="24"/>
  <c r="FA12" i="24"/>
  <c r="EU12" i="24"/>
  <c r="FO11" i="24"/>
  <c r="FL11" i="24"/>
  <c r="FP11" i="24" s="1"/>
  <c r="FK11" i="24"/>
  <c r="FA11" i="24"/>
  <c r="EU11" i="24"/>
  <c r="FO10" i="24"/>
  <c r="FL10" i="24"/>
  <c r="FP10" i="24" s="1"/>
  <c r="FK10" i="24"/>
  <c r="FA10" i="24"/>
  <c r="EU10" i="24"/>
  <c r="FO9" i="24"/>
  <c r="FL9" i="24"/>
  <c r="FP9" i="24" s="1"/>
  <c r="FK9" i="24"/>
  <c r="FA9" i="24"/>
  <c r="EU9" i="24"/>
  <c r="FO8" i="24"/>
  <c r="FL8" i="24"/>
  <c r="FP8" i="24" s="1"/>
  <c r="FK8" i="24"/>
  <c r="FA8" i="24"/>
  <c r="EU8" i="24"/>
  <c r="FO7" i="24"/>
  <c r="FL7" i="24"/>
  <c r="FP7" i="24" s="1"/>
  <c r="FK7" i="24"/>
  <c r="FA7" i="24"/>
  <c r="EU7" i="24"/>
  <c r="FO6" i="24"/>
  <c r="FL6" i="24"/>
  <c r="FP6" i="24" s="1"/>
  <c r="FK6" i="24"/>
  <c r="FA6" i="24"/>
  <c r="EU6" i="24"/>
  <c r="FO5" i="24"/>
  <c r="FL5" i="24"/>
  <c r="FP5" i="24" s="1"/>
  <c r="FK5" i="24"/>
  <c r="FA5" i="24"/>
  <c r="EU5" i="24"/>
  <c r="FO4" i="24"/>
  <c r="FL4" i="24"/>
  <c r="FP4" i="24" s="1"/>
  <c r="FK4" i="24"/>
  <c r="FA4" i="24"/>
  <c r="EU4" i="24"/>
  <c r="FL45" i="25"/>
  <c r="FA45" i="25"/>
  <c r="EU45" i="25"/>
  <c r="FL44" i="25"/>
  <c r="FA44" i="25"/>
  <c r="EU44" i="25"/>
  <c r="FL43" i="25"/>
  <c r="FA43" i="25"/>
  <c r="EU43" i="25"/>
  <c r="FL42" i="25"/>
  <c r="FA42" i="25"/>
  <c r="EU42" i="25"/>
  <c r="FL41" i="25"/>
  <c r="FA41" i="25"/>
  <c r="EU41" i="25"/>
  <c r="FL40" i="25"/>
  <c r="FA40" i="25"/>
  <c r="EU40" i="25"/>
  <c r="FL39" i="25"/>
  <c r="FA39" i="25"/>
  <c r="EU39" i="25"/>
  <c r="FL38" i="25"/>
  <c r="FA38" i="25"/>
  <c r="EU38" i="25"/>
  <c r="FL37" i="25"/>
  <c r="FA37" i="25"/>
  <c r="EU37" i="25"/>
  <c r="FL36" i="25"/>
  <c r="FA36" i="25"/>
  <c r="EU36" i="25"/>
  <c r="FL35" i="25"/>
  <c r="FA35" i="25"/>
  <c r="EU35" i="25"/>
  <c r="FL34" i="25"/>
  <c r="FA34" i="25"/>
  <c r="EU34" i="25"/>
  <c r="FL33" i="25"/>
  <c r="FA33" i="25"/>
  <c r="EU33" i="25"/>
  <c r="FL32" i="25"/>
  <c r="FA32" i="25"/>
  <c r="EU32" i="25"/>
  <c r="FL31" i="25"/>
  <c r="FA31" i="25"/>
  <c r="EU31" i="25"/>
  <c r="FL30" i="25"/>
  <c r="FA30" i="25"/>
  <c r="EU30" i="25"/>
  <c r="FL29" i="25"/>
  <c r="FA29" i="25"/>
  <c r="EU29" i="25"/>
  <c r="FL28" i="25"/>
  <c r="FA28" i="25"/>
  <c r="EU28" i="25"/>
  <c r="FL27" i="25"/>
  <c r="FA27" i="25"/>
  <c r="EU27" i="25"/>
  <c r="FL26" i="25"/>
  <c r="FA26" i="25"/>
  <c r="EU26" i="25"/>
  <c r="FL25" i="25"/>
  <c r="FA25" i="25"/>
  <c r="EU25" i="25"/>
  <c r="FL24" i="25"/>
  <c r="FA24" i="25"/>
  <c r="EU24" i="25"/>
  <c r="FL23" i="25"/>
  <c r="FA23" i="25"/>
  <c r="EU23" i="25"/>
  <c r="FL22" i="25"/>
  <c r="FA22" i="25"/>
  <c r="EU22" i="25"/>
  <c r="FL21" i="25"/>
  <c r="FA21" i="25"/>
  <c r="EU21" i="25"/>
  <c r="FL20" i="25"/>
  <c r="FA20" i="25"/>
  <c r="EU20" i="25"/>
  <c r="FL19" i="25"/>
  <c r="FA19" i="25"/>
  <c r="EU19" i="25"/>
  <c r="FL18" i="25"/>
  <c r="FA18" i="25"/>
  <c r="EU18" i="25"/>
  <c r="FL17" i="25"/>
  <c r="FA17" i="25"/>
  <c r="EU17" i="25"/>
  <c r="FL16" i="25"/>
  <c r="FA16" i="25"/>
  <c r="EU16" i="25"/>
  <c r="FL15" i="25"/>
  <c r="FA15" i="25"/>
  <c r="EU15" i="25"/>
  <c r="FL14" i="25"/>
  <c r="FA14" i="25"/>
  <c r="EU14" i="25"/>
  <c r="FL13" i="25"/>
  <c r="FA13" i="25"/>
  <c r="EU13" i="25"/>
  <c r="FL12" i="25"/>
  <c r="FA12" i="25"/>
  <c r="EU12" i="25"/>
  <c r="FL11" i="25"/>
  <c r="FA11" i="25"/>
  <c r="EU11" i="25"/>
  <c r="FL10" i="25"/>
  <c r="FA10" i="25"/>
  <c r="EU10" i="25"/>
  <c r="FL9" i="25"/>
  <c r="FA9" i="25"/>
  <c r="EU9" i="25"/>
  <c r="FL8" i="25"/>
  <c r="FA8" i="25"/>
  <c r="EU8" i="25"/>
  <c r="FL7" i="25"/>
  <c r="FA7" i="25"/>
  <c r="EU7" i="25"/>
  <c r="FL6" i="25"/>
  <c r="FA6" i="25"/>
  <c r="EU6" i="25"/>
  <c r="FL5" i="25"/>
  <c r="FA5" i="25"/>
  <c r="EU5" i="25"/>
  <c r="FL4" i="25"/>
  <c r="FA4" i="25"/>
  <c r="EU4" i="25"/>
  <c r="FO45" i="22"/>
  <c r="FL45" i="22"/>
  <c r="FP45" i="22" s="1"/>
  <c r="FK45" i="22"/>
  <c r="FA45" i="22"/>
  <c r="EU45" i="22"/>
  <c r="FO44" i="22"/>
  <c r="FL44" i="22"/>
  <c r="FP44" i="22" s="1"/>
  <c r="FK44" i="22"/>
  <c r="FA44" i="22"/>
  <c r="EU44" i="22"/>
  <c r="FO43" i="22"/>
  <c r="FL43" i="22"/>
  <c r="FP43" i="22" s="1"/>
  <c r="FK43" i="22"/>
  <c r="FA43" i="22"/>
  <c r="EU43" i="22"/>
  <c r="FO42" i="22"/>
  <c r="FL42" i="22"/>
  <c r="FP42" i="22" s="1"/>
  <c r="FK42" i="22"/>
  <c r="FA42" i="22"/>
  <c r="EU42" i="22"/>
  <c r="FO41" i="22"/>
  <c r="FL41" i="22"/>
  <c r="FP41" i="22" s="1"/>
  <c r="FK41" i="22"/>
  <c r="FA41" i="22"/>
  <c r="EU41" i="22"/>
  <c r="FO40" i="22"/>
  <c r="FL40" i="22"/>
  <c r="FP40" i="22" s="1"/>
  <c r="FK40" i="22"/>
  <c r="FA40" i="22"/>
  <c r="EU40" i="22"/>
  <c r="FO39" i="22"/>
  <c r="FL39" i="22"/>
  <c r="FP39" i="22" s="1"/>
  <c r="FK39" i="22"/>
  <c r="FA39" i="22"/>
  <c r="EU39" i="22"/>
  <c r="FO38" i="22"/>
  <c r="FL38" i="22"/>
  <c r="FP38" i="22" s="1"/>
  <c r="FK38" i="22"/>
  <c r="FA38" i="22"/>
  <c r="EU38" i="22"/>
  <c r="FO37" i="22"/>
  <c r="FL37" i="22"/>
  <c r="FP37" i="22" s="1"/>
  <c r="FK37" i="22"/>
  <c r="FA37" i="22"/>
  <c r="EU37" i="22"/>
  <c r="FO36" i="22"/>
  <c r="FL36" i="22"/>
  <c r="FP36" i="22" s="1"/>
  <c r="FK36" i="22"/>
  <c r="FA36" i="22"/>
  <c r="EU36" i="22"/>
  <c r="FO35" i="22"/>
  <c r="FL35" i="22"/>
  <c r="FP35" i="22" s="1"/>
  <c r="FK35" i="22"/>
  <c r="FA35" i="22"/>
  <c r="EU35" i="22"/>
  <c r="FO34" i="22"/>
  <c r="FL34" i="22"/>
  <c r="FP34" i="22" s="1"/>
  <c r="FK34" i="22"/>
  <c r="FA34" i="22"/>
  <c r="EU34" i="22"/>
  <c r="FO33" i="22"/>
  <c r="FL33" i="22"/>
  <c r="FP33" i="22" s="1"/>
  <c r="FK33" i="22"/>
  <c r="FA33" i="22"/>
  <c r="EU33" i="22"/>
  <c r="FO32" i="22"/>
  <c r="FL32" i="22"/>
  <c r="FP32" i="22" s="1"/>
  <c r="FK32" i="22"/>
  <c r="FA32" i="22"/>
  <c r="EU32" i="22"/>
  <c r="FO31" i="22"/>
  <c r="FL31" i="22"/>
  <c r="FP31" i="22" s="1"/>
  <c r="FK31" i="22"/>
  <c r="FA31" i="22"/>
  <c r="EU31" i="22"/>
  <c r="FO30" i="22"/>
  <c r="FL30" i="22"/>
  <c r="FP30" i="22" s="1"/>
  <c r="FK30" i="22"/>
  <c r="FA30" i="22"/>
  <c r="EU30" i="22"/>
  <c r="FO29" i="22"/>
  <c r="FL29" i="22"/>
  <c r="FP29" i="22" s="1"/>
  <c r="FK29" i="22"/>
  <c r="FA29" i="22"/>
  <c r="EU29" i="22"/>
  <c r="FO28" i="22"/>
  <c r="FL28" i="22"/>
  <c r="FP28" i="22" s="1"/>
  <c r="FK28" i="22"/>
  <c r="FA28" i="22"/>
  <c r="EU28" i="22"/>
  <c r="FO27" i="22"/>
  <c r="FL27" i="22"/>
  <c r="FP27" i="22" s="1"/>
  <c r="FK27" i="22"/>
  <c r="FA27" i="22"/>
  <c r="EU27" i="22"/>
  <c r="FO26" i="22"/>
  <c r="FL26" i="22"/>
  <c r="FP26" i="22" s="1"/>
  <c r="FK26" i="22"/>
  <c r="FA26" i="22"/>
  <c r="EU26" i="22"/>
  <c r="FO25" i="22"/>
  <c r="FL25" i="22"/>
  <c r="FP25" i="22" s="1"/>
  <c r="FK25" i="22"/>
  <c r="FA25" i="22"/>
  <c r="EU25" i="22"/>
  <c r="FO24" i="22"/>
  <c r="FL24" i="22"/>
  <c r="FP24" i="22" s="1"/>
  <c r="FK24" i="22"/>
  <c r="FA24" i="22"/>
  <c r="EU24" i="22"/>
  <c r="FO23" i="22"/>
  <c r="FL23" i="22"/>
  <c r="FP23" i="22" s="1"/>
  <c r="FK23" i="22"/>
  <c r="FA23" i="22"/>
  <c r="EU23" i="22"/>
  <c r="FO22" i="22"/>
  <c r="FL22" i="22"/>
  <c r="FP22" i="22" s="1"/>
  <c r="FK22" i="22"/>
  <c r="FA22" i="22"/>
  <c r="EU22" i="22"/>
  <c r="FO21" i="22"/>
  <c r="FL21" i="22"/>
  <c r="FP21" i="22" s="1"/>
  <c r="FK21" i="22"/>
  <c r="FA21" i="22"/>
  <c r="EU21" i="22"/>
  <c r="FO20" i="22"/>
  <c r="FL20" i="22"/>
  <c r="FP20" i="22" s="1"/>
  <c r="FK20" i="22"/>
  <c r="FA20" i="22"/>
  <c r="EU20" i="22"/>
  <c r="FO19" i="22"/>
  <c r="FL19" i="22"/>
  <c r="FP19" i="22" s="1"/>
  <c r="FK19" i="22"/>
  <c r="FA19" i="22"/>
  <c r="EU19" i="22"/>
  <c r="FO18" i="22"/>
  <c r="FL18" i="22"/>
  <c r="FP18" i="22" s="1"/>
  <c r="FK18" i="22"/>
  <c r="FA18" i="22"/>
  <c r="EU18" i="22"/>
  <c r="FO17" i="22"/>
  <c r="FL17" i="22"/>
  <c r="FP17" i="22" s="1"/>
  <c r="FK17" i="22"/>
  <c r="FA17" i="22"/>
  <c r="EU17" i="22"/>
  <c r="FO16" i="22"/>
  <c r="FL16" i="22"/>
  <c r="FP16" i="22" s="1"/>
  <c r="FK16" i="22"/>
  <c r="FA16" i="22"/>
  <c r="EU16" i="22"/>
  <c r="FO15" i="22"/>
  <c r="FL15" i="22"/>
  <c r="FP15" i="22" s="1"/>
  <c r="FK15" i="22"/>
  <c r="FA15" i="22"/>
  <c r="EU15" i="22"/>
  <c r="FO14" i="22"/>
  <c r="FL14" i="22"/>
  <c r="FP14" i="22" s="1"/>
  <c r="FK14" i="22"/>
  <c r="FA14" i="22"/>
  <c r="EU14" i="22"/>
  <c r="FO13" i="22"/>
  <c r="FL13" i="22"/>
  <c r="FP13" i="22" s="1"/>
  <c r="FK13" i="22"/>
  <c r="FA13" i="22"/>
  <c r="EU13" i="22"/>
  <c r="FO12" i="22"/>
  <c r="FL12" i="22"/>
  <c r="FP12" i="22" s="1"/>
  <c r="FK12" i="22"/>
  <c r="FA12" i="22"/>
  <c r="EU12" i="22"/>
  <c r="FO11" i="22"/>
  <c r="FL11" i="22"/>
  <c r="FP11" i="22" s="1"/>
  <c r="FK11" i="22"/>
  <c r="FA11" i="22"/>
  <c r="EU11" i="22"/>
  <c r="FO10" i="22"/>
  <c r="FL10" i="22"/>
  <c r="FP10" i="22" s="1"/>
  <c r="FK10" i="22"/>
  <c r="FA10" i="22"/>
  <c r="EU10" i="22"/>
  <c r="FO9" i="22"/>
  <c r="FL9" i="22"/>
  <c r="FP9" i="22" s="1"/>
  <c r="FK9" i="22"/>
  <c r="FA9" i="22"/>
  <c r="EU9" i="22"/>
  <c r="FO8" i="22"/>
  <c r="FL8" i="22"/>
  <c r="FP8" i="22" s="1"/>
  <c r="FK8" i="22"/>
  <c r="FA8" i="22"/>
  <c r="EU8" i="22"/>
  <c r="FO7" i="22"/>
  <c r="FL7" i="22"/>
  <c r="FP7" i="22" s="1"/>
  <c r="FK7" i="22"/>
  <c r="FA7" i="22"/>
  <c r="EU7" i="22"/>
  <c r="FO6" i="22"/>
  <c r="FL6" i="22"/>
  <c r="FP6" i="22" s="1"/>
  <c r="FK6" i="22"/>
  <c r="FA6" i="22"/>
  <c r="EU6" i="22"/>
  <c r="FO5" i="22"/>
  <c r="FL5" i="22"/>
  <c r="FP5" i="22" s="1"/>
  <c r="FK5" i="22"/>
  <c r="FA5" i="22"/>
  <c r="EU5" i="22"/>
  <c r="FO4" i="22"/>
  <c r="FL4" i="22"/>
  <c r="FP4" i="22" s="1"/>
  <c r="FK4" i="22"/>
  <c r="FA4" i="22"/>
  <c r="EU4" i="22"/>
  <c r="FO45" i="21"/>
  <c r="FL45" i="21"/>
  <c r="FP45" i="21" s="1"/>
  <c r="FK45" i="21"/>
  <c r="FA45" i="21"/>
  <c r="EU45" i="21"/>
  <c r="FO44" i="21"/>
  <c r="FL44" i="21"/>
  <c r="FP44" i="21" s="1"/>
  <c r="FK44" i="21"/>
  <c r="FA44" i="21"/>
  <c r="EU44" i="21"/>
  <c r="FO43" i="21"/>
  <c r="FL43" i="21"/>
  <c r="FP43" i="21" s="1"/>
  <c r="FK43" i="21"/>
  <c r="FA43" i="21"/>
  <c r="EU43" i="21"/>
  <c r="FO42" i="21"/>
  <c r="FL42" i="21"/>
  <c r="FP42" i="21" s="1"/>
  <c r="FK42" i="21"/>
  <c r="FA42" i="21"/>
  <c r="EU42" i="21"/>
  <c r="FO41" i="21"/>
  <c r="FL41" i="21"/>
  <c r="FP41" i="21" s="1"/>
  <c r="FK41" i="21"/>
  <c r="FA41" i="21"/>
  <c r="EU41" i="21"/>
  <c r="FO40" i="21"/>
  <c r="FL40" i="21"/>
  <c r="FP40" i="21" s="1"/>
  <c r="FK40" i="21"/>
  <c r="FA40" i="21"/>
  <c r="EU40" i="21"/>
  <c r="FO39" i="21"/>
  <c r="FL39" i="21"/>
  <c r="FP39" i="21" s="1"/>
  <c r="FK39" i="21"/>
  <c r="FA39" i="21"/>
  <c r="EU39" i="21"/>
  <c r="FO38" i="21"/>
  <c r="FL38" i="21"/>
  <c r="FP38" i="21" s="1"/>
  <c r="FK38" i="21"/>
  <c r="FA38" i="21"/>
  <c r="EU38" i="21"/>
  <c r="FO37" i="21"/>
  <c r="FL37" i="21"/>
  <c r="FP37" i="21" s="1"/>
  <c r="FK37" i="21"/>
  <c r="FA37" i="21"/>
  <c r="EU37" i="21"/>
  <c r="FO36" i="21"/>
  <c r="FL36" i="21"/>
  <c r="FP36" i="21" s="1"/>
  <c r="FK36" i="21"/>
  <c r="FA36" i="21"/>
  <c r="EU36" i="21"/>
  <c r="FO35" i="21"/>
  <c r="FL35" i="21"/>
  <c r="FP35" i="21" s="1"/>
  <c r="FK35" i="21"/>
  <c r="FA35" i="21"/>
  <c r="EU35" i="21"/>
  <c r="FO34" i="21"/>
  <c r="FL34" i="21"/>
  <c r="FP34" i="21" s="1"/>
  <c r="FK34" i="21"/>
  <c r="FA34" i="21"/>
  <c r="EU34" i="21"/>
  <c r="FO33" i="21"/>
  <c r="FL33" i="21"/>
  <c r="FP33" i="21" s="1"/>
  <c r="FK33" i="21"/>
  <c r="FA33" i="21"/>
  <c r="EU33" i="21"/>
  <c r="FO32" i="21"/>
  <c r="FL32" i="21"/>
  <c r="FP32" i="21" s="1"/>
  <c r="FK32" i="21"/>
  <c r="FA32" i="21"/>
  <c r="EU32" i="21"/>
  <c r="FO31" i="21"/>
  <c r="FL31" i="21"/>
  <c r="FP31" i="21" s="1"/>
  <c r="FK31" i="21"/>
  <c r="FA31" i="21"/>
  <c r="EU31" i="21"/>
  <c r="FO30" i="21"/>
  <c r="FL30" i="21"/>
  <c r="FP30" i="21" s="1"/>
  <c r="FK30" i="21"/>
  <c r="FA30" i="21"/>
  <c r="EU30" i="21"/>
  <c r="FO29" i="21"/>
  <c r="FL29" i="21"/>
  <c r="FP29" i="21" s="1"/>
  <c r="FK29" i="21"/>
  <c r="FA29" i="21"/>
  <c r="EU29" i="21"/>
  <c r="FO28" i="21"/>
  <c r="FL28" i="21"/>
  <c r="FP28" i="21" s="1"/>
  <c r="FK28" i="21"/>
  <c r="FA28" i="21"/>
  <c r="EU28" i="21"/>
  <c r="FO27" i="21"/>
  <c r="FL27" i="21"/>
  <c r="FP27" i="21" s="1"/>
  <c r="FK27" i="21"/>
  <c r="FA27" i="21"/>
  <c r="EU27" i="21"/>
  <c r="FO26" i="21"/>
  <c r="FL26" i="21"/>
  <c r="FP26" i="21" s="1"/>
  <c r="FK26" i="21"/>
  <c r="FA26" i="21"/>
  <c r="EU26" i="21"/>
  <c r="FO25" i="21"/>
  <c r="FL25" i="21"/>
  <c r="FP25" i="21" s="1"/>
  <c r="FK25" i="21"/>
  <c r="FA25" i="21"/>
  <c r="EU25" i="21"/>
  <c r="FO24" i="21"/>
  <c r="FL24" i="21"/>
  <c r="FP24" i="21" s="1"/>
  <c r="FK24" i="21"/>
  <c r="FA24" i="21"/>
  <c r="EU24" i="21"/>
  <c r="FO23" i="21"/>
  <c r="FL23" i="21"/>
  <c r="FP23" i="21" s="1"/>
  <c r="FK23" i="21"/>
  <c r="FA23" i="21"/>
  <c r="EU23" i="21"/>
  <c r="FO22" i="21"/>
  <c r="FL22" i="21"/>
  <c r="FP22" i="21" s="1"/>
  <c r="FK22" i="21"/>
  <c r="FA22" i="21"/>
  <c r="EU22" i="21"/>
  <c r="FO21" i="21"/>
  <c r="FL21" i="21"/>
  <c r="FP21" i="21" s="1"/>
  <c r="FK21" i="21"/>
  <c r="FA21" i="21"/>
  <c r="EU21" i="21"/>
  <c r="FO20" i="21"/>
  <c r="FL20" i="21"/>
  <c r="FP20" i="21" s="1"/>
  <c r="FK20" i="21"/>
  <c r="FA20" i="21"/>
  <c r="EU20" i="21"/>
  <c r="FO19" i="21"/>
  <c r="FL19" i="21"/>
  <c r="FP19" i="21" s="1"/>
  <c r="FK19" i="21"/>
  <c r="FA19" i="21"/>
  <c r="EU19" i="21"/>
  <c r="FO18" i="21"/>
  <c r="FL18" i="21"/>
  <c r="FP18" i="21" s="1"/>
  <c r="FK18" i="21"/>
  <c r="FA18" i="21"/>
  <c r="EU18" i="21"/>
  <c r="FO17" i="21"/>
  <c r="FL17" i="21"/>
  <c r="FP17" i="21" s="1"/>
  <c r="FK17" i="21"/>
  <c r="FA17" i="21"/>
  <c r="EU17" i="21"/>
  <c r="FO16" i="21"/>
  <c r="FL16" i="21"/>
  <c r="FP16" i="21" s="1"/>
  <c r="FK16" i="21"/>
  <c r="FA16" i="21"/>
  <c r="EU16" i="21"/>
  <c r="FO15" i="21"/>
  <c r="FL15" i="21"/>
  <c r="FP15" i="21" s="1"/>
  <c r="FK15" i="21"/>
  <c r="FA15" i="21"/>
  <c r="EU15" i="21"/>
  <c r="FO14" i="21"/>
  <c r="FL14" i="21"/>
  <c r="FP14" i="21" s="1"/>
  <c r="FK14" i="21"/>
  <c r="FA14" i="21"/>
  <c r="EU14" i="21"/>
  <c r="FO13" i="21"/>
  <c r="FL13" i="21"/>
  <c r="FP13" i="21" s="1"/>
  <c r="FK13" i="21"/>
  <c r="FA13" i="21"/>
  <c r="EU13" i="21"/>
  <c r="FO12" i="21"/>
  <c r="FL12" i="21"/>
  <c r="FP12" i="21" s="1"/>
  <c r="FK12" i="21"/>
  <c r="FA12" i="21"/>
  <c r="EU12" i="21"/>
  <c r="FO11" i="21"/>
  <c r="FL11" i="21"/>
  <c r="FP11" i="21" s="1"/>
  <c r="FK11" i="21"/>
  <c r="FA11" i="21"/>
  <c r="EU11" i="21"/>
  <c r="FO10" i="21"/>
  <c r="FL10" i="21"/>
  <c r="FP10" i="21" s="1"/>
  <c r="FK10" i="21"/>
  <c r="FA10" i="21"/>
  <c r="EU10" i="21"/>
  <c r="FO9" i="21"/>
  <c r="FL9" i="21"/>
  <c r="FP9" i="21" s="1"/>
  <c r="FK9" i="21"/>
  <c r="FA9" i="21"/>
  <c r="EU9" i="21"/>
  <c r="FO8" i="21"/>
  <c r="FL8" i="21"/>
  <c r="FP8" i="21" s="1"/>
  <c r="FK8" i="21"/>
  <c r="FA8" i="21"/>
  <c r="EU8" i="21"/>
  <c r="FO7" i="21"/>
  <c r="FL7" i="21"/>
  <c r="FP7" i="21" s="1"/>
  <c r="FK7" i="21"/>
  <c r="FA7" i="21"/>
  <c r="EU7" i="21"/>
  <c r="FO6" i="21"/>
  <c r="FL6" i="21"/>
  <c r="FP6" i="21" s="1"/>
  <c r="FK6" i="21"/>
  <c r="FA6" i="21"/>
  <c r="EU6" i="21"/>
  <c r="FO5" i="21"/>
  <c r="FL5" i="21"/>
  <c r="FP5" i="21" s="1"/>
  <c r="FK5" i="21"/>
  <c r="FA5" i="21"/>
  <c r="EU5" i="21"/>
  <c r="FO4" i="21"/>
  <c r="FL4" i="21"/>
  <c r="FP4" i="21" s="1"/>
  <c r="FK4" i="21"/>
  <c r="FA4" i="21"/>
  <c r="EU4" i="21"/>
  <c r="FO45" i="20"/>
  <c r="FL45" i="20"/>
  <c r="FP45" i="20" s="1"/>
  <c r="FK45" i="20"/>
  <c r="FA45" i="20"/>
  <c r="EU45" i="20"/>
  <c r="FO44" i="20"/>
  <c r="FL44" i="20"/>
  <c r="FP44" i="20" s="1"/>
  <c r="FK44" i="20"/>
  <c r="FA44" i="20"/>
  <c r="EU44" i="20"/>
  <c r="FO43" i="20"/>
  <c r="FL43" i="20"/>
  <c r="FP43" i="20" s="1"/>
  <c r="FK43" i="20"/>
  <c r="FA43" i="20"/>
  <c r="EU43" i="20"/>
  <c r="FO42" i="20"/>
  <c r="FL42" i="20"/>
  <c r="FP42" i="20" s="1"/>
  <c r="FK42" i="20"/>
  <c r="FA42" i="20"/>
  <c r="EU42" i="20"/>
  <c r="FO41" i="20"/>
  <c r="FL41" i="20"/>
  <c r="FP41" i="20" s="1"/>
  <c r="FK41" i="20"/>
  <c r="FA41" i="20"/>
  <c r="EU41" i="20"/>
  <c r="FO40" i="20"/>
  <c r="FL40" i="20"/>
  <c r="FP40" i="20" s="1"/>
  <c r="FK40" i="20"/>
  <c r="FA40" i="20"/>
  <c r="EU40" i="20"/>
  <c r="FO39" i="20"/>
  <c r="FL39" i="20"/>
  <c r="FP39" i="20" s="1"/>
  <c r="FK39" i="20"/>
  <c r="FA39" i="20"/>
  <c r="EU39" i="20"/>
  <c r="FO38" i="20"/>
  <c r="FL38" i="20"/>
  <c r="FP38" i="20" s="1"/>
  <c r="FK38" i="20"/>
  <c r="FA38" i="20"/>
  <c r="EU38" i="20"/>
  <c r="FO37" i="20"/>
  <c r="FL37" i="20"/>
  <c r="FP37" i="20" s="1"/>
  <c r="FK37" i="20"/>
  <c r="FA37" i="20"/>
  <c r="EU37" i="20"/>
  <c r="FO36" i="20"/>
  <c r="FL36" i="20"/>
  <c r="FP36" i="20" s="1"/>
  <c r="FK36" i="20"/>
  <c r="FA36" i="20"/>
  <c r="EU36" i="20"/>
  <c r="FO35" i="20"/>
  <c r="FL35" i="20"/>
  <c r="FP35" i="20" s="1"/>
  <c r="FK35" i="20"/>
  <c r="FA35" i="20"/>
  <c r="EU35" i="20"/>
  <c r="FO34" i="20"/>
  <c r="FL34" i="20"/>
  <c r="FP34" i="20" s="1"/>
  <c r="FK34" i="20"/>
  <c r="FA34" i="20"/>
  <c r="EU34" i="20"/>
  <c r="FO33" i="20"/>
  <c r="FL33" i="20"/>
  <c r="FP33" i="20" s="1"/>
  <c r="FK33" i="20"/>
  <c r="FA33" i="20"/>
  <c r="EU33" i="20"/>
  <c r="FO32" i="20"/>
  <c r="FL32" i="20"/>
  <c r="FP32" i="20" s="1"/>
  <c r="FK32" i="20"/>
  <c r="FA32" i="20"/>
  <c r="EU32" i="20"/>
  <c r="FO31" i="20"/>
  <c r="FL31" i="20"/>
  <c r="FP31" i="20" s="1"/>
  <c r="FK31" i="20"/>
  <c r="FA31" i="20"/>
  <c r="EU31" i="20"/>
  <c r="FO30" i="20"/>
  <c r="FL30" i="20"/>
  <c r="FP30" i="20" s="1"/>
  <c r="FK30" i="20"/>
  <c r="FA30" i="20"/>
  <c r="EU30" i="20"/>
  <c r="FO29" i="20"/>
  <c r="FL29" i="20"/>
  <c r="FP29" i="20" s="1"/>
  <c r="FK29" i="20"/>
  <c r="FA29" i="20"/>
  <c r="EU29" i="20"/>
  <c r="FO28" i="20"/>
  <c r="FL28" i="20"/>
  <c r="FP28" i="20" s="1"/>
  <c r="FK28" i="20"/>
  <c r="FA28" i="20"/>
  <c r="EU28" i="20"/>
  <c r="FO27" i="20"/>
  <c r="FL27" i="20"/>
  <c r="FP27" i="20" s="1"/>
  <c r="FK27" i="20"/>
  <c r="FA27" i="20"/>
  <c r="EU27" i="20"/>
  <c r="FO26" i="20"/>
  <c r="FL26" i="20"/>
  <c r="FP26" i="20" s="1"/>
  <c r="FK26" i="20"/>
  <c r="FA26" i="20"/>
  <c r="EU26" i="20"/>
  <c r="FO25" i="20"/>
  <c r="FL25" i="20"/>
  <c r="FP25" i="20" s="1"/>
  <c r="FK25" i="20"/>
  <c r="FA25" i="20"/>
  <c r="EU25" i="20"/>
  <c r="FO24" i="20"/>
  <c r="FL24" i="20"/>
  <c r="FP24" i="20" s="1"/>
  <c r="FK24" i="20"/>
  <c r="FA24" i="20"/>
  <c r="EU24" i="20"/>
  <c r="FO23" i="20"/>
  <c r="FL23" i="20"/>
  <c r="FP23" i="20" s="1"/>
  <c r="FK23" i="20"/>
  <c r="FA23" i="20"/>
  <c r="EU23" i="20"/>
  <c r="FO22" i="20"/>
  <c r="FL22" i="20"/>
  <c r="FP22" i="20" s="1"/>
  <c r="FK22" i="20"/>
  <c r="FA22" i="20"/>
  <c r="EU22" i="20"/>
  <c r="FO21" i="20"/>
  <c r="FL21" i="20"/>
  <c r="FP21" i="20" s="1"/>
  <c r="FK21" i="20"/>
  <c r="FA21" i="20"/>
  <c r="EU21" i="20"/>
  <c r="FO20" i="20"/>
  <c r="FL20" i="20"/>
  <c r="FP20" i="20" s="1"/>
  <c r="FK20" i="20"/>
  <c r="FA20" i="20"/>
  <c r="EU20" i="20"/>
  <c r="FO19" i="20"/>
  <c r="FL19" i="20"/>
  <c r="FP19" i="20" s="1"/>
  <c r="FK19" i="20"/>
  <c r="FA19" i="20"/>
  <c r="EU19" i="20"/>
  <c r="FO18" i="20"/>
  <c r="FL18" i="20"/>
  <c r="FP18" i="20" s="1"/>
  <c r="FK18" i="20"/>
  <c r="FA18" i="20"/>
  <c r="EU18" i="20"/>
  <c r="FO17" i="20"/>
  <c r="FL17" i="20"/>
  <c r="FP17" i="20" s="1"/>
  <c r="FK17" i="20"/>
  <c r="FA17" i="20"/>
  <c r="EU17" i="20"/>
  <c r="FO16" i="20"/>
  <c r="FL16" i="20"/>
  <c r="FP16" i="20" s="1"/>
  <c r="FK16" i="20"/>
  <c r="FA16" i="20"/>
  <c r="EU16" i="20"/>
  <c r="FO15" i="20"/>
  <c r="FL15" i="20"/>
  <c r="FP15" i="20" s="1"/>
  <c r="FK15" i="20"/>
  <c r="FA15" i="20"/>
  <c r="EU15" i="20"/>
  <c r="FO14" i="20"/>
  <c r="FL14" i="20"/>
  <c r="FP14" i="20" s="1"/>
  <c r="FK14" i="20"/>
  <c r="FA14" i="20"/>
  <c r="EU14" i="20"/>
  <c r="FO13" i="20"/>
  <c r="FL13" i="20"/>
  <c r="FP13" i="20" s="1"/>
  <c r="FK13" i="20"/>
  <c r="FA13" i="20"/>
  <c r="EU13" i="20"/>
  <c r="FO12" i="20"/>
  <c r="FL12" i="20"/>
  <c r="FP12" i="20" s="1"/>
  <c r="FK12" i="20"/>
  <c r="FA12" i="20"/>
  <c r="EU12" i="20"/>
  <c r="FO11" i="20"/>
  <c r="FL11" i="20"/>
  <c r="FP11" i="20" s="1"/>
  <c r="FK11" i="20"/>
  <c r="FA11" i="20"/>
  <c r="EU11" i="20"/>
  <c r="FO10" i="20"/>
  <c r="FL10" i="20"/>
  <c r="FP10" i="20" s="1"/>
  <c r="FK10" i="20"/>
  <c r="FA10" i="20"/>
  <c r="EU10" i="20"/>
  <c r="FO9" i="20"/>
  <c r="FL9" i="20"/>
  <c r="FP9" i="20" s="1"/>
  <c r="FK9" i="20"/>
  <c r="FA9" i="20"/>
  <c r="EU9" i="20"/>
  <c r="FO8" i="20"/>
  <c r="FL8" i="20"/>
  <c r="FP8" i="20" s="1"/>
  <c r="FK8" i="20"/>
  <c r="FA8" i="20"/>
  <c r="EU8" i="20"/>
  <c r="FO7" i="20"/>
  <c r="FL7" i="20"/>
  <c r="FP7" i="20" s="1"/>
  <c r="FK7" i="20"/>
  <c r="FA7" i="20"/>
  <c r="EU7" i="20"/>
  <c r="FO6" i="20"/>
  <c r="FL6" i="20"/>
  <c r="FP6" i="20" s="1"/>
  <c r="FK6" i="20"/>
  <c r="FA6" i="20"/>
  <c r="EU6" i="20"/>
  <c r="FO5" i="20"/>
  <c r="FL5" i="20"/>
  <c r="FP5" i="20" s="1"/>
  <c r="FK5" i="20"/>
  <c r="FA5" i="20"/>
  <c r="EU5" i="20"/>
  <c r="FO4" i="20"/>
  <c r="FL4" i="20"/>
  <c r="FP4" i="20" s="1"/>
  <c r="FK4" i="20"/>
  <c r="FA4" i="20"/>
  <c r="EU4" i="20"/>
  <c r="FO45" i="19"/>
  <c r="FL45" i="19"/>
  <c r="FP45" i="19" s="1"/>
  <c r="FK45" i="19"/>
  <c r="FA45" i="19"/>
  <c r="EU45" i="19"/>
  <c r="FO44" i="19"/>
  <c r="FL44" i="19"/>
  <c r="FP44" i="19" s="1"/>
  <c r="FK44" i="19"/>
  <c r="FA44" i="19"/>
  <c r="EU44" i="19"/>
  <c r="FO43" i="19"/>
  <c r="FL43" i="19"/>
  <c r="FP43" i="19" s="1"/>
  <c r="FK43" i="19"/>
  <c r="FA43" i="19"/>
  <c r="EU43" i="19"/>
  <c r="FO42" i="19"/>
  <c r="FL42" i="19"/>
  <c r="FP42" i="19" s="1"/>
  <c r="FK42" i="19"/>
  <c r="FA42" i="19"/>
  <c r="EU42" i="19"/>
  <c r="FO41" i="19"/>
  <c r="FL41" i="19"/>
  <c r="FP41" i="19" s="1"/>
  <c r="FK41" i="19"/>
  <c r="FA41" i="19"/>
  <c r="EU41" i="19"/>
  <c r="FO40" i="19"/>
  <c r="FL40" i="19"/>
  <c r="FP40" i="19" s="1"/>
  <c r="FK40" i="19"/>
  <c r="FA40" i="19"/>
  <c r="EU40" i="19"/>
  <c r="FO39" i="19"/>
  <c r="FL39" i="19"/>
  <c r="FP39" i="19" s="1"/>
  <c r="FK39" i="19"/>
  <c r="FA39" i="19"/>
  <c r="EU39" i="19"/>
  <c r="FO38" i="19"/>
  <c r="FL38" i="19"/>
  <c r="FP38" i="19" s="1"/>
  <c r="FK38" i="19"/>
  <c r="FA38" i="19"/>
  <c r="EU38" i="19"/>
  <c r="FO37" i="19"/>
  <c r="FL37" i="19"/>
  <c r="FP37" i="19" s="1"/>
  <c r="FK37" i="19"/>
  <c r="FA37" i="19"/>
  <c r="EU37" i="19"/>
  <c r="FO36" i="19"/>
  <c r="FL36" i="19"/>
  <c r="FP36" i="19" s="1"/>
  <c r="FK36" i="19"/>
  <c r="FA36" i="19"/>
  <c r="EU36" i="19"/>
  <c r="FO35" i="19"/>
  <c r="FL35" i="19"/>
  <c r="FP35" i="19" s="1"/>
  <c r="FK35" i="19"/>
  <c r="FA35" i="19"/>
  <c r="EU35" i="19"/>
  <c r="FO34" i="19"/>
  <c r="FL34" i="19"/>
  <c r="FP34" i="19" s="1"/>
  <c r="FK34" i="19"/>
  <c r="FA34" i="19"/>
  <c r="EU34" i="19"/>
  <c r="FO33" i="19"/>
  <c r="FL33" i="19"/>
  <c r="FP33" i="19" s="1"/>
  <c r="FK33" i="19"/>
  <c r="FA33" i="19"/>
  <c r="EU33" i="19"/>
  <c r="FO32" i="19"/>
  <c r="FL32" i="19"/>
  <c r="FP32" i="19" s="1"/>
  <c r="FK32" i="19"/>
  <c r="FA32" i="19"/>
  <c r="EU32" i="19"/>
  <c r="FO31" i="19"/>
  <c r="FL31" i="19"/>
  <c r="FP31" i="19" s="1"/>
  <c r="FK31" i="19"/>
  <c r="FA31" i="19"/>
  <c r="EU31" i="19"/>
  <c r="FO30" i="19"/>
  <c r="FL30" i="19"/>
  <c r="FP30" i="19" s="1"/>
  <c r="FK30" i="19"/>
  <c r="FA30" i="19"/>
  <c r="EU30" i="19"/>
  <c r="FO29" i="19"/>
  <c r="FL29" i="19"/>
  <c r="FP29" i="19" s="1"/>
  <c r="FK29" i="19"/>
  <c r="FA29" i="19"/>
  <c r="EU29" i="19"/>
  <c r="FO28" i="19"/>
  <c r="FL28" i="19"/>
  <c r="FP28" i="19" s="1"/>
  <c r="FK28" i="19"/>
  <c r="FA28" i="19"/>
  <c r="EU28" i="19"/>
  <c r="FO27" i="19"/>
  <c r="FL27" i="19"/>
  <c r="FP27" i="19" s="1"/>
  <c r="FK27" i="19"/>
  <c r="FA27" i="19"/>
  <c r="EU27" i="19"/>
  <c r="FO26" i="19"/>
  <c r="FL26" i="19"/>
  <c r="FP26" i="19" s="1"/>
  <c r="FK26" i="19"/>
  <c r="FA26" i="19"/>
  <c r="EU26" i="19"/>
  <c r="FO25" i="19"/>
  <c r="FL25" i="19"/>
  <c r="FP25" i="19" s="1"/>
  <c r="FK25" i="19"/>
  <c r="FA25" i="19"/>
  <c r="EU25" i="19"/>
  <c r="FO24" i="19"/>
  <c r="FL24" i="19"/>
  <c r="FP24" i="19" s="1"/>
  <c r="FK24" i="19"/>
  <c r="FA24" i="19"/>
  <c r="EU24" i="19"/>
  <c r="FO23" i="19"/>
  <c r="FL23" i="19"/>
  <c r="FP23" i="19" s="1"/>
  <c r="FK23" i="19"/>
  <c r="FA23" i="19"/>
  <c r="EU23" i="19"/>
  <c r="FO22" i="19"/>
  <c r="FL22" i="19"/>
  <c r="FP22" i="19" s="1"/>
  <c r="FK22" i="19"/>
  <c r="FA22" i="19"/>
  <c r="EU22" i="19"/>
  <c r="FO21" i="19"/>
  <c r="FL21" i="19"/>
  <c r="FP21" i="19" s="1"/>
  <c r="FK21" i="19"/>
  <c r="FA21" i="19"/>
  <c r="EU21" i="19"/>
  <c r="FO20" i="19"/>
  <c r="FL20" i="19"/>
  <c r="FP20" i="19" s="1"/>
  <c r="FK20" i="19"/>
  <c r="FA20" i="19"/>
  <c r="EU20" i="19"/>
  <c r="FO19" i="19"/>
  <c r="FL19" i="19"/>
  <c r="FP19" i="19" s="1"/>
  <c r="FK19" i="19"/>
  <c r="FA19" i="19"/>
  <c r="EU19" i="19"/>
  <c r="FO18" i="19"/>
  <c r="FL18" i="19"/>
  <c r="FP18" i="19" s="1"/>
  <c r="FK18" i="19"/>
  <c r="FA18" i="19"/>
  <c r="EU18" i="19"/>
  <c r="FO17" i="19"/>
  <c r="FL17" i="19"/>
  <c r="FP17" i="19" s="1"/>
  <c r="FK17" i="19"/>
  <c r="FA17" i="19"/>
  <c r="EU17" i="19"/>
  <c r="FO16" i="19"/>
  <c r="FL16" i="19"/>
  <c r="FP16" i="19" s="1"/>
  <c r="FK16" i="19"/>
  <c r="FA16" i="19"/>
  <c r="EU16" i="19"/>
  <c r="FO15" i="19"/>
  <c r="FL15" i="19"/>
  <c r="FP15" i="19" s="1"/>
  <c r="FK15" i="19"/>
  <c r="FA15" i="19"/>
  <c r="EU15" i="19"/>
  <c r="FO14" i="19"/>
  <c r="FL14" i="19"/>
  <c r="FP14" i="19" s="1"/>
  <c r="FK14" i="19"/>
  <c r="FA14" i="19"/>
  <c r="EU14" i="19"/>
  <c r="FO13" i="19"/>
  <c r="FL13" i="19"/>
  <c r="FP13" i="19" s="1"/>
  <c r="FK13" i="19"/>
  <c r="FA13" i="19"/>
  <c r="EU13" i="19"/>
  <c r="FO12" i="19"/>
  <c r="FL12" i="19"/>
  <c r="FP12" i="19" s="1"/>
  <c r="FK12" i="19"/>
  <c r="FA12" i="19"/>
  <c r="EU12" i="19"/>
  <c r="FO11" i="19"/>
  <c r="FL11" i="19"/>
  <c r="FP11" i="19" s="1"/>
  <c r="FK11" i="19"/>
  <c r="FA11" i="19"/>
  <c r="EU11" i="19"/>
  <c r="FO10" i="19"/>
  <c r="FL10" i="19"/>
  <c r="FP10" i="19" s="1"/>
  <c r="FK10" i="19"/>
  <c r="FA10" i="19"/>
  <c r="EU10" i="19"/>
  <c r="FO9" i="19"/>
  <c r="FL9" i="19"/>
  <c r="FP9" i="19" s="1"/>
  <c r="FK9" i="19"/>
  <c r="FA9" i="19"/>
  <c r="EU9" i="19"/>
  <c r="FO8" i="19"/>
  <c r="FL8" i="19"/>
  <c r="FP8" i="19" s="1"/>
  <c r="FK8" i="19"/>
  <c r="FA8" i="19"/>
  <c r="EU8" i="19"/>
  <c r="FO7" i="19"/>
  <c r="FL7" i="19"/>
  <c r="FP7" i="19" s="1"/>
  <c r="FK7" i="19"/>
  <c r="FA7" i="19"/>
  <c r="EU7" i="19"/>
  <c r="FO6" i="19"/>
  <c r="FL6" i="19"/>
  <c r="FP6" i="19" s="1"/>
  <c r="FK6" i="19"/>
  <c r="FA6" i="19"/>
  <c r="EU6" i="19"/>
  <c r="FO5" i="19"/>
  <c r="FL5" i="19"/>
  <c r="FP5" i="19" s="1"/>
  <c r="FK5" i="19"/>
  <c r="FA5" i="19"/>
  <c r="EU5" i="19"/>
  <c r="FO4" i="19"/>
  <c r="FL4" i="19"/>
  <c r="FP4" i="19" s="1"/>
  <c r="FK4" i="19"/>
  <c r="FA4" i="19"/>
  <c r="EU4" i="19"/>
  <c r="FL45" i="2"/>
  <c r="FA45" i="2"/>
  <c r="EU45" i="2"/>
  <c r="FL44" i="2"/>
  <c r="FA44" i="2"/>
  <c r="EU44" i="2"/>
  <c r="FL43" i="2"/>
  <c r="FA43" i="2"/>
  <c r="EU43" i="2"/>
  <c r="FL42" i="2"/>
  <c r="FA42" i="2"/>
  <c r="EU42" i="2"/>
  <c r="FL41" i="2"/>
  <c r="FA41" i="2"/>
  <c r="EU41" i="2"/>
  <c r="FL40" i="2"/>
  <c r="FA40" i="2"/>
  <c r="EU40" i="2"/>
  <c r="FL39" i="2"/>
  <c r="FA39" i="2"/>
  <c r="EU39" i="2"/>
  <c r="FL38" i="2"/>
  <c r="FA38" i="2"/>
  <c r="EU38" i="2"/>
  <c r="FL37" i="2"/>
  <c r="FA37" i="2"/>
  <c r="EU37" i="2"/>
  <c r="FL36" i="2"/>
  <c r="FA36" i="2"/>
  <c r="EU36" i="2"/>
  <c r="FL35" i="2"/>
  <c r="FA35" i="2"/>
  <c r="EU35" i="2"/>
  <c r="FL34" i="2"/>
  <c r="FA34" i="2"/>
  <c r="EU34" i="2"/>
  <c r="FL33" i="2"/>
  <c r="FA33" i="2"/>
  <c r="EU33" i="2"/>
  <c r="FL32" i="2"/>
  <c r="FA32" i="2"/>
  <c r="EU32" i="2"/>
  <c r="FL31" i="2"/>
  <c r="FA31" i="2"/>
  <c r="EU31" i="2"/>
  <c r="FL30" i="2"/>
  <c r="FA30" i="2"/>
  <c r="EU30" i="2"/>
  <c r="FL29" i="2"/>
  <c r="FA29" i="2"/>
  <c r="EU29" i="2"/>
  <c r="FL28" i="2"/>
  <c r="FA28" i="2"/>
  <c r="EU28" i="2"/>
  <c r="FL27" i="2"/>
  <c r="FA27" i="2"/>
  <c r="EU27" i="2"/>
  <c r="FL26" i="2"/>
  <c r="FA26" i="2"/>
  <c r="EU26" i="2"/>
  <c r="FL25" i="2"/>
  <c r="FA25" i="2"/>
  <c r="EU25" i="2"/>
  <c r="FL24" i="2"/>
  <c r="FA24" i="2"/>
  <c r="EU24" i="2"/>
  <c r="FL23" i="2"/>
  <c r="FA23" i="2"/>
  <c r="EU23" i="2"/>
  <c r="FL22" i="2"/>
  <c r="FA22" i="2"/>
  <c r="EU22" i="2"/>
  <c r="FL21" i="2"/>
  <c r="FA21" i="2"/>
  <c r="EU21" i="2"/>
  <c r="FL20" i="2"/>
  <c r="FA20" i="2"/>
  <c r="EU20" i="2"/>
  <c r="FL19" i="2"/>
  <c r="FA19" i="2"/>
  <c r="EU19" i="2"/>
  <c r="FL18" i="2"/>
  <c r="FA18" i="2"/>
  <c r="EU18" i="2"/>
  <c r="FL17" i="2"/>
  <c r="FA17" i="2"/>
  <c r="EU17" i="2"/>
  <c r="FL16" i="2"/>
  <c r="FA16" i="2"/>
  <c r="EU16" i="2"/>
  <c r="FL15" i="2"/>
  <c r="FA15" i="2"/>
  <c r="EU15" i="2"/>
  <c r="FL14" i="2"/>
  <c r="FA14" i="2"/>
  <c r="EU14" i="2"/>
  <c r="FL13" i="2"/>
  <c r="FA13" i="2"/>
  <c r="EU13" i="2"/>
  <c r="FL12" i="2"/>
  <c r="FA12" i="2"/>
  <c r="EU12" i="2"/>
  <c r="FL11" i="2"/>
  <c r="FA11" i="2"/>
  <c r="EU11" i="2"/>
  <c r="FL10" i="2"/>
  <c r="FA10" i="2"/>
  <c r="EU10" i="2"/>
  <c r="FL9" i="2"/>
  <c r="FA9" i="2"/>
  <c r="EU9" i="2"/>
  <c r="FL8" i="2"/>
  <c r="FA8" i="2"/>
  <c r="EU8" i="2"/>
  <c r="FL7" i="2"/>
  <c r="FA7" i="2"/>
  <c r="EU7" i="2"/>
  <c r="FL6" i="2"/>
  <c r="FA6" i="2"/>
  <c r="EU6" i="2"/>
  <c r="FL5" i="2"/>
  <c r="FA5" i="2"/>
  <c r="EU5" i="2"/>
  <c r="FL4" i="2"/>
  <c r="FA4" i="2"/>
  <c r="EU4" i="2"/>
  <c r="FO4" i="1" l="1"/>
  <c r="FK4" i="1"/>
  <c r="FO5" i="1"/>
  <c r="FK5" i="1"/>
  <c r="FO6" i="1"/>
  <c r="FK6" i="1"/>
  <c r="FO7" i="1"/>
  <c r="FK7" i="1"/>
  <c r="FO8" i="1"/>
  <c r="FK8" i="1"/>
  <c r="FO9" i="1"/>
  <c r="FK9" i="1"/>
  <c r="FO10" i="1"/>
  <c r="FK10" i="1"/>
  <c r="FO11" i="1"/>
  <c r="FK11" i="1"/>
  <c r="FO12" i="1"/>
  <c r="FK12" i="1"/>
  <c r="FO13" i="1"/>
  <c r="FK13" i="1"/>
  <c r="FO14" i="1"/>
  <c r="FK14" i="1"/>
  <c r="FO15" i="1"/>
  <c r="FK15" i="1"/>
  <c r="FO16" i="1"/>
  <c r="FK16" i="1"/>
  <c r="FO17" i="1"/>
  <c r="FK17" i="1"/>
  <c r="FO18" i="1"/>
  <c r="FK18" i="1"/>
  <c r="FO19" i="1"/>
  <c r="FK19" i="1"/>
  <c r="FO20" i="1"/>
  <c r="FK20" i="1"/>
  <c r="FO21" i="1"/>
  <c r="FK21" i="1"/>
  <c r="FO22" i="1"/>
  <c r="FK22" i="1"/>
  <c r="FO23" i="1"/>
  <c r="FK23" i="1"/>
  <c r="FO24" i="1"/>
  <c r="FK24" i="1"/>
  <c r="FO25" i="1"/>
  <c r="FK25" i="1"/>
  <c r="FO26" i="1"/>
  <c r="FK26" i="1"/>
  <c r="FO27" i="1"/>
  <c r="FK27" i="1"/>
  <c r="FO28" i="1"/>
  <c r="FK28" i="1"/>
  <c r="FO29" i="1"/>
  <c r="FK29" i="1"/>
  <c r="FO30" i="1"/>
  <c r="FK30" i="1"/>
  <c r="FO31" i="1"/>
  <c r="FK31" i="1"/>
  <c r="FO32" i="1"/>
  <c r="FK32" i="1"/>
  <c r="FO33" i="1"/>
  <c r="FK33" i="1"/>
  <c r="FO34" i="1"/>
  <c r="FK34" i="1"/>
  <c r="FO35" i="1"/>
  <c r="FK35" i="1"/>
  <c r="FO36" i="1"/>
  <c r="FK36" i="1"/>
  <c r="FO37" i="1"/>
  <c r="FK37" i="1"/>
  <c r="FO38" i="1"/>
  <c r="FK38" i="1"/>
  <c r="FO39" i="1"/>
  <c r="FK39" i="1"/>
  <c r="FO40" i="1"/>
  <c r="FK40" i="1"/>
  <c r="FO41" i="1"/>
  <c r="FK41" i="1"/>
  <c r="FO42" i="1"/>
  <c r="FK42" i="1"/>
  <c r="FO43" i="1"/>
  <c r="FK43" i="1"/>
  <c r="FO44" i="1"/>
  <c r="FK44" i="1"/>
  <c r="FO45" i="1"/>
  <c r="FK45" i="1"/>
  <c r="FP45" i="1"/>
  <c r="FO4" i="26"/>
  <c r="FK4" i="26"/>
  <c r="FO5" i="26"/>
  <c r="FK5" i="26"/>
  <c r="FO6" i="26"/>
  <c r="FK6" i="26"/>
  <c r="FO7" i="26"/>
  <c r="FK7" i="26"/>
  <c r="FO8" i="26"/>
  <c r="FK8" i="26"/>
  <c r="FO9" i="26"/>
  <c r="FK9" i="26"/>
  <c r="FO10" i="26"/>
  <c r="FK10" i="26"/>
  <c r="FO11" i="26"/>
  <c r="FK11" i="26"/>
  <c r="FO12" i="26"/>
  <c r="FK12" i="26"/>
  <c r="FO13" i="26"/>
  <c r="FK13" i="26"/>
  <c r="FO14" i="26"/>
  <c r="FK14" i="26"/>
  <c r="FO15" i="26"/>
  <c r="FK15" i="26"/>
  <c r="FO16" i="26"/>
  <c r="FK16" i="26"/>
  <c r="FO17" i="26"/>
  <c r="FK17" i="26"/>
  <c r="FO18" i="26"/>
  <c r="FK18" i="26"/>
  <c r="FO19" i="26"/>
  <c r="FK19" i="26"/>
  <c r="FO20" i="26"/>
  <c r="FK20" i="26"/>
  <c r="FO21" i="26"/>
  <c r="FK21" i="26"/>
  <c r="FO22" i="26"/>
  <c r="FK22" i="26"/>
  <c r="FO23" i="26"/>
  <c r="FK23" i="26"/>
  <c r="FO24" i="26"/>
  <c r="FK24" i="26"/>
  <c r="FO25" i="26"/>
  <c r="FK25" i="26"/>
  <c r="FO26" i="26"/>
  <c r="FK26" i="26"/>
  <c r="FO27" i="26"/>
  <c r="FK27" i="26"/>
  <c r="FO28" i="26"/>
  <c r="FK28" i="26"/>
  <c r="FO29" i="26"/>
  <c r="FK29" i="26"/>
  <c r="FO30" i="26"/>
  <c r="FK30" i="26"/>
  <c r="FO31" i="26"/>
  <c r="FK31" i="26"/>
  <c r="FO32" i="26"/>
  <c r="FK32" i="26"/>
  <c r="FO33" i="26"/>
  <c r="FK33" i="26"/>
  <c r="FO34" i="26"/>
  <c r="FK34" i="26"/>
  <c r="FO35" i="26"/>
  <c r="FK35" i="26"/>
  <c r="FO36" i="26"/>
  <c r="FK36" i="26"/>
  <c r="FO37" i="26"/>
  <c r="FK37" i="26"/>
  <c r="FO38" i="26"/>
  <c r="FK38" i="26"/>
  <c r="FO39" i="26"/>
  <c r="FK39" i="26"/>
  <c r="FO40" i="26"/>
  <c r="FK40" i="26"/>
  <c r="FO41" i="26"/>
  <c r="FK41" i="26"/>
  <c r="FO42" i="26"/>
  <c r="FK42" i="26"/>
  <c r="FO43" i="26"/>
  <c r="FK43" i="26"/>
  <c r="FO44" i="26"/>
  <c r="FK44" i="26"/>
  <c r="FO45" i="26"/>
  <c r="FK45" i="26"/>
  <c r="FP45" i="26"/>
  <c r="FO4" i="25"/>
  <c r="FK4" i="25"/>
  <c r="FO5" i="25"/>
  <c r="FK5" i="25"/>
  <c r="FO6" i="25"/>
  <c r="FK6" i="25"/>
  <c r="FO7" i="25"/>
  <c r="FK7" i="25"/>
  <c r="FO8" i="25"/>
  <c r="FK8" i="25"/>
  <c r="FO9" i="25"/>
  <c r="FK9" i="25"/>
  <c r="FO10" i="25"/>
  <c r="FK10" i="25"/>
  <c r="FO11" i="25"/>
  <c r="FK11" i="25"/>
  <c r="FO12" i="25"/>
  <c r="FK12" i="25"/>
  <c r="FO13" i="25"/>
  <c r="FK13" i="25"/>
  <c r="FO14" i="25"/>
  <c r="FK14" i="25"/>
  <c r="FO15" i="25"/>
  <c r="FK15" i="25"/>
  <c r="FO16" i="25"/>
  <c r="FK16" i="25"/>
  <c r="FO17" i="25"/>
  <c r="FK17" i="25"/>
  <c r="FO18" i="25"/>
  <c r="FK18" i="25"/>
  <c r="FO19" i="25"/>
  <c r="FK19" i="25"/>
  <c r="FO20" i="25"/>
  <c r="FK20" i="25"/>
  <c r="FO21" i="25"/>
  <c r="FK21" i="25"/>
  <c r="FO22" i="25"/>
  <c r="FK22" i="25"/>
  <c r="FO23" i="25"/>
  <c r="FK23" i="25"/>
  <c r="FO24" i="25"/>
  <c r="FK24" i="25"/>
  <c r="FO25" i="25"/>
  <c r="FK25" i="25"/>
  <c r="FO26" i="25"/>
  <c r="FK26" i="25"/>
  <c r="FO27" i="25"/>
  <c r="FK27" i="25"/>
  <c r="FO28" i="25"/>
  <c r="FK28" i="25"/>
  <c r="FO29" i="25"/>
  <c r="FK29" i="25"/>
  <c r="FO30" i="25"/>
  <c r="FK30" i="25"/>
  <c r="FO31" i="25"/>
  <c r="FK31" i="25"/>
  <c r="FO32" i="25"/>
  <c r="FK32" i="25"/>
  <c r="FO33" i="25"/>
  <c r="FK33" i="25"/>
  <c r="FO34" i="25"/>
  <c r="FK34" i="25"/>
  <c r="FO35" i="25"/>
  <c r="FK35" i="25"/>
  <c r="FO36" i="25"/>
  <c r="FK36" i="25"/>
  <c r="FO37" i="25"/>
  <c r="FK37" i="25"/>
  <c r="FO38" i="25"/>
  <c r="FK38" i="25"/>
  <c r="FO39" i="25"/>
  <c r="FK39" i="25"/>
  <c r="FO40" i="25"/>
  <c r="FK40" i="25"/>
  <c r="FO41" i="25"/>
  <c r="FK41" i="25"/>
  <c r="FO42" i="25"/>
  <c r="FK42" i="25"/>
  <c r="FO43" i="25"/>
  <c r="FK43" i="25"/>
  <c r="FO44" i="25"/>
  <c r="FK44" i="25"/>
  <c r="FO45" i="25"/>
  <c r="FK45" i="25"/>
  <c r="FP45" i="25"/>
  <c r="FP4" i="25"/>
  <c r="FP5" i="25"/>
  <c r="FP6" i="25"/>
  <c r="FP7" i="25"/>
  <c r="FP8" i="25"/>
  <c r="FP9" i="25"/>
  <c r="FP10" i="25"/>
  <c r="FP11" i="25"/>
  <c r="FP12" i="25"/>
  <c r="FP13" i="25"/>
  <c r="FP14" i="25"/>
  <c r="FP15" i="25"/>
  <c r="FP16" i="25"/>
  <c r="FP17" i="25"/>
  <c r="FP18" i="25"/>
  <c r="FP19" i="25"/>
  <c r="FP20" i="25"/>
  <c r="FP21" i="25"/>
  <c r="FP22" i="25"/>
  <c r="FP23" i="25"/>
  <c r="FP24" i="25"/>
  <c r="FP25" i="25"/>
  <c r="FP26" i="25"/>
  <c r="FP27" i="25"/>
  <c r="FP28" i="25"/>
  <c r="FP29" i="25"/>
  <c r="FP30" i="25"/>
  <c r="FP31" i="25"/>
  <c r="FP32" i="25"/>
  <c r="FP33" i="25"/>
  <c r="FP34" i="25"/>
  <c r="FP35" i="25"/>
  <c r="FP36" i="25"/>
  <c r="FP37" i="25"/>
  <c r="FP38" i="25"/>
  <c r="FP39" i="25"/>
  <c r="FP40" i="25"/>
  <c r="FP41" i="25"/>
  <c r="FP42" i="25"/>
  <c r="FP43" i="25"/>
  <c r="FP44" i="25"/>
  <c r="FO4" i="2"/>
  <c r="FK4" i="2"/>
  <c r="FO5" i="2"/>
  <c r="FK5" i="2"/>
  <c r="FO6" i="2"/>
  <c r="FK6" i="2"/>
  <c r="FO7" i="2"/>
  <c r="FK7" i="2"/>
  <c r="FO8" i="2"/>
  <c r="FK8" i="2"/>
  <c r="FO9" i="2"/>
  <c r="FK9" i="2"/>
  <c r="FO10" i="2"/>
  <c r="FK10" i="2"/>
  <c r="FO11" i="2"/>
  <c r="FK11" i="2"/>
  <c r="FO12" i="2"/>
  <c r="FK12" i="2"/>
  <c r="FO13" i="2"/>
  <c r="FK13" i="2"/>
  <c r="FO14" i="2"/>
  <c r="FK14" i="2"/>
  <c r="FO15" i="2"/>
  <c r="FK15" i="2"/>
  <c r="FO16" i="2"/>
  <c r="FK16" i="2"/>
  <c r="FO17" i="2"/>
  <c r="FK17" i="2"/>
  <c r="FO18" i="2"/>
  <c r="FK18" i="2"/>
  <c r="FO19" i="2"/>
  <c r="FK19" i="2"/>
  <c r="FO20" i="2"/>
  <c r="FK20" i="2"/>
  <c r="FO21" i="2"/>
  <c r="FK21" i="2"/>
  <c r="FO22" i="2"/>
  <c r="FK22" i="2"/>
  <c r="FO23" i="2"/>
  <c r="FK23" i="2"/>
  <c r="FO24" i="2"/>
  <c r="FK24" i="2"/>
  <c r="FO25" i="2"/>
  <c r="FK25" i="2"/>
  <c r="FO26" i="2"/>
  <c r="FK26" i="2"/>
  <c r="FO27" i="2"/>
  <c r="FK27" i="2"/>
  <c r="FO28" i="2"/>
  <c r="FK28" i="2"/>
  <c r="FO29" i="2"/>
  <c r="FK29" i="2"/>
  <c r="FO30" i="2"/>
  <c r="FK30" i="2"/>
  <c r="FO31" i="2"/>
  <c r="FK31" i="2"/>
  <c r="FO32" i="2"/>
  <c r="FK32" i="2"/>
  <c r="FO33" i="2"/>
  <c r="FK33" i="2"/>
  <c r="FO34" i="2"/>
  <c r="FK34" i="2"/>
  <c r="FO35" i="2"/>
  <c r="FK35" i="2"/>
  <c r="FO36" i="2"/>
  <c r="FK36" i="2"/>
  <c r="FO37" i="2"/>
  <c r="FK37" i="2"/>
  <c r="FO38" i="2"/>
  <c r="FK38" i="2"/>
  <c r="FO39" i="2"/>
  <c r="FK39" i="2"/>
  <c r="FO40" i="2"/>
  <c r="FK40" i="2"/>
  <c r="FO41" i="2"/>
  <c r="FK41" i="2"/>
  <c r="FO42" i="2"/>
  <c r="FK42" i="2"/>
  <c r="FO43" i="2"/>
  <c r="FK43" i="2"/>
  <c r="FO44" i="2"/>
  <c r="FK44" i="2"/>
  <c r="FO45" i="2"/>
  <c r="FK45" i="2"/>
  <c r="FP45" i="2"/>
  <c r="FP4" i="2"/>
  <c r="FP5" i="2"/>
  <c r="FP6" i="2"/>
  <c r="FP7" i="2"/>
  <c r="FP8" i="2"/>
  <c r="FP9" i="2"/>
  <c r="FP10" i="2"/>
  <c r="FP11" i="2"/>
  <c r="FP12" i="2"/>
  <c r="FP13" i="2"/>
  <c r="FP14" i="2"/>
  <c r="FP15" i="2"/>
  <c r="FP16" i="2"/>
  <c r="FP17" i="2"/>
  <c r="FP18" i="2"/>
  <c r="FP19" i="2"/>
  <c r="FP20" i="2"/>
  <c r="FP21" i="2"/>
  <c r="FP22" i="2"/>
  <c r="FP23" i="2"/>
  <c r="FP24" i="2"/>
  <c r="FP25" i="2"/>
  <c r="FP26" i="2"/>
  <c r="FP27" i="2"/>
  <c r="FP28" i="2"/>
  <c r="FP29" i="2"/>
  <c r="FP30" i="2"/>
  <c r="FP31" i="2"/>
  <c r="FP32" i="2"/>
  <c r="FP33" i="2"/>
  <c r="FP34" i="2"/>
  <c r="FP35" i="2"/>
  <c r="FP36" i="2"/>
  <c r="FP37" i="2"/>
  <c r="FP38" i="2"/>
  <c r="FP39" i="2"/>
  <c r="FP40" i="2"/>
  <c r="FP41" i="2"/>
  <c r="FP42" i="2"/>
  <c r="FP43" i="2"/>
  <c r="FP44" i="2"/>
</calcChain>
</file>

<file path=xl/sharedStrings.xml><?xml version="1.0" encoding="utf-8"?>
<sst xmlns="http://schemas.openxmlformats.org/spreadsheetml/2006/main" count="2680" uniqueCount="208">
  <si>
    <t>Matricule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</si>
  <si>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</si>
  <si>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</si>
  <si>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</si>
  <si>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</si>
  <si>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</si>
  <si>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</si>
  <si>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</si>
  <si>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</si>
  <si>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</si>
  <si>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</si>
  <si>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Decembre</t>
  </si>
  <si>
    <t>Septembre</t>
  </si>
  <si>
    <t>A COMPLETER POUR COURANT 2017 - A COMPLETER POUR COURANT 2017 - A COMPLETER POUR COURANT 2017 - A COMPLETER POUR COURANT 2017 - A COMPLETER POUR COURANT 2017 - A COMPLETER POUR COURANT 2017</t>
  </si>
  <si>
    <t>COPIER-COLLER LIGNES INFORMATIONS GRX</t>
  </si>
  <si>
    <t>PACKAGES</t>
  </si>
  <si>
    <t>PACKAGE 2015</t>
  </si>
  <si>
    <t>PACKAGE 2016</t>
  </si>
  <si>
    <t>PACKAGE 2017 THEORIQUE</t>
  </si>
  <si>
    <t>PRIME EXCEPTIONNELLE PERCUE DANS L'ANNEE</t>
  </si>
  <si>
    <t>AI PERCUE DANS L'ANNEE</t>
  </si>
  <si>
    <t>CHANGEMENT STATUT DANS L'ANNEE</t>
  </si>
  <si>
    <t>Titre</t>
  </si>
  <si>
    <t>Prénom</t>
  </si>
  <si>
    <t>Nom</t>
  </si>
  <si>
    <t>Nom de jeune fille</t>
  </si>
  <si>
    <t>Ligne d'adresse 1</t>
  </si>
  <si>
    <t>Ligne d'adresse 2</t>
  </si>
  <si>
    <t>Code postal</t>
  </si>
  <si>
    <t>Ville</t>
  </si>
  <si>
    <t>Téléphone Fixe Personnel</t>
  </si>
  <si>
    <t>Téléphone Portable Personnel</t>
  </si>
  <si>
    <t>Téléphone Professionnel</t>
  </si>
  <si>
    <t>Courriel Personnel</t>
  </si>
  <si>
    <t>Courriel Professionnel</t>
  </si>
  <si>
    <t>Numéro de sécurité sociale</t>
  </si>
  <si>
    <t>Date de naissance</t>
  </si>
  <si>
    <t>Pays de naissance de la personne</t>
  </si>
  <si>
    <t>Département de naissance</t>
  </si>
  <si>
    <t>Ville de naissance</t>
  </si>
  <si>
    <t>Sexe</t>
  </si>
  <si>
    <t>Situation familiale</t>
  </si>
  <si>
    <t>Date de modification de la situation familiale</t>
  </si>
  <si>
    <t>Plus haut niveau d'études</t>
  </si>
  <si>
    <t>Diplôme obtenu</t>
  </si>
  <si>
    <t>Diplôme préparé</t>
  </si>
  <si>
    <t>Nationalité</t>
  </si>
  <si>
    <t>Catégorie de handicap</t>
  </si>
  <si>
    <t>Numéro de téléphone du contact</t>
  </si>
  <si>
    <t>Type de personne système</t>
  </si>
  <si>
    <t>Type de personne</t>
  </si>
  <si>
    <t>Date d'embauche</t>
  </si>
  <si>
    <t>Numéro d'affectation</t>
  </si>
  <si>
    <t>Employeur légal</t>
  </si>
  <si>
    <t>Division Niveau 1</t>
  </si>
  <si>
    <t>Division Niveau 2</t>
  </si>
  <si>
    <t>Unité opérationnelle</t>
  </si>
  <si>
    <t>Service</t>
  </si>
  <si>
    <t>Emploi</t>
  </si>
  <si>
    <t>Poste</t>
  </si>
  <si>
    <t>Etablissement</t>
  </si>
  <si>
    <t>Lieu de travail</t>
  </si>
  <si>
    <t>Catégorie de salarié</t>
  </si>
  <si>
    <t>Catégorie d'affectation</t>
  </si>
  <si>
    <t>Temps complet/partiel</t>
  </si>
  <si>
    <t>Grade</t>
  </si>
  <si>
    <t>Echelons Oracle</t>
  </si>
  <si>
    <t>Niveau</t>
  </si>
  <si>
    <t>Echelon</t>
  </si>
  <si>
    <t>Coefficient</t>
  </si>
  <si>
    <t>Heures de travail</t>
  </si>
  <si>
    <t>Fréquence des heures de travail normales</t>
  </si>
  <si>
    <t>Heures de travail standard</t>
  </si>
  <si>
    <t>Fréquence des heures de travail standard</t>
  </si>
  <si>
    <t>ETP du poste</t>
  </si>
  <si>
    <t>Effectif du poste</t>
  </si>
  <si>
    <t>Heure de début normale</t>
  </si>
  <si>
    <t>Heure de fin normale</t>
  </si>
  <si>
    <t>Type de forfait</t>
  </si>
  <si>
    <t>Nombre de jours de travail</t>
  </si>
  <si>
    <t>Commentaires/ Société de délégation</t>
  </si>
  <si>
    <t>Date d'ancienneté chez l'employeur legal</t>
  </si>
  <si>
    <t>Date d'ancienneté dans l'entreprise</t>
  </si>
  <si>
    <t>Supérieur Hiérarchique</t>
  </si>
  <si>
    <t>Supérieur Fonctionnel</t>
  </si>
  <si>
    <t>Date de fin de la période d'essai</t>
  </si>
  <si>
    <t>Date de début de préavis</t>
  </si>
  <si>
    <t>Date de fin de préavis</t>
  </si>
  <si>
    <t>Nom de la convention collective</t>
  </si>
  <si>
    <t>Organisation représentative</t>
  </si>
  <si>
    <t>Date de fin de contrat prévue</t>
  </si>
  <si>
    <t>Date de fin de contrat</t>
  </si>
  <si>
    <t>Salaire annualisé</t>
  </si>
  <si>
    <t>Nouveau salaire</t>
  </si>
  <si>
    <t>Base du salaire</t>
  </si>
  <si>
    <t>Variable contractuel</t>
  </si>
  <si>
    <t>Motif Variable contractuel</t>
  </si>
  <si>
    <t>Date de début Variable contractuel</t>
  </si>
  <si>
    <t>Date de fin Variable contractuel</t>
  </si>
  <si>
    <t>Lettre d'objectif distribuée Variable contractuel</t>
  </si>
  <si>
    <t>Montant Variable contractuel</t>
  </si>
  <si>
    <t>Periodicité Variable contractuel</t>
  </si>
  <si>
    <t>Véhicule de fonction</t>
  </si>
  <si>
    <t>Motif Véhicule de fonction</t>
  </si>
  <si>
    <t>Date de début Véhicule de fonction</t>
  </si>
  <si>
    <t>Date de fin Véhicule de fonction</t>
  </si>
  <si>
    <t>Lettre d'objectif distribuée Véhicule de fonction</t>
  </si>
  <si>
    <t>Montant Véhicule de fonction</t>
  </si>
  <si>
    <t>Periodicité Véhicule de fonction</t>
  </si>
  <si>
    <t>Prime sur objectifs</t>
  </si>
  <si>
    <t>Motif Prime sur objectifs</t>
  </si>
  <si>
    <t>Date de début Prime sur objectifs</t>
  </si>
  <si>
    <t>Date de fin Prime sur objectifs</t>
  </si>
  <si>
    <t>Lettre d'objectif distribuée Prime sur objectifs</t>
  </si>
  <si>
    <t>Montant Prime sur objectifs</t>
  </si>
  <si>
    <t>Periodicité Prime sur objectifs</t>
  </si>
  <si>
    <t>Commissionnement</t>
  </si>
  <si>
    <t>Motif Commissionnement</t>
  </si>
  <si>
    <t>Date de début Commissionnement</t>
  </si>
  <si>
    <t>Date de fin Commissionnement</t>
  </si>
  <si>
    <t>Lettre d'objectif distribuée Commissionnement</t>
  </si>
  <si>
    <t>Montant Commissionnement</t>
  </si>
  <si>
    <t>Periodicité Commissionnement</t>
  </si>
  <si>
    <t>Indemnité repas</t>
  </si>
  <si>
    <t>Motif Indemnité repas</t>
  </si>
  <si>
    <t>Date de début Indemnité repas</t>
  </si>
  <si>
    <t>Date de fin Indemnité repas</t>
  </si>
  <si>
    <t>Lettre d'objectif distribuée Indemnité repas</t>
  </si>
  <si>
    <t>Montant Indemnité repas</t>
  </si>
  <si>
    <t>Periodicité Indemnité repas</t>
  </si>
  <si>
    <t>Allocation en vin</t>
  </si>
  <si>
    <t>Motif Allocation en vin</t>
  </si>
  <si>
    <t>Date de début Allocation en vin</t>
  </si>
  <si>
    <t>Date de fin Allocation en vin</t>
  </si>
  <si>
    <t>Lettre d'objectif distribuée Allocation en vin</t>
  </si>
  <si>
    <t>Montant Allocation en vin</t>
  </si>
  <si>
    <t>Periodicité Allocation en vin</t>
  </si>
  <si>
    <t>Logement de fonction</t>
  </si>
  <si>
    <t>Motif Logement de fonction</t>
  </si>
  <si>
    <t>Date de début Logement de fonction</t>
  </si>
  <si>
    <t>Date de fin Logement de fonction</t>
  </si>
  <si>
    <t>Lettre d'objectif distribuée Logement de fonction</t>
  </si>
  <si>
    <t>Montant Logement de fonction</t>
  </si>
  <si>
    <t>Periodicité Logement de fonction</t>
  </si>
  <si>
    <t>TOTAL PACKAGE PERCU EN 2012</t>
  </si>
  <si>
    <t>TOTAL PACKAGE PERCU EN 2013</t>
  </si>
  <si>
    <t>TOTAL PACKAGE PERCU EN 2014</t>
  </si>
  <si>
    <t>FIXE ANNUEL</t>
  </si>
  <si>
    <t>BONUS CONTRACTUEL THEORIQUE</t>
  </si>
  <si>
    <t>BONUS CONTRACTUEL VERSE EN 2015</t>
  </si>
  <si>
    <t>PRIME ANCIENNETE</t>
  </si>
  <si>
    <t>AV. NATURE VEHIC. /LGT</t>
  </si>
  <si>
    <t>PRIME PANIER (12€/jour travaillé)</t>
  </si>
  <si>
    <t>PRIME DE VACANCES</t>
  </si>
  <si>
    <t>PRIME EXCEPTIONNELLE</t>
  </si>
  <si>
    <t>PRIME METIER 2015</t>
  </si>
  <si>
    <t>PRIME FIN ANNEE 2015</t>
  </si>
  <si>
    <t>COMMENTAIRES</t>
  </si>
  <si>
    <t>TOTAL REEL 2015</t>
  </si>
  <si>
    <t>BONUS CONTRACTUEL VERSE EN 2016</t>
  </si>
  <si>
    <t>PRIME METIER 2016</t>
  </si>
  <si>
    <t>PRIME FIN ANNEE 2016</t>
  </si>
  <si>
    <t>TOTAL REEL 2016</t>
  </si>
  <si>
    <t>FIXE MENSUEL</t>
  </si>
  <si>
    <t>Sur 12 mois ou 13 mois</t>
  </si>
  <si>
    <t xml:space="preserve"> FIXE ANNUEL </t>
  </si>
  <si>
    <t xml:space="preserve"> BONUS CONTRACTUEL ANNUEL</t>
  </si>
  <si>
    <t>PRIME SUR OBJECTIF 2017 à 100%</t>
  </si>
  <si>
    <t>TOTAL THEORIQUE 2017</t>
  </si>
  <si>
    <t>MOIS DE PASSAGE EN PAIE</t>
  </si>
  <si>
    <t>TYPE DE PRIMES EXCEPTIONNELLES</t>
  </si>
  <si>
    <t>% AI ATTRIBUEE SUR FIXE AVANT POLSAL DE DECEMBRE 2017</t>
  </si>
  <si>
    <t>Sur 12 ou 13 mois</t>
  </si>
  <si>
    <t>TYPE D'AUGMENTATION</t>
  </si>
  <si>
    <t>NOUVEAU FIXE MENSUEL</t>
  </si>
  <si>
    <t>NOUVEAU FIXE ANNUEL</t>
  </si>
  <si>
    <t>% AI ATTRIBUEE SUR BONUS CONTRACTUEL AVANT POLSAL DE DECEMBRE 2017</t>
  </si>
  <si>
    <t xml:space="preserve">NOUVEAU BONUS CONTRACTUEL </t>
  </si>
  <si>
    <t>% TOTAL d'AI (fixe + bonus contractuel)</t>
  </si>
  <si>
    <t>TOTAL PERCU 2017</t>
  </si>
  <si>
    <t>Nouveau Poste</t>
  </si>
  <si>
    <t>Nouvelle Durée du Travail</t>
  </si>
  <si>
    <t>CCN</t>
  </si>
  <si>
    <t>Nouveau Niveau</t>
  </si>
  <si>
    <t>Nouveau Echelon</t>
  </si>
  <si>
    <t>Nouveau Coefficient</t>
  </si>
  <si>
    <t>Nouveau Grade</t>
  </si>
  <si>
    <t>DATE DE CHANGEMENT STATUT</t>
  </si>
  <si>
    <t>M028342</t>
  </si>
  <si>
    <t xml:space="preserve">Aurélie </t>
  </si>
  <si>
    <t>janvier</t>
  </si>
  <si>
    <t>Prime projet</t>
  </si>
  <si>
    <t>Bon travail</t>
  </si>
  <si>
    <t>MOIS</t>
  </si>
  <si>
    <t>M028346</t>
  </si>
  <si>
    <t>Colonne FB : faire la somme</t>
  </si>
  <si>
    <t>Colonne FC : faire concaténaion (mai/juin)</t>
  </si>
  <si>
    <t>Colonne FD et FE : prendre le 1er mois</t>
  </si>
  <si>
    <t>Colonne FP : formule à conserver (en lien avec FD)</t>
  </si>
  <si>
    <t>Colonne A à FA : prendre le dernier mois renseigné</t>
  </si>
  <si>
    <t>Colonne FF à FO : prendre le dernier mois renseigné</t>
  </si>
  <si>
    <t xml:space="preserve">Colonne FQ à FX : prendre le dernier mois renseigné </t>
  </si>
  <si>
    <t>Macro</t>
  </si>
  <si>
    <t>Compteur matricule</t>
  </si>
  <si>
    <t>Bdx</t>
  </si>
  <si>
    <t>B</t>
  </si>
  <si>
    <t>M06587</t>
  </si>
  <si>
    <t>Mois en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</si>
</sst>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1"/>
      <color theme="1"/>
      <name val="Arial Unicode MS"/>
    </font>
    <font>
      <b/>
      <sz val="11"/>
      <color theme="1"/>
      <name val="Calibri "/>
    </font>
    <font>
      <b/>
      <sz val="11"/>
      <name val="Calibri "/>
    </font>
    <font>
      <b/>
      <sz val="11"/>
      <color rgb="FFFF0000"/>
      <name val="Calibri "/>
    </font>
    <font>
      <sz val="10"/>
      <name val="Arial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79991"/>
      </left>
      <right style="thin">
        <color rgb="FF979991"/>
      </right>
      <top/>
      <bottom style="thin">
        <color rgb="FF97999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1" fillId="0" borderId="0" xfId="0" applyFont="1"/>
    <xf numFmtId="0" fontId="4" fillId="0" borderId="0" xfId="0" applyFont="1"/>
    <xf numFmtId="0" fontId="3" fillId="3" borderId="2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43" fontId="6" fillId="10" borderId="5" xfId="1" applyFont="1" applyFill="1" applyBorder="1" applyAlignment="1">
      <alignment horizontal="center" vertical="center" wrapText="1"/>
    </xf>
    <xf numFmtId="43" fontId="7" fillId="5" borderId="5" xfId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9" fontId="8" fillId="7" borderId="5" xfId="3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1" fillId="11" borderId="6" xfId="0" applyFont="1" applyFill="1" applyBorder="1" applyAlignment="1">
      <alignment horizontal="center" vertical="center"/>
    </xf>
    <xf numFmtId="44" fontId="1" fillId="11" borderId="6" xfId="2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 wrapText="1"/>
    </xf>
    <xf numFmtId="44" fontId="10" fillId="11" borderId="6" xfId="2" applyFont="1" applyFill="1" applyBorder="1" applyAlignment="1">
      <alignment horizontal="center" vertical="center" wrapText="1"/>
    </xf>
    <xf numFmtId="44" fontId="10" fillId="11" borderId="7" xfId="2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 wrapText="1"/>
    </xf>
    <xf numFmtId="10" fontId="10" fillId="11" borderId="6" xfId="3" applyNumberFormat="1" applyFont="1" applyFill="1" applyBorder="1" applyAlignment="1">
      <alignment horizontal="center" vertical="center" wrapText="1"/>
    </xf>
    <xf numFmtId="1" fontId="10" fillId="11" borderId="7" xfId="3" applyNumberFormat="1" applyFont="1" applyFill="1" applyBorder="1" applyAlignment="1">
      <alignment horizontal="center" vertical="center" wrapText="1"/>
    </xf>
    <xf numFmtId="9" fontId="10" fillId="11" borderId="6" xfId="3" applyFont="1" applyFill="1" applyBorder="1" applyAlignment="1">
      <alignment horizontal="center" vertical="center" wrapText="1"/>
    </xf>
    <xf numFmtId="43" fontId="10" fillId="11" borderId="6" xfId="0" applyNumberFormat="1" applyFont="1" applyFill="1" applyBorder="1" applyAlignment="1">
      <alignment horizontal="center" vertical="center" wrapText="1"/>
    </xf>
    <xf numFmtId="10" fontId="10" fillId="11" borderId="7" xfId="3" applyNumberFormat="1" applyFont="1" applyFill="1" applyBorder="1" applyAlignment="1">
      <alignment horizontal="center" vertical="center" wrapText="1"/>
    </xf>
    <xf numFmtId="43" fontId="10" fillId="11" borderId="6" xfId="1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/>
    </xf>
    <xf numFmtId="43" fontId="11" fillId="11" borderId="7" xfId="1" applyFont="1" applyFill="1" applyBorder="1" applyAlignment="1">
      <alignment horizontal="center" vertical="center" wrapText="1"/>
    </xf>
    <xf numFmtId="44" fontId="11" fillId="11" borderId="7" xfId="2" applyFont="1" applyFill="1" applyBorder="1" applyAlignment="1">
      <alignment horizontal="center" vertical="center" wrapText="1"/>
    </xf>
    <xf numFmtId="10" fontId="11" fillId="11" borderId="7" xfId="3" applyNumberFormat="1" applyFont="1" applyFill="1" applyBorder="1" applyAlignment="1">
      <alignment horizontal="center" vertical="center" wrapText="1"/>
    </xf>
    <xf numFmtId="1" fontId="11" fillId="11" borderId="7" xfId="3" applyNumberFormat="1" applyFont="1" applyFill="1" applyBorder="1" applyAlignment="1">
      <alignment horizontal="center" vertical="center" wrapText="1"/>
    </xf>
    <xf numFmtId="9" fontId="11" fillId="11" borderId="7" xfId="3" applyFont="1" applyFill="1" applyBorder="1" applyAlignment="1">
      <alignment horizontal="center" vertical="center" wrapText="1"/>
    </xf>
    <xf numFmtId="43" fontId="11" fillId="11" borderId="7" xfId="0" applyNumberFormat="1" applyFont="1" applyFill="1" applyBorder="1" applyAlignment="1">
      <alignment horizontal="center" vertical="center" wrapText="1"/>
    </xf>
    <xf numFmtId="16" fontId="10" fillId="11" borderId="6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3</xdr:row>
      <xdr:rowOff>171450</xdr:rowOff>
    </xdr:from>
    <xdr:to>
      <xdr:col>5</xdr:col>
      <xdr:colOff>247650</xdr:colOff>
      <xdr:row>7</xdr:row>
      <xdr:rowOff>57150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2F1B3F45-7DC0-406A-BCC9-58D8FB06A852}"/>
            </a:ext>
          </a:extLst>
        </xdr:cNvPr>
        <xdr:cNvSpPr/>
      </xdr:nvSpPr>
      <xdr:spPr>
        <a:xfrm>
          <a:off x="2857500" y="742950"/>
          <a:ext cx="1200150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X45"/>
  <sheetViews>
    <sheetView zoomScale="70" zoomScaleNormal="70" workbookViewId="0">
      <selection activeCell="A6" sqref="A6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36">
        <v>43002</v>
      </c>
    </row>
    <row r="5" spans="1:180" ht="15">
      <c r="A5" t="s">
        <v>206</v>
      </c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36">
        <v>43003</v>
      </c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36">
        <v>42953</v>
      </c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7" priority="1" stopIfTrue="1"/>
    <cfRule type="duplicateValues" dxfId="2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194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5" priority="1" stopIfTrue="1"/>
    <cfRule type="duplicateValues" dxfId="2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3" priority="1" stopIfTrue="1"/>
    <cfRule type="duplicateValues" dxfId="2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1" priority="1" stopIfTrue="1"/>
    <cfRule type="duplicateValues" dxfId="2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9" priority="1" stopIfTrue="1"/>
    <cfRule type="duplicateValues" dxfId="1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7" priority="1" stopIfTrue="1"/>
    <cfRule type="duplicateValues" dxfId="1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5" priority="1" stopIfTrue="1"/>
    <cfRule type="duplicateValues" dxfId="1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3" priority="1" stopIfTrue="1"/>
    <cfRule type="duplicateValues" dxfId="1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1" priority="1" stopIfTrue="1"/>
    <cfRule type="duplicateValues" dxfId="1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9" priority="1" stopIfTrue="1"/>
    <cfRule type="duplicateValues" dxfId="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7" priority="1" stopIfTrue="1"/>
    <cfRule type="duplicateValues" dxfId="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13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14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15</v>
      </c>
      <c r="DU2" s="43"/>
      <c r="DV2" s="44"/>
      <c r="DW2" s="42" t="s">
        <v>16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17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18</v>
      </c>
      <c r="EV2" s="46"/>
      <c r="EW2" s="46"/>
      <c r="EX2" s="46"/>
      <c r="EY2" s="46"/>
      <c r="EZ2" s="46"/>
      <c r="FA2" s="47"/>
      <c r="FB2" s="48" t="s">
        <v>19</v>
      </c>
      <c r="FC2" s="49"/>
      <c r="FD2" s="49"/>
      <c r="FE2" s="50"/>
      <c r="FF2" s="51" t="s">
        <v>20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21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5" t="s">
        <v>33</v>
      </c>
      <c r="N3" s="5" t="s">
        <v>34</v>
      </c>
      <c r="O3" s="5" t="s">
        <v>35</v>
      </c>
      <c r="P3" s="5" t="s">
        <v>36</v>
      </c>
      <c r="Q3" s="5" t="s">
        <v>37</v>
      </c>
      <c r="R3" s="5" t="s">
        <v>38</v>
      </c>
      <c r="S3" s="5" t="s">
        <v>39</v>
      </c>
      <c r="T3" s="5" t="s">
        <v>40</v>
      </c>
      <c r="U3" s="5" t="s">
        <v>41</v>
      </c>
      <c r="V3" s="5" t="s">
        <v>42</v>
      </c>
      <c r="W3" s="5" t="s">
        <v>43</v>
      </c>
      <c r="X3" s="5" t="s">
        <v>44</v>
      </c>
      <c r="Y3" s="5" t="s">
        <v>45</v>
      </c>
      <c r="Z3" s="5" t="s">
        <v>46</v>
      </c>
      <c r="AA3" s="5" t="s">
        <v>47</v>
      </c>
      <c r="AB3" s="5" t="s">
        <v>48</v>
      </c>
      <c r="AC3" s="5" t="s">
        <v>49</v>
      </c>
      <c r="AD3" s="5" t="s">
        <v>50</v>
      </c>
      <c r="AE3" s="5" t="s">
        <v>51</v>
      </c>
      <c r="AF3" s="5" t="s">
        <v>52</v>
      </c>
      <c r="AG3" s="5" t="s">
        <v>53</v>
      </c>
      <c r="AH3" s="5" t="s">
        <v>54</v>
      </c>
      <c r="AI3" s="5" t="s">
        <v>55</v>
      </c>
      <c r="AJ3" s="5" t="s">
        <v>56</v>
      </c>
      <c r="AK3" s="5" t="s">
        <v>57</v>
      </c>
      <c r="AL3" s="5" t="s">
        <v>58</v>
      </c>
      <c r="AM3" s="5" t="s">
        <v>59</v>
      </c>
      <c r="AN3" s="5" t="s">
        <v>60</v>
      </c>
      <c r="AO3" s="5" t="s">
        <v>61</v>
      </c>
      <c r="AP3" s="5" t="s">
        <v>62</v>
      </c>
      <c r="AQ3" s="5" t="s">
        <v>63</v>
      </c>
      <c r="AR3" s="5" t="s">
        <v>64</v>
      </c>
      <c r="AS3" s="5" t="s">
        <v>65</v>
      </c>
      <c r="AT3" s="5" t="s">
        <v>66</v>
      </c>
      <c r="AU3" s="5" t="s">
        <v>67</v>
      </c>
      <c r="AV3" s="5" t="s">
        <v>68</v>
      </c>
      <c r="AW3" s="5" t="s">
        <v>69</v>
      </c>
      <c r="AX3" s="5" t="s">
        <v>70</v>
      </c>
      <c r="AY3" s="5" t="s">
        <v>71</v>
      </c>
      <c r="AZ3" s="5" t="s">
        <v>72</v>
      </c>
      <c r="BA3" s="5" t="s">
        <v>73</v>
      </c>
      <c r="BB3" s="5" t="s">
        <v>74</v>
      </c>
      <c r="BC3" s="5" t="s">
        <v>75</v>
      </c>
      <c r="BD3" s="5" t="s">
        <v>76</v>
      </c>
      <c r="BE3" s="5" t="s">
        <v>77</v>
      </c>
      <c r="BF3" s="5" t="s">
        <v>78</v>
      </c>
      <c r="BG3" s="5" t="s">
        <v>79</v>
      </c>
      <c r="BH3" s="5" t="s">
        <v>80</v>
      </c>
      <c r="BI3" s="5" t="s">
        <v>81</v>
      </c>
      <c r="BJ3" s="5" t="s">
        <v>82</v>
      </c>
      <c r="BK3" s="5" t="s">
        <v>83</v>
      </c>
      <c r="BL3" s="5" t="s">
        <v>84</v>
      </c>
      <c r="BM3" s="5" t="s">
        <v>85</v>
      </c>
      <c r="BN3" s="5" t="s">
        <v>86</v>
      </c>
      <c r="BO3" s="5" t="s">
        <v>87</v>
      </c>
      <c r="BP3" s="5" t="s">
        <v>88</v>
      </c>
      <c r="BQ3" s="5" t="s">
        <v>89</v>
      </c>
      <c r="BR3" s="5" t="s">
        <v>90</v>
      </c>
      <c r="BS3" s="5" t="s">
        <v>91</v>
      </c>
      <c r="BT3" s="5" t="s">
        <v>92</v>
      </c>
      <c r="BU3" s="5" t="s">
        <v>93</v>
      </c>
      <c r="BV3" s="5" t="s">
        <v>94</v>
      </c>
      <c r="BW3" s="5" t="s">
        <v>95</v>
      </c>
      <c r="BX3" s="5" t="s">
        <v>96</v>
      </c>
      <c r="BY3" s="5" t="s">
        <v>97</v>
      </c>
      <c r="BZ3" s="5" t="s">
        <v>98</v>
      </c>
      <c r="CA3" s="5" t="s">
        <v>99</v>
      </c>
      <c r="CB3" s="5" t="s">
        <v>100</v>
      </c>
      <c r="CC3" s="5" t="s">
        <v>101</v>
      </c>
      <c r="CD3" s="5" t="s">
        <v>102</v>
      </c>
      <c r="CE3" s="5" t="s">
        <v>103</v>
      </c>
      <c r="CF3" s="5" t="s">
        <v>104</v>
      </c>
      <c r="CG3" s="5" t="s">
        <v>105</v>
      </c>
      <c r="CH3" s="5" t="s">
        <v>106</v>
      </c>
      <c r="CI3" s="5" t="s">
        <v>107</v>
      </c>
      <c r="CJ3" s="5" t="s">
        <v>108</v>
      </c>
      <c r="CK3" s="5" t="s">
        <v>109</v>
      </c>
      <c r="CL3" s="5" t="s">
        <v>110</v>
      </c>
      <c r="CM3" s="5" t="s">
        <v>111</v>
      </c>
      <c r="CN3" s="5" t="s">
        <v>112</v>
      </c>
      <c r="CO3" s="5" t="s">
        <v>113</v>
      </c>
      <c r="CP3" s="5" t="s">
        <v>114</v>
      </c>
      <c r="CQ3" s="5" t="s">
        <v>115</v>
      </c>
      <c r="CR3" s="5" t="s">
        <v>116</v>
      </c>
      <c r="CS3" s="5" t="s">
        <v>117</v>
      </c>
      <c r="CT3" s="5" t="s">
        <v>118</v>
      </c>
      <c r="CU3" s="5" t="s">
        <v>119</v>
      </c>
      <c r="CV3" s="5" t="s">
        <v>120</v>
      </c>
      <c r="CW3" s="5" t="s">
        <v>121</v>
      </c>
      <c r="CX3" s="5" t="s">
        <v>122</v>
      </c>
      <c r="CY3" s="5" t="s">
        <v>123</v>
      </c>
      <c r="CZ3" s="5" t="s">
        <v>124</v>
      </c>
      <c r="DA3" s="5" t="s">
        <v>125</v>
      </c>
      <c r="DB3" s="5" t="s">
        <v>126</v>
      </c>
      <c r="DC3" s="5" t="s">
        <v>127</v>
      </c>
      <c r="DD3" s="5" t="s">
        <v>128</v>
      </c>
      <c r="DE3" s="5" t="s">
        <v>129</v>
      </c>
      <c r="DF3" s="5" t="s">
        <v>130</v>
      </c>
      <c r="DG3" s="5" t="s">
        <v>131</v>
      </c>
      <c r="DH3" s="5" t="s">
        <v>132</v>
      </c>
      <c r="DI3" s="5" t="s">
        <v>133</v>
      </c>
      <c r="DJ3" s="5" t="s">
        <v>134</v>
      </c>
      <c r="DK3" s="5" t="s">
        <v>135</v>
      </c>
      <c r="DL3" s="5" t="s">
        <v>136</v>
      </c>
      <c r="DM3" s="5" t="s">
        <v>137</v>
      </c>
      <c r="DN3" s="5" t="s">
        <v>138</v>
      </c>
      <c r="DO3" s="5" t="s">
        <v>139</v>
      </c>
      <c r="DP3" s="5" t="s">
        <v>140</v>
      </c>
      <c r="DQ3" s="5" t="s">
        <v>141</v>
      </c>
      <c r="DR3" s="5" t="s">
        <v>142</v>
      </c>
      <c r="DS3" s="5" t="s">
        <v>143</v>
      </c>
      <c r="DT3" s="6" t="s">
        <v>144</v>
      </c>
      <c r="DU3" s="6" t="s">
        <v>145</v>
      </c>
      <c r="DV3" s="6" t="s">
        <v>146</v>
      </c>
      <c r="DW3" s="6" t="s">
        <v>147</v>
      </c>
      <c r="DX3" s="6" t="s">
        <v>148</v>
      </c>
      <c r="DY3" s="6" t="s">
        <v>149</v>
      </c>
      <c r="DZ3" s="6" t="s">
        <v>150</v>
      </c>
      <c r="EA3" s="6" t="s">
        <v>151</v>
      </c>
      <c r="EB3" s="6" t="s">
        <v>152</v>
      </c>
      <c r="EC3" s="6" t="s">
        <v>153</v>
      </c>
      <c r="ED3" s="6" t="s">
        <v>154</v>
      </c>
      <c r="EE3" s="6" t="s">
        <v>155</v>
      </c>
      <c r="EF3" s="6" t="s">
        <v>156</v>
      </c>
      <c r="EG3" s="6" t="s">
        <v>157</v>
      </c>
      <c r="EH3" s="6" t="s">
        <v>158</v>
      </c>
      <c r="EI3" s="6" t="s">
        <v>147</v>
      </c>
      <c r="EJ3" s="6" t="s">
        <v>148</v>
      </c>
      <c r="EK3" s="6" t="s">
        <v>159</v>
      </c>
      <c r="EL3" s="6" t="s">
        <v>150</v>
      </c>
      <c r="EM3" s="6" t="s">
        <v>151</v>
      </c>
      <c r="EN3" s="6" t="s">
        <v>152</v>
      </c>
      <c r="EO3" s="6" t="s">
        <v>153</v>
      </c>
      <c r="EP3" s="6" t="s">
        <v>154</v>
      </c>
      <c r="EQ3" s="6" t="s">
        <v>160</v>
      </c>
      <c r="ER3" s="6" t="s">
        <v>161</v>
      </c>
      <c r="ES3" s="6" t="s">
        <v>157</v>
      </c>
      <c r="ET3" s="6" t="s">
        <v>162</v>
      </c>
      <c r="EU3" s="7" t="s">
        <v>163</v>
      </c>
      <c r="EV3" s="8" t="s">
        <v>164</v>
      </c>
      <c r="EW3" s="8" t="s">
        <v>165</v>
      </c>
      <c r="EX3" s="8" t="s">
        <v>166</v>
      </c>
      <c r="EY3" s="8" t="s">
        <v>167</v>
      </c>
      <c r="EZ3" s="8" t="s">
        <v>157</v>
      </c>
      <c r="FA3" s="9" t="s">
        <v>168</v>
      </c>
      <c r="FB3" s="10" t="s">
        <v>19</v>
      </c>
      <c r="FC3" s="10" t="s">
        <v>169</v>
      </c>
      <c r="FD3" s="10" t="s">
        <v>170</v>
      </c>
      <c r="FE3" s="10" t="s">
        <v>157</v>
      </c>
      <c r="FF3" s="11" t="s">
        <v>171</v>
      </c>
      <c r="FG3" s="11" t="s">
        <v>172</v>
      </c>
      <c r="FH3" s="11" t="s">
        <v>173</v>
      </c>
      <c r="FI3" s="11" t="s">
        <v>169</v>
      </c>
      <c r="FJ3" s="11" t="s">
        <v>157</v>
      </c>
      <c r="FK3" s="12" t="s">
        <v>174</v>
      </c>
      <c r="FL3" s="12" t="s">
        <v>175</v>
      </c>
      <c r="FM3" s="11" t="s">
        <v>176</v>
      </c>
      <c r="FN3" s="13" t="s">
        <v>177</v>
      </c>
      <c r="FO3" s="12" t="s">
        <v>178</v>
      </c>
      <c r="FP3" s="12" t="s">
        <v>179</v>
      </c>
      <c r="FQ3" s="14" t="s">
        <v>180</v>
      </c>
      <c r="FR3" s="14" t="s">
        <v>181</v>
      </c>
      <c r="FS3" s="14" t="s">
        <v>182</v>
      </c>
      <c r="FT3" s="14" t="s">
        <v>183</v>
      </c>
      <c r="FU3" s="14" t="s">
        <v>184</v>
      </c>
      <c r="FV3" s="14" t="s">
        <v>185</v>
      </c>
      <c r="FW3" s="14" t="s">
        <v>186</v>
      </c>
      <c r="FX3" s="14" t="s">
        <v>187</v>
      </c>
    </row>
    <row r="4" spans="1:180" ht="15">
      <c r="A4" t="s">
        <v>188</v>
      </c>
      <c r="B4"/>
      <c r="C4" s="15" t="s">
        <v>189</v>
      </c>
      <c r="D4" s="15" t="s">
        <v>205</v>
      </c>
      <c r="H4" s="15">
        <v>33</v>
      </c>
      <c r="I4" s="15" t="s">
        <v>204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190</v>
      </c>
      <c r="FD4" s="22" t="s">
        <v>191</v>
      </c>
      <c r="FE4" s="23" t="s">
        <v>192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5" priority="1" stopIfTrue="1"/>
    <cfRule type="duplicateValues" dxfId="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D100"/>
  <sheetViews>
    <sheetView topLeftCell="FG1" zoomScale="80" zoomScaleNormal="80" workbookViewId="0">
      <selection activeCell="GA2" sqref="GA2"/>
    </sheetView>
  </sheetViews>
  <sheetFormatPr baseColWidth="10" defaultRowHeight="15"/>
  <cols>
    <col min="3" max="4" width="13.7109375" bestFit="1" customWidth="1"/>
    <col min="169" max="169" width="12.28515625" bestFit="1" customWidth="1"/>
    <col min="172" max="172" width="6.140625" bestFit="1" customWidth="1"/>
    <col min="182" max="182" width="11.28515625" bestFit="1" customWidth="1"/>
  </cols>
  <sheetData>
    <row r="1" spans="1:186" ht="90.75" customHeight="1">
      <c r="A1" s="4" t="s">
        <v>193</v>
      </c>
      <c r="B1" s="4" t="s">
        <v>0</v>
      </c>
      <c r="C1" s="5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5" t="s">
        <v>28</v>
      </c>
      <c r="J1" s="5" t="s">
        <v>29</v>
      </c>
      <c r="K1" s="5" t="s">
        <v>30</v>
      </c>
      <c r="L1" s="5" t="s">
        <v>31</v>
      </c>
      <c r="M1" s="5" t="s">
        <v>32</v>
      </c>
      <c r="N1" s="5" t="s">
        <v>33</v>
      </c>
      <c r="O1" s="5" t="s">
        <v>34</v>
      </c>
      <c r="P1" s="5" t="s">
        <v>35</v>
      </c>
      <c r="Q1" s="5" t="s">
        <v>36</v>
      </c>
      <c r="R1" s="5" t="s">
        <v>37</v>
      </c>
      <c r="S1" s="5" t="s">
        <v>38</v>
      </c>
      <c r="T1" s="5" t="s">
        <v>39</v>
      </c>
      <c r="U1" s="5" t="s">
        <v>40</v>
      </c>
      <c r="V1" s="5" t="s">
        <v>41</v>
      </c>
      <c r="W1" s="5" t="s">
        <v>42</v>
      </c>
      <c r="X1" s="5" t="s">
        <v>43</v>
      </c>
      <c r="Y1" s="5" t="s">
        <v>44</v>
      </c>
      <c r="Z1" s="5" t="s">
        <v>45</v>
      </c>
      <c r="AA1" s="5" t="s">
        <v>46</v>
      </c>
      <c r="AB1" s="5" t="s">
        <v>47</v>
      </c>
      <c r="AC1" s="5" t="s">
        <v>48</v>
      </c>
      <c r="AD1" s="5" t="s">
        <v>49</v>
      </c>
      <c r="AE1" s="5" t="s">
        <v>50</v>
      </c>
      <c r="AF1" s="5" t="s">
        <v>51</v>
      </c>
      <c r="AG1" s="5" t="s">
        <v>52</v>
      </c>
      <c r="AH1" s="5" t="s">
        <v>53</v>
      </c>
      <c r="AI1" s="5" t="s">
        <v>54</v>
      </c>
      <c r="AJ1" s="5" t="s">
        <v>55</v>
      </c>
      <c r="AK1" s="5" t="s">
        <v>56</v>
      </c>
      <c r="AL1" s="5" t="s">
        <v>57</v>
      </c>
      <c r="AM1" s="5" t="s">
        <v>58</v>
      </c>
      <c r="AN1" s="5" t="s">
        <v>59</v>
      </c>
      <c r="AO1" s="5" t="s">
        <v>60</v>
      </c>
      <c r="AP1" s="5" t="s">
        <v>61</v>
      </c>
      <c r="AQ1" s="5" t="s">
        <v>62</v>
      </c>
      <c r="AR1" s="5" t="s">
        <v>63</v>
      </c>
      <c r="AS1" s="5" t="s">
        <v>64</v>
      </c>
      <c r="AT1" s="5" t="s">
        <v>65</v>
      </c>
      <c r="AU1" s="5" t="s">
        <v>66</v>
      </c>
      <c r="AV1" s="5" t="s">
        <v>67</v>
      </c>
      <c r="AW1" s="5" t="s">
        <v>68</v>
      </c>
      <c r="AX1" s="5" t="s">
        <v>69</v>
      </c>
      <c r="AY1" s="5" t="s">
        <v>70</v>
      </c>
      <c r="AZ1" s="5" t="s">
        <v>71</v>
      </c>
      <c r="BA1" s="5" t="s">
        <v>72</v>
      </c>
      <c r="BB1" s="5" t="s">
        <v>73</v>
      </c>
      <c r="BC1" s="5" t="s">
        <v>74</v>
      </c>
      <c r="BD1" s="5" t="s">
        <v>75</v>
      </c>
      <c r="BE1" s="5" t="s">
        <v>76</v>
      </c>
      <c r="BF1" s="5" t="s">
        <v>77</v>
      </c>
      <c r="BG1" s="5" t="s">
        <v>78</v>
      </c>
      <c r="BH1" s="5" t="s">
        <v>79</v>
      </c>
      <c r="BI1" s="5" t="s">
        <v>80</v>
      </c>
      <c r="BJ1" s="5" t="s">
        <v>81</v>
      </c>
      <c r="BK1" s="5" t="s">
        <v>82</v>
      </c>
      <c r="BL1" s="5" t="s">
        <v>83</v>
      </c>
      <c r="BM1" s="5" t="s">
        <v>84</v>
      </c>
      <c r="BN1" s="5" t="s">
        <v>85</v>
      </c>
      <c r="BO1" s="5" t="s">
        <v>86</v>
      </c>
      <c r="BP1" s="5" t="s">
        <v>87</v>
      </c>
      <c r="BQ1" s="5" t="s">
        <v>88</v>
      </c>
      <c r="BR1" s="5" t="s">
        <v>89</v>
      </c>
      <c r="BS1" s="5" t="s">
        <v>90</v>
      </c>
      <c r="BT1" s="5" t="s">
        <v>91</v>
      </c>
      <c r="BU1" s="5" t="s">
        <v>92</v>
      </c>
      <c r="BV1" s="5" t="s">
        <v>93</v>
      </c>
      <c r="BW1" s="5" t="s">
        <v>94</v>
      </c>
      <c r="BX1" s="5" t="s">
        <v>95</v>
      </c>
      <c r="BY1" s="5" t="s">
        <v>96</v>
      </c>
      <c r="BZ1" s="5" t="s">
        <v>97</v>
      </c>
      <c r="CA1" s="5" t="s">
        <v>98</v>
      </c>
      <c r="CB1" s="5" t="s">
        <v>99</v>
      </c>
      <c r="CC1" s="5" t="s">
        <v>100</v>
      </c>
      <c r="CD1" s="5" t="s">
        <v>101</v>
      </c>
      <c r="CE1" s="5" t="s">
        <v>102</v>
      </c>
      <c r="CF1" s="5" t="s">
        <v>103</v>
      </c>
      <c r="CG1" s="5" t="s">
        <v>104</v>
      </c>
      <c r="CH1" s="5" t="s">
        <v>105</v>
      </c>
      <c r="CI1" s="5" t="s">
        <v>106</v>
      </c>
      <c r="CJ1" s="5" t="s">
        <v>107</v>
      </c>
      <c r="CK1" s="5" t="s">
        <v>108</v>
      </c>
      <c r="CL1" s="5" t="s">
        <v>109</v>
      </c>
      <c r="CM1" s="5" t="s">
        <v>110</v>
      </c>
      <c r="CN1" s="5" t="s">
        <v>111</v>
      </c>
      <c r="CO1" s="5" t="s">
        <v>112</v>
      </c>
      <c r="CP1" s="5" t="s">
        <v>113</v>
      </c>
      <c r="CQ1" s="5" t="s">
        <v>114</v>
      </c>
      <c r="CR1" s="5" t="s">
        <v>115</v>
      </c>
      <c r="CS1" s="5" t="s">
        <v>116</v>
      </c>
      <c r="CT1" s="5" t="s">
        <v>117</v>
      </c>
      <c r="CU1" s="5" t="s">
        <v>118</v>
      </c>
      <c r="CV1" s="5" t="s">
        <v>119</v>
      </c>
      <c r="CW1" s="5" t="s">
        <v>120</v>
      </c>
      <c r="CX1" s="5" t="s">
        <v>121</v>
      </c>
      <c r="CY1" s="5" t="s">
        <v>122</v>
      </c>
      <c r="CZ1" s="5" t="s">
        <v>123</v>
      </c>
      <c r="DA1" s="5" t="s">
        <v>124</v>
      </c>
      <c r="DB1" s="5" t="s">
        <v>125</v>
      </c>
      <c r="DC1" s="5" t="s">
        <v>126</v>
      </c>
      <c r="DD1" s="5" t="s">
        <v>127</v>
      </c>
      <c r="DE1" s="5" t="s">
        <v>128</v>
      </c>
      <c r="DF1" s="5" t="s">
        <v>129</v>
      </c>
      <c r="DG1" s="5" t="s">
        <v>130</v>
      </c>
      <c r="DH1" s="5" t="s">
        <v>131</v>
      </c>
      <c r="DI1" s="5" t="s">
        <v>132</v>
      </c>
      <c r="DJ1" s="5" t="s">
        <v>133</v>
      </c>
      <c r="DK1" s="5" t="s">
        <v>134</v>
      </c>
      <c r="DL1" s="5" t="s">
        <v>135</v>
      </c>
      <c r="DM1" s="5" t="s">
        <v>136</v>
      </c>
      <c r="DN1" s="5" t="s">
        <v>137</v>
      </c>
      <c r="DO1" s="5" t="s">
        <v>138</v>
      </c>
      <c r="DP1" s="5" t="s">
        <v>139</v>
      </c>
      <c r="DQ1" s="5" t="s">
        <v>140</v>
      </c>
      <c r="DR1" s="5" t="s">
        <v>141</v>
      </c>
      <c r="DS1" s="5" t="s">
        <v>142</v>
      </c>
      <c r="DT1" s="5" t="s">
        <v>143</v>
      </c>
      <c r="DU1" s="6" t="s">
        <v>144</v>
      </c>
      <c r="DV1" s="6" t="s">
        <v>145</v>
      </c>
      <c r="DW1" s="6" t="s">
        <v>146</v>
      </c>
      <c r="DX1" s="6" t="s">
        <v>147</v>
      </c>
      <c r="DY1" s="6" t="s">
        <v>148</v>
      </c>
      <c r="DZ1" s="6" t="s">
        <v>149</v>
      </c>
      <c r="EA1" s="6" t="s">
        <v>150</v>
      </c>
      <c r="EB1" s="6" t="s">
        <v>151</v>
      </c>
      <c r="EC1" s="6" t="s">
        <v>152</v>
      </c>
      <c r="ED1" s="6" t="s">
        <v>153</v>
      </c>
      <c r="EE1" s="6" t="s">
        <v>154</v>
      </c>
      <c r="EF1" s="6" t="s">
        <v>155</v>
      </c>
      <c r="EG1" s="6" t="s">
        <v>156</v>
      </c>
      <c r="EH1" s="6" t="s">
        <v>157</v>
      </c>
      <c r="EI1" s="6" t="s">
        <v>158</v>
      </c>
      <c r="EJ1" s="6" t="s">
        <v>147</v>
      </c>
      <c r="EK1" s="6" t="s">
        <v>148</v>
      </c>
      <c r="EL1" s="6" t="s">
        <v>159</v>
      </c>
      <c r="EM1" s="6" t="s">
        <v>150</v>
      </c>
      <c r="EN1" s="6" t="s">
        <v>151</v>
      </c>
      <c r="EO1" s="6" t="s">
        <v>152</v>
      </c>
      <c r="EP1" s="6" t="s">
        <v>153</v>
      </c>
      <c r="EQ1" s="6" t="s">
        <v>154</v>
      </c>
      <c r="ER1" s="6" t="s">
        <v>160</v>
      </c>
      <c r="ES1" s="6" t="s">
        <v>161</v>
      </c>
      <c r="ET1" s="6" t="s">
        <v>157</v>
      </c>
      <c r="EU1" s="6" t="s">
        <v>162</v>
      </c>
      <c r="EV1" s="7" t="s">
        <v>163</v>
      </c>
      <c r="EW1" s="8" t="s">
        <v>164</v>
      </c>
      <c r="EX1" s="8" t="s">
        <v>165</v>
      </c>
      <c r="EY1" s="8" t="s">
        <v>166</v>
      </c>
      <c r="EZ1" s="8" t="s">
        <v>167</v>
      </c>
      <c r="FA1" s="8" t="s">
        <v>157</v>
      </c>
      <c r="FB1" s="9" t="s">
        <v>168</v>
      </c>
      <c r="FC1" s="10" t="s">
        <v>19</v>
      </c>
      <c r="FD1" s="10" t="s">
        <v>169</v>
      </c>
      <c r="FE1" s="10" t="s">
        <v>170</v>
      </c>
      <c r="FF1" s="10" t="s">
        <v>157</v>
      </c>
      <c r="FG1" s="11" t="s">
        <v>171</v>
      </c>
      <c r="FH1" s="11" t="s">
        <v>172</v>
      </c>
      <c r="FI1" s="11" t="s">
        <v>173</v>
      </c>
      <c r="FJ1" s="11" t="s">
        <v>169</v>
      </c>
      <c r="FK1" s="11" t="s">
        <v>157</v>
      </c>
      <c r="FL1" s="12" t="s">
        <v>174</v>
      </c>
      <c r="FM1" s="12" t="s">
        <v>175</v>
      </c>
      <c r="FN1" s="11" t="s">
        <v>176</v>
      </c>
      <c r="FO1" s="13" t="s">
        <v>177</v>
      </c>
      <c r="FP1" s="12" t="s">
        <v>178</v>
      </c>
      <c r="FQ1" s="12" t="s">
        <v>179</v>
      </c>
      <c r="FR1" s="14" t="s">
        <v>180</v>
      </c>
      <c r="FS1" s="14" t="s">
        <v>181</v>
      </c>
      <c r="FT1" s="14" t="s">
        <v>182</v>
      </c>
      <c r="FU1" s="14" t="s">
        <v>183</v>
      </c>
      <c r="FV1" s="14" t="s">
        <v>184</v>
      </c>
      <c r="FW1" s="14" t="s">
        <v>185</v>
      </c>
      <c r="FX1" s="14" t="s">
        <v>186</v>
      </c>
      <c r="FY1" s="14" t="s">
        <v>187</v>
      </c>
      <c r="FZ1" s="14" t="s">
        <v>203</v>
      </c>
    </row>
    <row r="2" spans="1:186" ht="30">
      <c r="A2" t="s">
        <v>1</v>
      </c>
      <c r="B2" t="s">
        <v>188</v>
      </c>
      <c r="D2" s="15" t="s">
        <v>189</v>
      </c>
      <c r="E2" s="15" t="s">
        <v>205</v>
      </c>
      <c r="F2" s="15"/>
      <c r="G2" s="15"/>
      <c r="H2" s="15"/>
      <c r="I2" s="15">
        <v>33</v>
      </c>
      <c r="J2" s="15" t="s">
        <v>204</v>
      </c>
      <c r="K2" s="15"/>
      <c r="L2" s="15"/>
      <c r="M2" s="15"/>
      <c r="N2" s="15"/>
      <c r="O2" s="15"/>
      <c r="P2" s="15"/>
      <c r="Q2" s="16">
        <v>33673</v>
      </c>
      <c r="R2" s="15"/>
      <c r="S2" s="15">
        <v>33</v>
      </c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>
        <f>IFERROR(EX2/EW2,"")</f>
        <v>8333.3333333333339</v>
      </c>
      <c r="EW2" s="17">
        <v>12</v>
      </c>
      <c r="EX2" s="18">
        <v>100000</v>
      </c>
      <c r="EY2" s="19"/>
      <c r="EZ2" s="20"/>
      <c r="FA2" s="19"/>
      <c r="FB2" s="21">
        <f>EX2+EY2+EZ2</f>
        <v>100000</v>
      </c>
      <c r="FC2" s="20">
        <v>2000</v>
      </c>
      <c r="FD2" s="19" t="s">
        <v>190</v>
      </c>
      <c r="FE2" s="22" t="s">
        <v>191</v>
      </c>
      <c r="FF2" s="23" t="s">
        <v>192</v>
      </c>
      <c r="FG2" s="23">
        <v>0.02</v>
      </c>
      <c r="FH2" s="24"/>
      <c r="FI2" s="23"/>
      <c r="FJ2" s="23"/>
      <c r="FK2" s="23"/>
      <c r="FL2" s="20" t="str">
        <f>IFERROR(FM2/FH2,"")</f>
        <v/>
      </c>
      <c r="FM2" s="21">
        <f>EX2*FG2+EX2</f>
        <v>102000</v>
      </c>
      <c r="FN2" s="25"/>
      <c r="FO2" s="26">
        <v>5000</v>
      </c>
      <c r="FP2" s="27">
        <f>IFERROR(((FM2+FO2)-(EX2+EY2))/(EX2+EY2),"")</f>
        <v>7.0000000000000007E-2</v>
      </c>
      <c r="FQ2" s="26">
        <f>FM2+FO2+FC2</f>
        <v>109000</v>
      </c>
      <c r="FR2" s="19"/>
      <c r="FS2" s="19"/>
      <c r="FT2" s="19"/>
      <c r="FU2" s="19"/>
      <c r="FV2" s="19"/>
      <c r="FW2" s="19"/>
      <c r="FX2" s="19"/>
      <c r="FY2" s="36">
        <v>43002</v>
      </c>
      <c r="FZ2">
        <f t="shared" ref="FZ2:FZ33" si="0">COUNTIF($B$2:$B$100, $B2)</f>
        <v>11</v>
      </c>
      <c r="GA2" s="17" t="s">
        <v>207</v>
      </c>
      <c r="GB2" s="17"/>
      <c r="GC2" s="17"/>
      <c r="GD2" s="17"/>
    </row>
    <row r="3" spans="1:186">
      <c r="A3" t="s">
        <v>1</v>
      </c>
      <c r="B3" t="s">
        <v>206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 t="str">
        <f t="shared" ref="EV3:EV43" si="1">IFERROR(EX3/EW3,"")</f>
        <v/>
      </c>
      <c r="EW3" s="17"/>
      <c r="EX3" s="18"/>
      <c r="EY3" s="19"/>
      <c r="EZ3" s="20"/>
      <c r="FA3" s="19"/>
      <c r="FB3" s="21">
        <f t="shared" ref="FB3:FB43" si="2">EX3+EY3+EZ3</f>
        <v>0</v>
      </c>
      <c r="FC3" s="20"/>
      <c r="FD3" s="19"/>
      <c r="FE3" s="22"/>
      <c r="FF3" s="23"/>
      <c r="FG3" s="23"/>
      <c r="FH3" s="24"/>
      <c r="FI3" s="23"/>
      <c r="FJ3" s="23"/>
      <c r="FK3" s="23"/>
      <c r="FL3" s="20" t="str">
        <f t="shared" ref="FL3:FL43" si="3">IFERROR(FM3/FH3,"")</f>
        <v/>
      </c>
      <c r="FM3" s="21">
        <f t="shared" ref="FM3:FM43" si="4">EX3*FG3+EX3</f>
        <v>0</v>
      </c>
      <c r="FN3" s="25"/>
      <c r="FO3" s="26"/>
      <c r="FP3" s="27" t="str">
        <f t="shared" ref="FP3:FP43" si="5">IFERROR(((FM3+FO3)-(EX3+EY3))/(EX3+EY3),"")</f>
        <v/>
      </c>
      <c r="FQ3" s="26">
        <f t="shared" ref="FQ3:FQ43" si="6">FM3+FO3+FC3</f>
        <v>0</v>
      </c>
      <c r="FR3" s="19"/>
      <c r="FS3" s="19"/>
      <c r="FT3" s="19"/>
      <c r="FU3" s="19"/>
      <c r="FV3" s="19"/>
      <c r="FW3" s="19"/>
      <c r="FX3" s="19"/>
      <c r="FY3" s="36">
        <v>43003</v>
      </c>
      <c r="FZ3">
        <f t="shared" si="0"/>
        <v>1</v>
      </c>
      <c r="GA3" s="22"/>
      <c r="GB3" s="22"/>
      <c r="GC3" s="22"/>
      <c r="GD3" s="35"/>
    </row>
    <row r="4" spans="1:186">
      <c r="A4" t="s">
        <v>1</v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 t="str">
        <f t="shared" si="1"/>
        <v/>
      </c>
      <c r="EW4" s="17"/>
      <c r="EX4" s="18"/>
      <c r="EY4" s="19"/>
      <c r="EZ4" s="20"/>
      <c r="FA4" s="19"/>
      <c r="FB4" s="21">
        <f t="shared" si="2"/>
        <v>0</v>
      </c>
      <c r="FC4" s="20"/>
      <c r="FD4" s="19"/>
      <c r="FE4" s="22"/>
      <c r="FF4" s="23"/>
      <c r="FG4" s="23"/>
      <c r="FH4" s="24"/>
      <c r="FI4" s="23"/>
      <c r="FJ4" s="23"/>
      <c r="FK4" s="23"/>
      <c r="FL4" s="20" t="str">
        <f t="shared" si="3"/>
        <v/>
      </c>
      <c r="FM4" s="21">
        <f t="shared" si="4"/>
        <v>0</v>
      </c>
      <c r="FN4" s="25"/>
      <c r="FO4" s="26"/>
      <c r="FP4" s="27" t="str">
        <f t="shared" si="5"/>
        <v/>
      </c>
      <c r="FQ4" s="26">
        <f t="shared" si="6"/>
        <v>0</v>
      </c>
      <c r="FR4" s="19"/>
      <c r="FS4" s="19"/>
      <c r="FT4" s="19"/>
      <c r="FU4" s="19"/>
      <c r="FV4" s="19"/>
      <c r="FW4" s="19"/>
      <c r="FX4" s="19"/>
      <c r="FY4" s="36">
        <v>42953</v>
      </c>
      <c r="FZ4">
        <f t="shared" si="0"/>
        <v>0</v>
      </c>
      <c r="GA4" s="19"/>
      <c r="GB4" s="19"/>
      <c r="GC4" s="19"/>
      <c r="GD4" s="19"/>
    </row>
    <row r="5" spans="1:186">
      <c r="A5" t="s">
        <v>1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17" t="str">
        <f t="shared" si="1"/>
        <v/>
      </c>
      <c r="EW5" s="19"/>
      <c r="EX5" s="18"/>
      <c r="EY5" s="19"/>
      <c r="EZ5" s="20"/>
      <c r="FA5" s="19"/>
      <c r="FB5" s="21">
        <f t="shared" si="2"/>
        <v>0</v>
      </c>
      <c r="FC5" s="20"/>
      <c r="FD5" s="19"/>
      <c r="FE5" s="22"/>
      <c r="FF5" s="23"/>
      <c r="FG5" s="23"/>
      <c r="FH5" s="24"/>
      <c r="FI5" s="23"/>
      <c r="FJ5" s="23"/>
      <c r="FK5" s="23"/>
      <c r="FL5" s="20" t="str">
        <f t="shared" si="3"/>
        <v/>
      </c>
      <c r="FM5" s="21">
        <f t="shared" si="4"/>
        <v>0</v>
      </c>
      <c r="FN5" s="25"/>
      <c r="FO5" s="26"/>
      <c r="FP5" s="27" t="str">
        <f t="shared" si="5"/>
        <v/>
      </c>
      <c r="FQ5" s="26">
        <f t="shared" si="6"/>
        <v>0</v>
      </c>
      <c r="FR5" s="19"/>
      <c r="FS5" s="19"/>
      <c r="FT5" s="19"/>
      <c r="FU5" s="19"/>
      <c r="FV5" s="19"/>
      <c r="FW5" s="19"/>
      <c r="FX5" s="19"/>
      <c r="FY5" s="19"/>
      <c r="FZ5">
        <f t="shared" si="0"/>
        <v>0</v>
      </c>
      <c r="GA5" s="19"/>
      <c r="GB5" s="19"/>
      <c r="GC5" s="19"/>
      <c r="GD5" s="19"/>
    </row>
    <row r="6" spans="1:186" ht="30">
      <c r="A6" t="s">
        <v>2</v>
      </c>
      <c r="B6" t="s">
        <v>194</v>
      </c>
      <c r="D6" s="15" t="s">
        <v>189</v>
      </c>
      <c r="E6" s="15" t="s">
        <v>205</v>
      </c>
      <c r="F6" s="15"/>
      <c r="G6" s="15"/>
      <c r="H6" s="15"/>
      <c r="I6" s="15">
        <v>33</v>
      </c>
      <c r="J6" s="15" t="s">
        <v>204</v>
      </c>
      <c r="K6" s="15"/>
      <c r="L6" s="15"/>
      <c r="M6" s="15"/>
      <c r="N6" s="15"/>
      <c r="O6" s="15"/>
      <c r="P6" s="15"/>
      <c r="Q6" s="16">
        <v>33673</v>
      </c>
      <c r="R6" s="15"/>
      <c r="S6" s="15">
        <v>33</v>
      </c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>
        <f>IFERROR(EX6/EW6,"")</f>
        <v>8333.3333333333339</v>
      </c>
      <c r="EW6" s="17">
        <v>12</v>
      </c>
      <c r="EX6" s="18">
        <v>100000</v>
      </c>
      <c r="EY6" s="19"/>
      <c r="EZ6" s="20"/>
      <c r="FA6" s="19"/>
      <c r="FB6" s="21">
        <f>EX6+EY6+EZ6</f>
        <v>100000</v>
      </c>
      <c r="FC6" s="20">
        <v>2000</v>
      </c>
      <c r="FD6" s="19" t="s">
        <v>190</v>
      </c>
      <c r="FE6" s="22" t="s">
        <v>191</v>
      </c>
      <c r="FF6" s="23" t="s">
        <v>192</v>
      </c>
      <c r="FG6" s="23">
        <v>0.02</v>
      </c>
      <c r="FH6" s="24"/>
      <c r="FI6" s="23"/>
      <c r="FJ6" s="23"/>
      <c r="FK6" s="23"/>
      <c r="FL6" s="20" t="str">
        <f>IFERROR(FM6/FH6,"")</f>
        <v/>
      </c>
      <c r="FM6" s="21">
        <f>EX6*FG6+EX6</f>
        <v>102000</v>
      </c>
      <c r="FN6" s="25"/>
      <c r="FO6" s="26">
        <v>5000</v>
      </c>
      <c r="FP6" s="27">
        <f>IFERROR(((FM6+FO6)-(EX6+EY6))/(EX6+EY6),"")</f>
        <v>7.0000000000000007E-2</v>
      </c>
      <c r="FQ6" s="26">
        <f>FM6+FO6+FC6</f>
        <v>109000</v>
      </c>
      <c r="FR6" s="19"/>
      <c r="FS6" s="19"/>
      <c r="FT6" s="19"/>
      <c r="FU6" s="19"/>
      <c r="FV6" s="19"/>
      <c r="FW6" s="19"/>
      <c r="FX6" s="19"/>
      <c r="FY6" s="19"/>
      <c r="FZ6">
        <f t="shared" si="0"/>
        <v>1</v>
      </c>
      <c r="GA6" s="19"/>
      <c r="GB6" s="19"/>
      <c r="GC6" s="19"/>
      <c r="GD6" s="19"/>
    </row>
    <row r="7" spans="1:186">
      <c r="A7" t="s">
        <v>2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 t="str">
        <f t="shared" ref="EV7:EV47" si="7">IFERROR(EX7/EW7,"")</f>
        <v/>
      </c>
      <c r="EW7" s="17"/>
      <c r="EX7" s="18"/>
      <c r="EY7" s="19"/>
      <c r="EZ7" s="20"/>
      <c r="FA7" s="19"/>
      <c r="FB7" s="21">
        <f t="shared" ref="FB7:FB47" si="8">EX7+EY7+EZ7</f>
        <v>0</v>
      </c>
      <c r="FC7" s="20"/>
      <c r="FD7" s="19"/>
      <c r="FE7" s="22"/>
      <c r="FF7" s="23"/>
      <c r="FG7" s="23"/>
      <c r="FH7" s="24"/>
      <c r="FI7" s="23"/>
      <c r="FJ7" s="23"/>
      <c r="FK7" s="23"/>
      <c r="FL7" s="20" t="str">
        <f t="shared" ref="FL7:FL47" si="9">IFERROR(FM7/FH7,"")</f>
        <v/>
      </c>
      <c r="FM7" s="21">
        <f t="shared" ref="FM7:FM47" si="10">EX7*FG7+EX7</f>
        <v>0</v>
      </c>
      <c r="FN7" s="25"/>
      <c r="FO7" s="26"/>
      <c r="FP7" s="27" t="str">
        <f t="shared" ref="FP7:FP47" si="11">IFERROR(((FM7+FO7)-(EX7+EY7))/(EX7+EY7),"")</f>
        <v/>
      </c>
      <c r="FQ7" s="26">
        <f t="shared" ref="FQ7:FQ47" si="12">FM7+FO7+FC7</f>
        <v>0</v>
      </c>
      <c r="FR7" s="19"/>
      <c r="FS7" s="19"/>
      <c r="FT7" s="19"/>
      <c r="FU7" s="19"/>
      <c r="FV7" s="19"/>
      <c r="FW7" s="19"/>
      <c r="FX7" s="19"/>
      <c r="FY7" s="19"/>
      <c r="FZ7">
        <f t="shared" si="0"/>
        <v>0</v>
      </c>
      <c r="GA7" s="19"/>
      <c r="GB7" s="19"/>
      <c r="GC7" s="19"/>
      <c r="GD7" s="19"/>
    </row>
    <row r="8" spans="1:186">
      <c r="A8" t="s">
        <v>2</v>
      </c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 t="str">
        <f t="shared" si="7"/>
        <v/>
      </c>
      <c r="EW8" s="17"/>
      <c r="EX8" s="18"/>
      <c r="EY8" s="19"/>
      <c r="EZ8" s="20"/>
      <c r="FA8" s="19"/>
      <c r="FB8" s="21">
        <f t="shared" si="8"/>
        <v>0</v>
      </c>
      <c r="FC8" s="20"/>
      <c r="FD8" s="19"/>
      <c r="FE8" s="22"/>
      <c r="FF8" s="23"/>
      <c r="FG8" s="23"/>
      <c r="FH8" s="24"/>
      <c r="FI8" s="23"/>
      <c r="FJ8" s="23"/>
      <c r="FK8" s="23"/>
      <c r="FL8" s="20" t="str">
        <f t="shared" si="9"/>
        <v/>
      </c>
      <c r="FM8" s="21">
        <f t="shared" si="10"/>
        <v>0</v>
      </c>
      <c r="FN8" s="25"/>
      <c r="FO8" s="26"/>
      <c r="FP8" s="27" t="str">
        <f t="shared" si="11"/>
        <v/>
      </c>
      <c r="FQ8" s="26">
        <f t="shared" si="12"/>
        <v>0</v>
      </c>
      <c r="FR8" s="19"/>
      <c r="FS8" s="19"/>
      <c r="FT8" s="19"/>
      <c r="FU8" s="19"/>
      <c r="FV8" s="19"/>
      <c r="FW8" s="19"/>
      <c r="FX8" s="19"/>
      <c r="FY8" s="19"/>
      <c r="FZ8">
        <f t="shared" si="0"/>
        <v>0</v>
      </c>
      <c r="GA8" s="17"/>
      <c r="GB8" s="17"/>
      <c r="GC8" s="17"/>
      <c r="GD8" s="17"/>
    </row>
    <row r="9" spans="1:186" ht="30">
      <c r="A9" t="s">
        <v>3</v>
      </c>
      <c r="B9" t="s">
        <v>188</v>
      </c>
      <c r="D9" s="15" t="s">
        <v>189</v>
      </c>
      <c r="E9" s="15" t="s">
        <v>205</v>
      </c>
      <c r="F9" s="15"/>
      <c r="G9" s="15"/>
      <c r="H9" s="15"/>
      <c r="I9" s="15">
        <v>33</v>
      </c>
      <c r="J9" s="15" t="s">
        <v>204</v>
      </c>
      <c r="K9" s="15"/>
      <c r="L9" s="15"/>
      <c r="M9" s="15"/>
      <c r="N9" s="15"/>
      <c r="O9" s="15"/>
      <c r="P9" s="15"/>
      <c r="Q9" s="16">
        <v>33673</v>
      </c>
      <c r="R9" s="15"/>
      <c r="S9" s="15">
        <v>33</v>
      </c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>
        <f>IFERROR(EX9/EW9,"")</f>
        <v>8333.3333333333339</v>
      </c>
      <c r="EW9" s="17">
        <v>12</v>
      </c>
      <c r="EX9" s="18">
        <v>100000</v>
      </c>
      <c r="EY9" s="19"/>
      <c r="EZ9" s="20"/>
      <c r="FA9" s="19"/>
      <c r="FB9" s="21">
        <f>EX9+EY9+EZ9</f>
        <v>100000</v>
      </c>
      <c r="FC9" s="20">
        <v>2000</v>
      </c>
      <c r="FD9" s="19" t="s">
        <v>190</v>
      </c>
      <c r="FE9" s="22" t="s">
        <v>191</v>
      </c>
      <c r="FF9" s="23" t="s">
        <v>192</v>
      </c>
      <c r="FG9" s="23">
        <v>0.02</v>
      </c>
      <c r="FH9" s="24"/>
      <c r="FI9" s="23"/>
      <c r="FJ9" s="23"/>
      <c r="FK9" s="23"/>
      <c r="FL9" s="20" t="str">
        <f>IFERROR(FM9/FH9,"")</f>
        <v/>
      </c>
      <c r="FM9" s="21">
        <f>EX9*FG9+EX9</f>
        <v>102000</v>
      </c>
      <c r="FN9" s="25"/>
      <c r="FO9" s="26">
        <v>5000</v>
      </c>
      <c r="FP9" s="27">
        <f>IFERROR(((FM9+FO9)-(EX9+EY9))/(EX9+EY9),"")</f>
        <v>7.0000000000000007E-2</v>
      </c>
      <c r="FQ9" s="26">
        <f>FM9+FO9+FC9</f>
        <v>109000</v>
      </c>
      <c r="FR9" s="19"/>
      <c r="FS9" s="19"/>
      <c r="FT9" s="19"/>
      <c r="FU9" s="19"/>
      <c r="FV9" s="19"/>
      <c r="FW9" s="19"/>
      <c r="FX9" s="19"/>
      <c r="FY9" s="19"/>
      <c r="FZ9">
        <f t="shared" si="0"/>
        <v>11</v>
      </c>
      <c r="GA9" s="22"/>
      <c r="GB9" s="22"/>
      <c r="GC9" s="22"/>
      <c r="GD9" s="35"/>
    </row>
    <row r="10" spans="1:186">
      <c r="A10" t="s">
        <v>3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 t="str">
        <f t="shared" ref="EV10:EV50" si="13">IFERROR(EX10/EW10,"")</f>
        <v/>
      </c>
      <c r="EW10" s="17"/>
      <c r="EX10" s="18"/>
      <c r="EY10" s="19"/>
      <c r="EZ10" s="20"/>
      <c r="FA10" s="19"/>
      <c r="FB10" s="21">
        <f t="shared" ref="FB10:FB50" si="14">EX10+EY10+EZ10</f>
        <v>0</v>
      </c>
      <c r="FC10" s="20"/>
      <c r="FD10" s="19"/>
      <c r="FE10" s="22"/>
      <c r="FF10" s="23"/>
      <c r="FG10" s="23"/>
      <c r="FH10" s="24"/>
      <c r="FI10" s="23"/>
      <c r="FJ10" s="23"/>
      <c r="FK10" s="23"/>
      <c r="FL10" s="20" t="str">
        <f t="shared" ref="FL10:FL50" si="15">IFERROR(FM10/FH10,"")</f>
        <v/>
      </c>
      <c r="FM10" s="21">
        <f t="shared" ref="FM10:FM50" si="16">EX10*FG10+EX10</f>
        <v>0</v>
      </c>
      <c r="FN10" s="25"/>
      <c r="FO10" s="26"/>
      <c r="FP10" s="27" t="str">
        <f t="shared" ref="FP10:FP50" si="17">IFERROR(((FM10+FO10)-(EX10+EY10))/(EX10+EY10),"")</f>
        <v/>
      </c>
      <c r="FQ10" s="26">
        <f t="shared" ref="FQ10:FQ50" si="18">FM10+FO10+FC10</f>
        <v>0</v>
      </c>
      <c r="FR10" s="19"/>
      <c r="FS10" s="19"/>
      <c r="FT10" s="19"/>
      <c r="FU10" s="19"/>
      <c r="FV10" s="19"/>
      <c r="FW10" s="19"/>
      <c r="FX10" s="19"/>
      <c r="FY10" s="19"/>
      <c r="FZ10">
        <f t="shared" si="0"/>
        <v>0</v>
      </c>
      <c r="GA10" s="19"/>
      <c r="GB10" s="19"/>
      <c r="GC10" s="19"/>
      <c r="GD10" s="19"/>
    </row>
    <row r="11" spans="1:186">
      <c r="A11" t="s">
        <v>3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 t="str">
        <f t="shared" si="13"/>
        <v/>
      </c>
      <c r="EW11" s="17"/>
      <c r="EX11" s="18"/>
      <c r="EY11" s="19"/>
      <c r="EZ11" s="20"/>
      <c r="FA11" s="19"/>
      <c r="FB11" s="21">
        <f t="shared" si="14"/>
        <v>0</v>
      </c>
      <c r="FC11" s="20"/>
      <c r="FD11" s="19"/>
      <c r="FE11" s="22"/>
      <c r="FF11" s="23"/>
      <c r="FG11" s="23"/>
      <c r="FH11" s="24"/>
      <c r="FI11" s="23"/>
      <c r="FJ11" s="23"/>
      <c r="FK11" s="23"/>
      <c r="FL11" s="20" t="str">
        <f t="shared" si="15"/>
        <v/>
      </c>
      <c r="FM11" s="21">
        <f t="shared" si="16"/>
        <v>0</v>
      </c>
      <c r="FN11" s="25"/>
      <c r="FO11" s="26"/>
      <c r="FP11" s="27" t="str">
        <f t="shared" si="17"/>
        <v/>
      </c>
      <c r="FQ11" s="26">
        <f t="shared" si="18"/>
        <v>0</v>
      </c>
      <c r="FR11" s="19"/>
      <c r="FS11" s="19"/>
      <c r="FT11" s="19"/>
      <c r="FU11" s="19"/>
      <c r="FV11" s="19"/>
      <c r="FW11" s="19"/>
      <c r="FX11" s="19"/>
      <c r="FY11" s="19"/>
      <c r="FZ11">
        <f t="shared" si="0"/>
        <v>0</v>
      </c>
      <c r="GA11" s="19"/>
      <c r="GB11" s="19"/>
      <c r="GC11" s="19"/>
      <c r="GD11" s="19"/>
    </row>
    <row r="12" spans="1:186" ht="30">
      <c r="A12" t="s">
        <v>4</v>
      </c>
      <c r="B12" t="s">
        <v>188</v>
      </c>
      <c r="D12" s="15" t="s">
        <v>189</v>
      </c>
      <c r="E12" s="15" t="s">
        <v>205</v>
      </c>
      <c r="F12" s="15"/>
      <c r="G12" s="15"/>
      <c r="H12" s="15"/>
      <c r="I12" s="15">
        <v>33</v>
      </c>
      <c r="J12" s="15" t="s">
        <v>204</v>
      </c>
      <c r="K12" s="15"/>
      <c r="L12" s="15"/>
      <c r="M12" s="15"/>
      <c r="N12" s="15"/>
      <c r="O12" s="15"/>
      <c r="P12" s="15"/>
      <c r="Q12" s="16">
        <v>33673</v>
      </c>
      <c r="R12" s="15"/>
      <c r="S12" s="15">
        <v>33</v>
      </c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>
        <f>IFERROR(EX12/EW12,"")</f>
        <v>8333.3333333333339</v>
      </c>
      <c r="EW12" s="17">
        <v>12</v>
      </c>
      <c r="EX12" s="18">
        <v>100000</v>
      </c>
      <c r="EY12" s="19"/>
      <c r="EZ12" s="20"/>
      <c r="FA12" s="19"/>
      <c r="FB12" s="21">
        <f>EX12+EY12+EZ12</f>
        <v>100000</v>
      </c>
      <c r="FC12" s="20">
        <v>2000</v>
      </c>
      <c r="FD12" s="19" t="s">
        <v>190</v>
      </c>
      <c r="FE12" s="22" t="s">
        <v>191</v>
      </c>
      <c r="FF12" s="23" t="s">
        <v>192</v>
      </c>
      <c r="FG12" s="23">
        <v>0.02</v>
      </c>
      <c r="FH12" s="24"/>
      <c r="FI12" s="23"/>
      <c r="FJ12" s="23"/>
      <c r="FK12" s="23"/>
      <c r="FL12" s="20" t="str">
        <f>IFERROR(FM12/FH12,"")</f>
        <v/>
      </c>
      <c r="FM12" s="21">
        <f>EX12*FG12+EX12</f>
        <v>102000</v>
      </c>
      <c r="FN12" s="25"/>
      <c r="FO12" s="26">
        <v>5000</v>
      </c>
      <c r="FP12" s="27">
        <f>IFERROR(((FM12+FO12)-(EX12+EY12))/(EX12+EY12),"")</f>
        <v>7.0000000000000007E-2</v>
      </c>
      <c r="FQ12" s="26">
        <f>FM12+FO12+FC12</f>
        <v>109000</v>
      </c>
      <c r="FR12" s="19"/>
      <c r="FS12" s="19"/>
      <c r="FT12" s="19"/>
      <c r="FU12" s="19"/>
      <c r="FV12" s="19"/>
      <c r="FW12" s="19"/>
      <c r="FX12" s="19"/>
      <c r="FY12" s="19"/>
      <c r="FZ12">
        <f t="shared" si="0"/>
        <v>11</v>
      </c>
      <c r="GA12" s="19"/>
      <c r="GB12" s="19"/>
      <c r="GC12" s="19"/>
      <c r="GD12" s="19"/>
    </row>
    <row r="13" spans="1:186">
      <c r="A13" t="s">
        <v>4</v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 t="str">
        <f t="shared" ref="EV13:EV53" si="19">IFERROR(EX13/EW13,"")</f>
        <v/>
      </c>
      <c r="EW13" s="17"/>
      <c r="EX13" s="18"/>
      <c r="EY13" s="19"/>
      <c r="EZ13" s="20"/>
      <c r="FA13" s="19"/>
      <c r="FB13" s="21">
        <f t="shared" ref="FB13:FB53" si="20">EX13+EY13+EZ13</f>
        <v>0</v>
      </c>
      <c r="FC13" s="20"/>
      <c r="FD13" s="19"/>
      <c r="FE13" s="22"/>
      <c r="FF13" s="23"/>
      <c r="FG13" s="23"/>
      <c r="FH13" s="24"/>
      <c r="FI13" s="23"/>
      <c r="FJ13" s="23"/>
      <c r="FK13" s="23"/>
      <c r="FL13" s="20" t="str">
        <f t="shared" ref="FL13:FL53" si="21">IFERROR(FM13/FH13,"")</f>
        <v/>
      </c>
      <c r="FM13" s="21">
        <f t="shared" ref="FM13:FM53" si="22">EX13*FG13+EX13</f>
        <v>0</v>
      </c>
      <c r="FN13" s="25"/>
      <c r="FO13" s="26"/>
      <c r="FP13" s="27" t="str">
        <f t="shared" ref="FP13:FP53" si="23">IFERROR(((FM13+FO13)-(EX13+EY13))/(EX13+EY13),"")</f>
        <v/>
      </c>
      <c r="FQ13" s="26">
        <f t="shared" ref="FQ13:FQ53" si="24">FM13+FO13+FC13</f>
        <v>0</v>
      </c>
      <c r="FR13" s="19"/>
      <c r="FS13" s="19"/>
      <c r="FT13" s="19"/>
      <c r="FU13" s="19"/>
      <c r="FV13" s="19"/>
      <c r="FW13" s="19"/>
      <c r="FX13" s="19"/>
      <c r="FY13" s="19"/>
      <c r="FZ13">
        <f t="shared" si="0"/>
        <v>0</v>
      </c>
      <c r="GA13" s="19"/>
      <c r="GB13" s="19"/>
      <c r="GC13" s="19"/>
      <c r="GD13" s="19"/>
    </row>
    <row r="14" spans="1:186">
      <c r="A14" t="s">
        <v>4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 t="str">
        <f t="shared" si="19"/>
        <v/>
      </c>
      <c r="EW14" s="17"/>
      <c r="EX14" s="18"/>
      <c r="EY14" s="19"/>
      <c r="EZ14" s="20"/>
      <c r="FA14" s="19"/>
      <c r="FB14" s="21">
        <f t="shared" si="20"/>
        <v>0</v>
      </c>
      <c r="FC14" s="20"/>
      <c r="FD14" s="19"/>
      <c r="FE14" s="22"/>
      <c r="FF14" s="23"/>
      <c r="FG14" s="23"/>
      <c r="FH14" s="24"/>
      <c r="FI14" s="23"/>
      <c r="FJ14" s="23"/>
      <c r="FK14" s="23"/>
      <c r="FL14" s="20" t="str">
        <f t="shared" si="21"/>
        <v/>
      </c>
      <c r="FM14" s="21">
        <f t="shared" si="22"/>
        <v>0</v>
      </c>
      <c r="FN14" s="25"/>
      <c r="FO14" s="26"/>
      <c r="FP14" s="27" t="str">
        <f t="shared" si="23"/>
        <v/>
      </c>
      <c r="FQ14" s="26">
        <f t="shared" si="24"/>
        <v>0</v>
      </c>
      <c r="FR14" s="19"/>
      <c r="FS14" s="19"/>
      <c r="FT14" s="19"/>
      <c r="FU14" s="19"/>
      <c r="FV14" s="19"/>
      <c r="FW14" s="19"/>
      <c r="FX14" s="19"/>
      <c r="FY14" s="19"/>
      <c r="FZ14">
        <f t="shared" si="0"/>
        <v>0</v>
      </c>
      <c r="GA14" s="17"/>
      <c r="GB14" s="17"/>
      <c r="GC14" s="17"/>
      <c r="GD14" s="17"/>
    </row>
    <row r="15" spans="1:186" ht="30">
      <c r="A15" t="s">
        <v>5</v>
      </c>
      <c r="B15" t="s">
        <v>188</v>
      </c>
      <c r="D15" s="15" t="s">
        <v>189</v>
      </c>
      <c r="E15" s="15" t="s">
        <v>205</v>
      </c>
      <c r="F15" s="15"/>
      <c r="G15" s="15"/>
      <c r="H15" s="15"/>
      <c r="I15" s="15">
        <v>33</v>
      </c>
      <c r="J15" s="15" t="s">
        <v>204</v>
      </c>
      <c r="K15" s="15"/>
      <c r="L15" s="15"/>
      <c r="M15" s="15"/>
      <c r="N15" s="15"/>
      <c r="O15" s="15"/>
      <c r="P15" s="15"/>
      <c r="Q15" s="16">
        <v>33673</v>
      </c>
      <c r="R15" s="15"/>
      <c r="S15" s="15">
        <v>33</v>
      </c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>
        <f>IFERROR(EX15/EW15,"")</f>
        <v>8333.3333333333339</v>
      </c>
      <c r="EW15" s="17">
        <v>12</v>
      </c>
      <c r="EX15" s="18">
        <v>100000</v>
      </c>
      <c r="EY15" s="19"/>
      <c r="EZ15" s="20"/>
      <c r="FA15" s="19"/>
      <c r="FB15" s="21">
        <f>EX15+EY15+EZ15</f>
        <v>100000</v>
      </c>
      <c r="FC15" s="20">
        <v>2000</v>
      </c>
      <c r="FD15" s="19" t="s">
        <v>190</v>
      </c>
      <c r="FE15" s="22" t="s">
        <v>191</v>
      </c>
      <c r="FF15" s="23" t="s">
        <v>192</v>
      </c>
      <c r="FG15" s="23">
        <v>0.02</v>
      </c>
      <c r="FH15" s="24"/>
      <c r="FI15" s="23"/>
      <c r="FJ15" s="23"/>
      <c r="FK15" s="23"/>
      <c r="FL15" s="20" t="str">
        <f>IFERROR(FM15/FH15,"")</f>
        <v/>
      </c>
      <c r="FM15" s="21">
        <f>EX15*FG15+EX15</f>
        <v>102000</v>
      </c>
      <c r="FN15" s="25"/>
      <c r="FO15" s="26">
        <v>5000</v>
      </c>
      <c r="FP15" s="27">
        <f>IFERROR(((FM15+FO15)-(EX15+EY15))/(EX15+EY15),"")</f>
        <v>7.0000000000000007E-2</v>
      </c>
      <c r="FQ15" s="26">
        <f>FM15+FO15+FC15</f>
        <v>109000</v>
      </c>
      <c r="FR15" s="19"/>
      <c r="FS15" s="19"/>
      <c r="FT15" s="19"/>
      <c r="FU15" s="19"/>
      <c r="FV15" s="19"/>
      <c r="FW15" s="19"/>
      <c r="FX15" s="19"/>
      <c r="FY15" s="19"/>
      <c r="FZ15">
        <f t="shared" si="0"/>
        <v>11</v>
      </c>
      <c r="GA15" s="22"/>
      <c r="GB15" s="22"/>
      <c r="GC15" s="22"/>
      <c r="GD15" s="35"/>
    </row>
    <row r="16" spans="1:186">
      <c r="A16" t="s">
        <v>5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 t="str">
        <f t="shared" ref="EV16:EV56" si="25">IFERROR(EX16/EW16,"")</f>
        <v/>
      </c>
      <c r="EW16" s="17"/>
      <c r="EX16" s="18"/>
      <c r="EY16" s="19"/>
      <c r="EZ16" s="20"/>
      <c r="FA16" s="19"/>
      <c r="FB16" s="21">
        <f t="shared" ref="FB16:FB56" si="26">EX16+EY16+EZ16</f>
        <v>0</v>
      </c>
      <c r="FC16" s="20"/>
      <c r="FD16" s="19"/>
      <c r="FE16" s="22"/>
      <c r="FF16" s="23"/>
      <c r="FG16" s="23"/>
      <c r="FH16" s="24"/>
      <c r="FI16" s="23"/>
      <c r="FJ16" s="23"/>
      <c r="FK16" s="23"/>
      <c r="FL16" s="20" t="str">
        <f t="shared" ref="FL16:FL56" si="27">IFERROR(FM16/FH16,"")</f>
        <v/>
      </c>
      <c r="FM16" s="21">
        <f t="shared" ref="FM16:FM56" si="28">EX16*FG16+EX16</f>
        <v>0</v>
      </c>
      <c r="FN16" s="25"/>
      <c r="FO16" s="26"/>
      <c r="FP16" s="27" t="str">
        <f t="shared" ref="FP16:FP56" si="29">IFERROR(((FM16+FO16)-(EX16+EY16))/(EX16+EY16),"")</f>
        <v/>
      </c>
      <c r="FQ16" s="26">
        <f t="shared" ref="FQ16:FQ56" si="30">FM16+FO16+FC16</f>
        <v>0</v>
      </c>
      <c r="FR16" s="19"/>
      <c r="FS16" s="19"/>
      <c r="FT16" s="19"/>
      <c r="FU16" s="19"/>
      <c r="FV16" s="19"/>
      <c r="FW16" s="19"/>
      <c r="FX16" s="19"/>
      <c r="FY16" s="19"/>
      <c r="FZ16">
        <f t="shared" si="0"/>
        <v>0</v>
      </c>
      <c r="GA16" s="19"/>
      <c r="GB16" s="19"/>
      <c r="GC16" s="19"/>
      <c r="GD16" s="19"/>
    </row>
    <row r="17" spans="1:186">
      <c r="A17" t="s">
        <v>5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 t="str">
        <f t="shared" si="25"/>
        <v/>
      </c>
      <c r="EW17" s="17"/>
      <c r="EX17" s="18"/>
      <c r="EY17" s="19"/>
      <c r="EZ17" s="20"/>
      <c r="FA17" s="19"/>
      <c r="FB17" s="21">
        <f t="shared" si="26"/>
        <v>0</v>
      </c>
      <c r="FC17" s="20"/>
      <c r="FD17" s="19"/>
      <c r="FE17" s="22"/>
      <c r="FF17" s="23"/>
      <c r="FG17" s="23"/>
      <c r="FH17" s="24"/>
      <c r="FI17" s="23"/>
      <c r="FJ17" s="23"/>
      <c r="FK17" s="23"/>
      <c r="FL17" s="20" t="str">
        <f t="shared" si="27"/>
        <v/>
      </c>
      <c r="FM17" s="21">
        <f t="shared" si="28"/>
        <v>0</v>
      </c>
      <c r="FN17" s="25"/>
      <c r="FO17" s="26"/>
      <c r="FP17" s="27" t="str">
        <f t="shared" si="29"/>
        <v/>
      </c>
      <c r="FQ17" s="26">
        <f t="shared" si="30"/>
        <v>0</v>
      </c>
      <c r="FR17" s="19"/>
      <c r="FS17" s="19"/>
      <c r="FT17" s="19"/>
      <c r="FU17" s="19"/>
      <c r="FV17" s="19"/>
      <c r="FW17" s="19"/>
      <c r="FX17" s="19"/>
      <c r="FY17" s="19"/>
      <c r="FZ17">
        <f t="shared" si="0"/>
        <v>0</v>
      </c>
      <c r="GA17" s="19"/>
      <c r="GB17" s="19"/>
      <c r="GC17" s="19"/>
      <c r="GD17" s="19"/>
    </row>
    <row r="18" spans="1:186" ht="30">
      <c r="A18" t="s">
        <v>6</v>
      </c>
      <c r="B18" t="s">
        <v>188</v>
      </c>
      <c r="D18" s="15" t="s">
        <v>189</v>
      </c>
      <c r="E18" s="15" t="s">
        <v>205</v>
      </c>
      <c r="F18" s="15"/>
      <c r="G18" s="15"/>
      <c r="H18" s="15"/>
      <c r="I18" s="15">
        <v>33</v>
      </c>
      <c r="J18" s="15" t="s">
        <v>204</v>
      </c>
      <c r="K18" s="15"/>
      <c r="L18" s="15"/>
      <c r="M18" s="15"/>
      <c r="N18" s="15"/>
      <c r="O18" s="15"/>
      <c r="P18" s="15"/>
      <c r="Q18" s="16">
        <v>33673</v>
      </c>
      <c r="R18" s="15"/>
      <c r="S18" s="15">
        <v>33</v>
      </c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>
        <f>IFERROR(EX18/EW18,"")</f>
        <v>8333.3333333333339</v>
      </c>
      <c r="EW18" s="17">
        <v>12</v>
      </c>
      <c r="EX18" s="18">
        <v>100000</v>
      </c>
      <c r="EY18" s="19"/>
      <c r="EZ18" s="20"/>
      <c r="FA18" s="19"/>
      <c r="FB18" s="21">
        <f>EX18+EY18+EZ18</f>
        <v>100000</v>
      </c>
      <c r="FC18" s="20">
        <v>2000</v>
      </c>
      <c r="FD18" s="19" t="s">
        <v>190</v>
      </c>
      <c r="FE18" s="22" t="s">
        <v>191</v>
      </c>
      <c r="FF18" s="23" t="s">
        <v>192</v>
      </c>
      <c r="FG18" s="23">
        <v>0.02</v>
      </c>
      <c r="FH18" s="24"/>
      <c r="FI18" s="23"/>
      <c r="FJ18" s="23"/>
      <c r="FK18" s="23"/>
      <c r="FL18" s="20" t="str">
        <f>IFERROR(FM18/FH18,"")</f>
        <v/>
      </c>
      <c r="FM18" s="21">
        <f>EX18*FG18+EX18</f>
        <v>102000</v>
      </c>
      <c r="FN18" s="25"/>
      <c r="FO18" s="26">
        <v>5000</v>
      </c>
      <c r="FP18" s="27">
        <f>IFERROR(((FM18+FO18)-(EX18+EY18))/(EX18+EY18),"")</f>
        <v>7.0000000000000007E-2</v>
      </c>
      <c r="FQ18" s="26">
        <f>FM18+FO18+FC18</f>
        <v>109000</v>
      </c>
      <c r="FR18" s="19"/>
      <c r="FS18" s="19"/>
      <c r="FT18" s="19"/>
      <c r="FU18" s="19"/>
      <c r="FV18" s="19"/>
      <c r="FW18" s="19"/>
      <c r="FX18" s="19"/>
      <c r="FY18" s="19"/>
      <c r="FZ18">
        <f t="shared" si="0"/>
        <v>11</v>
      </c>
      <c r="GA18" s="19"/>
      <c r="GB18" s="19"/>
      <c r="GC18" s="19"/>
      <c r="GD18" s="19"/>
    </row>
    <row r="19" spans="1:186">
      <c r="A19" t="s">
        <v>6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 t="str">
        <f t="shared" ref="EV19:EV59" si="31">IFERROR(EX19/EW19,"")</f>
        <v/>
      </c>
      <c r="EW19" s="17"/>
      <c r="EX19" s="18"/>
      <c r="EY19" s="19"/>
      <c r="EZ19" s="20"/>
      <c r="FA19" s="19"/>
      <c r="FB19" s="21">
        <f t="shared" ref="FB19:FB59" si="32">EX19+EY19+EZ19</f>
        <v>0</v>
      </c>
      <c r="FC19" s="20"/>
      <c r="FD19" s="19"/>
      <c r="FE19" s="22"/>
      <c r="FF19" s="23"/>
      <c r="FG19" s="23"/>
      <c r="FH19" s="24"/>
      <c r="FI19" s="23"/>
      <c r="FJ19" s="23"/>
      <c r="FK19" s="23"/>
      <c r="FL19" s="20" t="str">
        <f t="shared" ref="FL19:FL59" si="33">IFERROR(FM19/FH19,"")</f>
        <v/>
      </c>
      <c r="FM19" s="21">
        <f t="shared" ref="FM19:FM59" si="34">EX19*FG19+EX19</f>
        <v>0</v>
      </c>
      <c r="FN19" s="25"/>
      <c r="FO19" s="26"/>
      <c r="FP19" s="27" t="str">
        <f t="shared" ref="FP19:FP59" si="35">IFERROR(((FM19+FO19)-(EX19+EY19))/(EX19+EY19),"")</f>
        <v/>
      </c>
      <c r="FQ19" s="26">
        <f t="shared" ref="FQ19:FQ59" si="36">FM19+FO19+FC19</f>
        <v>0</v>
      </c>
      <c r="FR19" s="19"/>
      <c r="FS19" s="19"/>
      <c r="FT19" s="19"/>
      <c r="FU19" s="19"/>
      <c r="FV19" s="19"/>
      <c r="FW19" s="19"/>
      <c r="FX19" s="19"/>
      <c r="FY19" s="19"/>
      <c r="FZ19">
        <f t="shared" si="0"/>
        <v>0</v>
      </c>
      <c r="GA19" s="19"/>
      <c r="GB19" s="19"/>
      <c r="GC19" s="19"/>
      <c r="GD19" s="19"/>
    </row>
    <row r="20" spans="1:186">
      <c r="A20" t="s">
        <v>6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 t="str">
        <f t="shared" si="31"/>
        <v/>
      </c>
      <c r="EW20" s="17"/>
      <c r="EX20" s="18"/>
      <c r="EY20" s="19"/>
      <c r="EZ20" s="20"/>
      <c r="FA20" s="19"/>
      <c r="FB20" s="21">
        <f t="shared" si="32"/>
        <v>0</v>
      </c>
      <c r="FC20" s="20"/>
      <c r="FD20" s="19"/>
      <c r="FE20" s="22"/>
      <c r="FF20" s="23"/>
      <c r="FG20" s="23"/>
      <c r="FH20" s="24"/>
      <c r="FI20" s="23"/>
      <c r="FJ20" s="23"/>
      <c r="FK20" s="23"/>
      <c r="FL20" s="20" t="str">
        <f t="shared" si="33"/>
        <v/>
      </c>
      <c r="FM20" s="21">
        <f t="shared" si="34"/>
        <v>0</v>
      </c>
      <c r="FN20" s="25"/>
      <c r="FO20" s="26"/>
      <c r="FP20" s="27" t="str">
        <f t="shared" si="35"/>
        <v/>
      </c>
      <c r="FQ20" s="26">
        <f t="shared" si="36"/>
        <v>0</v>
      </c>
      <c r="FR20" s="19"/>
      <c r="FS20" s="19"/>
      <c r="FT20" s="19"/>
      <c r="FU20" s="19"/>
      <c r="FV20" s="19"/>
      <c r="FW20" s="19"/>
      <c r="FX20" s="19"/>
      <c r="FY20" s="19"/>
      <c r="FZ20">
        <f t="shared" si="0"/>
        <v>0</v>
      </c>
      <c r="GA20" s="17"/>
      <c r="GB20" s="17"/>
      <c r="GC20" s="17"/>
      <c r="GD20" s="17"/>
    </row>
    <row r="21" spans="1:186" ht="30">
      <c r="A21" t="s">
        <v>7</v>
      </c>
      <c r="B21" t="s">
        <v>188</v>
      </c>
      <c r="D21" s="15" t="s">
        <v>189</v>
      </c>
      <c r="E21" s="15" t="s">
        <v>205</v>
      </c>
      <c r="F21" s="15"/>
      <c r="G21" s="15"/>
      <c r="H21" s="15"/>
      <c r="I21" s="15">
        <v>33</v>
      </c>
      <c r="J21" s="15" t="s">
        <v>204</v>
      </c>
      <c r="K21" s="15"/>
      <c r="L21" s="15"/>
      <c r="M21" s="15"/>
      <c r="N21" s="15"/>
      <c r="O21" s="15"/>
      <c r="P21" s="15"/>
      <c r="Q21" s="16">
        <v>33673</v>
      </c>
      <c r="R21" s="15"/>
      <c r="S21" s="15">
        <v>33</v>
      </c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>
        <f>IFERROR(EX21/EW21,"")</f>
        <v>8333.3333333333339</v>
      </c>
      <c r="EW21" s="17">
        <v>12</v>
      </c>
      <c r="EX21" s="18">
        <v>100000</v>
      </c>
      <c r="EY21" s="19"/>
      <c r="EZ21" s="20"/>
      <c r="FA21" s="19"/>
      <c r="FB21" s="21">
        <f>EX21+EY21+EZ21</f>
        <v>100000</v>
      </c>
      <c r="FC21" s="20">
        <v>2000</v>
      </c>
      <c r="FD21" s="19" t="s">
        <v>190</v>
      </c>
      <c r="FE21" s="22" t="s">
        <v>191</v>
      </c>
      <c r="FF21" s="23" t="s">
        <v>192</v>
      </c>
      <c r="FG21" s="23">
        <v>0.02</v>
      </c>
      <c r="FH21" s="24"/>
      <c r="FI21" s="23"/>
      <c r="FJ21" s="23"/>
      <c r="FK21" s="23"/>
      <c r="FL21" s="20" t="str">
        <f>IFERROR(FM21/FH21,"")</f>
        <v/>
      </c>
      <c r="FM21" s="21">
        <f>EX21*FG21+EX21</f>
        <v>102000</v>
      </c>
      <c r="FN21" s="25"/>
      <c r="FO21" s="26">
        <v>5000</v>
      </c>
      <c r="FP21" s="27">
        <f>IFERROR(((FM21+FO21)-(EX21+EY21))/(EX21+EY21),"")</f>
        <v>7.0000000000000007E-2</v>
      </c>
      <c r="FQ21" s="26">
        <f>FM21+FO21+FC21</f>
        <v>109000</v>
      </c>
      <c r="FR21" s="19"/>
      <c r="FS21" s="19"/>
      <c r="FT21" s="19"/>
      <c r="FU21" s="19"/>
      <c r="FV21" s="19"/>
      <c r="FW21" s="19"/>
      <c r="FX21" s="19"/>
      <c r="FY21" s="19"/>
      <c r="FZ21">
        <f t="shared" si="0"/>
        <v>11</v>
      </c>
      <c r="GA21" s="22"/>
      <c r="GB21" s="22"/>
      <c r="GC21" s="22"/>
      <c r="GD21" s="35"/>
    </row>
    <row r="22" spans="1:186">
      <c r="A22" t="s">
        <v>7</v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 t="str">
        <f t="shared" ref="EV22:EV62" si="37">IFERROR(EX22/EW22,"")</f>
        <v/>
      </c>
      <c r="EW22" s="17"/>
      <c r="EX22" s="18"/>
      <c r="EY22" s="19"/>
      <c r="EZ22" s="20"/>
      <c r="FA22" s="19"/>
      <c r="FB22" s="21">
        <f t="shared" ref="FB22:FB62" si="38">EX22+EY22+EZ22</f>
        <v>0</v>
      </c>
      <c r="FC22" s="20"/>
      <c r="FD22" s="19"/>
      <c r="FE22" s="22"/>
      <c r="FF22" s="23"/>
      <c r="FG22" s="23"/>
      <c r="FH22" s="24"/>
      <c r="FI22" s="23"/>
      <c r="FJ22" s="23"/>
      <c r="FK22" s="23"/>
      <c r="FL22" s="20" t="str">
        <f t="shared" ref="FL22:FL62" si="39">IFERROR(FM22/FH22,"")</f>
        <v/>
      </c>
      <c r="FM22" s="21">
        <f t="shared" ref="FM22:FM62" si="40">EX22*FG22+EX22</f>
        <v>0</v>
      </c>
      <c r="FN22" s="25"/>
      <c r="FO22" s="26"/>
      <c r="FP22" s="27" t="str">
        <f t="shared" ref="FP22:FP62" si="41">IFERROR(((FM22+FO22)-(EX22+EY22))/(EX22+EY22),"")</f>
        <v/>
      </c>
      <c r="FQ22" s="26">
        <f t="shared" ref="FQ22:FQ62" si="42">FM22+FO22+FC22</f>
        <v>0</v>
      </c>
      <c r="FR22" s="19"/>
      <c r="FS22" s="19"/>
      <c r="FT22" s="19"/>
      <c r="FU22" s="19"/>
      <c r="FV22" s="19"/>
      <c r="FW22" s="19"/>
      <c r="FX22" s="19"/>
      <c r="FY22" s="19"/>
      <c r="FZ22">
        <f t="shared" si="0"/>
        <v>0</v>
      </c>
      <c r="GA22" s="2"/>
      <c r="GB22" s="2"/>
      <c r="GC22" s="2"/>
      <c r="GD22" s="2"/>
    </row>
    <row r="23" spans="1:186">
      <c r="A23" t="s">
        <v>7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 t="str">
        <f t="shared" si="37"/>
        <v/>
      </c>
      <c r="EW23" s="17"/>
      <c r="EX23" s="18"/>
      <c r="EY23" s="19"/>
      <c r="EZ23" s="20"/>
      <c r="FA23" s="19"/>
      <c r="FB23" s="21">
        <f t="shared" si="38"/>
        <v>0</v>
      </c>
      <c r="FC23" s="20"/>
      <c r="FD23" s="19"/>
      <c r="FE23" s="22"/>
      <c r="FF23" s="23"/>
      <c r="FG23" s="23"/>
      <c r="FH23" s="24"/>
      <c r="FI23" s="23"/>
      <c r="FJ23" s="23"/>
      <c r="FK23" s="23"/>
      <c r="FL23" s="20" t="str">
        <f t="shared" si="39"/>
        <v/>
      </c>
      <c r="FM23" s="21">
        <f t="shared" si="40"/>
        <v>0</v>
      </c>
      <c r="FN23" s="25"/>
      <c r="FO23" s="26"/>
      <c r="FP23" s="27" t="str">
        <f t="shared" si="41"/>
        <v/>
      </c>
      <c r="FQ23" s="26">
        <f t="shared" si="42"/>
        <v>0</v>
      </c>
      <c r="FR23" s="19"/>
      <c r="FS23" s="19"/>
      <c r="FT23" s="19"/>
      <c r="FU23" s="19"/>
      <c r="FV23" s="19"/>
      <c r="FW23" s="19"/>
      <c r="FX23" s="19"/>
      <c r="FY23" s="19"/>
      <c r="FZ23">
        <f t="shared" si="0"/>
        <v>0</v>
      </c>
      <c r="GA23" s="2"/>
      <c r="GB23" s="2"/>
      <c r="GC23" s="2"/>
      <c r="GD23" s="2"/>
    </row>
    <row r="24" spans="1:186" ht="30">
      <c r="A24" t="s">
        <v>8</v>
      </c>
      <c r="B24" t="s">
        <v>188</v>
      </c>
      <c r="D24" s="15" t="s">
        <v>189</v>
      </c>
      <c r="E24" s="15" t="s">
        <v>205</v>
      </c>
      <c r="F24" s="15"/>
      <c r="G24" s="15"/>
      <c r="H24" s="15"/>
      <c r="I24" s="15">
        <v>33</v>
      </c>
      <c r="J24" s="15" t="s">
        <v>204</v>
      </c>
      <c r="K24" s="15"/>
      <c r="L24" s="15"/>
      <c r="M24" s="15"/>
      <c r="N24" s="15"/>
      <c r="O24" s="15"/>
      <c r="P24" s="15"/>
      <c r="Q24" s="16">
        <v>33673</v>
      </c>
      <c r="R24" s="15"/>
      <c r="S24" s="15">
        <v>33</v>
      </c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>
        <f>IFERROR(EX24/EW24,"")</f>
        <v>8333.3333333333339</v>
      </c>
      <c r="EW24" s="17">
        <v>12</v>
      </c>
      <c r="EX24" s="18">
        <v>100000</v>
      </c>
      <c r="EY24" s="19"/>
      <c r="EZ24" s="20"/>
      <c r="FA24" s="19"/>
      <c r="FB24" s="21">
        <f>EX24+EY24+EZ24</f>
        <v>100000</v>
      </c>
      <c r="FC24" s="20">
        <v>2000</v>
      </c>
      <c r="FD24" s="19" t="s">
        <v>190</v>
      </c>
      <c r="FE24" s="22" t="s">
        <v>191</v>
      </c>
      <c r="FF24" s="23" t="s">
        <v>192</v>
      </c>
      <c r="FG24" s="23">
        <v>0.02</v>
      </c>
      <c r="FH24" s="24"/>
      <c r="FI24" s="23"/>
      <c r="FJ24" s="23"/>
      <c r="FK24" s="23"/>
      <c r="FL24" s="20" t="str">
        <f>IFERROR(FM24/FH24,"")</f>
        <v/>
      </c>
      <c r="FM24" s="21">
        <f>EX24*FG24+EX24</f>
        <v>102000</v>
      </c>
      <c r="FN24" s="25"/>
      <c r="FO24" s="26">
        <v>5000</v>
      </c>
      <c r="FP24" s="27">
        <f>IFERROR(((FM24+FO24)-(EX24+EY24))/(EX24+EY24),"")</f>
        <v>7.0000000000000007E-2</v>
      </c>
      <c r="FQ24" s="26">
        <f>FM24+FO24+FC24</f>
        <v>109000</v>
      </c>
      <c r="FR24" s="19"/>
      <c r="FS24" s="19"/>
      <c r="FT24" s="19"/>
      <c r="FU24" s="19"/>
      <c r="FV24" s="19"/>
      <c r="FW24" s="19"/>
      <c r="FX24" s="19"/>
      <c r="FY24" s="19"/>
      <c r="FZ24">
        <f t="shared" si="0"/>
        <v>11</v>
      </c>
      <c r="GA24" s="2"/>
      <c r="GB24" s="2"/>
      <c r="GC24" s="2"/>
      <c r="GD24" s="2"/>
    </row>
    <row r="25" spans="1:186">
      <c r="A25" t="s">
        <v>8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 t="str">
        <f t="shared" ref="EV25:EV65" si="43">IFERROR(EX25/EW25,"")</f>
        <v/>
      </c>
      <c r="EW25" s="17"/>
      <c r="EX25" s="18"/>
      <c r="EY25" s="19"/>
      <c r="EZ25" s="20"/>
      <c r="FA25" s="19"/>
      <c r="FB25" s="21">
        <f t="shared" ref="FB25:FB65" si="44">EX25+EY25+EZ25</f>
        <v>0</v>
      </c>
      <c r="FC25" s="20"/>
      <c r="FD25" s="19"/>
      <c r="FE25" s="22"/>
      <c r="FF25" s="23"/>
      <c r="FG25" s="23"/>
      <c r="FH25" s="24"/>
      <c r="FI25" s="23"/>
      <c r="FJ25" s="23"/>
      <c r="FK25" s="23"/>
      <c r="FL25" s="20" t="str">
        <f t="shared" ref="FL25:FL65" si="45">IFERROR(FM25/FH25,"")</f>
        <v/>
      </c>
      <c r="FM25" s="21">
        <f t="shared" ref="FM25:FM65" si="46">EX25*FG25+EX25</f>
        <v>0</v>
      </c>
      <c r="FN25" s="25"/>
      <c r="FO25" s="26"/>
      <c r="FP25" s="27" t="str">
        <f t="shared" ref="FP25:FP65" si="47">IFERROR(((FM25+FO25)-(EX25+EY25))/(EX25+EY25),"")</f>
        <v/>
      </c>
      <c r="FQ25" s="26">
        <f t="shared" ref="FQ25:FQ65" si="48">FM25+FO25+FC25</f>
        <v>0</v>
      </c>
      <c r="FR25" s="19"/>
      <c r="FS25" s="19"/>
      <c r="FT25" s="19"/>
      <c r="FU25" s="19"/>
      <c r="FV25" s="19"/>
      <c r="FW25" s="19"/>
      <c r="FX25" s="19"/>
      <c r="FY25" s="19"/>
      <c r="FZ25">
        <f t="shared" si="0"/>
        <v>0</v>
      </c>
    </row>
    <row r="26" spans="1:186">
      <c r="A26" t="s">
        <v>8</v>
      </c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 t="str">
        <f t="shared" si="43"/>
        <v/>
      </c>
      <c r="EW26" s="17"/>
      <c r="EX26" s="18"/>
      <c r="EY26" s="19"/>
      <c r="EZ26" s="20"/>
      <c r="FA26" s="19"/>
      <c r="FB26" s="21">
        <f t="shared" si="44"/>
        <v>0</v>
      </c>
      <c r="FC26" s="20"/>
      <c r="FD26" s="19"/>
      <c r="FE26" s="22"/>
      <c r="FF26" s="23"/>
      <c r="FG26" s="23"/>
      <c r="FH26" s="24"/>
      <c r="FI26" s="23"/>
      <c r="FJ26" s="23"/>
      <c r="FK26" s="23"/>
      <c r="FL26" s="20" t="str">
        <f t="shared" si="45"/>
        <v/>
      </c>
      <c r="FM26" s="21">
        <f t="shared" si="46"/>
        <v>0</v>
      </c>
      <c r="FN26" s="25"/>
      <c r="FO26" s="26"/>
      <c r="FP26" s="27" t="str">
        <f t="shared" si="47"/>
        <v/>
      </c>
      <c r="FQ26" s="26">
        <f t="shared" si="48"/>
        <v>0</v>
      </c>
      <c r="FR26" s="19"/>
      <c r="FS26" s="19"/>
      <c r="FT26" s="19"/>
      <c r="FU26" s="19"/>
      <c r="FV26" s="19"/>
      <c r="FW26" s="19"/>
      <c r="FX26" s="19"/>
      <c r="FY26" s="19"/>
      <c r="FZ26">
        <f t="shared" si="0"/>
        <v>0</v>
      </c>
    </row>
    <row r="27" spans="1:186" ht="30">
      <c r="A27" t="s">
        <v>12</v>
      </c>
      <c r="B27" t="s">
        <v>188</v>
      </c>
      <c r="D27" s="15" t="s">
        <v>189</v>
      </c>
      <c r="E27" s="15" t="s">
        <v>205</v>
      </c>
      <c r="F27" s="15"/>
      <c r="G27" s="15"/>
      <c r="H27" s="15"/>
      <c r="I27" s="15">
        <v>33</v>
      </c>
      <c r="J27" s="15" t="s">
        <v>204</v>
      </c>
      <c r="K27" s="15"/>
      <c r="L27" s="15"/>
      <c r="M27" s="15"/>
      <c r="N27" s="15"/>
      <c r="O27" s="15"/>
      <c r="P27" s="15"/>
      <c r="Q27" s="16">
        <v>33673</v>
      </c>
      <c r="R27" s="15"/>
      <c r="S27" s="15">
        <v>33</v>
      </c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>
        <f>IFERROR(EX27/EW27,"")</f>
        <v>8333.3333333333339</v>
      </c>
      <c r="EW27" s="17">
        <v>12</v>
      </c>
      <c r="EX27" s="18">
        <v>100000</v>
      </c>
      <c r="EY27" s="19"/>
      <c r="EZ27" s="20"/>
      <c r="FA27" s="19"/>
      <c r="FB27" s="21">
        <f>EX27+EY27+EZ27</f>
        <v>100000</v>
      </c>
      <c r="FC27" s="20">
        <v>2000</v>
      </c>
      <c r="FD27" s="19" t="s">
        <v>190</v>
      </c>
      <c r="FE27" s="22" t="s">
        <v>191</v>
      </c>
      <c r="FF27" s="23" t="s">
        <v>192</v>
      </c>
      <c r="FG27" s="23">
        <v>0.02</v>
      </c>
      <c r="FH27" s="24"/>
      <c r="FI27" s="23"/>
      <c r="FJ27" s="23"/>
      <c r="FK27" s="23"/>
      <c r="FL27" s="20" t="str">
        <f>IFERROR(FM27/FH27,"")</f>
        <v/>
      </c>
      <c r="FM27" s="21">
        <f>EX27*FG27+EX27</f>
        <v>102000</v>
      </c>
      <c r="FN27" s="25"/>
      <c r="FO27" s="26">
        <v>5000</v>
      </c>
      <c r="FP27" s="27">
        <f>IFERROR(((FM27+FO27)-(EX27+EY27))/(EX27+EY27),"")</f>
        <v>7.0000000000000007E-2</v>
      </c>
      <c r="FQ27" s="26">
        <f>FM27+FO27+FC27</f>
        <v>109000</v>
      </c>
      <c r="FR27" s="19"/>
      <c r="FS27" s="19"/>
      <c r="FT27" s="19"/>
      <c r="FU27" s="19"/>
      <c r="FV27" s="19"/>
      <c r="FW27" s="19"/>
      <c r="FX27" s="19"/>
      <c r="FY27" s="19"/>
      <c r="FZ27">
        <f t="shared" si="0"/>
        <v>11</v>
      </c>
    </row>
    <row r="28" spans="1:186">
      <c r="A28" t="s">
        <v>12</v>
      </c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 t="str">
        <f t="shared" ref="EV28:EV68" si="49">IFERROR(EX28/EW28,"")</f>
        <v/>
      </c>
      <c r="EW28" s="17"/>
      <c r="EX28" s="18"/>
      <c r="EY28" s="19"/>
      <c r="EZ28" s="20"/>
      <c r="FA28" s="19"/>
      <c r="FB28" s="21">
        <f t="shared" ref="FB28:FB68" si="50">EX28+EY28+EZ28</f>
        <v>0</v>
      </c>
      <c r="FC28" s="20"/>
      <c r="FD28" s="19"/>
      <c r="FE28" s="22"/>
      <c r="FF28" s="23"/>
      <c r="FG28" s="23"/>
      <c r="FH28" s="24"/>
      <c r="FI28" s="23"/>
      <c r="FJ28" s="23"/>
      <c r="FK28" s="23"/>
      <c r="FL28" s="20" t="str">
        <f t="shared" ref="FL28:FL68" si="51">IFERROR(FM28/FH28,"")</f>
        <v/>
      </c>
      <c r="FM28" s="21">
        <f t="shared" ref="FM28:FM68" si="52">EX28*FG28+EX28</f>
        <v>0</v>
      </c>
      <c r="FN28" s="25"/>
      <c r="FO28" s="26"/>
      <c r="FP28" s="27" t="str">
        <f t="shared" ref="FP28:FP68" si="53">IFERROR(((FM28+FO28)-(EX28+EY28))/(EX28+EY28),"")</f>
        <v/>
      </c>
      <c r="FQ28" s="26">
        <f t="shared" ref="FQ28:FQ68" si="54">FM28+FO28+FC28</f>
        <v>0</v>
      </c>
      <c r="FR28" s="19"/>
      <c r="FS28" s="19"/>
      <c r="FT28" s="19"/>
      <c r="FU28" s="19"/>
      <c r="FV28" s="19"/>
      <c r="FW28" s="19"/>
      <c r="FX28" s="19"/>
      <c r="FY28" s="19"/>
      <c r="FZ28">
        <f t="shared" si="0"/>
        <v>0</v>
      </c>
    </row>
    <row r="29" spans="1:186">
      <c r="A29" t="s">
        <v>12</v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 t="str">
        <f t="shared" si="49"/>
        <v/>
      </c>
      <c r="EW29" s="17"/>
      <c r="EX29" s="18"/>
      <c r="EY29" s="19"/>
      <c r="EZ29" s="20"/>
      <c r="FA29" s="19"/>
      <c r="FB29" s="21">
        <f t="shared" si="50"/>
        <v>0</v>
      </c>
      <c r="FC29" s="20"/>
      <c r="FD29" s="19"/>
      <c r="FE29" s="22"/>
      <c r="FF29" s="23"/>
      <c r="FG29" s="23"/>
      <c r="FH29" s="24"/>
      <c r="FI29" s="23"/>
      <c r="FJ29" s="23"/>
      <c r="FK29" s="23"/>
      <c r="FL29" s="20" t="str">
        <f t="shared" si="51"/>
        <v/>
      </c>
      <c r="FM29" s="21">
        <f t="shared" si="52"/>
        <v>0</v>
      </c>
      <c r="FN29" s="25"/>
      <c r="FO29" s="26"/>
      <c r="FP29" s="27" t="str">
        <f t="shared" si="53"/>
        <v/>
      </c>
      <c r="FQ29" s="26">
        <f t="shared" si="54"/>
        <v>0</v>
      </c>
      <c r="FR29" s="19"/>
      <c r="FS29" s="19"/>
      <c r="FT29" s="19"/>
      <c r="FU29" s="19"/>
      <c r="FV29" s="19"/>
      <c r="FW29" s="19"/>
      <c r="FX29" s="19"/>
      <c r="FY29" s="19"/>
      <c r="FZ29">
        <f t="shared" si="0"/>
        <v>0</v>
      </c>
    </row>
    <row r="30" spans="1:186" ht="30">
      <c r="A30" t="s">
        <v>9</v>
      </c>
      <c r="B30" t="s">
        <v>188</v>
      </c>
      <c r="D30" s="15" t="s">
        <v>189</v>
      </c>
      <c r="E30" s="15" t="s">
        <v>205</v>
      </c>
      <c r="F30" s="15"/>
      <c r="G30" s="15"/>
      <c r="H30" s="15"/>
      <c r="I30" s="15">
        <v>33</v>
      </c>
      <c r="J30" s="15" t="s">
        <v>204</v>
      </c>
      <c r="K30" s="15"/>
      <c r="L30" s="15"/>
      <c r="M30" s="15"/>
      <c r="N30" s="15"/>
      <c r="O30" s="15"/>
      <c r="P30" s="15"/>
      <c r="Q30" s="16">
        <v>33673</v>
      </c>
      <c r="R30" s="15"/>
      <c r="S30" s="15">
        <v>33</v>
      </c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>
        <f>IFERROR(EX30/EW30,"")</f>
        <v>8333.3333333333339</v>
      </c>
      <c r="EW30" s="17">
        <v>12</v>
      </c>
      <c r="EX30" s="18">
        <v>100000</v>
      </c>
      <c r="EY30" s="19"/>
      <c r="EZ30" s="20"/>
      <c r="FA30" s="19"/>
      <c r="FB30" s="21">
        <f>EX30+EY30+EZ30</f>
        <v>100000</v>
      </c>
      <c r="FC30" s="20">
        <v>2000</v>
      </c>
      <c r="FD30" s="19" t="s">
        <v>190</v>
      </c>
      <c r="FE30" s="22" t="s">
        <v>191</v>
      </c>
      <c r="FF30" s="23" t="s">
        <v>192</v>
      </c>
      <c r="FG30" s="23">
        <v>0.02</v>
      </c>
      <c r="FH30" s="24"/>
      <c r="FI30" s="23"/>
      <c r="FJ30" s="23"/>
      <c r="FK30" s="23"/>
      <c r="FL30" s="20" t="str">
        <f>IFERROR(FM30/FH30,"")</f>
        <v/>
      </c>
      <c r="FM30" s="21">
        <f>EX30*FG30+EX30</f>
        <v>102000</v>
      </c>
      <c r="FN30" s="25"/>
      <c r="FO30" s="26">
        <v>5000</v>
      </c>
      <c r="FP30" s="27">
        <f>IFERROR(((FM30+FO30)-(EX30+EY30))/(EX30+EY30),"")</f>
        <v>7.0000000000000007E-2</v>
      </c>
      <c r="FQ30" s="26">
        <f>FM30+FO30+FC30</f>
        <v>109000</v>
      </c>
      <c r="FR30" s="19"/>
      <c r="FS30" s="19"/>
      <c r="FT30" s="19"/>
      <c r="FU30" s="19"/>
      <c r="FV30" s="19"/>
      <c r="FW30" s="19"/>
      <c r="FX30" s="19"/>
      <c r="FY30" s="19"/>
      <c r="FZ30">
        <f t="shared" si="0"/>
        <v>11</v>
      </c>
    </row>
    <row r="31" spans="1:186">
      <c r="A31" t="s">
        <v>9</v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 t="str">
        <f t="shared" ref="EV31:EV71" si="55">IFERROR(EX31/EW31,"")</f>
        <v/>
      </c>
      <c r="EW31" s="17"/>
      <c r="EX31" s="18"/>
      <c r="EY31" s="19"/>
      <c r="EZ31" s="20"/>
      <c r="FA31" s="19"/>
      <c r="FB31" s="21">
        <f t="shared" ref="FB31:FB71" si="56">EX31+EY31+EZ31</f>
        <v>0</v>
      </c>
      <c r="FC31" s="20"/>
      <c r="FD31" s="19"/>
      <c r="FE31" s="22"/>
      <c r="FF31" s="23"/>
      <c r="FG31" s="23"/>
      <c r="FH31" s="24"/>
      <c r="FI31" s="23"/>
      <c r="FJ31" s="23"/>
      <c r="FK31" s="23"/>
      <c r="FL31" s="20" t="str">
        <f t="shared" ref="FL31:FL71" si="57">IFERROR(FM31/FH31,"")</f>
        <v/>
      </c>
      <c r="FM31" s="21">
        <f t="shared" ref="FM31:FM71" si="58">EX31*FG31+EX31</f>
        <v>0</v>
      </c>
      <c r="FN31" s="25"/>
      <c r="FO31" s="26"/>
      <c r="FP31" s="27" t="str">
        <f t="shared" ref="FP31:FP71" si="59">IFERROR(((FM31+FO31)-(EX31+EY31))/(EX31+EY31),"")</f>
        <v/>
      </c>
      <c r="FQ31" s="26">
        <f t="shared" ref="FQ31:FQ71" si="60">FM31+FO31+FC31</f>
        <v>0</v>
      </c>
      <c r="FR31" s="19"/>
      <c r="FS31" s="19"/>
      <c r="FT31" s="19"/>
      <c r="FU31" s="19"/>
      <c r="FV31" s="19"/>
      <c r="FW31" s="19"/>
      <c r="FX31" s="19"/>
      <c r="FY31" s="19"/>
      <c r="FZ31">
        <f t="shared" si="0"/>
        <v>0</v>
      </c>
    </row>
    <row r="32" spans="1:186">
      <c r="A32" t="s">
        <v>9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 t="str">
        <f t="shared" si="55"/>
        <v/>
      </c>
      <c r="EW32" s="17"/>
      <c r="EX32" s="18"/>
      <c r="EY32" s="19"/>
      <c r="EZ32" s="20"/>
      <c r="FA32" s="19"/>
      <c r="FB32" s="21">
        <f t="shared" si="56"/>
        <v>0</v>
      </c>
      <c r="FC32" s="20"/>
      <c r="FD32" s="19"/>
      <c r="FE32" s="22"/>
      <c r="FF32" s="23"/>
      <c r="FG32" s="23"/>
      <c r="FH32" s="24"/>
      <c r="FI32" s="23"/>
      <c r="FJ32" s="23"/>
      <c r="FK32" s="23"/>
      <c r="FL32" s="20" t="str">
        <f t="shared" si="57"/>
        <v/>
      </c>
      <c r="FM32" s="21">
        <f t="shared" si="58"/>
        <v>0</v>
      </c>
      <c r="FN32" s="25"/>
      <c r="FO32" s="26"/>
      <c r="FP32" s="27" t="str">
        <f t="shared" si="59"/>
        <v/>
      </c>
      <c r="FQ32" s="26">
        <f t="shared" si="60"/>
        <v>0</v>
      </c>
      <c r="FR32" s="19"/>
      <c r="FS32" s="19"/>
      <c r="FT32" s="19"/>
      <c r="FU32" s="19"/>
      <c r="FV32" s="19"/>
      <c r="FW32" s="19"/>
      <c r="FX32" s="19"/>
      <c r="FY32" s="19"/>
      <c r="FZ32">
        <f t="shared" si="0"/>
        <v>0</v>
      </c>
    </row>
    <row r="33" spans="1:182" ht="30">
      <c r="A33" t="s">
        <v>10</v>
      </c>
      <c r="B33" t="s">
        <v>188</v>
      </c>
      <c r="D33" s="15" t="s">
        <v>189</v>
      </c>
      <c r="E33" s="15" t="s">
        <v>205</v>
      </c>
      <c r="F33" s="15"/>
      <c r="G33" s="15"/>
      <c r="H33" s="15"/>
      <c r="I33" s="15">
        <v>33</v>
      </c>
      <c r="J33" s="15" t="s">
        <v>204</v>
      </c>
      <c r="K33" s="15"/>
      <c r="L33" s="15"/>
      <c r="M33" s="15"/>
      <c r="N33" s="15"/>
      <c r="O33" s="15"/>
      <c r="P33" s="15"/>
      <c r="Q33" s="16">
        <v>33673</v>
      </c>
      <c r="R33" s="15"/>
      <c r="S33" s="15">
        <v>33</v>
      </c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>
        <f>IFERROR(EX33/EW33,"")</f>
        <v>8333.3333333333339</v>
      </c>
      <c r="EW33" s="17">
        <v>12</v>
      </c>
      <c r="EX33" s="18">
        <v>100000</v>
      </c>
      <c r="EY33" s="19"/>
      <c r="EZ33" s="20"/>
      <c r="FA33" s="19"/>
      <c r="FB33" s="21">
        <f>EX33+EY33+EZ33</f>
        <v>100000</v>
      </c>
      <c r="FC33" s="20">
        <v>2000</v>
      </c>
      <c r="FD33" s="19" t="s">
        <v>190</v>
      </c>
      <c r="FE33" s="22" t="s">
        <v>191</v>
      </c>
      <c r="FF33" s="23" t="s">
        <v>192</v>
      </c>
      <c r="FG33" s="23">
        <v>0.02</v>
      </c>
      <c r="FH33" s="24"/>
      <c r="FI33" s="23"/>
      <c r="FJ33" s="23"/>
      <c r="FK33" s="23"/>
      <c r="FL33" s="20" t="str">
        <f>IFERROR(FM33/FH33,"")</f>
        <v/>
      </c>
      <c r="FM33" s="21">
        <f>EX33*FG33+EX33</f>
        <v>102000</v>
      </c>
      <c r="FN33" s="25"/>
      <c r="FO33" s="26">
        <v>5000</v>
      </c>
      <c r="FP33" s="27">
        <f>IFERROR(((FM33+FO33)-(EX33+EY33))/(EX33+EY33),"")</f>
        <v>7.0000000000000007E-2</v>
      </c>
      <c r="FQ33" s="26">
        <f>FM33+FO33+FC33</f>
        <v>109000</v>
      </c>
      <c r="FR33" s="19"/>
      <c r="FS33" s="19"/>
      <c r="FT33" s="19"/>
      <c r="FU33" s="19"/>
      <c r="FV33" s="19"/>
      <c r="FW33" s="19"/>
      <c r="FX33" s="19"/>
      <c r="FY33" s="19"/>
      <c r="FZ33">
        <f t="shared" si="0"/>
        <v>11</v>
      </c>
    </row>
    <row r="34" spans="1:182">
      <c r="A34" t="s">
        <v>10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 t="str">
        <f t="shared" ref="EV34:EV74" si="61">IFERROR(EX34/EW34,"")</f>
        <v/>
      </c>
      <c r="EW34" s="17"/>
      <c r="EX34" s="18"/>
      <c r="EY34" s="19"/>
      <c r="EZ34" s="20"/>
      <c r="FA34" s="19"/>
      <c r="FB34" s="21">
        <f t="shared" ref="FB34:FB74" si="62">EX34+EY34+EZ34</f>
        <v>0</v>
      </c>
      <c r="FC34" s="20"/>
      <c r="FD34" s="19"/>
      <c r="FE34" s="22"/>
      <c r="FF34" s="23"/>
      <c r="FG34" s="23"/>
      <c r="FH34" s="24"/>
      <c r="FI34" s="23"/>
      <c r="FJ34" s="23"/>
      <c r="FK34" s="23"/>
      <c r="FL34" s="20" t="str">
        <f t="shared" ref="FL34:FL74" si="63">IFERROR(FM34/FH34,"")</f>
        <v/>
      </c>
      <c r="FM34" s="21">
        <f t="shared" ref="FM34:FM74" si="64">EX34*FG34+EX34</f>
        <v>0</v>
      </c>
      <c r="FN34" s="25"/>
      <c r="FO34" s="26"/>
      <c r="FP34" s="27" t="str">
        <f t="shared" ref="FP34:FP74" si="65">IFERROR(((FM34+FO34)-(EX34+EY34))/(EX34+EY34),"")</f>
        <v/>
      </c>
      <c r="FQ34" s="26">
        <f t="shared" ref="FQ34:FQ74" si="66">FM34+FO34+FC34</f>
        <v>0</v>
      </c>
      <c r="FR34" s="19"/>
      <c r="FS34" s="19"/>
      <c r="FT34" s="19"/>
      <c r="FU34" s="19"/>
      <c r="FV34" s="19"/>
      <c r="FW34" s="19"/>
      <c r="FX34" s="19"/>
      <c r="FY34" s="19"/>
      <c r="FZ34">
        <f t="shared" ref="FZ34:FZ65" si="67">COUNTIF($B$2:$B$100, $B34)</f>
        <v>0</v>
      </c>
    </row>
    <row r="35" spans="1:182">
      <c r="A35" t="s">
        <v>10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 t="str">
        <f t="shared" si="61"/>
        <v/>
      </c>
      <c r="EW35" s="17"/>
      <c r="EX35" s="18"/>
      <c r="EY35" s="19"/>
      <c r="EZ35" s="20"/>
      <c r="FA35" s="19"/>
      <c r="FB35" s="21">
        <f t="shared" si="62"/>
        <v>0</v>
      </c>
      <c r="FC35" s="20"/>
      <c r="FD35" s="19"/>
      <c r="FE35" s="22"/>
      <c r="FF35" s="23"/>
      <c r="FG35" s="23"/>
      <c r="FH35" s="24"/>
      <c r="FI35" s="23"/>
      <c r="FJ35" s="23"/>
      <c r="FK35" s="23"/>
      <c r="FL35" s="20" t="str">
        <f t="shared" si="63"/>
        <v/>
      </c>
      <c r="FM35" s="21">
        <f t="shared" si="64"/>
        <v>0</v>
      </c>
      <c r="FN35" s="25"/>
      <c r="FO35" s="26"/>
      <c r="FP35" s="27" t="str">
        <f t="shared" si="65"/>
        <v/>
      </c>
      <c r="FQ35" s="26">
        <f t="shared" si="66"/>
        <v>0</v>
      </c>
      <c r="FR35" s="19"/>
      <c r="FS35" s="19"/>
      <c r="FT35" s="19"/>
      <c r="FU35" s="19"/>
      <c r="FV35" s="19"/>
      <c r="FW35" s="19"/>
      <c r="FX35" s="19"/>
      <c r="FY35" s="19"/>
      <c r="FZ35">
        <f t="shared" si="67"/>
        <v>0</v>
      </c>
    </row>
    <row r="36" spans="1:182" ht="30">
      <c r="A36" t="s">
        <v>11</v>
      </c>
      <c r="B36" t="s">
        <v>188</v>
      </c>
      <c r="D36" s="15" t="s">
        <v>189</v>
      </c>
      <c r="E36" s="15" t="s">
        <v>205</v>
      </c>
      <c r="F36" s="15"/>
      <c r="G36" s="15"/>
      <c r="H36" s="15"/>
      <c r="I36" s="15">
        <v>33</v>
      </c>
      <c r="J36" s="15" t="s">
        <v>204</v>
      </c>
      <c r="K36" s="15"/>
      <c r="L36" s="15"/>
      <c r="M36" s="15"/>
      <c r="N36" s="15"/>
      <c r="O36" s="15"/>
      <c r="P36" s="15"/>
      <c r="Q36" s="16">
        <v>33673</v>
      </c>
      <c r="R36" s="15"/>
      <c r="S36" s="15">
        <v>33</v>
      </c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>
        <f>IFERROR(EX36/EW36,"")</f>
        <v>8333.3333333333339</v>
      </c>
      <c r="EW36" s="17">
        <v>12</v>
      </c>
      <c r="EX36" s="18">
        <v>100000</v>
      </c>
      <c r="EY36" s="19"/>
      <c r="EZ36" s="20"/>
      <c r="FA36" s="19"/>
      <c r="FB36" s="21">
        <f>EX36+EY36+EZ36</f>
        <v>100000</v>
      </c>
      <c r="FC36" s="20">
        <v>2000</v>
      </c>
      <c r="FD36" s="19" t="s">
        <v>190</v>
      </c>
      <c r="FE36" s="22" t="s">
        <v>191</v>
      </c>
      <c r="FF36" s="23" t="s">
        <v>192</v>
      </c>
      <c r="FG36" s="23">
        <v>0.02</v>
      </c>
      <c r="FH36" s="24"/>
      <c r="FI36" s="23"/>
      <c r="FJ36" s="23"/>
      <c r="FK36" s="23"/>
      <c r="FL36" s="20" t="str">
        <f>IFERROR(FM36/FH36,"")</f>
        <v/>
      </c>
      <c r="FM36" s="21">
        <f>EX36*FG36+EX36</f>
        <v>102000</v>
      </c>
      <c r="FN36" s="25"/>
      <c r="FO36" s="26">
        <v>5000</v>
      </c>
      <c r="FP36" s="27">
        <f>IFERROR(((FM36+FO36)-(EX36+EY36))/(EX36+EY36),"")</f>
        <v>7.0000000000000007E-2</v>
      </c>
      <c r="FQ36" s="26">
        <f>FM36+FO36+FC36</f>
        <v>109000</v>
      </c>
      <c r="FR36" s="19"/>
      <c r="FS36" s="19"/>
      <c r="FT36" s="19"/>
      <c r="FU36" s="19"/>
      <c r="FV36" s="19"/>
      <c r="FW36" s="19"/>
      <c r="FX36" s="19"/>
      <c r="FY36" s="19"/>
      <c r="FZ36">
        <f t="shared" si="67"/>
        <v>11</v>
      </c>
    </row>
    <row r="37" spans="1:182">
      <c r="A37" t="s">
        <v>11</v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 t="str">
        <f t="shared" ref="EV37:EV77" si="68">IFERROR(EX37/EW37,"")</f>
        <v/>
      </c>
      <c r="EW37" s="17"/>
      <c r="EX37" s="18"/>
      <c r="EY37" s="19"/>
      <c r="EZ37" s="20"/>
      <c r="FA37" s="19"/>
      <c r="FB37" s="21">
        <f t="shared" ref="FB37:FB77" si="69">EX37+EY37+EZ37</f>
        <v>0</v>
      </c>
      <c r="FC37" s="20"/>
      <c r="FD37" s="19"/>
      <c r="FE37" s="22"/>
      <c r="FF37" s="23"/>
      <c r="FG37" s="23"/>
      <c r="FH37" s="24"/>
      <c r="FI37" s="23"/>
      <c r="FJ37" s="23"/>
      <c r="FK37" s="23"/>
      <c r="FL37" s="20" t="str">
        <f t="shared" ref="FL37:FL77" si="70">IFERROR(FM37/FH37,"")</f>
        <v/>
      </c>
      <c r="FM37" s="21">
        <f t="shared" ref="FM37:FM77" si="71">EX37*FG37+EX37</f>
        <v>0</v>
      </c>
      <c r="FN37" s="25"/>
      <c r="FO37" s="26"/>
      <c r="FP37" s="27" t="str">
        <f t="shared" ref="FP37:FP77" si="72">IFERROR(((FM37+FO37)-(EX37+EY37))/(EX37+EY37),"")</f>
        <v/>
      </c>
      <c r="FQ37" s="26">
        <f t="shared" ref="FQ37:FQ77" si="73">FM37+FO37+FC37</f>
        <v>0</v>
      </c>
      <c r="FR37" s="19"/>
      <c r="FS37" s="19"/>
      <c r="FT37" s="19"/>
      <c r="FU37" s="19"/>
      <c r="FV37" s="19"/>
      <c r="FW37" s="19"/>
      <c r="FX37" s="19"/>
      <c r="FY37" s="19"/>
      <c r="FZ37">
        <f t="shared" si="67"/>
        <v>0</v>
      </c>
    </row>
    <row r="38" spans="1:182">
      <c r="A38" t="s">
        <v>11</v>
      </c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 t="str">
        <f t="shared" si="68"/>
        <v/>
      </c>
      <c r="EW38" s="17"/>
      <c r="EX38" s="18"/>
      <c r="EY38" s="19"/>
      <c r="EZ38" s="20"/>
      <c r="FA38" s="19"/>
      <c r="FB38" s="21">
        <f t="shared" si="69"/>
        <v>0</v>
      </c>
      <c r="FC38" s="20"/>
      <c r="FD38" s="19"/>
      <c r="FE38" s="22"/>
      <c r="FF38" s="23"/>
      <c r="FG38" s="23"/>
      <c r="FH38" s="24"/>
      <c r="FI38" s="23"/>
      <c r="FJ38" s="23"/>
      <c r="FK38" s="23"/>
      <c r="FL38" s="20" t="str">
        <f t="shared" si="70"/>
        <v/>
      </c>
      <c r="FM38" s="21">
        <f t="shared" si="71"/>
        <v>0</v>
      </c>
      <c r="FN38" s="25"/>
      <c r="FO38" s="26"/>
      <c r="FP38" s="27" t="str">
        <f t="shared" si="72"/>
        <v/>
      </c>
      <c r="FQ38" s="26">
        <f t="shared" si="73"/>
        <v>0</v>
      </c>
      <c r="FR38" s="19"/>
      <c r="FS38" s="19"/>
      <c r="FT38" s="19"/>
      <c r="FU38" s="19"/>
      <c r="FV38" s="19"/>
      <c r="FW38" s="19"/>
      <c r="FX38" s="19"/>
      <c r="FY38" s="19"/>
      <c r="FZ38">
        <f t="shared" si="67"/>
        <v>0</v>
      </c>
    </row>
    <row r="39" spans="1:182">
      <c r="A39" t="s">
        <v>202</v>
      </c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17" t="str">
        <f t="shared" si="68"/>
        <v/>
      </c>
      <c r="EW39" s="19"/>
      <c r="EX39" s="18"/>
      <c r="EY39" s="19"/>
      <c r="EZ39" s="20"/>
      <c r="FA39" s="19"/>
      <c r="FB39" s="21">
        <f t="shared" si="69"/>
        <v>0</v>
      </c>
      <c r="FC39" s="20"/>
      <c r="FD39" s="19"/>
      <c r="FE39" s="22"/>
      <c r="FF39" s="23"/>
      <c r="FG39" s="23"/>
      <c r="FH39" s="24"/>
      <c r="FI39" s="23"/>
      <c r="FJ39" s="23"/>
      <c r="FK39" s="23"/>
      <c r="FL39" s="20" t="str">
        <f t="shared" si="70"/>
        <v/>
      </c>
      <c r="FM39" s="21">
        <f t="shared" si="71"/>
        <v>0</v>
      </c>
      <c r="FN39" s="25"/>
      <c r="FO39" s="26"/>
      <c r="FP39" s="27" t="str">
        <f t="shared" si="72"/>
        <v/>
      </c>
      <c r="FQ39" s="26">
        <f t="shared" si="73"/>
        <v>0</v>
      </c>
      <c r="FR39" s="19"/>
      <c r="FS39" s="19"/>
      <c r="FT39" s="19"/>
      <c r="FU39" s="19"/>
      <c r="FV39" s="19"/>
      <c r="FW39" s="19"/>
      <c r="FX39" s="19"/>
      <c r="FY39" s="19"/>
      <c r="FZ39">
        <f t="shared" si="67"/>
        <v>0</v>
      </c>
    </row>
    <row r="40" spans="1:182">
      <c r="A40" t="s">
        <v>202</v>
      </c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 t="str">
        <f t="shared" si="68"/>
        <v/>
      </c>
      <c r="EW40" s="17"/>
      <c r="EX40" s="18"/>
      <c r="EY40" s="17"/>
      <c r="EZ40" s="18"/>
      <c r="FA40" s="17"/>
      <c r="FB40" s="21">
        <f t="shared" si="69"/>
        <v>0</v>
      </c>
      <c r="FC40" s="18"/>
      <c r="FD40" s="17"/>
      <c r="FE40" s="22"/>
      <c r="FF40" s="23"/>
      <c r="FG40" s="17"/>
      <c r="FH40" s="24"/>
      <c r="FI40" s="23"/>
      <c r="FJ40" s="17"/>
      <c r="FK40" s="17"/>
      <c r="FL40" s="20" t="str">
        <f t="shared" si="70"/>
        <v/>
      </c>
      <c r="FM40" s="21">
        <f t="shared" si="71"/>
        <v>0</v>
      </c>
      <c r="FN40" s="17"/>
      <c r="FO40" s="26"/>
      <c r="FP40" s="27" t="str">
        <f t="shared" si="72"/>
        <v/>
      </c>
      <c r="FQ40" s="26">
        <f t="shared" si="73"/>
        <v>0</v>
      </c>
      <c r="FR40" s="17"/>
      <c r="FS40" s="17"/>
      <c r="FT40" s="17"/>
      <c r="FU40" s="17"/>
      <c r="FV40" s="17"/>
      <c r="FW40" s="17"/>
      <c r="FX40" s="17"/>
      <c r="FY40" s="17"/>
      <c r="FZ40">
        <f t="shared" si="67"/>
        <v>0</v>
      </c>
    </row>
    <row r="41" spans="1:182">
      <c r="A41" t="s">
        <v>202</v>
      </c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29"/>
      <c r="DO41" s="29"/>
      <c r="DP41" s="29"/>
      <c r="DQ41" s="29"/>
      <c r="DR41" s="29"/>
      <c r="DS41" s="29"/>
      <c r="DT41" s="29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17" t="str">
        <f t="shared" si="68"/>
        <v/>
      </c>
      <c r="EW41" s="22"/>
      <c r="EX41" s="18"/>
      <c r="EY41" s="22"/>
      <c r="EZ41" s="31"/>
      <c r="FA41" s="22"/>
      <c r="FB41" s="21">
        <f t="shared" si="69"/>
        <v>0</v>
      </c>
      <c r="FC41" s="31"/>
      <c r="FD41" s="22"/>
      <c r="FE41" s="22"/>
      <c r="FF41" s="23"/>
      <c r="FG41" s="32"/>
      <c r="FH41" s="33"/>
      <c r="FI41" s="23"/>
      <c r="FJ41" s="32"/>
      <c r="FK41" s="32"/>
      <c r="FL41" s="20" t="str">
        <f t="shared" si="70"/>
        <v/>
      </c>
      <c r="FM41" s="21">
        <f t="shared" si="71"/>
        <v>0</v>
      </c>
      <c r="FN41" s="34"/>
      <c r="FO41" s="26"/>
      <c r="FP41" s="27" t="str">
        <f t="shared" si="72"/>
        <v/>
      </c>
      <c r="FQ41" s="26">
        <f t="shared" si="73"/>
        <v>0</v>
      </c>
      <c r="FR41" s="22"/>
      <c r="FS41" s="22"/>
      <c r="FT41" s="22"/>
      <c r="FU41" s="22"/>
      <c r="FV41" s="22"/>
      <c r="FW41" s="22"/>
      <c r="FX41" s="22"/>
      <c r="FY41" s="35"/>
      <c r="FZ41">
        <f t="shared" si="67"/>
        <v>0</v>
      </c>
    </row>
    <row r="42" spans="1:182">
      <c r="A42" t="s">
        <v>202</v>
      </c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17" t="str">
        <f t="shared" si="68"/>
        <v/>
      </c>
      <c r="EW42" s="19"/>
      <c r="EX42" s="18"/>
      <c r="EY42" s="19"/>
      <c r="EZ42" s="20"/>
      <c r="FA42" s="19"/>
      <c r="FB42" s="21">
        <f t="shared" si="69"/>
        <v>0</v>
      </c>
      <c r="FC42" s="20"/>
      <c r="FD42" s="19"/>
      <c r="FE42" s="22"/>
      <c r="FF42" s="23"/>
      <c r="FG42" s="23"/>
      <c r="FH42" s="24"/>
      <c r="FI42" s="23"/>
      <c r="FJ42" s="23"/>
      <c r="FK42" s="23"/>
      <c r="FL42" s="20" t="str">
        <f t="shared" si="70"/>
        <v/>
      </c>
      <c r="FM42" s="21">
        <f t="shared" si="71"/>
        <v>0</v>
      </c>
      <c r="FN42" s="25"/>
      <c r="FO42" s="26"/>
      <c r="FP42" s="27" t="str">
        <f t="shared" si="72"/>
        <v/>
      </c>
      <c r="FQ42" s="26">
        <f t="shared" si="73"/>
        <v>0</v>
      </c>
      <c r="FR42" s="19"/>
      <c r="FS42" s="19"/>
      <c r="FT42" s="19"/>
      <c r="FU42" s="19"/>
      <c r="FV42" s="19"/>
      <c r="FW42" s="19"/>
      <c r="FX42" s="19"/>
      <c r="FY42" s="19"/>
      <c r="FZ42">
        <f t="shared" si="67"/>
        <v>0</v>
      </c>
    </row>
    <row r="43" spans="1:182">
      <c r="A43" t="s">
        <v>202</v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17" t="str">
        <f t="shared" si="68"/>
        <v/>
      </c>
      <c r="EW43" s="19"/>
      <c r="EX43" s="18"/>
      <c r="EY43" s="19"/>
      <c r="EZ43" s="20"/>
      <c r="FA43" s="19"/>
      <c r="FB43" s="21">
        <f t="shared" si="69"/>
        <v>0</v>
      </c>
      <c r="FC43" s="20"/>
      <c r="FD43" s="19"/>
      <c r="FE43" s="22"/>
      <c r="FF43" s="23"/>
      <c r="FG43" s="23"/>
      <c r="FH43" s="24"/>
      <c r="FI43" s="23"/>
      <c r="FJ43" s="23"/>
      <c r="FK43" s="23"/>
      <c r="FL43" s="20" t="str">
        <f t="shared" si="70"/>
        <v/>
      </c>
      <c r="FM43" s="21">
        <f t="shared" si="71"/>
        <v>0</v>
      </c>
      <c r="FN43" s="25"/>
      <c r="FO43" s="26"/>
      <c r="FP43" s="27" t="str">
        <f t="shared" si="72"/>
        <v/>
      </c>
      <c r="FQ43" s="26">
        <f t="shared" si="73"/>
        <v>0</v>
      </c>
      <c r="FR43" s="19"/>
      <c r="FS43" s="19"/>
      <c r="FT43" s="19"/>
      <c r="FU43" s="19"/>
      <c r="FV43" s="19"/>
      <c r="FW43" s="19"/>
      <c r="FX43" s="19"/>
      <c r="FY43" s="19"/>
      <c r="FZ43">
        <f t="shared" si="67"/>
        <v>0</v>
      </c>
    </row>
    <row r="44" spans="1:182">
      <c r="A44" t="s">
        <v>202</v>
      </c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17" t="str">
        <f t="shared" si="68"/>
        <v/>
      </c>
      <c r="EW44" s="19"/>
      <c r="EX44" s="18"/>
      <c r="EY44" s="19"/>
      <c r="EZ44" s="20"/>
      <c r="FA44" s="19"/>
      <c r="FB44" s="21">
        <f t="shared" si="69"/>
        <v>0</v>
      </c>
      <c r="FC44" s="20"/>
      <c r="FD44" s="19"/>
      <c r="FE44" s="22"/>
      <c r="FF44" s="23"/>
      <c r="FG44" s="23"/>
      <c r="FH44" s="24"/>
      <c r="FI44" s="23"/>
      <c r="FJ44" s="23"/>
      <c r="FK44" s="23"/>
      <c r="FL44" s="20" t="str">
        <f t="shared" si="70"/>
        <v/>
      </c>
      <c r="FM44" s="21">
        <f t="shared" si="71"/>
        <v>0</v>
      </c>
      <c r="FN44" s="25"/>
      <c r="FO44" s="26"/>
      <c r="FP44" s="27" t="str">
        <f t="shared" si="72"/>
        <v/>
      </c>
      <c r="FQ44" s="26">
        <f t="shared" si="73"/>
        <v>0</v>
      </c>
      <c r="FR44" s="19"/>
      <c r="FS44" s="19"/>
      <c r="FT44" s="19"/>
      <c r="FU44" s="19"/>
      <c r="FV44" s="19"/>
      <c r="FW44" s="19"/>
      <c r="FX44" s="19"/>
      <c r="FY44" s="19"/>
      <c r="FZ44">
        <f t="shared" si="67"/>
        <v>0</v>
      </c>
    </row>
    <row r="45" spans="1:182">
      <c r="A45" t="s">
        <v>202</v>
      </c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17" t="str">
        <f t="shared" si="68"/>
        <v/>
      </c>
      <c r="EW45" s="19"/>
      <c r="EX45" s="18"/>
      <c r="EY45" s="19"/>
      <c r="EZ45" s="20"/>
      <c r="FA45" s="19"/>
      <c r="FB45" s="21">
        <f t="shared" si="69"/>
        <v>0</v>
      </c>
      <c r="FC45" s="20"/>
      <c r="FD45" s="19"/>
      <c r="FE45" s="22"/>
      <c r="FF45" s="23"/>
      <c r="FG45" s="23"/>
      <c r="FH45" s="24"/>
      <c r="FI45" s="23"/>
      <c r="FJ45" s="23"/>
      <c r="FK45" s="23"/>
      <c r="FL45" s="20" t="str">
        <f t="shared" si="70"/>
        <v/>
      </c>
      <c r="FM45" s="21">
        <f t="shared" si="71"/>
        <v>0</v>
      </c>
      <c r="FN45" s="25"/>
      <c r="FO45" s="26"/>
      <c r="FP45" s="27" t="str">
        <f t="shared" si="72"/>
        <v/>
      </c>
      <c r="FQ45" s="26">
        <f t="shared" si="73"/>
        <v>0</v>
      </c>
      <c r="FR45" s="19"/>
      <c r="FS45" s="19"/>
      <c r="FT45" s="19"/>
      <c r="FU45" s="19"/>
      <c r="FV45" s="19"/>
      <c r="FW45" s="19"/>
      <c r="FX45" s="19"/>
      <c r="FY45" s="19"/>
      <c r="FZ45">
        <f t="shared" si="67"/>
        <v>0</v>
      </c>
    </row>
    <row r="46" spans="1:182">
      <c r="A46" t="s">
        <v>202</v>
      </c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 t="str">
        <f t="shared" si="68"/>
        <v/>
      </c>
      <c r="EW46" s="17"/>
      <c r="EX46" s="18"/>
      <c r="EY46" s="17"/>
      <c r="EZ46" s="18"/>
      <c r="FA46" s="17"/>
      <c r="FB46" s="21">
        <f t="shared" si="69"/>
        <v>0</v>
      </c>
      <c r="FC46" s="18"/>
      <c r="FD46" s="17"/>
      <c r="FE46" s="22"/>
      <c r="FF46" s="23"/>
      <c r="FG46" s="17"/>
      <c r="FH46" s="24"/>
      <c r="FI46" s="23"/>
      <c r="FJ46" s="17"/>
      <c r="FK46" s="17"/>
      <c r="FL46" s="20" t="str">
        <f t="shared" si="70"/>
        <v/>
      </c>
      <c r="FM46" s="21">
        <f t="shared" si="71"/>
        <v>0</v>
      </c>
      <c r="FN46" s="17"/>
      <c r="FO46" s="26"/>
      <c r="FP46" s="27" t="str">
        <f t="shared" si="72"/>
        <v/>
      </c>
      <c r="FQ46" s="26">
        <f t="shared" si="73"/>
        <v>0</v>
      </c>
      <c r="FR46" s="17"/>
      <c r="FS46" s="17"/>
      <c r="FT46" s="17"/>
      <c r="FU46" s="17"/>
      <c r="FV46" s="17"/>
      <c r="FW46" s="17"/>
      <c r="FX46" s="17"/>
      <c r="FY46" s="17"/>
      <c r="FZ46">
        <f t="shared" si="67"/>
        <v>0</v>
      </c>
    </row>
    <row r="47" spans="1:182">
      <c r="A47" t="s">
        <v>202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17" t="str">
        <f t="shared" si="68"/>
        <v/>
      </c>
      <c r="EW47" s="22"/>
      <c r="EX47" s="18"/>
      <c r="EY47" s="22"/>
      <c r="EZ47" s="31"/>
      <c r="FA47" s="22"/>
      <c r="FB47" s="21">
        <f t="shared" si="69"/>
        <v>0</v>
      </c>
      <c r="FC47" s="31"/>
      <c r="FD47" s="22"/>
      <c r="FE47" s="22"/>
      <c r="FF47" s="23"/>
      <c r="FG47" s="32"/>
      <c r="FH47" s="33"/>
      <c r="FI47" s="23"/>
      <c r="FJ47" s="32"/>
      <c r="FK47" s="32"/>
      <c r="FL47" s="20" t="str">
        <f t="shared" si="70"/>
        <v/>
      </c>
      <c r="FM47" s="21">
        <f t="shared" si="71"/>
        <v>0</v>
      </c>
      <c r="FN47" s="34"/>
      <c r="FO47" s="26"/>
      <c r="FP47" s="27" t="str">
        <f t="shared" si="72"/>
        <v/>
      </c>
      <c r="FQ47" s="26">
        <f t="shared" si="73"/>
        <v>0</v>
      </c>
      <c r="FR47" s="22"/>
      <c r="FS47" s="22"/>
      <c r="FT47" s="22"/>
      <c r="FU47" s="22"/>
      <c r="FV47" s="22"/>
      <c r="FW47" s="22"/>
      <c r="FX47" s="22"/>
      <c r="FY47" s="35"/>
      <c r="FZ47">
        <f t="shared" si="67"/>
        <v>0</v>
      </c>
    </row>
    <row r="48" spans="1:182">
      <c r="A48" t="s">
        <v>202</v>
      </c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28"/>
      <c r="DV48" s="28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17" t="str">
        <f t="shared" si="68"/>
        <v/>
      </c>
      <c r="EW48" s="19"/>
      <c r="EX48" s="18"/>
      <c r="EY48" s="19"/>
      <c r="EZ48" s="20"/>
      <c r="FA48" s="19"/>
      <c r="FB48" s="21">
        <f t="shared" si="69"/>
        <v>0</v>
      </c>
      <c r="FC48" s="20"/>
      <c r="FD48" s="19"/>
      <c r="FE48" s="22"/>
      <c r="FF48" s="23"/>
      <c r="FG48" s="23"/>
      <c r="FH48" s="24"/>
      <c r="FI48" s="23"/>
      <c r="FJ48" s="23"/>
      <c r="FK48" s="23"/>
      <c r="FL48" s="20" t="str">
        <f t="shared" si="70"/>
        <v/>
      </c>
      <c r="FM48" s="21">
        <f t="shared" si="71"/>
        <v>0</v>
      </c>
      <c r="FN48" s="25"/>
      <c r="FO48" s="26"/>
      <c r="FP48" s="27" t="str">
        <f t="shared" si="72"/>
        <v/>
      </c>
      <c r="FQ48" s="26">
        <f t="shared" si="73"/>
        <v>0</v>
      </c>
      <c r="FR48" s="19"/>
      <c r="FS48" s="19"/>
      <c r="FT48" s="19"/>
      <c r="FU48" s="19"/>
      <c r="FV48" s="19"/>
      <c r="FW48" s="19"/>
      <c r="FX48" s="19"/>
      <c r="FY48" s="19"/>
      <c r="FZ48">
        <f t="shared" si="67"/>
        <v>0</v>
      </c>
    </row>
    <row r="49" spans="1:182">
      <c r="A49" t="s">
        <v>202</v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28"/>
      <c r="DV49" s="28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17" t="str">
        <f t="shared" si="68"/>
        <v/>
      </c>
      <c r="EW49" s="19"/>
      <c r="EX49" s="18"/>
      <c r="EY49" s="19"/>
      <c r="EZ49" s="20"/>
      <c r="FA49" s="19"/>
      <c r="FB49" s="21">
        <f t="shared" si="69"/>
        <v>0</v>
      </c>
      <c r="FC49" s="20"/>
      <c r="FD49" s="19"/>
      <c r="FE49" s="22"/>
      <c r="FF49" s="23"/>
      <c r="FG49" s="23"/>
      <c r="FH49" s="24"/>
      <c r="FI49" s="23"/>
      <c r="FJ49" s="23"/>
      <c r="FK49" s="23"/>
      <c r="FL49" s="20" t="str">
        <f t="shared" si="70"/>
        <v/>
      </c>
      <c r="FM49" s="21">
        <f t="shared" si="71"/>
        <v>0</v>
      </c>
      <c r="FN49" s="25"/>
      <c r="FO49" s="26"/>
      <c r="FP49" s="27" t="str">
        <f t="shared" si="72"/>
        <v/>
      </c>
      <c r="FQ49" s="26">
        <f t="shared" si="73"/>
        <v>0</v>
      </c>
      <c r="FR49" s="19"/>
      <c r="FS49" s="19"/>
      <c r="FT49" s="19"/>
      <c r="FU49" s="19"/>
      <c r="FV49" s="19"/>
      <c r="FW49" s="19"/>
      <c r="FX49" s="19"/>
      <c r="FY49" s="19"/>
      <c r="FZ49">
        <f t="shared" si="67"/>
        <v>0</v>
      </c>
    </row>
    <row r="50" spans="1:182">
      <c r="A50" t="s">
        <v>202</v>
      </c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17" t="str">
        <f t="shared" si="68"/>
        <v/>
      </c>
      <c r="EW50" s="19"/>
      <c r="EX50" s="18"/>
      <c r="EY50" s="19"/>
      <c r="EZ50" s="20"/>
      <c r="FA50" s="19"/>
      <c r="FB50" s="21">
        <f t="shared" si="69"/>
        <v>0</v>
      </c>
      <c r="FC50" s="20"/>
      <c r="FD50" s="19"/>
      <c r="FE50" s="22"/>
      <c r="FF50" s="23"/>
      <c r="FG50" s="23"/>
      <c r="FH50" s="24"/>
      <c r="FI50" s="23"/>
      <c r="FJ50" s="23"/>
      <c r="FK50" s="23"/>
      <c r="FL50" s="20" t="str">
        <f t="shared" si="70"/>
        <v/>
      </c>
      <c r="FM50" s="21">
        <f t="shared" si="71"/>
        <v>0</v>
      </c>
      <c r="FN50" s="25"/>
      <c r="FO50" s="26"/>
      <c r="FP50" s="27" t="str">
        <f t="shared" si="72"/>
        <v/>
      </c>
      <c r="FQ50" s="26">
        <f t="shared" si="73"/>
        <v>0</v>
      </c>
      <c r="FR50" s="19"/>
      <c r="FS50" s="19"/>
      <c r="FT50" s="19"/>
      <c r="FU50" s="19"/>
      <c r="FV50" s="19"/>
      <c r="FW50" s="19"/>
      <c r="FX50" s="19"/>
      <c r="FY50" s="19"/>
      <c r="FZ50">
        <f t="shared" si="67"/>
        <v>0</v>
      </c>
    </row>
    <row r="51" spans="1:182">
      <c r="A51" t="s">
        <v>202</v>
      </c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17" t="str">
        <f t="shared" si="68"/>
        <v/>
      </c>
      <c r="EW51" s="19"/>
      <c r="EX51" s="18"/>
      <c r="EY51" s="19"/>
      <c r="EZ51" s="20"/>
      <c r="FA51" s="19"/>
      <c r="FB51" s="21">
        <f t="shared" si="69"/>
        <v>0</v>
      </c>
      <c r="FC51" s="20"/>
      <c r="FD51" s="19"/>
      <c r="FE51" s="22"/>
      <c r="FF51" s="23"/>
      <c r="FG51" s="23"/>
      <c r="FH51" s="24"/>
      <c r="FI51" s="23"/>
      <c r="FJ51" s="23"/>
      <c r="FK51" s="23"/>
      <c r="FL51" s="20" t="str">
        <f t="shared" si="70"/>
        <v/>
      </c>
      <c r="FM51" s="21">
        <f t="shared" si="71"/>
        <v>0</v>
      </c>
      <c r="FN51" s="25"/>
      <c r="FO51" s="26"/>
      <c r="FP51" s="27" t="str">
        <f t="shared" si="72"/>
        <v/>
      </c>
      <c r="FQ51" s="26">
        <f t="shared" si="73"/>
        <v>0</v>
      </c>
      <c r="FR51" s="19"/>
      <c r="FS51" s="19"/>
      <c r="FT51" s="19"/>
      <c r="FU51" s="19"/>
      <c r="FV51" s="19"/>
      <c r="FW51" s="19"/>
      <c r="FX51" s="19"/>
      <c r="FY51" s="19"/>
      <c r="FZ51">
        <f t="shared" si="67"/>
        <v>0</v>
      </c>
    </row>
    <row r="52" spans="1:182">
      <c r="A52" t="s">
        <v>202</v>
      </c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 t="str">
        <f t="shared" si="68"/>
        <v/>
      </c>
      <c r="EW52" s="17"/>
      <c r="EX52" s="18"/>
      <c r="EY52" s="17"/>
      <c r="EZ52" s="18"/>
      <c r="FA52" s="17"/>
      <c r="FB52" s="21">
        <f t="shared" si="69"/>
        <v>0</v>
      </c>
      <c r="FC52" s="18"/>
      <c r="FD52" s="17"/>
      <c r="FE52" s="22"/>
      <c r="FF52" s="23"/>
      <c r="FG52" s="17"/>
      <c r="FH52" s="24"/>
      <c r="FI52" s="23"/>
      <c r="FJ52" s="17"/>
      <c r="FK52" s="17"/>
      <c r="FL52" s="20" t="str">
        <f t="shared" si="70"/>
        <v/>
      </c>
      <c r="FM52" s="21">
        <f t="shared" si="71"/>
        <v>0</v>
      </c>
      <c r="FN52" s="17"/>
      <c r="FO52" s="26"/>
      <c r="FP52" s="27" t="str">
        <f t="shared" si="72"/>
        <v/>
      </c>
      <c r="FQ52" s="26">
        <f t="shared" si="73"/>
        <v>0</v>
      </c>
      <c r="FR52" s="17"/>
      <c r="FS52" s="17"/>
      <c r="FT52" s="17"/>
      <c r="FU52" s="17"/>
      <c r="FV52" s="17"/>
      <c r="FW52" s="17"/>
      <c r="FX52" s="17"/>
      <c r="FY52" s="17"/>
      <c r="FZ52">
        <f t="shared" si="67"/>
        <v>0</v>
      </c>
    </row>
    <row r="53" spans="1:182">
      <c r="A53" t="s">
        <v>202</v>
      </c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17" t="str">
        <f t="shared" si="68"/>
        <v/>
      </c>
      <c r="EW53" s="22"/>
      <c r="EX53" s="18"/>
      <c r="EY53" s="22"/>
      <c r="EZ53" s="31"/>
      <c r="FA53" s="22"/>
      <c r="FB53" s="21">
        <f t="shared" si="69"/>
        <v>0</v>
      </c>
      <c r="FC53" s="31"/>
      <c r="FD53" s="22"/>
      <c r="FE53" s="22"/>
      <c r="FF53" s="23"/>
      <c r="FG53" s="32"/>
      <c r="FH53" s="33"/>
      <c r="FI53" s="23"/>
      <c r="FJ53" s="32"/>
      <c r="FK53" s="32"/>
      <c r="FL53" s="20" t="str">
        <f t="shared" si="70"/>
        <v/>
      </c>
      <c r="FM53" s="21">
        <f t="shared" si="71"/>
        <v>0</v>
      </c>
      <c r="FN53" s="34"/>
      <c r="FO53" s="26"/>
      <c r="FP53" s="27" t="str">
        <f t="shared" si="72"/>
        <v/>
      </c>
      <c r="FQ53" s="26">
        <f t="shared" si="73"/>
        <v>0</v>
      </c>
      <c r="FR53" s="22"/>
      <c r="FS53" s="22"/>
      <c r="FT53" s="22"/>
      <c r="FU53" s="22"/>
      <c r="FV53" s="22"/>
      <c r="FW53" s="22"/>
      <c r="FX53" s="22"/>
      <c r="FY53" s="35"/>
      <c r="FZ53">
        <f t="shared" si="67"/>
        <v>0</v>
      </c>
    </row>
    <row r="54" spans="1:182"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28"/>
      <c r="DV54" s="28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17" t="str">
        <f t="shared" si="68"/>
        <v/>
      </c>
      <c r="EW54" s="19"/>
      <c r="EX54" s="18"/>
      <c r="EY54" s="19"/>
      <c r="EZ54" s="20"/>
      <c r="FA54" s="19"/>
      <c r="FB54" s="21">
        <f t="shared" si="69"/>
        <v>0</v>
      </c>
      <c r="FC54" s="20"/>
      <c r="FD54" s="19"/>
      <c r="FE54" s="22"/>
      <c r="FF54" s="23"/>
      <c r="FG54" s="23"/>
      <c r="FH54" s="24"/>
      <c r="FI54" s="23"/>
      <c r="FJ54" s="23"/>
      <c r="FK54" s="23"/>
      <c r="FL54" s="20" t="str">
        <f t="shared" si="70"/>
        <v/>
      </c>
      <c r="FM54" s="21">
        <f t="shared" si="71"/>
        <v>0</v>
      </c>
      <c r="FN54" s="25"/>
      <c r="FO54" s="26"/>
      <c r="FP54" s="27" t="str">
        <f t="shared" si="72"/>
        <v/>
      </c>
      <c r="FQ54" s="26">
        <f t="shared" si="73"/>
        <v>0</v>
      </c>
      <c r="FR54" s="19"/>
      <c r="FS54" s="19"/>
      <c r="FT54" s="19"/>
      <c r="FU54" s="19"/>
      <c r="FV54" s="19"/>
      <c r="FW54" s="19"/>
      <c r="FX54" s="19"/>
      <c r="FY54" s="19"/>
      <c r="FZ54">
        <f t="shared" si="67"/>
        <v>0</v>
      </c>
    </row>
    <row r="55" spans="1:182"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17" t="str">
        <f t="shared" si="68"/>
        <v/>
      </c>
      <c r="EW55" s="19"/>
      <c r="EX55" s="18"/>
      <c r="EY55" s="19"/>
      <c r="EZ55" s="20"/>
      <c r="FA55" s="19"/>
      <c r="FB55" s="21">
        <f t="shared" si="69"/>
        <v>0</v>
      </c>
      <c r="FC55" s="20"/>
      <c r="FD55" s="19"/>
      <c r="FE55" s="22"/>
      <c r="FF55" s="23"/>
      <c r="FG55" s="23"/>
      <c r="FH55" s="24"/>
      <c r="FI55" s="23"/>
      <c r="FJ55" s="23"/>
      <c r="FK55" s="23"/>
      <c r="FL55" s="20" t="str">
        <f t="shared" si="70"/>
        <v/>
      </c>
      <c r="FM55" s="21">
        <f t="shared" si="71"/>
        <v>0</v>
      </c>
      <c r="FN55" s="25"/>
      <c r="FO55" s="26"/>
      <c r="FP55" s="27" t="str">
        <f t="shared" si="72"/>
        <v/>
      </c>
      <c r="FQ55" s="26">
        <f t="shared" si="73"/>
        <v>0</v>
      </c>
      <c r="FR55" s="19"/>
      <c r="FS55" s="19"/>
      <c r="FT55" s="19"/>
      <c r="FU55" s="19"/>
      <c r="FV55" s="19"/>
      <c r="FW55" s="19"/>
      <c r="FX55" s="19"/>
      <c r="FY55" s="19"/>
      <c r="FZ55">
        <f t="shared" si="67"/>
        <v>0</v>
      </c>
    </row>
    <row r="56" spans="1:182"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28"/>
      <c r="DV56" s="28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17" t="str">
        <f t="shared" si="68"/>
        <v/>
      </c>
      <c r="EW56" s="19"/>
      <c r="EX56" s="18"/>
      <c r="EY56" s="19"/>
      <c r="EZ56" s="20"/>
      <c r="FA56" s="19"/>
      <c r="FB56" s="21">
        <f t="shared" si="69"/>
        <v>0</v>
      </c>
      <c r="FC56" s="20"/>
      <c r="FD56" s="19"/>
      <c r="FE56" s="22"/>
      <c r="FF56" s="23"/>
      <c r="FG56" s="23"/>
      <c r="FH56" s="24"/>
      <c r="FI56" s="23"/>
      <c r="FJ56" s="23"/>
      <c r="FK56" s="23"/>
      <c r="FL56" s="20" t="str">
        <f t="shared" si="70"/>
        <v/>
      </c>
      <c r="FM56" s="21">
        <f t="shared" si="71"/>
        <v>0</v>
      </c>
      <c r="FN56" s="25"/>
      <c r="FO56" s="26"/>
      <c r="FP56" s="27" t="str">
        <f t="shared" si="72"/>
        <v/>
      </c>
      <c r="FQ56" s="26">
        <f t="shared" si="73"/>
        <v>0</v>
      </c>
      <c r="FR56" s="19"/>
      <c r="FS56" s="19"/>
      <c r="FT56" s="19"/>
      <c r="FU56" s="19"/>
      <c r="FV56" s="19"/>
      <c r="FW56" s="19"/>
      <c r="FX56" s="19"/>
      <c r="FY56" s="19"/>
      <c r="FZ56">
        <f t="shared" si="67"/>
        <v>0</v>
      </c>
    </row>
    <row r="57" spans="1:182"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17" t="str">
        <f t="shared" si="68"/>
        <v/>
      </c>
      <c r="EW57" s="19"/>
      <c r="EX57" s="18"/>
      <c r="EY57" s="19"/>
      <c r="EZ57" s="20"/>
      <c r="FA57" s="19"/>
      <c r="FB57" s="21">
        <f t="shared" si="69"/>
        <v>0</v>
      </c>
      <c r="FC57" s="20"/>
      <c r="FD57" s="19"/>
      <c r="FE57" s="22"/>
      <c r="FF57" s="23"/>
      <c r="FG57" s="23"/>
      <c r="FH57" s="24"/>
      <c r="FI57" s="23"/>
      <c r="FJ57" s="23"/>
      <c r="FK57" s="23"/>
      <c r="FL57" s="20" t="str">
        <f t="shared" si="70"/>
        <v/>
      </c>
      <c r="FM57" s="21">
        <f t="shared" si="71"/>
        <v>0</v>
      </c>
      <c r="FN57" s="25"/>
      <c r="FO57" s="26"/>
      <c r="FP57" s="27" t="str">
        <f t="shared" si="72"/>
        <v/>
      </c>
      <c r="FQ57" s="26">
        <f t="shared" si="73"/>
        <v>0</v>
      </c>
      <c r="FR57" s="19"/>
      <c r="FS57" s="19"/>
      <c r="FT57" s="19"/>
      <c r="FU57" s="19"/>
      <c r="FV57" s="19"/>
      <c r="FW57" s="19"/>
      <c r="FX57" s="19"/>
      <c r="FY57" s="19"/>
      <c r="FZ57">
        <f t="shared" si="67"/>
        <v>0</v>
      </c>
    </row>
    <row r="58" spans="1:18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 t="str">
        <f t="shared" si="68"/>
        <v/>
      </c>
      <c r="EW58" s="17"/>
      <c r="EX58" s="18"/>
      <c r="EY58" s="17"/>
      <c r="EZ58" s="18"/>
      <c r="FA58" s="17"/>
      <c r="FB58" s="21">
        <f t="shared" si="69"/>
        <v>0</v>
      </c>
      <c r="FC58" s="18"/>
      <c r="FD58" s="17"/>
      <c r="FE58" s="22"/>
      <c r="FF58" s="23"/>
      <c r="FG58" s="17"/>
      <c r="FH58" s="24"/>
      <c r="FI58" s="23"/>
      <c r="FJ58" s="17"/>
      <c r="FK58" s="17"/>
      <c r="FL58" s="20" t="str">
        <f t="shared" si="70"/>
        <v/>
      </c>
      <c r="FM58" s="21">
        <f t="shared" si="71"/>
        <v>0</v>
      </c>
      <c r="FN58" s="17"/>
      <c r="FO58" s="26"/>
      <c r="FP58" s="27" t="str">
        <f t="shared" si="72"/>
        <v/>
      </c>
      <c r="FQ58" s="26">
        <f t="shared" si="73"/>
        <v>0</v>
      </c>
      <c r="FR58" s="17"/>
      <c r="FS58" s="17"/>
      <c r="FT58" s="17"/>
      <c r="FU58" s="17"/>
      <c r="FV58" s="17"/>
      <c r="FW58" s="17"/>
      <c r="FX58" s="17"/>
      <c r="FY58" s="17"/>
      <c r="FZ58">
        <f t="shared" si="67"/>
        <v>0</v>
      </c>
    </row>
    <row r="59" spans="1:182"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17" t="str">
        <f t="shared" si="68"/>
        <v/>
      </c>
      <c r="EW59" s="22"/>
      <c r="EX59" s="18"/>
      <c r="EY59" s="22"/>
      <c r="EZ59" s="31"/>
      <c r="FA59" s="22"/>
      <c r="FB59" s="21">
        <f t="shared" si="69"/>
        <v>0</v>
      </c>
      <c r="FC59" s="31"/>
      <c r="FD59" s="22"/>
      <c r="FE59" s="22"/>
      <c r="FF59" s="23"/>
      <c r="FG59" s="32"/>
      <c r="FH59" s="33"/>
      <c r="FI59" s="23"/>
      <c r="FJ59" s="32"/>
      <c r="FK59" s="32"/>
      <c r="FL59" s="20" t="str">
        <f t="shared" si="70"/>
        <v/>
      </c>
      <c r="FM59" s="21">
        <f t="shared" si="71"/>
        <v>0</v>
      </c>
      <c r="FN59" s="34"/>
      <c r="FO59" s="26"/>
      <c r="FP59" s="27" t="str">
        <f t="shared" si="72"/>
        <v/>
      </c>
      <c r="FQ59" s="26">
        <f t="shared" si="73"/>
        <v>0</v>
      </c>
      <c r="FR59" s="22"/>
      <c r="FS59" s="22"/>
      <c r="FT59" s="22"/>
      <c r="FU59" s="22"/>
      <c r="FV59" s="22"/>
      <c r="FW59" s="22"/>
      <c r="FX59" s="22"/>
      <c r="FY59" s="35"/>
      <c r="FZ59">
        <f t="shared" si="67"/>
        <v>0</v>
      </c>
    </row>
    <row r="60" spans="1:182"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28"/>
      <c r="DV60" s="28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17" t="str">
        <f t="shared" si="68"/>
        <v/>
      </c>
      <c r="EW60" s="19"/>
      <c r="EX60" s="18"/>
      <c r="EY60" s="19"/>
      <c r="EZ60" s="20"/>
      <c r="FA60" s="19"/>
      <c r="FB60" s="21">
        <f t="shared" si="69"/>
        <v>0</v>
      </c>
      <c r="FC60" s="20"/>
      <c r="FD60" s="19"/>
      <c r="FE60" s="22"/>
      <c r="FF60" s="23"/>
      <c r="FG60" s="23"/>
      <c r="FH60" s="24"/>
      <c r="FI60" s="23"/>
      <c r="FJ60" s="23"/>
      <c r="FK60" s="23"/>
      <c r="FL60" s="20" t="str">
        <f t="shared" si="70"/>
        <v/>
      </c>
      <c r="FM60" s="21">
        <f t="shared" si="71"/>
        <v>0</v>
      </c>
      <c r="FN60" s="25"/>
      <c r="FO60" s="26"/>
      <c r="FP60" s="27" t="str">
        <f t="shared" si="72"/>
        <v/>
      </c>
      <c r="FQ60" s="26">
        <f t="shared" si="73"/>
        <v>0</v>
      </c>
      <c r="FR60" s="19"/>
      <c r="FS60" s="19"/>
      <c r="FT60" s="19"/>
      <c r="FU60" s="19"/>
      <c r="FV60" s="19"/>
      <c r="FW60" s="19"/>
      <c r="FX60" s="19"/>
      <c r="FY60" s="19"/>
      <c r="FZ60">
        <f t="shared" si="67"/>
        <v>0</v>
      </c>
    </row>
    <row r="61" spans="1:182"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28"/>
      <c r="DV61" s="28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17" t="str">
        <f t="shared" si="68"/>
        <v/>
      </c>
      <c r="EW61" s="19"/>
      <c r="EX61" s="18"/>
      <c r="EY61" s="19"/>
      <c r="EZ61" s="20"/>
      <c r="FA61" s="19"/>
      <c r="FB61" s="21">
        <f t="shared" si="69"/>
        <v>0</v>
      </c>
      <c r="FC61" s="20"/>
      <c r="FD61" s="19"/>
      <c r="FE61" s="22"/>
      <c r="FF61" s="23"/>
      <c r="FG61" s="23"/>
      <c r="FH61" s="24"/>
      <c r="FI61" s="23"/>
      <c r="FJ61" s="23"/>
      <c r="FK61" s="23"/>
      <c r="FL61" s="20" t="str">
        <f t="shared" si="70"/>
        <v/>
      </c>
      <c r="FM61" s="21">
        <f t="shared" si="71"/>
        <v>0</v>
      </c>
      <c r="FN61" s="25"/>
      <c r="FO61" s="26"/>
      <c r="FP61" s="27" t="str">
        <f t="shared" si="72"/>
        <v/>
      </c>
      <c r="FQ61" s="26">
        <f t="shared" si="73"/>
        <v>0</v>
      </c>
      <c r="FR61" s="19"/>
      <c r="FS61" s="19"/>
      <c r="FT61" s="19"/>
      <c r="FU61" s="19"/>
      <c r="FV61" s="19"/>
      <c r="FW61" s="19"/>
      <c r="FX61" s="19"/>
      <c r="FY61" s="19"/>
      <c r="FZ61">
        <f t="shared" si="67"/>
        <v>0</v>
      </c>
    </row>
    <row r="62" spans="1:182"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28"/>
      <c r="DV62" s="28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17" t="str">
        <f t="shared" si="68"/>
        <v/>
      </c>
      <c r="EW62" s="19"/>
      <c r="EX62" s="18"/>
      <c r="EY62" s="19"/>
      <c r="EZ62" s="20"/>
      <c r="FA62" s="19"/>
      <c r="FB62" s="21">
        <f t="shared" si="69"/>
        <v>0</v>
      </c>
      <c r="FC62" s="20"/>
      <c r="FD62" s="19"/>
      <c r="FE62" s="22"/>
      <c r="FF62" s="23"/>
      <c r="FG62" s="23"/>
      <c r="FH62" s="24"/>
      <c r="FI62" s="23"/>
      <c r="FJ62" s="23"/>
      <c r="FK62" s="23"/>
      <c r="FL62" s="20" t="str">
        <f t="shared" si="70"/>
        <v/>
      </c>
      <c r="FM62" s="21">
        <f t="shared" si="71"/>
        <v>0</v>
      </c>
      <c r="FN62" s="25"/>
      <c r="FO62" s="26"/>
      <c r="FP62" s="27" t="str">
        <f t="shared" si="72"/>
        <v/>
      </c>
      <c r="FQ62" s="26">
        <f t="shared" si="73"/>
        <v>0</v>
      </c>
      <c r="FR62" s="19"/>
      <c r="FS62" s="19"/>
      <c r="FT62" s="19"/>
      <c r="FU62" s="19"/>
      <c r="FV62" s="19"/>
      <c r="FW62" s="19"/>
      <c r="FX62" s="19"/>
      <c r="FY62" s="19"/>
      <c r="FZ62">
        <f t="shared" si="67"/>
        <v>0</v>
      </c>
    </row>
    <row r="63" spans="1:182"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28"/>
      <c r="DV63" s="28"/>
      <c r="DW63" s="28"/>
      <c r="DX63" s="28"/>
      <c r="DY63" s="28"/>
      <c r="DZ63" s="28"/>
      <c r="EA63" s="28"/>
      <c r="EB63" s="28"/>
      <c r="EC63" s="28"/>
      <c r="ED63" s="28"/>
      <c r="EE63" s="28"/>
      <c r="EF63" s="28"/>
      <c r="EG63" s="28"/>
      <c r="EH63" s="28"/>
      <c r="EI63" s="28"/>
      <c r="EJ63" s="28"/>
      <c r="EK63" s="28"/>
      <c r="EL63" s="28"/>
      <c r="EM63" s="28"/>
      <c r="EN63" s="28"/>
      <c r="EO63" s="28"/>
      <c r="EP63" s="28"/>
      <c r="EQ63" s="28"/>
      <c r="ER63" s="28"/>
      <c r="ES63" s="28"/>
      <c r="ET63" s="28"/>
      <c r="EU63" s="28"/>
      <c r="EV63" s="17" t="str">
        <f t="shared" si="68"/>
        <v/>
      </c>
      <c r="EW63" s="19"/>
      <c r="EX63" s="18"/>
      <c r="EY63" s="19"/>
      <c r="EZ63" s="20"/>
      <c r="FA63" s="19"/>
      <c r="FB63" s="21">
        <f t="shared" si="69"/>
        <v>0</v>
      </c>
      <c r="FC63" s="20"/>
      <c r="FD63" s="19"/>
      <c r="FE63" s="22"/>
      <c r="FF63" s="23"/>
      <c r="FG63" s="23"/>
      <c r="FH63" s="24"/>
      <c r="FI63" s="23"/>
      <c r="FJ63" s="23"/>
      <c r="FK63" s="23"/>
      <c r="FL63" s="20" t="str">
        <f t="shared" si="70"/>
        <v/>
      </c>
      <c r="FM63" s="21">
        <f t="shared" si="71"/>
        <v>0</v>
      </c>
      <c r="FN63" s="25"/>
      <c r="FO63" s="26"/>
      <c r="FP63" s="27" t="str">
        <f t="shared" si="72"/>
        <v/>
      </c>
      <c r="FQ63" s="26">
        <f t="shared" si="73"/>
        <v>0</v>
      </c>
      <c r="FR63" s="19"/>
      <c r="FS63" s="19"/>
      <c r="FT63" s="19"/>
      <c r="FU63" s="19"/>
      <c r="FV63" s="19"/>
      <c r="FW63" s="19"/>
      <c r="FX63" s="19"/>
      <c r="FY63" s="19"/>
      <c r="FZ63">
        <f t="shared" si="67"/>
        <v>0</v>
      </c>
    </row>
    <row r="64" spans="1:182"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 t="str">
        <f t="shared" si="68"/>
        <v/>
      </c>
      <c r="EW64" s="17"/>
      <c r="EX64" s="18"/>
      <c r="EY64" s="17"/>
      <c r="EZ64" s="18"/>
      <c r="FA64" s="17"/>
      <c r="FB64" s="21">
        <f t="shared" si="69"/>
        <v>0</v>
      </c>
      <c r="FC64" s="18"/>
      <c r="FD64" s="17"/>
      <c r="FE64" s="22"/>
      <c r="FF64" s="23"/>
      <c r="FG64" s="17"/>
      <c r="FH64" s="24"/>
      <c r="FI64" s="23"/>
      <c r="FJ64" s="17"/>
      <c r="FK64" s="17"/>
      <c r="FL64" s="20" t="str">
        <f t="shared" si="70"/>
        <v/>
      </c>
      <c r="FM64" s="21">
        <f t="shared" si="71"/>
        <v>0</v>
      </c>
      <c r="FN64" s="17"/>
      <c r="FO64" s="26"/>
      <c r="FP64" s="27" t="str">
        <f t="shared" si="72"/>
        <v/>
      </c>
      <c r="FQ64" s="26">
        <f t="shared" si="73"/>
        <v>0</v>
      </c>
      <c r="FR64" s="17"/>
      <c r="FS64" s="17"/>
      <c r="FT64" s="17"/>
      <c r="FU64" s="17"/>
      <c r="FV64" s="17"/>
      <c r="FW64" s="17"/>
      <c r="FX64" s="17"/>
      <c r="FY64" s="17"/>
      <c r="FZ64">
        <f t="shared" si="67"/>
        <v>0</v>
      </c>
    </row>
    <row r="65" spans="2:182"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30"/>
      <c r="DV65" s="30"/>
      <c r="DW65" s="30"/>
      <c r="DX65" s="30"/>
      <c r="DY65" s="30"/>
      <c r="DZ65" s="30"/>
      <c r="EA65" s="30"/>
      <c r="EB65" s="30"/>
      <c r="EC65" s="30"/>
      <c r="ED65" s="30"/>
      <c r="EE65" s="30"/>
      <c r="EF65" s="30"/>
      <c r="EG65" s="30"/>
      <c r="EH65" s="30"/>
      <c r="EI65" s="30"/>
      <c r="EJ65" s="30"/>
      <c r="EK65" s="30"/>
      <c r="EL65" s="30"/>
      <c r="EM65" s="30"/>
      <c r="EN65" s="30"/>
      <c r="EO65" s="30"/>
      <c r="EP65" s="30"/>
      <c r="EQ65" s="30"/>
      <c r="ER65" s="30"/>
      <c r="ES65" s="30"/>
      <c r="ET65" s="30"/>
      <c r="EU65" s="30"/>
      <c r="EV65" s="17" t="str">
        <f t="shared" si="68"/>
        <v/>
      </c>
      <c r="EW65" s="22"/>
      <c r="EX65" s="18"/>
      <c r="EY65" s="22"/>
      <c r="EZ65" s="31"/>
      <c r="FA65" s="22"/>
      <c r="FB65" s="21">
        <f t="shared" si="69"/>
        <v>0</v>
      </c>
      <c r="FC65" s="31"/>
      <c r="FD65" s="22"/>
      <c r="FE65" s="22"/>
      <c r="FF65" s="23"/>
      <c r="FG65" s="32"/>
      <c r="FH65" s="33"/>
      <c r="FI65" s="23"/>
      <c r="FJ65" s="32"/>
      <c r="FK65" s="32"/>
      <c r="FL65" s="20" t="str">
        <f t="shared" si="70"/>
        <v/>
      </c>
      <c r="FM65" s="21">
        <f t="shared" si="71"/>
        <v>0</v>
      </c>
      <c r="FN65" s="34"/>
      <c r="FO65" s="26"/>
      <c r="FP65" s="27" t="str">
        <f t="shared" si="72"/>
        <v/>
      </c>
      <c r="FQ65" s="26">
        <f t="shared" si="73"/>
        <v>0</v>
      </c>
      <c r="FR65" s="22"/>
      <c r="FS65" s="22"/>
      <c r="FT65" s="22"/>
      <c r="FU65" s="22"/>
      <c r="FV65" s="22"/>
      <c r="FW65" s="22"/>
      <c r="FX65" s="22"/>
      <c r="FY65" s="35"/>
      <c r="FZ65">
        <f t="shared" si="67"/>
        <v>0</v>
      </c>
    </row>
    <row r="66" spans="2:182"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17" t="str">
        <f t="shared" si="68"/>
        <v/>
      </c>
      <c r="EW66" s="19"/>
      <c r="EX66" s="18"/>
      <c r="EY66" s="19"/>
      <c r="EZ66" s="20"/>
      <c r="FA66" s="19"/>
      <c r="FB66" s="21">
        <f t="shared" si="69"/>
        <v>0</v>
      </c>
      <c r="FC66" s="20"/>
      <c r="FD66" s="19"/>
      <c r="FE66" s="22"/>
      <c r="FF66" s="23"/>
      <c r="FG66" s="23"/>
      <c r="FH66" s="24"/>
      <c r="FI66" s="23"/>
      <c r="FJ66" s="23"/>
      <c r="FK66" s="23"/>
      <c r="FL66" s="20" t="str">
        <f t="shared" si="70"/>
        <v/>
      </c>
      <c r="FM66" s="21">
        <f t="shared" si="71"/>
        <v>0</v>
      </c>
      <c r="FN66" s="25"/>
      <c r="FO66" s="26"/>
      <c r="FP66" s="27" t="str">
        <f t="shared" si="72"/>
        <v/>
      </c>
      <c r="FQ66" s="26">
        <f t="shared" si="73"/>
        <v>0</v>
      </c>
      <c r="FR66" s="19"/>
      <c r="FS66" s="19"/>
      <c r="FT66" s="19"/>
      <c r="FU66" s="19"/>
      <c r="FV66" s="19"/>
      <c r="FW66" s="19"/>
      <c r="FX66" s="19"/>
      <c r="FY66" s="19"/>
      <c r="FZ66">
        <f t="shared" ref="FZ66:FZ100" si="74">COUNTIF($B$2:$B$100, $B66)</f>
        <v>0</v>
      </c>
    </row>
    <row r="67" spans="2:182"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28"/>
      <c r="DV67" s="28"/>
      <c r="DW67" s="28"/>
      <c r="DX67" s="28"/>
      <c r="DY67" s="28"/>
      <c r="DZ67" s="28"/>
      <c r="EA67" s="28"/>
      <c r="EB67" s="28"/>
      <c r="EC67" s="28"/>
      <c r="ED67" s="28"/>
      <c r="EE67" s="28"/>
      <c r="EF67" s="28"/>
      <c r="EG67" s="28"/>
      <c r="EH67" s="28"/>
      <c r="EI67" s="28"/>
      <c r="EJ67" s="28"/>
      <c r="EK67" s="28"/>
      <c r="EL67" s="28"/>
      <c r="EM67" s="28"/>
      <c r="EN67" s="28"/>
      <c r="EO67" s="28"/>
      <c r="EP67" s="28"/>
      <c r="EQ67" s="28"/>
      <c r="ER67" s="28"/>
      <c r="ES67" s="28"/>
      <c r="ET67" s="28"/>
      <c r="EU67" s="28"/>
      <c r="EV67" s="17" t="str">
        <f t="shared" si="68"/>
        <v/>
      </c>
      <c r="EW67" s="19"/>
      <c r="EX67" s="18"/>
      <c r="EY67" s="19"/>
      <c r="EZ67" s="20"/>
      <c r="FA67" s="19"/>
      <c r="FB67" s="21">
        <f t="shared" si="69"/>
        <v>0</v>
      </c>
      <c r="FC67" s="20"/>
      <c r="FD67" s="19"/>
      <c r="FE67" s="22"/>
      <c r="FF67" s="23"/>
      <c r="FG67" s="23"/>
      <c r="FH67" s="24"/>
      <c r="FI67" s="23"/>
      <c r="FJ67" s="23"/>
      <c r="FK67" s="23"/>
      <c r="FL67" s="20" t="str">
        <f t="shared" si="70"/>
        <v/>
      </c>
      <c r="FM67" s="21">
        <f t="shared" si="71"/>
        <v>0</v>
      </c>
      <c r="FN67" s="25"/>
      <c r="FO67" s="26"/>
      <c r="FP67" s="27" t="str">
        <f t="shared" si="72"/>
        <v/>
      </c>
      <c r="FQ67" s="26">
        <f t="shared" si="73"/>
        <v>0</v>
      </c>
      <c r="FR67" s="19"/>
      <c r="FS67" s="19"/>
      <c r="FT67" s="19"/>
      <c r="FU67" s="19"/>
      <c r="FV67" s="19"/>
      <c r="FW67" s="19"/>
      <c r="FX67" s="19"/>
      <c r="FY67" s="19"/>
      <c r="FZ67">
        <f t="shared" si="74"/>
        <v>0</v>
      </c>
    </row>
    <row r="68" spans="2:182"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28"/>
      <c r="DV68" s="28"/>
      <c r="DW68" s="28"/>
      <c r="DX68" s="28"/>
      <c r="DY68" s="28"/>
      <c r="DZ68" s="28"/>
      <c r="EA68" s="28"/>
      <c r="EB68" s="28"/>
      <c r="EC68" s="28"/>
      <c r="ED68" s="28"/>
      <c r="EE68" s="28"/>
      <c r="EF68" s="28"/>
      <c r="EG68" s="28"/>
      <c r="EH68" s="28"/>
      <c r="EI68" s="28"/>
      <c r="EJ68" s="28"/>
      <c r="EK68" s="28"/>
      <c r="EL68" s="28"/>
      <c r="EM68" s="28"/>
      <c r="EN68" s="28"/>
      <c r="EO68" s="28"/>
      <c r="EP68" s="28"/>
      <c r="EQ68" s="28"/>
      <c r="ER68" s="28"/>
      <c r="ES68" s="28"/>
      <c r="ET68" s="28"/>
      <c r="EU68" s="28"/>
      <c r="EV68" s="17" t="str">
        <f t="shared" si="68"/>
        <v/>
      </c>
      <c r="EW68" s="19"/>
      <c r="EX68" s="18"/>
      <c r="EY68" s="19"/>
      <c r="EZ68" s="20"/>
      <c r="FA68" s="19"/>
      <c r="FB68" s="21">
        <f t="shared" si="69"/>
        <v>0</v>
      </c>
      <c r="FC68" s="20"/>
      <c r="FD68" s="19"/>
      <c r="FE68" s="22"/>
      <c r="FF68" s="23"/>
      <c r="FG68" s="23"/>
      <c r="FH68" s="24"/>
      <c r="FI68" s="23"/>
      <c r="FJ68" s="23"/>
      <c r="FK68" s="23"/>
      <c r="FL68" s="20" t="str">
        <f t="shared" si="70"/>
        <v/>
      </c>
      <c r="FM68" s="21">
        <f t="shared" si="71"/>
        <v>0</v>
      </c>
      <c r="FN68" s="25"/>
      <c r="FO68" s="26"/>
      <c r="FP68" s="27" t="str">
        <f t="shared" si="72"/>
        <v/>
      </c>
      <c r="FQ68" s="26">
        <f t="shared" si="73"/>
        <v>0</v>
      </c>
      <c r="FR68" s="19"/>
      <c r="FS68" s="19"/>
      <c r="FT68" s="19"/>
      <c r="FU68" s="19"/>
      <c r="FV68" s="19"/>
      <c r="FW68" s="19"/>
      <c r="FX68" s="19"/>
      <c r="FY68" s="19"/>
      <c r="FZ68">
        <f t="shared" si="74"/>
        <v>0</v>
      </c>
    </row>
    <row r="69" spans="2:182"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28"/>
      <c r="DV69" s="28"/>
      <c r="DW69" s="28"/>
      <c r="DX69" s="28"/>
      <c r="DY69" s="28"/>
      <c r="DZ69" s="28"/>
      <c r="EA69" s="28"/>
      <c r="EB69" s="28"/>
      <c r="EC69" s="28"/>
      <c r="ED69" s="28"/>
      <c r="EE69" s="28"/>
      <c r="EF69" s="28"/>
      <c r="EG69" s="28"/>
      <c r="EH69" s="28"/>
      <c r="EI69" s="28"/>
      <c r="EJ69" s="28"/>
      <c r="EK69" s="28"/>
      <c r="EL69" s="28"/>
      <c r="EM69" s="28"/>
      <c r="EN69" s="28"/>
      <c r="EO69" s="28"/>
      <c r="EP69" s="28"/>
      <c r="EQ69" s="28"/>
      <c r="ER69" s="28"/>
      <c r="ES69" s="28"/>
      <c r="ET69" s="28"/>
      <c r="EU69" s="28"/>
      <c r="EV69" s="17" t="str">
        <f t="shared" si="68"/>
        <v/>
      </c>
      <c r="EW69" s="19"/>
      <c r="EX69" s="18"/>
      <c r="EY69" s="19"/>
      <c r="EZ69" s="20"/>
      <c r="FA69" s="19"/>
      <c r="FB69" s="21">
        <f t="shared" si="69"/>
        <v>0</v>
      </c>
      <c r="FC69" s="20"/>
      <c r="FD69" s="19"/>
      <c r="FE69" s="22"/>
      <c r="FF69" s="23"/>
      <c r="FG69" s="23"/>
      <c r="FH69" s="24"/>
      <c r="FI69" s="23"/>
      <c r="FJ69" s="23"/>
      <c r="FK69" s="23"/>
      <c r="FL69" s="20" t="str">
        <f t="shared" si="70"/>
        <v/>
      </c>
      <c r="FM69" s="21">
        <f t="shared" si="71"/>
        <v>0</v>
      </c>
      <c r="FN69" s="25"/>
      <c r="FO69" s="26"/>
      <c r="FP69" s="27" t="str">
        <f t="shared" si="72"/>
        <v/>
      </c>
      <c r="FQ69" s="26">
        <f t="shared" si="73"/>
        <v>0</v>
      </c>
      <c r="FR69" s="19"/>
      <c r="FS69" s="19"/>
      <c r="FT69" s="19"/>
      <c r="FU69" s="19"/>
      <c r="FV69" s="19"/>
      <c r="FW69" s="19"/>
      <c r="FX69" s="19"/>
      <c r="FY69" s="19"/>
      <c r="FZ69">
        <f t="shared" si="74"/>
        <v>0</v>
      </c>
    </row>
    <row r="70" spans="2:182"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 t="str">
        <f t="shared" si="68"/>
        <v/>
      </c>
      <c r="EW70" s="17"/>
      <c r="EX70" s="18"/>
      <c r="EY70" s="17"/>
      <c r="EZ70" s="18"/>
      <c r="FA70" s="17"/>
      <c r="FB70" s="21">
        <f t="shared" si="69"/>
        <v>0</v>
      </c>
      <c r="FC70" s="18"/>
      <c r="FD70" s="17"/>
      <c r="FE70" s="22"/>
      <c r="FF70" s="23"/>
      <c r="FG70" s="17"/>
      <c r="FH70" s="24"/>
      <c r="FI70" s="23"/>
      <c r="FJ70" s="17"/>
      <c r="FK70" s="17"/>
      <c r="FL70" s="20" t="str">
        <f t="shared" si="70"/>
        <v/>
      </c>
      <c r="FM70" s="21">
        <f t="shared" si="71"/>
        <v>0</v>
      </c>
      <c r="FN70" s="17"/>
      <c r="FO70" s="26"/>
      <c r="FP70" s="27" t="str">
        <f t="shared" si="72"/>
        <v/>
      </c>
      <c r="FQ70" s="26">
        <f t="shared" si="73"/>
        <v>0</v>
      </c>
      <c r="FR70" s="17"/>
      <c r="FS70" s="17"/>
      <c r="FT70" s="17"/>
      <c r="FU70" s="17"/>
      <c r="FV70" s="17"/>
      <c r="FW70" s="17"/>
      <c r="FX70" s="17"/>
      <c r="FY70" s="17"/>
      <c r="FZ70">
        <f t="shared" si="74"/>
        <v>0</v>
      </c>
    </row>
    <row r="71" spans="2:182"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/>
      <c r="DP71" s="29"/>
      <c r="DQ71" s="29"/>
      <c r="DR71" s="29"/>
      <c r="DS71" s="29"/>
      <c r="DT71" s="29"/>
      <c r="DU71" s="30"/>
      <c r="DV71" s="30"/>
      <c r="DW71" s="30"/>
      <c r="DX71" s="30"/>
      <c r="DY71" s="30"/>
      <c r="DZ71" s="30"/>
      <c r="EA71" s="30"/>
      <c r="EB71" s="30"/>
      <c r="EC71" s="30"/>
      <c r="ED71" s="30"/>
      <c r="EE71" s="30"/>
      <c r="EF71" s="30"/>
      <c r="EG71" s="30"/>
      <c r="EH71" s="30"/>
      <c r="EI71" s="30"/>
      <c r="EJ71" s="30"/>
      <c r="EK71" s="30"/>
      <c r="EL71" s="30"/>
      <c r="EM71" s="30"/>
      <c r="EN71" s="30"/>
      <c r="EO71" s="30"/>
      <c r="EP71" s="30"/>
      <c r="EQ71" s="30"/>
      <c r="ER71" s="30"/>
      <c r="ES71" s="30"/>
      <c r="ET71" s="30"/>
      <c r="EU71" s="30"/>
      <c r="EV71" s="17" t="str">
        <f t="shared" si="68"/>
        <v/>
      </c>
      <c r="EW71" s="22"/>
      <c r="EX71" s="18"/>
      <c r="EY71" s="22"/>
      <c r="EZ71" s="31"/>
      <c r="FA71" s="22"/>
      <c r="FB71" s="21">
        <f t="shared" si="69"/>
        <v>0</v>
      </c>
      <c r="FC71" s="31"/>
      <c r="FD71" s="22"/>
      <c r="FE71" s="22"/>
      <c r="FF71" s="23"/>
      <c r="FG71" s="32"/>
      <c r="FH71" s="33"/>
      <c r="FI71" s="23"/>
      <c r="FJ71" s="32"/>
      <c r="FK71" s="32"/>
      <c r="FL71" s="20" t="str">
        <f t="shared" si="70"/>
        <v/>
      </c>
      <c r="FM71" s="21">
        <f t="shared" si="71"/>
        <v>0</v>
      </c>
      <c r="FN71" s="34"/>
      <c r="FO71" s="26"/>
      <c r="FP71" s="27" t="str">
        <f t="shared" si="72"/>
        <v/>
      </c>
      <c r="FQ71" s="26">
        <f t="shared" si="73"/>
        <v>0</v>
      </c>
      <c r="FR71" s="22"/>
      <c r="FS71" s="22"/>
      <c r="FT71" s="22"/>
      <c r="FU71" s="22"/>
      <c r="FV71" s="22"/>
      <c r="FW71" s="22"/>
      <c r="FX71" s="22"/>
      <c r="FY71" s="35"/>
      <c r="FZ71">
        <f t="shared" si="74"/>
        <v>0</v>
      </c>
    </row>
    <row r="72" spans="2:182"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28"/>
      <c r="DV72" s="28"/>
      <c r="DW72" s="28"/>
      <c r="DX72" s="28"/>
      <c r="DY72" s="28"/>
      <c r="DZ72" s="28"/>
      <c r="EA72" s="28"/>
      <c r="EB72" s="28"/>
      <c r="EC72" s="28"/>
      <c r="ED72" s="28"/>
      <c r="EE72" s="28"/>
      <c r="EF72" s="28"/>
      <c r="EG72" s="28"/>
      <c r="EH72" s="28"/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17" t="str">
        <f t="shared" si="68"/>
        <v/>
      </c>
      <c r="EW72" s="19"/>
      <c r="EX72" s="18"/>
      <c r="EY72" s="19"/>
      <c r="EZ72" s="20"/>
      <c r="FA72" s="19"/>
      <c r="FB72" s="21">
        <f t="shared" si="69"/>
        <v>0</v>
      </c>
      <c r="FC72" s="20"/>
      <c r="FD72" s="19"/>
      <c r="FE72" s="22"/>
      <c r="FF72" s="23"/>
      <c r="FG72" s="23"/>
      <c r="FH72" s="24"/>
      <c r="FI72" s="23"/>
      <c r="FJ72" s="23"/>
      <c r="FK72" s="23"/>
      <c r="FL72" s="20" t="str">
        <f t="shared" si="70"/>
        <v/>
      </c>
      <c r="FM72" s="21">
        <f t="shared" si="71"/>
        <v>0</v>
      </c>
      <c r="FN72" s="25"/>
      <c r="FO72" s="26"/>
      <c r="FP72" s="27" t="str">
        <f t="shared" si="72"/>
        <v/>
      </c>
      <c r="FQ72" s="26">
        <f t="shared" si="73"/>
        <v>0</v>
      </c>
      <c r="FR72" s="19"/>
      <c r="FS72" s="19"/>
      <c r="FT72" s="19"/>
      <c r="FU72" s="19"/>
      <c r="FV72" s="19"/>
      <c r="FW72" s="19"/>
      <c r="FX72" s="19"/>
      <c r="FY72" s="19"/>
      <c r="FZ72">
        <f t="shared" si="74"/>
        <v>0</v>
      </c>
    </row>
    <row r="73" spans="2:182"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28"/>
      <c r="DV73" s="28"/>
      <c r="DW73" s="28"/>
      <c r="DX73" s="28"/>
      <c r="DY73" s="28"/>
      <c r="DZ73" s="28"/>
      <c r="EA73" s="28"/>
      <c r="EB73" s="28"/>
      <c r="EC73" s="28"/>
      <c r="ED73" s="28"/>
      <c r="EE73" s="28"/>
      <c r="EF73" s="28"/>
      <c r="EG73" s="28"/>
      <c r="EH73" s="28"/>
      <c r="EI73" s="28"/>
      <c r="EJ73" s="28"/>
      <c r="EK73" s="28"/>
      <c r="EL73" s="28"/>
      <c r="EM73" s="28"/>
      <c r="EN73" s="28"/>
      <c r="EO73" s="28"/>
      <c r="EP73" s="28"/>
      <c r="EQ73" s="28"/>
      <c r="ER73" s="28"/>
      <c r="ES73" s="28"/>
      <c r="ET73" s="28"/>
      <c r="EU73" s="28"/>
      <c r="EV73" s="17" t="str">
        <f t="shared" si="68"/>
        <v/>
      </c>
      <c r="EW73" s="19"/>
      <c r="EX73" s="18"/>
      <c r="EY73" s="19"/>
      <c r="EZ73" s="20"/>
      <c r="FA73" s="19"/>
      <c r="FB73" s="21">
        <f t="shared" si="69"/>
        <v>0</v>
      </c>
      <c r="FC73" s="20"/>
      <c r="FD73" s="19"/>
      <c r="FE73" s="22"/>
      <c r="FF73" s="23"/>
      <c r="FG73" s="23"/>
      <c r="FH73" s="24"/>
      <c r="FI73" s="23"/>
      <c r="FJ73" s="23"/>
      <c r="FK73" s="23"/>
      <c r="FL73" s="20" t="str">
        <f t="shared" si="70"/>
        <v/>
      </c>
      <c r="FM73" s="21">
        <f t="shared" si="71"/>
        <v>0</v>
      </c>
      <c r="FN73" s="25"/>
      <c r="FO73" s="26"/>
      <c r="FP73" s="27" t="str">
        <f t="shared" si="72"/>
        <v/>
      </c>
      <c r="FQ73" s="26">
        <f t="shared" si="73"/>
        <v>0</v>
      </c>
      <c r="FR73" s="19"/>
      <c r="FS73" s="19"/>
      <c r="FT73" s="19"/>
      <c r="FU73" s="19"/>
      <c r="FV73" s="19"/>
      <c r="FW73" s="19"/>
      <c r="FX73" s="19"/>
      <c r="FY73" s="19"/>
      <c r="FZ73">
        <f t="shared" si="74"/>
        <v>0</v>
      </c>
    </row>
    <row r="74" spans="2:182"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28"/>
      <c r="DV74" s="28"/>
      <c r="DW74" s="28"/>
      <c r="DX74" s="28"/>
      <c r="DY74" s="28"/>
      <c r="DZ74" s="28"/>
      <c r="EA74" s="28"/>
      <c r="EB74" s="28"/>
      <c r="EC74" s="28"/>
      <c r="ED74" s="28"/>
      <c r="EE74" s="28"/>
      <c r="EF74" s="28"/>
      <c r="EG74" s="28"/>
      <c r="EH74" s="28"/>
      <c r="EI74" s="28"/>
      <c r="EJ74" s="28"/>
      <c r="EK74" s="28"/>
      <c r="EL74" s="28"/>
      <c r="EM74" s="28"/>
      <c r="EN74" s="28"/>
      <c r="EO74" s="28"/>
      <c r="EP74" s="28"/>
      <c r="EQ74" s="28"/>
      <c r="ER74" s="28"/>
      <c r="ES74" s="28"/>
      <c r="ET74" s="28"/>
      <c r="EU74" s="28"/>
      <c r="EV74" s="17" t="str">
        <f t="shared" si="68"/>
        <v/>
      </c>
      <c r="EW74" s="19"/>
      <c r="EX74" s="18"/>
      <c r="EY74" s="19"/>
      <c r="EZ74" s="20"/>
      <c r="FA74" s="19"/>
      <c r="FB74" s="21">
        <f t="shared" si="69"/>
        <v>0</v>
      </c>
      <c r="FC74" s="20"/>
      <c r="FD74" s="19"/>
      <c r="FE74" s="22"/>
      <c r="FF74" s="23"/>
      <c r="FG74" s="23"/>
      <c r="FH74" s="24"/>
      <c r="FI74" s="23"/>
      <c r="FJ74" s="23"/>
      <c r="FK74" s="23"/>
      <c r="FL74" s="20" t="str">
        <f t="shared" si="70"/>
        <v/>
      </c>
      <c r="FM74" s="21">
        <f t="shared" si="71"/>
        <v>0</v>
      </c>
      <c r="FN74" s="25"/>
      <c r="FO74" s="26"/>
      <c r="FP74" s="27" t="str">
        <f t="shared" si="72"/>
        <v/>
      </c>
      <c r="FQ74" s="26">
        <f t="shared" si="73"/>
        <v>0</v>
      </c>
      <c r="FR74" s="19"/>
      <c r="FS74" s="19"/>
      <c r="FT74" s="19"/>
      <c r="FU74" s="19"/>
      <c r="FV74" s="19"/>
      <c r="FW74" s="19"/>
      <c r="FX74" s="19"/>
      <c r="FY74" s="19"/>
      <c r="FZ74">
        <f t="shared" si="74"/>
        <v>0</v>
      </c>
    </row>
    <row r="75" spans="2:182"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28"/>
      <c r="DV75" s="28"/>
      <c r="DW75" s="28"/>
      <c r="DX75" s="28"/>
      <c r="DY75" s="28"/>
      <c r="DZ75" s="28"/>
      <c r="EA75" s="28"/>
      <c r="EB75" s="28"/>
      <c r="EC75" s="28"/>
      <c r="ED75" s="28"/>
      <c r="EE75" s="28"/>
      <c r="EF75" s="28"/>
      <c r="EG75" s="28"/>
      <c r="EH75" s="28"/>
      <c r="EI75" s="28"/>
      <c r="EJ75" s="28"/>
      <c r="EK75" s="28"/>
      <c r="EL75" s="28"/>
      <c r="EM75" s="28"/>
      <c r="EN75" s="28"/>
      <c r="EO75" s="28"/>
      <c r="EP75" s="28"/>
      <c r="EQ75" s="28"/>
      <c r="ER75" s="28"/>
      <c r="ES75" s="28"/>
      <c r="ET75" s="28"/>
      <c r="EU75" s="28"/>
      <c r="EV75" s="17" t="str">
        <f t="shared" si="68"/>
        <v/>
      </c>
      <c r="EW75" s="19"/>
      <c r="EX75" s="18"/>
      <c r="EY75" s="19"/>
      <c r="EZ75" s="20"/>
      <c r="FA75" s="19"/>
      <c r="FB75" s="21">
        <f t="shared" si="69"/>
        <v>0</v>
      </c>
      <c r="FC75" s="20"/>
      <c r="FD75" s="19"/>
      <c r="FE75" s="22"/>
      <c r="FF75" s="23"/>
      <c r="FG75" s="23"/>
      <c r="FH75" s="24"/>
      <c r="FI75" s="23"/>
      <c r="FJ75" s="23"/>
      <c r="FK75" s="23"/>
      <c r="FL75" s="20" t="str">
        <f t="shared" si="70"/>
        <v/>
      </c>
      <c r="FM75" s="21">
        <f t="shared" si="71"/>
        <v>0</v>
      </c>
      <c r="FN75" s="25"/>
      <c r="FO75" s="26"/>
      <c r="FP75" s="27" t="str">
        <f t="shared" si="72"/>
        <v/>
      </c>
      <c r="FQ75" s="26">
        <f t="shared" si="73"/>
        <v>0</v>
      </c>
      <c r="FR75" s="19"/>
      <c r="FS75" s="19"/>
      <c r="FT75" s="19"/>
      <c r="FU75" s="19"/>
      <c r="FV75" s="19"/>
      <c r="FW75" s="19"/>
      <c r="FX75" s="19"/>
      <c r="FY75" s="19"/>
      <c r="FZ75">
        <f t="shared" si="74"/>
        <v>0</v>
      </c>
    </row>
    <row r="76" spans="2:182"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 t="str">
        <f t="shared" si="68"/>
        <v/>
      </c>
      <c r="EW76" s="17"/>
      <c r="EX76" s="18"/>
      <c r="EY76" s="17"/>
      <c r="EZ76" s="18"/>
      <c r="FA76" s="17"/>
      <c r="FB76" s="21">
        <f t="shared" si="69"/>
        <v>0</v>
      </c>
      <c r="FC76" s="18"/>
      <c r="FD76" s="17"/>
      <c r="FE76" s="22"/>
      <c r="FF76" s="23"/>
      <c r="FG76" s="17"/>
      <c r="FH76" s="24"/>
      <c r="FI76" s="23"/>
      <c r="FJ76" s="17"/>
      <c r="FK76" s="17"/>
      <c r="FL76" s="20" t="str">
        <f t="shared" si="70"/>
        <v/>
      </c>
      <c r="FM76" s="21">
        <f t="shared" si="71"/>
        <v>0</v>
      </c>
      <c r="FN76" s="17"/>
      <c r="FO76" s="26"/>
      <c r="FP76" s="27" t="str">
        <f t="shared" si="72"/>
        <v/>
      </c>
      <c r="FQ76" s="26">
        <f t="shared" si="73"/>
        <v>0</v>
      </c>
      <c r="FR76" s="17"/>
      <c r="FS76" s="17"/>
      <c r="FT76" s="17"/>
      <c r="FU76" s="17"/>
      <c r="FV76" s="17"/>
      <c r="FW76" s="17"/>
      <c r="FX76" s="17"/>
      <c r="FY76" s="17"/>
      <c r="FZ76">
        <f t="shared" si="74"/>
        <v>0</v>
      </c>
    </row>
    <row r="77" spans="2:182"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30"/>
      <c r="DV77" s="30"/>
      <c r="DW77" s="30"/>
      <c r="DX77" s="30"/>
      <c r="DY77" s="30"/>
      <c r="DZ77" s="30"/>
      <c r="EA77" s="30"/>
      <c r="EB77" s="30"/>
      <c r="EC77" s="30"/>
      <c r="ED77" s="30"/>
      <c r="EE77" s="30"/>
      <c r="EF77" s="30"/>
      <c r="EG77" s="30"/>
      <c r="EH77" s="30"/>
      <c r="EI77" s="30"/>
      <c r="EJ77" s="30"/>
      <c r="EK77" s="30"/>
      <c r="EL77" s="30"/>
      <c r="EM77" s="30"/>
      <c r="EN77" s="30"/>
      <c r="EO77" s="30"/>
      <c r="EP77" s="30"/>
      <c r="EQ77" s="30"/>
      <c r="ER77" s="30"/>
      <c r="ES77" s="30"/>
      <c r="ET77" s="30"/>
      <c r="EU77" s="30"/>
      <c r="EV77" s="17" t="str">
        <f t="shared" si="68"/>
        <v/>
      </c>
      <c r="EW77" s="22"/>
      <c r="EX77" s="18"/>
      <c r="EY77" s="22"/>
      <c r="EZ77" s="31"/>
      <c r="FA77" s="22"/>
      <c r="FB77" s="21">
        <f t="shared" si="69"/>
        <v>0</v>
      </c>
      <c r="FC77" s="31"/>
      <c r="FD77" s="22"/>
      <c r="FE77" s="22"/>
      <c r="FF77" s="23"/>
      <c r="FG77" s="32"/>
      <c r="FH77" s="33"/>
      <c r="FI77" s="23"/>
      <c r="FJ77" s="32"/>
      <c r="FK77" s="32"/>
      <c r="FL77" s="20" t="str">
        <f t="shared" si="70"/>
        <v/>
      </c>
      <c r="FM77" s="21">
        <f t="shared" si="71"/>
        <v>0</v>
      </c>
      <c r="FN77" s="34"/>
      <c r="FO77" s="26"/>
      <c r="FP77" s="27" t="str">
        <f t="shared" si="72"/>
        <v/>
      </c>
      <c r="FQ77" s="26">
        <f t="shared" si="73"/>
        <v>0</v>
      </c>
      <c r="FR77" s="22"/>
      <c r="FS77" s="22"/>
      <c r="FT77" s="22"/>
      <c r="FU77" s="22"/>
      <c r="FV77" s="22"/>
      <c r="FW77" s="22"/>
      <c r="FX77" s="22"/>
      <c r="FY77" s="35"/>
      <c r="FZ77">
        <f t="shared" si="74"/>
        <v>0</v>
      </c>
    </row>
    <row r="78" spans="2:182"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>
        <f t="shared" si="74"/>
        <v>0</v>
      </c>
    </row>
    <row r="79" spans="2:182"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>
        <f t="shared" si="74"/>
        <v>0</v>
      </c>
    </row>
    <row r="80" spans="2:182"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>
        <f t="shared" si="74"/>
        <v>0</v>
      </c>
    </row>
    <row r="81" spans="182:182">
      <c r="FZ81">
        <f t="shared" si="74"/>
        <v>0</v>
      </c>
    </row>
    <row r="82" spans="182:182">
      <c r="FZ82">
        <f t="shared" si="74"/>
        <v>0</v>
      </c>
    </row>
    <row r="83" spans="182:182">
      <c r="FZ83">
        <f t="shared" si="74"/>
        <v>0</v>
      </c>
    </row>
    <row r="84" spans="182:182">
      <c r="FZ84">
        <f t="shared" si="74"/>
        <v>0</v>
      </c>
    </row>
    <row r="85" spans="182:182">
      <c r="FZ85">
        <f t="shared" si="74"/>
        <v>0</v>
      </c>
    </row>
    <row r="86" spans="182:182">
      <c r="FZ86">
        <f t="shared" si="74"/>
        <v>0</v>
      </c>
    </row>
    <row r="87" spans="182:182">
      <c r="FZ87">
        <f t="shared" si="74"/>
        <v>0</v>
      </c>
    </row>
    <row r="88" spans="182:182">
      <c r="FZ88">
        <f t="shared" si="74"/>
        <v>0</v>
      </c>
    </row>
    <row r="89" spans="182:182">
      <c r="FZ89">
        <f t="shared" si="74"/>
        <v>0</v>
      </c>
    </row>
    <row r="90" spans="182:182">
      <c r="FZ90">
        <f t="shared" si="74"/>
        <v>0</v>
      </c>
    </row>
    <row r="91" spans="182:182">
      <c r="FZ91">
        <f t="shared" si="74"/>
        <v>0</v>
      </c>
    </row>
    <row r="92" spans="182:182">
      <c r="FZ92">
        <f t="shared" si="74"/>
        <v>0</v>
      </c>
    </row>
    <row r="93" spans="182:182">
      <c r="FZ93">
        <f t="shared" si="74"/>
        <v>0</v>
      </c>
    </row>
    <row r="94" spans="182:182">
      <c r="FZ94">
        <f t="shared" si="74"/>
        <v>0</v>
      </c>
    </row>
    <row r="95" spans="182:182">
      <c r="FZ95">
        <f t="shared" si="74"/>
        <v>0</v>
      </c>
    </row>
    <row r="96" spans="182:182">
      <c r="FZ96">
        <f t="shared" si="74"/>
        <v>0</v>
      </c>
    </row>
    <row r="97" spans="182:182">
      <c r="FZ97">
        <f t="shared" si="74"/>
        <v>0</v>
      </c>
    </row>
    <row r="98" spans="182:182">
      <c r="FZ98">
        <f t="shared" si="74"/>
        <v>0</v>
      </c>
    </row>
    <row r="99" spans="182:182">
      <c r="FZ99">
        <f t="shared" si="74"/>
        <v>0</v>
      </c>
    </row>
    <row r="100" spans="182:182">
      <c r="FZ100">
        <f t="shared" si="74"/>
        <v>0</v>
      </c>
    </row>
  </sheetData>
  <conditionalFormatting sqref="A1">
    <cfRule type="duplicateValues" dxfId="3" priority="29" stopIfTrue="1"/>
    <cfRule type="duplicateValues" dxfId="2" priority="30" stopIfTrue="1"/>
  </conditionalFormatting>
  <conditionalFormatting sqref="B1">
    <cfRule type="duplicateValues" dxfId="1" priority="31" stopIfTrue="1"/>
    <cfRule type="duplicateValues" dxfId="0" priority="32" stopIfTrue="1"/>
  </conditionalFormatting>
  <dataValidations count="2">
    <dataValidation type="list" allowBlank="1" showInputMessage="1" showErrorMessage="1" sqref="FI2:FI77">
      <formula1>"Performance,Promotion,Conventionnelle,Mobilité transverse,Mobilité géographique,Contractuelle"</formula1>
    </dataValidation>
    <dataValidation type="list" allowBlank="1" showInputMessage="1" showErrorMessage="1" sqref="FE2:FE77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0:A16"/>
  <sheetViews>
    <sheetView showGridLines="0" tabSelected="1" topLeftCell="A3" workbookViewId="0">
      <selection activeCell="B11" sqref="B11"/>
    </sheetView>
  </sheetViews>
  <sheetFormatPr baseColWidth="10" defaultRowHeight="15"/>
  <sheetData>
    <row r="10" spans="1:1">
      <c r="A10" t="s">
        <v>199</v>
      </c>
    </row>
    <row r="11" spans="1:1">
      <c r="A11" t="s">
        <v>195</v>
      </c>
    </row>
    <row r="12" spans="1:1">
      <c r="A12" t="s">
        <v>196</v>
      </c>
    </row>
    <row r="13" spans="1:1">
      <c r="A13" t="s">
        <v>197</v>
      </c>
    </row>
    <row r="14" spans="1:1">
      <c r="A14" t="s">
        <v>200</v>
      </c>
    </row>
    <row r="15" spans="1:1">
      <c r="A15" t="s">
        <v>198</v>
      </c>
    </row>
    <row r="16" spans="1:1">
      <c r="A16" t="s">
        <v>201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Global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BERGERAS Aurélie</cp:lastModifiedBy>
  <dcterms:created xsi:type="dcterms:W3CDTF">2017-09-19T15:50:47Z</dcterms:created>
  <dcterms:modified xsi:type="dcterms:W3CDTF">2017-09-27T15:58:23Z</dcterms:modified>
</cp:coreProperties>
</file>