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495" windowWidth="15015" windowHeight="7620" tabRatio="906"/>
  </bookViews>
  <sheets>
    <sheet name="BD 2012" sheetId="24" r:id="rId1"/>
  </sheets>
  <definedNames>
    <definedName name="Facturation_régie">#REF!</definedName>
  </definedNames>
  <calcPr calcId="145621"/>
</workbook>
</file>

<file path=xl/calcChain.xml><?xml version="1.0" encoding="utf-8"?>
<calcChain xmlns="http://schemas.openxmlformats.org/spreadsheetml/2006/main">
  <c r="W32" i="24" l="1"/>
  <c r="X32" i="24"/>
  <c r="Y32" i="24"/>
  <c r="W385" i="24" l="1"/>
  <c r="X385" i="24"/>
  <c r="Y385" i="24"/>
  <c r="W177" i="24"/>
  <c r="X177" i="24"/>
  <c r="Y177" i="24"/>
  <c r="W180" i="24"/>
  <c r="X180" i="24"/>
  <c r="Y180" i="24"/>
  <c r="W179" i="24"/>
  <c r="X179" i="24"/>
  <c r="Y179" i="24"/>
  <c r="W316" i="24" l="1"/>
  <c r="X316" i="24"/>
  <c r="Y316" i="24"/>
  <c r="W44" i="24"/>
  <c r="X44" i="24"/>
  <c r="Y44" i="24"/>
  <c r="W29" i="24"/>
  <c r="X29" i="24"/>
  <c r="Y29" i="24"/>
  <c r="W24" i="24"/>
  <c r="X24" i="24"/>
  <c r="Y24" i="24"/>
  <c r="W28" i="24"/>
  <c r="X28" i="24"/>
  <c r="Y28" i="24"/>
  <c r="W25" i="24"/>
  <c r="X25" i="24"/>
  <c r="Y25" i="24"/>
  <c r="W240" i="24" l="1"/>
  <c r="X240" i="24"/>
  <c r="Y240" i="24"/>
  <c r="W137" i="24" l="1"/>
  <c r="X137" i="24"/>
  <c r="Y137" i="24"/>
  <c r="W443" i="24"/>
  <c r="X443" i="24"/>
  <c r="Y443" i="24"/>
  <c r="W414" i="24"/>
  <c r="X414" i="24"/>
  <c r="Y414" i="24"/>
  <c r="W415" i="24"/>
  <c r="X415" i="24"/>
  <c r="Y415" i="24"/>
  <c r="W416" i="24"/>
  <c r="X416" i="24"/>
  <c r="Y416" i="24"/>
  <c r="W412" i="24"/>
  <c r="X412" i="24"/>
  <c r="Y412" i="24"/>
  <c r="W413" i="24"/>
  <c r="X413" i="24"/>
  <c r="Y413" i="24"/>
  <c r="W411" i="24"/>
  <c r="X411" i="24"/>
  <c r="Y411" i="24"/>
  <c r="W463" i="24" l="1"/>
  <c r="X463" i="24"/>
  <c r="Y463" i="24"/>
  <c r="Y410" i="24"/>
  <c r="X410" i="24"/>
  <c r="W410" i="24"/>
  <c r="W472" i="24"/>
  <c r="X472" i="24"/>
  <c r="Y472" i="24"/>
  <c r="W244" i="24" l="1"/>
  <c r="X244" i="24"/>
  <c r="Y244" i="24"/>
  <c r="W266" i="24" l="1"/>
  <c r="X266" i="24"/>
  <c r="Y266" i="24"/>
  <c r="Y4" i="24"/>
  <c r="Y5" i="24"/>
  <c r="Y6" i="24"/>
  <c r="Y7" i="24"/>
  <c r="Y8" i="24"/>
  <c r="Y9" i="24"/>
  <c r="Y10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6" i="24"/>
  <c r="Y27" i="24"/>
  <c r="Y78" i="24"/>
  <c r="Y30" i="24"/>
  <c r="Y31" i="24"/>
  <c r="Y33" i="24"/>
  <c r="Y34" i="24"/>
  <c r="Y35" i="24"/>
  <c r="Y36" i="24"/>
  <c r="Y37" i="24"/>
  <c r="Y38" i="24"/>
  <c r="Y39" i="24"/>
  <c r="Y40" i="24"/>
  <c r="Y41" i="24"/>
  <c r="Y42" i="24"/>
  <c r="Y43" i="24"/>
  <c r="Y45" i="24"/>
  <c r="Y46" i="24"/>
  <c r="Y47" i="24"/>
  <c r="Y48" i="24"/>
  <c r="Y49" i="24"/>
  <c r="Y50" i="24"/>
  <c r="Y51" i="24"/>
  <c r="Y52" i="24"/>
  <c r="Y53" i="24"/>
  <c r="Y54" i="24"/>
  <c r="Y55" i="24"/>
  <c r="Y56" i="24"/>
  <c r="Y57" i="24"/>
  <c r="Y58" i="24"/>
  <c r="Y59" i="24"/>
  <c r="Y60" i="24"/>
  <c r="Y61" i="24"/>
  <c r="Y62" i="24"/>
  <c r="Y63" i="24"/>
  <c r="Y64" i="24"/>
  <c r="Y65" i="24"/>
  <c r="Y66" i="24"/>
  <c r="Y67" i="24"/>
  <c r="Y68" i="24"/>
  <c r="Y69" i="24"/>
  <c r="Y70" i="24"/>
  <c r="Y71" i="24"/>
  <c r="Y72" i="24"/>
  <c r="Y73" i="24"/>
  <c r="Y74" i="24"/>
  <c r="Y75" i="24"/>
  <c r="Y76" i="24"/>
  <c r="Y77" i="24"/>
  <c r="Y79" i="24"/>
  <c r="Y80" i="24"/>
  <c r="Y81" i="24"/>
  <c r="Y82" i="24"/>
  <c r="Y83" i="24"/>
  <c r="Y84" i="24"/>
  <c r="Y85" i="24"/>
  <c r="Y86" i="24"/>
  <c r="Y87" i="24"/>
  <c r="Y88" i="24"/>
  <c r="Y89" i="24"/>
  <c r="Y90" i="24"/>
  <c r="Y91" i="24"/>
  <c r="Y92" i="24"/>
  <c r="Y93" i="24"/>
  <c r="Y94" i="24"/>
  <c r="Y95" i="24"/>
  <c r="Y96" i="24"/>
  <c r="Y97" i="24"/>
  <c r="Y98" i="24"/>
  <c r="Y99" i="24"/>
  <c r="Y100" i="24"/>
  <c r="Y101" i="24"/>
  <c r="Y102" i="24"/>
  <c r="Y103" i="24"/>
  <c r="Y104" i="24"/>
  <c r="Y105" i="24"/>
  <c r="Y106" i="24"/>
  <c r="Y107" i="24"/>
  <c r="Y108" i="24"/>
  <c r="Y109" i="24"/>
  <c r="Y110" i="24"/>
  <c r="Y111" i="24"/>
  <c r="Y112" i="24"/>
  <c r="Y113" i="24"/>
  <c r="Y114" i="24"/>
  <c r="Y115" i="24"/>
  <c r="Y116" i="24"/>
  <c r="Y117" i="24"/>
  <c r="Y118" i="24"/>
  <c r="Y119" i="24"/>
  <c r="Y120" i="24"/>
  <c r="Y121" i="24"/>
  <c r="Y122" i="24"/>
  <c r="Y123" i="24"/>
  <c r="Y124" i="24"/>
  <c r="Y125" i="24"/>
  <c r="Y126" i="24"/>
  <c r="Y127" i="24"/>
  <c r="Y128" i="24"/>
  <c r="Y129" i="24"/>
  <c r="Y130" i="24"/>
  <c r="Y131" i="24"/>
  <c r="Y132" i="24"/>
  <c r="Y133" i="24"/>
  <c r="Y134" i="24"/>
  <c r="Y135" i="24"/>
  <c r="Y136" i="24"/>
  <c r="Y138" i="24"/>
  <c r="Y139" i="24"/>
  <c r="Y140" i="24"/>
  <c r="Y141" i="24"/>
  <c r="Y142" i="24"/>
  <c r="Y143" i="24"/>
  <c r="Y144" i="24"/>
  <c r="Y145" i="24"/>
  <c r="Y146" i="24"/>
  <c r="Y147" i="24"/>
  <c r="Y148" i="24"/>
  <c r="Y149" i="24"/>
  <c r="Y150" i="24"/>
  <c r="Y151" i="24"/>
  <c r="Y152" i="24"/>
  <c r="Y153" i="24"/>
  <c r="Y154" i="24"/>
  <c r="Y155" i="24"/>
  <c r="Y156" i="24"/>
  <c r="Y157" i="24"/>
  <c r="Y158" i="24"/>
  <c r="Y159" i="24"/>
  <c r="Y160" i="24"/>
  <c r="Y161" i="24"/>
  <c r="Y162" i="24"/>
  <c r="Y163" i="24"/>
  <c r="Y164" i="24"/>
  <c r="Y165" i="24"/>
  <c r="Y166" i="24"/>
  <c r="Y167" i="24"/>
  <c r="Y168" i="24"/>
  <c r="Y169" i="24"/>
  <c r="Y170" i="24"/>
  <c r="Y171" i="24"/>
  <c r="Y172" i="24"/>
  <c r="Y173" i="24"/>
  <c r="Y174" i="24"/>
  <c r="Y175" i="24"/>
  <c r="Y176" i="24"/>
  <c r="Y178" i="24"/>
  <c r="Y181" i="24"/>
  <c r="Y182" i="24"/>
  <c r="Y183" i="24"/>
  <c r="Y184" i="24"/>
  <c r="Y185" i="24"/>
  <c r="Y186" i="24"/>
  <c r="Y187" i="24"/>
  <c r="Y188" i="24"/>
  <c r="Y189" i="24"/>
  <c r="Y190" i="24"/>
  <c r="Y191" i="24"/>
  <c r="Y192" i="24"/>
  <c r="Y193" i="24"/>
  <c r="Y194" i="24"/>
  <c r="Y195" i="24"/>
  <c r="Y196" i="24"/>
  <c r="Y197" i="24"/>
  <c r="Y198" i="24"/>
  <c r="Y199" i="24"/>
  <c r="Y200" i="24"/>
  <c r="Y201" i="24"/>
  <c r="Y202" i="24"/>
  <c r="Y203" i="24"/>
  <c r="Y204" i="24"/>
  <c r="Y205" i="24"/>
  <c r="Y206" i="24"/>
  <c r="Y207" i="24"/>
  <c r="Y208" i="24"/>
  <c r="Y209" i="24"/>
  <c r="Y210" i="24"/>
  <c r="Y211" i="24"/>
  <c r="Y212" i="24"/>
  <c r="Y213" i="24"/>
  <c r="Y214" i="24"/>
  <c r="Y215" i="24"/>
  <c r="Y216" i="24"/>
  <c r="Y217" i="24"/>
  <c r="Y218" i="24"/>
  <c r="Y219" i="24"/>
  <c r="Y220" i="24"/>
  <c r="Y221" i="24"/>
  <c r="Y222" i="24"/>
  <c r="Y223" i="24"/>
  <c r="Y224" i="24"/>
  <c r="Y225" i="24"/>
  <c r="Y226" i="24"/>
  <c r="Y227" i="24"/>
  <c r="Y228" i="24"/>
  <c r="Y229" i="24"/>
  <c r="Y230" i="24"/>
  <c r="Y231" i="24"/>
  <c r="Y232" i="24"/>
  <c r="Y233" i="24"/>
  <c r="Y234" i="24"/>
  <c r="Y235" i="24"/>
  <c r="Y236" i="24"/>
  <c r="Y237" i="24"/>
  <c r="Y238" i="24"/>
  <c r="Y239" i="24"/>
  <c r="Y241" i="24"/>
  <c r="Y242" i="24"/>
  <c r="Y243" i="24"/>
  <c r="Y245" i="24"/>
  <c r="Y246" i="24"/>
  <c r="Y247" i="24"/>
  <c r="Y248" i="24"/>
  <c r="Y249" i="24"/>
  <c r="Y250" i="24"/>
  <c r="Y251" i="24"/>
  <c r="Y252" i="24"/>
  <c r="Y253" i="24"/>
  <c r="Y254" i="24"/>
  <c r="Y255" i="24"/>
  <c r="Y256" i="24"/>
  <c r="Y257" i="24"/>
  <c r="Y258" i="24"/>
  <c r="Y259" i="24"/>
  <c r="Y260" i="24"/>
  <c r="Y261" i="24"/>
  <c r="Y262" i="24"/>
  <c r="Y263" i="24"/>
  <c r="Y264" i="24"/>
  <c r="Y265" i="24"/>
  <c r="Y267" i="24"/>
  <c r="Y268" i="24"/>
  <c r="Y269" i="24"/>
  <c r="Y270" i="24"/>
  <c r="Y271" i="24"/>
  <c r="Y272" i="24"/>
  <c r="Y273" i="24"/>
  <c r="Y274" i="24"/>
  <c r="Y275" i="24"/>
  <c r="Y276" i="24"/>
  <c r="Y277" i="24"/>
  <c r="Y278" i="24"/>
  <c r="Y279" i="24"/>
  <c r="Y280" i="24"/>
  <c r="Y281" i="24"/>
  <c r="Y283" i="24"/>
  <c r="Y284" i="24"/>
  <c r="Y285" i="24"/>
  <c r="Y286" i="24"/>
  <c r="Y287" i="24"/>
  <c r="Y288" i="24"/>
  <c r="Y289" i="24"/>
  <c r="Y290" i="24"/>
  <c r="Y291" i="24"/>
  <c r="Y282" i="24"/>
  <c r="Y292" i="24"/>
  <c r="Y293" i="24"/>
  <c r="Y294" i="24"/>
  <c r="Y295" i="24"/>
  <c r="Y296" i="24"/>
  <c r="Y297" i="24"/>
  <c r="Y298" i="24"/>
  <c r="Y299" i="24"/>
  <c r="Y300" i="24"/>
  <c r="Y301" i="24"/>
  <c r="Y302" i="24"/>
  <c r="Y303" i="24"/>
  <c r="Y304" i="24"/>
  <c r="Y305" i="24"/>
  <c r="Y306" i="24"/>
  <c r="Y307" i="24"/>
  <c r="Y308" i="24"/>
  <c r="Y309" i="24"/>
  <c r="Y310" i="24"/>
  <c r="Y311" i="24"/>
  <c r="Y312" i="24"/>
  <c r="Y313" i="24"/>
  <c r="Y314" i="24"/>
  <c r="Y315" i="24"/>
  <c r="Y317" i="24"/>
  <c r="Y318" i="24"/>
  <c r="Y319" i="24"/>
  <c r="Y320" i="24"/>
  <c r="Y321" i="24"/>
  <c r="Y322" i="24"/>
  <c r="Y323" i="24"/>
  <c r="Y324" i="24"/>
  <c r="Y325" i="24"/>
  <c r="Y326" i="24"/>
  <c r="Y327" i="24"/>
  <c r="Y328" i="24"/>
  <c r="Y329" i="24"/>
  <c r="Y330" i="24"/>
  <c r="Y331" i="24"/>
  <c r="Y332" i="24"/>
  <c r="Y333" i="24"/>
  <c r="Y334" i="24"/>
  <c r="Y335" i="24"/>
  <c r="Y336" i="24"/>
  <c r="Y337" i="24"/>
  <c r="Y338" i="24"/>
  <c r="Y339" i="24"/>
  <c r="Y340" i="24"/>
  <c r="Y341" i="24"/>
  <c r="Y342" i="24"/>
  <c r="Y343" i="24"/>
  <c r="Y344" i="24"/>
  <c r="Y345" i="24"/>
  <c r="Y346" i="24"/>
  <c r="Y347" i="24"/>
  <c r="Y348" i="24"/>
  <c r="Y349" i="24"/>
  <c r="Y350" i="24"/>
  <c r="Y351" i="24"/>
  <c r="Y352" i="24"/>
  <c r="Y353" i="24"/>
  <c r="Y354" i="24"/>
  <c r="Y355" i="24"/>
  <c r="Y356" i="24"/>
  <c r="Y357" i="24"/>
  <c r="Y358" i="24"/>
  <c r="Y359" i="24"/>
  <c r="Y360" i="24"/>
  <c r="Y361" i="24"/>
  <c r="Y362" i="24"/>
  <c r="Y363" i="24"/>
  <c r="Y364" i="24"/>
  <c r="Y365" i="24"/>
  <c r="Y366" i="24"/>
  <c r="Y367" i="24"/>
  <c r="Y368" i="24"/>
  <c r="Y369" i="24"/>
  <c r="Y370" i="24"/>
  <c r="Y371" i="24"/>
  <c r="Y372" i="24"/>
  <c r="Y373" i="24"/>
  <c r="Y375" i="24"/>
  <c r="Y374" i="24"/>
  <c r="Y376" i="24"/>
  <c r="Y377" i="24"/>
  <c r="Y378" i="24"/>
  <c r="Y379" i="24"/>
  <c r="Y380" i="24"/>
  <c r="Y381" i="24"/>
  <c r="Y382" i="24"/>
  <c r="Y383" i="24"/>
  <c r="Y384" i="24"/>
  <c r="Y386" i="24"/>
  <c r="Y387" i="24"/>
  <c r="Y388" i="24"/>
  <c r="Y389" i="24"/>
  <c r="Y390" i="24"/>
  <c r="Y391" i="24"/>
  <c r="Y392" i="24"/>
  <c r="Y393" i="24"/>
  <c r="Y394" i="24"/>
  <c r="Y395" i="24"/>
  <c r="Y396" i="24"/>
  <c r="Y397" i="24"/>
  <c r="Y398" i="24"/>
  <c r="Y399" i="24"/>
  <c r="Y400" i="24"/>
  <c r="Y401" i="24"/>
  <c r="Y402" i="24"/>
  <c r="Y403" i="24"/>
  <c r="Y404" i="24"/>
  <c r="Y405" i="24"/>
  <c r="Y406" i="24"/>
  <c r="Y407" i="24"/>
  <c r="Y408" i="24"/>
  <c r="Y409" i="24"/>
  <c r="Y417" i="24"/>
  <c r="Y418" i="24"/>
  <c r="Y419" i="24"/>
  <c r="Y420" i="24"/>
  <c r="Y422" i="24"/>
  <c r="Y423" i="24"/>
  <c r="Y424" i="24"/>
  <c r="Y425" i="24"/>
  <c r="Y426" i="24"/>
  <c r="Y427" i="24"/>
  <c r="Y428" i="24"/>
  <c r="Y429" i="24"/>
  <c r="Y430" i="24"/>
  <c r="Y431" i="24"/>
  <c r="Y432" i="24"/>
  <c r="Y433" i="24"/>
  <c r="Y434" i="24"/>
  <c r="Y435" i="24"/>
  <c r="Y436" i="24"/>
  <c r="Y438" i="24"/>
  <c r="Y439" i="24"/>
  <c r="Y440" i="24"/>
  <c r="Y441" i="24"/>
  <c r="Y442" i="24"/>
  <c r="Y444" i="24"/>
  <c r="Y445" i="24"/>
  <c r="Y446" i="24"/>
  <c r="Y447" i="24"/>
  <c r="Y421" i="24"/>
  <c r="Y448" i="24"/>
  <c r="Y449" i="24"/>
  <c r="Y450" i="24"/>
  <c r="Y451" i="24"/>
  <c r="Y452" i="24"/>
  <c r="Y453" i="24"/>
  <c r="Y454" i="24"/>
  <c r="Y455" i="24"/>
  <c r="Y456" i="24"/>
  <c r="Y457" i="24"/>
  <c r="Y458" i="24"/>
  <c r="Y459" i="24"/>
  <c r="Y460" i="24"/>
  <c r="Y461" i="24"/>
  <c r="Y462" i="24"/>
  <c r="Y464" i="24"/>
  <c r="Y465" i="24"/>
  <c r="Y466" i="24"/>
  <c r="Y467" i="24"/>
  <c r="Y468" i="24"/>
  <c r="Y469" i="24"/>
  <c r="Y470" i="24"/>
  <c r="Y437" i="24"/>
  <c r="Y471" i="24"/>
  <c r="Y473" i="24"/>
  <c r="Y474" i="24"/>
  <c r="Y475" i="24"/>
  <c r="Y476" i="24"/>
  <c r="Y477" i="24"/>
  <c r="Y478" i="24"/>
  <c r="Y479" i="24"/>
  <c r="Y480" i="24"/>
  <c r="Y481" i="24"/>
  <c r="Y3" i="24"/>
  <c r="Y2" i="24"/>
  <c r="X31" i="24"/>
  <c r="X33" i="24"/>
  <c r="X34" i="24"/>
  <c r="X35" i="24"/>
  <c r="X36" i="24"/>
  <c r="X37" i="24"/>
  <c r="X38" i="24"/>
  <c r="X39" i="24"/>
  <c r="X40" i="24"/>
  <c r="X41" i="24"/>
  <c r="X42" i="24"/>
  <c r="X43" i="24"/>
  <c r="X45" i="24"/>
  <c r="X46" i="24"/>
  <c r="X47" i="24"/>
  <c r="X48" i="24"/>
  <c r="X49" i="24"/>
  <c r="X50" i="24"/>
  <c r="X51" i="24"/>
  <c r="X52" i="24"/>
  <c r="X53" i="24"/>
  <c r="X54" i="24"/>
  <c r="X55" i="24"/>
  <c r="X56" i="24"/>
  <c r="X57" i="24"/>
  <c r="X58" i="24"/>
  <c r="X59" i="24"/>
  <c r="X60" i="24"/>
  <c r="X61" i="24"/>
  <c r="X62" i="24"/>
  <c r="X63" i="24"/>
  <c r="X64" i="24"/>
  <c r="X65" i="24"/>
  <c r="X66" i="24"/>
  <c r="X67" i="24"/>
  <c r="X68" i="24"/>
  <c r="X69" i="24"/>
  <c r="X70" i="24"/>
  <c r="X71" i="24"/>
  <c r="X72" i="24"/>
  <c r="X73" i="24"/>
  <c r="X74" i="24"/>
  <c r="X75" i="24"/>
  <c r="X76" i="24"/>
  <c r="X77" i="24"/>
  <c r="X79" i="24"/>
  <c r="X80" i="24"/>
  <c r="X81" i="24"/>
  <c r="X82" i="24"/>
  <c r="X83" i="24"/>
  <c r="X84" i="24"/>
  <c r="X85" i="24"/>
  <c r="X86" i="24"/>
  <c r="X87" i="24"/>
  <c r="X88" i="24"/>
  <c r="X89" i="24"/>
  <c r="X90" i="24"/>
  <c r="X91" i="24"/>
  <c r="X92" i="24"/>
  <c r="X93" i="24"/>
  <c r="X94" i="24"/>
  <c r="X95" i="24"/>
  <c r="X96" i="24"/>
  <c r="X97" i="24"/>
  <c r="X98" i="24"/>
  <c r="X99" i="24"/>
  <c r="X100" i="24"/>
  <c r="X101" i="24"/>
  <c r="X102" i="24"/>
  <c r="X103" i="24"/>
  <c r="X104" i="24"/>
  <c r="X105" i="24"/>
  <c r="X106" i="24"/>
  <c r="X107" i="24"/>
  <c r="X108" i="24"/>
  <c r="X109" i="24"/>
  <c r="X110" i="24"/>
  <c r="X111" i="24"/>
  <c r="X112" i="24"/>
  <c r="X113" i="24"/>
  <c r="X114" i="24"/>
  <c r="X115" i="24"/>
  <c r="X116" i="24"/>
  <c r="X117" i="24"/>
  <c r="X118" i="24"/>
  <c r="X119" i="24"/>
  <c r="X120" i="24"/>
  <c r="X121" i="24"/>
  <c r="X122" i="24"/>
  <c r="X123" i="24"/>
  <c r="X124" i="24"/>
  <c r="X125" i="24"/>
  <c r="X126" i="24"/>
  <c r="X127" i="24"/>
  <c r="X128" i="24"/>
  <c r="X129" i="24"/>
  <c r="X130" i="24"/>
  <c r="X131" i="24"/>
  <c r="X132" i="24"/>
  <c r="X133" i="24"/>
  <c r="X134" i="24"/>
  <c r="X135" i="24"/>
  <c r="X136" i="24"/>
  <c r="X138" i="24"/>
  <c r="X139" i="24"/>
  <c r="X140" i="24"/>
  <c r="X141" i="24"/>
  <c r="X142" i="24"/>
  <c r="X143" i="24"/>
  <c r="X144" i="24"/>
  <c r="X145" i="24"/>
  <c r="X146" i="24"/>
  <c r="X147" i="24"/>
  <c r="X148" i="24"/>
  <c r="X149" i="24"/>
  <c r="X150" i="24"/>
  <c r="X151" i="24"/>
  <c r="X152" i="24"/>
  <c r="X153" i="24"/>
  <c r="X154" i="24"/>
  <c r="X155" i="24"/>
  <c r="X156" i="24"/>
  <c r="X157" i="24"/>
  <c r="X158" i="24"/>
  <c r="X159" i="24"/>
  <c r="X160" i="24"/>
  <c r="X161" i="24"/>
  <c r="X162" i="24"/>
  <c r="X163" i="24"/>
  <c r="X164" i="24"/>
  <c r="X165" i="24"/>
  <c r="X166" i="24"/>
  <c r="X167" i="24"/>
  <c r="X168" i="24"/>
  <c r="X169" i="24"/>
  <c r="X170" i="24"/>
  <c r="X171" i="24"/>
  <c r="X172" i="24"/>
  <c r="X173" i="24"/>
  <c r="X174" i="24"/>
  <c r="X175" i="24"/>
  <c r="X176" i="24"/>
  <c r="X178" i="24"/>
  <c r="X181" i="24"/>
  <c r="X182" i="24"/>
  <c r="X183" i="24"/>
  <c r="X184" i="24"/>
  <c r="X185" i="24"/>
  <c r="X186" i="24"/>
  <c r="X187" i="24"/>
  <c r="X188" i="24"/>
  <c r="X189" i="24"/>
  <c r="X190" i="24"/>
  <c r="X191" i="24"/>
  <c r="X192" i="24"/>
  <c r="X193" i="24"/>
  <c r="X194" i="24"/>
  <c r="X195" i="24"/>
  <c r="X196" i="24"/>
  <c r="X197" i="24"/>
  <c r="X198" i="24"/>
  <c r="X199" i="24"/>
  <c r="X200" i="24"/>
  <c r="X201" i="24"/>
  <c r="X202" i="24"/>
  <c r="X203" i="24"/>
  <c r="X204" i="24"/>
  <c r="X205" i="24"/>
  <c r="X206" i="24"/>
  <c r="X207" i="24"/>
  <c r="X208" i="24"/>
  <c r="X209" i="24"/>
  <c r="X210" i="24"/>
  <c r="X211" i="24"/>
  <c r="X212" i="24"/>
  <c r="X213" i="24"/>
  <c r="X214" i="24"/>
  <c r="X215" i="24"/>
  <c r="X216" i="24"/>
  <c r="X217" i="24"/>
  <c r="X218" i="24"/>
  <c r="X219" i="24"/>
  <c r="X220" i="24"/>
  <c r="X221" i="24"/>
  <c r="X222" i="24"/>
  <c r="X223" i="24"/>
  <c r="X224" i="24"/>
  <c r="X225" i="24"/>
  <c r="X226" i="24"/>
  <c r="X227" i="24"/>
  <c r="X228" i="24"/>
  <c r="X229" i="24"/>
  <c r="X230" i="24"/>
  <c r="X231" i="24"/>
  <c r="X232" i="24"/>
  <c r="X233" i="24"/>
  <c r="X234" i="24"/>
  <c r="X235" i="24"/>
  <c r="X236" i="24"/>
  <c r="X237" i="24"/>
  <c r="X238" i="24"/>
  <c r="X239" i="24"/>
  <c r="X241" i="24"/>
  <c r="X242" i="24"/>
  <c r="X243" i="24"/>
  <c r="X245" i="24"/>
  <c r="X246" i="24"/>
  <c r="X247" i="24"/>
  <c r="X248" i="24"/>
  <c r="X249" i="24"/>
  <c r="X250" i="24"/>
  <c r="X251" i="24"/>
  <c r="X252" i="24"/>
  <c r="X253" i="24"/>
  <c r="X254" i="24"/>
  <c r="X255" i="24"/>
  <c r="X256" i="24"/>
  <c r="X257" i="24"/>
  <c r="X258" i="24"/>
  <c r="X259" i="24"/>
  <c r="X260" i="24"/>
  <c r="X261" i="24"/>
  <c r="X262" i="24"/>
  <c r="X263" i="24"/>
  <c r="X264" i="24"/>
  <c r="X265" i="24"/>
  <c r="X267" i="24"/>
  <c r="X268" i="24"/>
  <c r="X269" i="24"/>
  <c r="X270" i="24"/>
  <c r="X271" i="24"/>
  <c r="X272" i="24"/>
  <c r="X273" i="24"/>
  <c r="X274" i="24"/>
  <c r="X275" i="24"/>
  <c r="X276" i="24"/>
  <c r="X277" i="24"/>
  <c r="X278" i="24"/>
  <c r="X279" i="24"/>
  <c r="X280" i="24"/>
  <c r="X281" i="24"/>
  <c r="X283" i="24"/>
  <c r="X284" i="24"/>
  <c r="X285" i="24"/>
  <c r="X286" i="24"/>
  <c r="X287" i="24"/>
  <c r="X288" i="24"/>
  <c r="X289" i="24"/>
  <c r="X290" i="24"/>
  <c r="X291" i="24"/>
  <c r="X282" i="24"/>
  <c r="X292" i="24"/>
  <c r="X293" i="24"/>
  <c r="X294" i="24"/>
  <c r="X295" i="24"/>
  <c r="X296" i="24"/>
  <c r="X297" i="24"/>
  <c r="X298" i="24"/>
  <c r="X299" i="24"/>
  <c r="X300" i="24"/>
  <c r="X301" i="24"/>
  <c r="X302" i="24"/>
  <c r="X303" i="24"/>
  <c r="X304" i="24"/>
  <c r="X305" i="24"/>
  <c r="X306" i="24"/>
  <c r="X307" i="24"/>
  <c r="X308" i="24"/>
  <c r="X309" i="24"/>
  <c r="X310" i="24"/>
  <c r="X311" i="24"/>
  <c r="X312" i="24"/>
  <c r="X313" i="24"/>
  <c r="X314" i="24"/>
  <c r="X315" i="24"/>
  <c r="X317" i="24"/>
  <c r="X318" i="24"/>
  <c r="X319" i="24"/>
  <c r="X320" i="24"/>
  <c r="X321" i="24"/>
  <c r="X322" i="24"/>
  <c r="X323" i="24"/>
  <c r="X324" i="24"/>
  <c r="X325" i="24"/>
  <c r="X326" i="24"/>
  <c r="X327" i="24"/>
  <c r="X328" i="24"/>
  <c r="X329" i="24"/>
  <c r="X330" i="24"/>
  <c r="X331" i="24"/>
  <c r="X332" i="24"/>
  <c r="X333" i="24"/>
  <c r="X334" i="24"/>
  <c r="X335" i="24"/>
  <c r="X336" i="24"/>
  <c r="X337" i="24"/>
  <c r="X338" i="24"/>
  <c r="X339" i="24"/>
  <c r="X340" i="24"/>
  <c r="X341" i="24"/>
  <c r="X342" i="24"/>
  <c r="X343" i="24"/>
  <c r="X344" i="24"/>
  <c r="X345" i="24"/>
  <c r="X346" i="24"/>
  <c r="X347" i="24"/>
  <c r="X348" i="24"/>
  <c r="X349" i="24"/>
  <c r="X350" i="24"/>
  <c r="X351" i="24"/>
  <c r="X352" i="24"/>
  <c r="X353" i="24"/>
  <c r="X354" i="24"/>
  <c r="X355" i="24"/>
  <c r="X356" i="24"/>
  <c r="X357" i="24"/>
  <c r="X358" i="24"/>
  <c r="X359" i="24"/>
  <c r="X360" i="24"/>
  <c r="X361" i="24"/>
  <c r="X362" i="24"/>
  <c r="X363" i="24"/>
  <c r="X364" i="24"/>
  <c r="X365" i="24"/>
  <c r="X366" i="24"/>
  <c r="X367" i="24"/>
  <c r="X368" i="24"/>
  <c r="X369" i="24"/>
  <c r="X370" i="24"/>
  <c r="X371" i="24"/>
  <c r="X372" i="24"/>
  <c r="X373" i="24"/>
  <c r="X375" i="24"/>
  <c r="X374" i="24"/>
  <c r="X376" i="24"/>
  <c r="X377" i="24"/>
  <c r="X378" i="24"/>
  <c r="X379" i="24"/>
  <c r="X380" i="24"/>
  <c r="X381" i="24"/>
  <c r="X382" i="24"/>
  <c r="X383" i="24"/>
  <c r="X384" i="24"/>
  <c r="X386" i="24"/>
  <c r="X387" i="24"/>
  <c r="X388" i="24"/>
  <c r="X389" i="24"/>
  <c r="X390" i="24"/>
  <c r="X391" i="24"/>
  <c r="X392" i="24"/>
  <c r="X393" i="24"/>
  <c r="X394" i="24"/>
  <c r="X395" i="24"/>
  <c r="X396" i="24"/>
  <c r="X397" i="24"/>
  <c r="X398" i="24"/>
  <c r="X399" i="24"/>
  <c r="X400" i="24"/>
  <c r="X401" i="24"/>
  <c r="X402" i="24"/>
  <c r="X403" i="24"/>
  <c r="X404" i="24"/>
  <c r="X405" i="24"/>
  <c r="X406" i="24"/>
  <c r="X407" i="24"/>
  <c r="X408" i="24"/>
  <c r="X409" i="24"/>
  <c r="X417" i="24"/>
  <c r="X418" i="24"/>
  <c r="X419" i="24"/>
  <c r="X420" i="24"/>
  <c r="X422" i="24"/>
  <c r="X423" i="24"/>
  <c r="X424" i="24"/>
  <c r="X425" i="24"/>
  <c r="X426" i="24"/>
  <c r="X427" i="24"/>
  <c r="X428" i="24"/>
  <c r="X429" i="24"/>
  <c r="X430" i="24"/>
  <c r="X431" i="24"/>
  <c r="X432" i="24"/>
  <c r="X433" i="24"/>
  <c r="X434" i="24"/>
  <c r="X435" i="24"/>
  <c r="X436" i="24"/>
  <c r="X438" i="24"/>
  <c r="X439" i="24"/>
  <c r="X440" i="24"/>
  <c r="X441" i="24"/>
  <c r="X442" i="24"/>
  <c r="X444" i="24"/>
  <c r="X445" i="24"/>
  <c r="X446" i="24"/>
  <c r="X447" i="24"/>
  <c r="X421" i="24"/>
  <c r="X448" i="24"/>
  <c r="X449" i="24"/>
  <c r="X450" i="24"/>
  <c r="X451" i="24"/>
  <c r="X452" i="24"/>
  <c r="X453" i="24"/>
  <c r="X454" i="24"/>
  <c r="X455" i="24"/>
  <c r="X456" i="24"/>
  <c r="X457" i="24"/>
  <c r="X458" i="24"/>
  <c r="X459" i="24"/>
  <c r="X460" i="24"/>
  <c r="X461" i="24"/>
  <c r="X462" i="24"/>
  <c r="X464" i="24"/>
  <c r="X465" i="24"/>
  <c r="X466" i="24"/>
  <c r="X467" i="24"/>
  <c r="X468" i="24"/>
  <c r="X469" i="24"/>
  <c r="X470" i="24"/>
  <c r="X437" i="24"/>
  <c r="X471" i="24"/>
  <c r="X473" i="24"/>
  <c r="X474" i="24"/>
  <c r="X475" i="24"/>
  <c r="X476" i="24"/>
  <c r="X477" i="24"/>
  <c r="X478" i="24"/>
  <c r="X479" i="24"/>
  <c r="X480" i="24"/>
  <c r="X481" i="24"/>
  <c r="X4" i="24"/>
  <c r="X5" i="24"/>
  <c r="X6" i="24"/>
  <c r="X7" i="24"/>
  <c r="X8" i="24"/>
  <c r="X9" i="24"/>
  <c r="X10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6" i="24"/>
  <c r="X27" i="24"/>
  <c r="X78" i="24"/>
  <c r="X30" i="24"/>
  <c r="X3" i="24"/>
  <c r="X2" i="24"/>
  <c r="W27" i="24"/>
  <c r="W78" i="24"/>
  <c r="W30" i="24"/>
  <c r="W31" i="24"/>
  <c r="W33" i="24"/>
  <c r="W34" i="24"/>
  <c r="W35" i="24"/>
  <c r="W36" i="24"/>
  <c r="W37" i="24"/>
  <c r="W38" i="24"/>
  <c r="W39" i="24"/>
  <c r="W40" i="24"/>
  <c r="W41" i="24"/>
  <c r="W42" i="24"/>
  <c r="W43" i="24"/>
  <c r="W45" i="24"/>
  <c r="W46" i="24"/>
  <c r="W47" i="24"/>
  <c r="W48" i="24"/>
  <c r="W49" i="24"/>
  <c r="W50" i="24"/>
  <c r="W51" i="24"/>
  <c r="W52" i="24"/>
  <c r="W53" i="24"/>
  <c r="W54" i="24"/>
  <c r="W55" i="24"/>
  <c r="W56" i="24"/>
  <c r="W57" i="24"/>
  <c r="W58" i="24"/>
  <c r="W59" i="24"/>
  <c r="W60" i="24"/>
  <c r="W61" i="24"/>
  <c r="W62" i="24"/>
  <c r="W63" i="24"/>
  <c r="W64" i="24"/>
  <c r="W65" i="24"/>
  <c r="W66" i="24"/>
  <c r="W67" i="24"/>
  <c r="W68" i="24"/>
  <c r="W69" i="24"/>
  <c r="W70" i="24"/>
  <c r="W71" i="24"/>
  <c r="W72" i="24"/>
  <c r="W73" i="24"/>
  <c r="W74" i="24"/>
  <c r="W75" i="24"/>
  <c r="W76" i="24"/>
  <c r="W7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91" i="24"/>
  <c r="W92" i="24"/>
  <c r="W93" i="24"/>
  <c r="W94" i="24"/>
  <c r="W95" i="24"/>
  <c r="W96" i="24"/>
  <c r="W97" i="24"/>
  <c r="W98" i="24"/>
  <c r="W99" i="24"/>
  <c r="W100" i="24"/>
  <c r="W101" i="24"/>
  <c r="W102" i="24"/>
  <c r="W103" i="24"/>
  <c r="W104" i="24"/>
  <c r="W105" i="24"/>
  <c r="W106" i="24"/>
  <c r="W107" i="24"/>
  <c r="W108" i="24"/>
  <c r="W109" i="24"/>
  <c r="W110" i="24"/>
  <c r="W111" i="24"/>
  <c r="W112" i="24"/>
  <c r="W113" i="24"/>
  <c r="W114" i="24"/>
  <c r="W115" i="24"/>
  <c r="W116" i="24"/>
  <c r="W117" i="24"/>
  <c r="W118" i="24"/>
  <c r="W119" i="24"/>
  <c r="W120" i="24"/>
  <c r="W121" i="24"/>
  <c r="W122" i="24"/>
  <c r="W123" i="24"/>
  <c r="W124" i="24"/>
  <c r="W125" i="24"/>
  <c r="W126" i="24"/>
  <c r="W127" i="24"/>
  <c r="W128" i="24"/>
  <c r="W129" i="24"/>
  <c r="W130" i="24"/>
  <c r="W131" i="24"/>
  <c r="W132" i="24"/>
  <c r="W133" i="24"/>
  <c r="W134" i="24"/>
  <c r="W135" i="24"/>
  <c r="W136" i="24"/>
  <c r="W138" i="24"/>
  <c r="W139" i="24"/>
  <c r="W140" i="24"/>
  <c r="W141" i="24"/>
  <c r="W142" i="24"/>
  <c r="W143" i="24"/>
  <c r="W144" i="24"/>
  <c r="W145" i="24"/>
  <c r="W146" i="24"/>
  <c r="W147" i="24"/>
  <c r="W148" i="24"/>
  <c r="W149" i="24"/>
  <c r="W150" i="24"/>
  <c r="W151" i="24"/>
  <c r="W152" i="24"/>
  <c r="W153" i="24"/>
  <c r="W154" i="24"/>
  <c r="W155" i="24"/>
  <c r="W156" i="24"/>
  <c r="W157" i="24"/>
  <c r="W158" i="24"/>
  <c r="W159" i="24"/>
  <c r="W160" i="24"/>
  <c r="W161" i="24"/>
  <c r="W162" i="24"/>
  <c r="W163" i="24"/>
  <c r="W164" i="24"/>
  <c r="W165" i="24"/>
  <c r="W166" i="24"/>
  <c r="W167" i="24"/>
  <c r="W168" i="24"/>
  <c r="W169" i="24"/>
  <c r="W170" i="24"/>
  <c r="W171" i="24"/>
  <c r="W172" i="24"/>
  <c r="W173" i="24"/>
  <c r="W174" i="24"/>
  <c r="W175" i="24"/>
  <c r="W176" i="24"/>
  <c r="W178" i="24"/>
  <c r="W181" i="24"/>
  <c r="W182" i="24"/>
  <c r="W183" i="24"/>
  <c r="W184" i="24"/>
  <c r="W185" i="24"/>
  <c r="W186" i="24"/>
  <c r="W187" i="24"/>
  <c r="W188" i="24"/>
  <c r="W189" i="24"/>
  <c r="W190" i="24"/>
  <c r="W191" i="24"/>
  <c r="W192" i="24"/>
  <c r="W193" i="24"/>
  <c r="W194" i="24"/>
  <c r="W195" i="24"/>
  <c r="W196" i="24"/>
  <c r="W197" i="24"/>
  <c r="W198" i="24"/>
  <c r="W199" i="24"/>
  <c r="W200" i="24"/>
  <c r="W201" i="24"/>
  <c r="W202" i="24"/>
  <c r="W203" i="24"/>
  <c r="W204" i="24"/>
  <c r="W205" i="24"/>
  <c r="W206" i="24"/>
  <c r="W207" i="24"/>
  <c r="W208" i="24"/>
  <c r="W209" i="24"/>
  <c r="W210" i="24"/>
  <c r="W211" i="24"/>
  <c r="W212" i="24"/>
  <c r="W213" i="24"/>
  <c r="W214" i="24"/>
  <c r="W215" i="24"/>
  <c r="W216" i="24"/>
  <c r="W217" i="24"/>
  <c r="W218" i="24"/>
  <c r="W219" i="24"/>
  <c r="W220" i="24"/>
  <c r="W221" i="24"/>
  <c r="W222" i="24"/>
  <c r="W223" i="24"/>
  <c r="W224" i="24"/>
  <c r="W225" i="24"/>
  <c r="W226" i="24"/>
  <c r="W227" i="24"/>
  <c r="W228" i="24"/>
  <c r="W229" i="24"/>
  <c r="W230" i="24"/>
  <c r="W231" i="24"/>
  <c r="W232" i="24"/>
  <c r="W233" i="24"/>
  <c r="W234" i="24"/>
  <c r="W235" i="24"/>
  <c r="W236" i="24"/>
  <c r="W237" i="24"/>
  <c r="W238" i="24"/>
  <c r="W239" i="24"/>
  <c r="W241" i="24"/>
  <c r="W242" i="24"/>
  <c r="W243" i="24"/>
  <c r="W245" i="24"/>
  <c r="W246" i="24"/>
  <c r="W247" i="24"/>
  <c r="W248" i="24"/>
  <c r="W249" i="24"/>
  <c r="W250" i="24"/>
  <c r="W251" i="24"/>
  <c r="W252" i="24"/>
  <c r="W253" i="24"/>
  <c r="W254" i="24"/>
  <c r="W255" i="24"/>
  <c r="W256" i="24"/>
  <c r="W257" i="24"/>
  <c r="W258" i="24"/>
  <c r="W259" i="24"/>
  <c r="W260" i="24"/>
  <c r="W261" i="24"/>
  <c r="W262" i="24"/>
  <c r="W263" i="24"/>
  <c r="W264" i="24"/>
  <c r="W265" i="24"/>
  <c r="W267" i="24"/>
  <c r="W268" i="24"/>
  <c r="W269" i="24"/>
  <c r="W270" i="24"/>
  <c r="W271" i="24"/>
  <c r="W272" i="24"/>
  <c r="W273" i="24"/>
  <c r="W274" i="24"/>
  <c r="W275" i="24"/>
  <c r="W276" i="24"/>
  <c r="W277" i="24"/>
  <c r="W278" i="24"/>
  <c r="W279" i="24"/>
  <c r="W280" i="24"/>
  <c r="W281" i="24"/>
  <c r="W283" i="24"/>
  <c r="W284" i="24"/>
  <c r="W285" i="24"/>
  <c r="W286" i="24"/>
  <c r="W287" i="24"/>
  <c r="W288" i="24"/>
  <c r="W289" i="24"/>
  <c r="W290" i="24"/>
  <c r="W291" i="24"/>
  <c r="W282" i="24"/>
  <c r="W292" i="24"/>
  <c r="W293" i="24"/>
  <c r="W294" i="24"/>
  <c r="W295" i="24"/>
  <c r="W296" i="24"/>
  <c r="W297" i="24"/>
  <c r="W298" i="24"/>
  <c r="W299" i="24"/>
  <c r="W300" i="24"/>
  <c r="W301" i="24"/>
  <c r="W302" i="24"/>
  <c r="W303" i="24"/>
  <c r="W304" i="24"/>
  <c r="W305" i="24"/>
  <c r="W306" i="24"/>
  <c r="W307" i="24"/>
  <c r="W308" i="24"/>
  <c r="W309" i="24"/>
  <c r="W310" i="24"/>
  <c r="W311" i="24"/>
  <c r="W312" i="24"/>
  <c r="W313" i="24"/>
  <c r="W314" i="24"/>
  <c r="W315" i="24"/>
  <c r="W317" i="24"/>
  <c r="W318" i="24"/>
  <c r="W319" i="24"/>
  <c r="W320" i="24"/>
  <c r="W321" i="24"/>
  <c r="W322" i="24"/>
  <c r="W323" i="24"/>
  <c r="W324" i="24"/>
  <c r="W325" i="24"/>
  <c r="W326" i="24"/>
  <c r="W327" i="24"/>
  <c r="W328" i="24"/>
  <c r="W329" i="24"/>
  <c r="W330" i="24"/>
  <c r="W331" i="24"/>
  <c r="W332" i="24"/>
  <c r="W333" i="24"/>
  <c r="W334" i="24"/>
  <c r="W335" i="24"/>
  <c r="W336" i="24"/>
  <c r="W337" i="24"/>
  <c r="W338" i="24"/>
  <c r="W339" i="24"/>
  <c r="W340" i="24"/>
  <c r="W341" i="24"/>
  <c r="W342" i="24"/>
  <c r="W343" i="24"/>
  <c r="W344" i="24"/>
  <c r="W345" i="24"/>
  <c r="W346" i="24"/>
  <c r="W347" i="24"/>
  <c r="W348" i="24"/>
  <c r="W349" i="24"/>
  <c r="W350" i="24"/>
  <c r="W351" i="24"/>
  <c r="W352" i="24"/>
  <c r="W353" i="24"/>
  <c r="W354" i="24"/>
  <c r="W355" i="24"/>
  <c r="W356" i="24"/>
  <c r="W357" i="24"/>
  <c r="W358" i="24"/>
  <c r="W359" i="24"/>
  <c r="W360" i="24"/>
  <c r="W361" i="24"/>
  <c r="W362" i="24"/>
  <c r="W363" i="24"/>
  <c r="W364" i="24"/>
  <c r="W365" i="24"/>
  <c r="W366" i="24"/>
  <c r="W367" i="24"/>
  <c r="W368" i="24"/>
  <c r="W369" i="24"/>
  <c r="W370" i="24"/>
  <c r="W371" i="24"/>
  <c r="W372" i="24"/>
  <c r="W373" i="24"/>
  <c r="W375" i="24"/>
  <c r="W374" i="24"/>
  <c r="W376" i="24"/>
  <c r="W377" i="24"/>
  <c r="W378" i="24"/>
  <c r="W379" i="24"/>
  <c r="W380" i="24"/>
  <c r="W381" i="24"/>
  <c r="W382" i="24"/>
  <c r="W383" i="24"/>
  <c r="W384" i="24"/>
  <c r="W386" i="24"/>
  <c r="W387" i="24"/>
  <c r="W388" i="24"/>
  <c r="W389" i="24"/>
  <c r="W390" i="24"/>
  <c r="W391" i="24"/>
  <c r="W392" i="24"/>
  <c r="W393" i="24"/>
  <c r="W394" i="24"/>
  <c r="W395" i="24"/>
  <c r="W396" i="24"/>
  <c r="W397" i="24"/>
  <c r="W398" i="24"/>
  <c r="W399" i="24"/>
  <c r="W400" i="24"/>
  <c r="W401" i="24"/>
  <c r="W402" i="24"/>
  <c r="W403" i="24"/>
  <c r="W404" i="24"/>
  <c r="W405" i="24"/>
  <c r="W406" i="24"/>
  <c r="W407" i="24"/>
  <c r="W408" i="24"/>
  <c r="W409" i="24"/>
  <c r="W417" i="24"/>
  <c r="W418" i="24"/>
  <c r="W419" i="24"/>
  <c r="W420" i="24"/>
  <c r="W422" i="24"/>
  <c r="W423" i="24"/>
  <c r="W424" i="24"/>
  <c r="W425" i="24"/>
  <c r="W426" i="24"/>
  <c r="W427" i="24"/>
  <c r="W428" i="24"/>
  <c r="W429" i="24"/>
  <c r="W430" i="24"/>
  <c r="W431" i="24"/>
  <c r="W432" i="24"/>
  <c r="W433" i="24"/>
  <c r="W434" i="24"/>
  <c r="W435" i="24"/>
  <c r="W436" i="24"/>
  <c r="W438" i="24"/>
  <c r="W439" i="24"/>
  <c r="W440" i="24"/>
  <c r="W441" i="24"/>
  <c r="W442" i="24"/>
  <c r="W444" i="24"/>
  <c r="W445" i="24"/>
  <c r="W446" i="24"/>
  <c r="W447" i="24"/>
  <c r="W421" i="24"/>
  <c r="W448" i="24"/>
  <c r="W449" i="24"/>
  <c r="W450" i="24"/>
  <c r="W451" i="24"/>
  <c r="W452" i="24"/>
  <c r="W453" i="24"/>
  <c r="W454" i="24"/>
  <c r="W455" i="24"/>
  <c r="W456" i="24"/>
  <c r="W457" i="24"/>
  <c r="W458" i="24"/>
  <c r="W459" i="24"/>
  <c r="W460" i="24"/>
  <c r="W461" i="24"/>
  <c r="W462" i="24"/>
  <c r="W464" i="24"/>
  <c r="W465" i="24"/>
  <c r="W466" i="24"/>
  <c r="W467" i="24"/>
  <c r="W468" i="24"/>
  <c r="W469" i="24"/>
  <c r="W470" i="24"/>
  <c r="W437" i="24"/>
  <c r="W471" i="24"/>
  <c r="W473" i="24"/>
  <c r="W474" i="24"/>
  <c r="W475" i="24"/>
  <c r="W476" i="24"/>
  <c r="W477" i="24"/>
  <c r="W478" i="24"/>
  <c r="W479" i="24"/>
  <c r="W480" i="24"/>
  <c r="W481" i="24"/>
  <c r="W4" i="24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6" i="24"/>
  <c r="W3" i="24"/>
  <c r="W2" i="24"/>
</calcChain>
</file>

<file path=xl/sharedStrings.xml><?xml version="1.0" encoding="utf-8"?>
<sst xmlns="http://schemas.openxmlformats.org/spreadsheetml/2006/main" count="1335" uniqueCount="35">
  <si>
    <t>dispositif 1</t>
  </si>
  <si>
    <t>dispositif 2</t>
  </si>
  <si>
    <t>dispositif 3</t>
  </si>
  <si>
    <t>dispositif 4</t>
  </si>
  <si>
    <t>dispositif 5</t>
  </si>
  <si>
    <t>dispositif 6</t>
  </si>
  <si>
    <t>dispositif 7</t>
  </si>
  <si>
    <t>dispositif 8</t>
  </si>
  <si>
    <t>dispositif 9</t>
  </si>
  <si>
    <t>enseigne</t>
  </si>
  <si>
    <t>pré-enseigne</t>
  </si>
  <si>
    <t>enseigne drapeau</t>
  </si>
  <si>
    <t>Store</t>
  </si>
  <si>
    <t>store</t>
  </si>
  <si>
    <t>vitrophanie</t>
  </si>
  <si>
    <t>stickers</t>
  </si>
  <si>
    <t>Pré-enseigne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</si>
  <si>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</si>
  <si>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</si>
  <si>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</si>
  <si>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</si>
  <si>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</si>
  <si>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</si>
  <si>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</si>
  <si>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</si>
  <si>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</si>
  <si>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dispositif 10</t>
  </si>
  <si>
    <t>Nombre 10</t>
  </si>
  <si>
    <t>dispositif publicitaire</t>
  </si>
  <si>
    <t>Nombre enseigne</t>
  </si>
  <si>
    <t>Nombre
pré-enseigne</t>
  </si>
  <si>
    <t>Nombre 
dispositif Publi</t>
  </si>
  <si>
    <t>Stickers</t>
  </si>
  <si>
    <t>dispositif 11</t>
  </si>
  <si>
    <t>Nombre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</si>
</sst>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5" fillId="0" borderId="0"/>
  </cellStyleXfs>
  <cellXfs count="31">
    <xf numFmtId="0" fontId="0" fillId="0" borderId="0" xfId="0"/>
    <xf numFmtId="0" fontId="3" fillId="0" borderId="3" xfId="0" applyNumberFormat="1" applyFont="1" applyFill="1" applyBorder="1" applyAlignment="1">
      <alignment horizontal="center" vertical="top" wrapText="1"/>
    </xf>
    <xf numFmtId="0" fontId="4" fillId="0" borderId="0" xfId="0" applyFont="1"/>
    <xf numFmtId="0" fontId="4" fillId="0" borderId="2" xfId="0" applyFont="1" applyBorder="1"/>
    <xf numFmtId="2" fontId="4" fillId="0" borderId="1" xfId="0" applyNumberFormat="1" applyFont="1" applyBorder="1"/>
    <xf numFmtId="0" fontId="4" fillId="0" borderId="1" xfId="0" applyFont="1" applyBorder="1"/>
    <xf numFmtId="0" fontId="4" fillId="2" borderId="0" xfId="0" applyFont="1" applyFill="1"/>
    <xf numFmtId="0" fontId="4" fillId="2" borderId="1" xfId="0" applyNumberFormat="1" applyFont="1" applyFill="1" applyBorder="1" applyAlignment="1">
      <alignment wrapText="1"/>
    </xf>
    <xf numFmtId="1" fontId="4" fillId="2" borderId="1" xfId="0" applyNumberFormat="1" applyFont="1" applyFill="1" applyBorder="1"/>
    <xf numFmtId="0" fontId="4" fillId="0" borderId="0" xfId="0" applyNumberFormat="1" applyFont="1"/>
    <xf numFmtId="0" fontId="4" fillId="0" borderId="1" xfId="0" applyNumberFormat="1" applyFont="1" applyFill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0" fontId="4" fillId="2" borderId="6" xfId="0" applyNumberFormat="1" applyFont="1" applyFill="1" applyBorder="1" applyAlignment="1">
      <alignment wrapText="1"/>
    </xf>
    <xf numFmtId="2" fontId="4" fillId="0" borderId="6" xfId="0" applyNumberFormat="1" applyFont="1" applyBorder="1"/>
    <xf numFmtId="0" fontId="4" fillId="0" borderId="6" xfId="0" applyFont="1" applyBorder="1"/>
    <xf numFmtId="0" fontId="4" fillId="0" borderId="1" xfId="0" applyFont="1" applyBorder="1" applyAlignment="1">
      <alignment wrapText="1"/>
    </xf>
    <xf numFmtId="0" fontId="4" fillId="0" borderId="8" xfId="0" applyFont="1" applyBorder="1"/>
    <xf numFmtId="0" fontId="4" fillId="0" borderId="6" xfId="0" applyFont="1" applyBorder="1" applyAlignment="1">
      <alignment wrapText="1"/>
    </xf>
    <xf numFmtId="0" fontId="4" fillId="0" borderId="6" xfId="0" applyNumberFormat="1" applyFont="1" applyFill="1" applyBorder="1" applyAlignment="1">
      <alignment wrapText="1"/>
    </xf>
    <xf numFmtId="0" fontId="4" fillId="0" borderId="9" xfId="0" applyFont="1" applyBorder="1"/>
    <xf numFmtId="0" fontId="4" fillId="2" borderId="2" xfId="0" applyNumberFormat="1" applyFont="1" applyFill="1" applyBorder="1" applyAlignment="1">
      <alignment wrapText="1"/>
    </xf>
    <xf numFmtId="2" fontId="4" fillId="0" borderId="2" xfId="0" applyNumberFormat="1" applyFont="1" applyBorder="1"/>
    <xf numFmtId="0" fontId="4" fillId="0" borderId="2" xfId="0" applyFont="1" applyBorder="1" applyAlignment="1">
      <alignment wrapText="1"/>
    </xf>
    <xf numFmtId="0" fontId="4" fillId="0" borderId="2" xfId="0" applyNumberFormat="1" applyFont="1" applyFill="1" applyBorder="1" applyAlignment="1">
      <alignment wrapText="1"/>
    </xf>
    <xf numFmtId="0" fontId="4" fillId="0" borderId="7" xfId="0" applyFont="1" applyBorder="1"/>
    <xf numFmtId="0" fontId="4" fillId="0" borderId="10" xfId="0" applyFont="1" applyBorder="1"/>
    <xf numFmtId="0" fontId="3" fillId="2" borderId="3" xfId="0" applyNumberFormat="1" applyFont="1" applyFill="1" applyBorder="1" applyAlignment="1">
      <alignment horizontal="center" vertical="top" wrapText="1"/>
    </xf>
    <xf numFmtId="44" fontId="3" fillId="0" borderId="3" xfId="0" applyNumberFormat="1" applyFont="1" applyFill="1" applyBorder="1" applyAlignment="1">
      <alignment horizontal="center" vertical="top" wrapText="1"/>
    </xf>
    <xf numFmtId="44" fontId="3" fillId="0" borderId="5" xfId="0" applyNumberFormat="1" applyFont="1" applyFill="1" applyBorder="1" applyAlignment="1">
      <alignment horizontal="center" vertical="top" wrapText="1"/>
    </xf>
    <xf numFmtId="44" fontId="3" fillId="0" borderId="4" xfId="0" applyNumberFormat="1" applyFont="1" applyFill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1"/>
  <sheetViews>
    <sheetView tabSelected="1" zoomScaleNormal="100" workbookViewId="0">
      <pane xSplit="1" ySplit="1" topLeftCell="P2" activePane="bottomRight" state="frozen"/>
      <selection pane="topRight" activeCell="B1" sqref="B1"/>
      <selection pane="bottomLeft" activeCell="A2" sqref="A2"/>
      <selection pane="bottomRight" activeCell="W2" sqref="W2"/>
    </sheetView>
  </sheetViews>
  <sheetFormatPr baseColWidth="10" defaultRowHeight="12.75" customHeight="1" x14ac:dyDescent="0.2"/>
  <cols>
    <col min="1" max="1" width="18.42578125" style="6" bestFit="1" customWidth="1"/>
    <col min="2" max="2" width="9.28515625" style="6" bestFit="1" customWidth="1"/>
    <col min="3" max="3" width="18.42578125" style="2" bestFit="1" customWidth="1"/>
    <col min="4" max="4" width="9.28515625" style="2" bestFit="1" customWidth="1"/>
    <col min="5" max="5" width="11" style="6" bestFit="1" customWidth="1"/>
    <col min="6" max="6" width="9.28515625" style="6" bestFit="1" customWidth="1"/>
    <col min="7" max="7" width="14.85546875" style="12" bestFit="1" customWidth="1"/>
    <col min="8" max="8" width="9.28515625" style="2" bestFit="1" customWidth="1"/>
    <col min="9" max="9" width="11" style="6" bestFit="1" customWidth="1"/>
    <col min="10" max="10" width="9.28515625" style="6" bestFit="1" customWidth="1"/>
    <col min="11" max="11" width="18.42578125" style="2" bestFit="1" customWidth="1"/>
    <col min="12" max="12" width="9.28515625" style="2" bestFit="1" customWidth="1"/>
    <col min="13" max="13" width="11" style="6" bestFit="1" customWidth="1"/>
    <col min="14" max="14" width="9.28515625" style="6" bestFit="1" customWidth="1"/>
    <col min="15" max="15" width="14.85546875" style="2" bestFit="1" customWidth="1"/>
    <col min="16" max="16" width="9.28515625" style="2" bestFit="1" customWidth="1"/>
    <col min="17" max="17" width="10" style="6" bestFit="1" customWidth="1"/>
    <col min="18" max="18" width="9.28515625" style="6" bestFit="1" customWidth="1"/>
    <col min="19" max="19" width="11" style="9" bestFit="1" customWidth="1"/>
    <col min="20" max="20" width="10.28515625" style="2" bestFit="1" customWidth="1"/>
    <col min="21" max="21" width="18.42578125" style="6" bestFit="1" customWidth="1"/>
    <col min="22" max="22" width="9.28515625" style="6" bestFit="1" customWidth="1"/>
    <col min="23" max="23" width="7.85546875" style="2" customWidth="1"/>
    <col min="24" max="24" width="13" style="2" bestFit="1" customWidth="1"/>
    <col min="25" max="25" width="11.5703125" style="2" bestFit="1" customWidth="1"/>
    <col min="26" max="16384" width="11.42578125" style="2"/>
  </cols>
  <sheetData>
    <row r="1" spans="1:25" ht="24.75" customHeight="1" thickBot="1" x14ac:dyDescent="0.25">
      <c r="A1" s="27" t="s">
        <v>0</v>
      </c>
      <c r="B1" s="27" t="s">
        <v>17</v>
      </c>
      <c r="C1" s="1" t="s">
        <v>1</v>
      </c>
      <c r="D1" s="1" t="s">
        <v>18</v>
      </c>
      <c r="E1" s="27" t="s">
        <v>2</v>
      </c>
      <c r="F1" s="27" t="s">
        <v>19</v>
      </c>
      <c r="G1" s="1" t="s">
        <v>3</v>
      </c>
      <c r="H1" s="1" t="s">
        <v>20</v>
      </c>
      <c r="I1" s="27" t="s">
        <v>4</v>
      </c>
      <c r="J1" s="27" t="s">
        <v>21</v>
      </c>
      <c r="K1" s="1" t="s">
        <v>5</v>
      </c>
      <c r="L1" s="1" t="s">
        <v>22</v>
      </c>
      <c r="M1" s="27" t="s">
        <v>6</v>
      </c>
      <c r="N1" s="27" t="s">
        <v>23</v>
      </c>
      <c r="O1" s="1" t="s">
        <v>7</v>
      </c>
      <c r="P1" s="1" t="s">
        <v>24</v>
      </c>
      <c r="Q1" s="27" t="s">
        <v>8</v>
      </c>
      <c r="R1" s="27" t="s">
        <v>25</v>
      </c>
      <c r="S1" s="1" t="s">
        <v>26</v>
      </c>
      <c r="T1" s="1" t="s">
        <v>27</v>
      </c>
      <c r="U1" s="27" t="s">
        <v>33</v>
      </c>
      <c r="V1" s="27" t="s">
        <v>34</v>
      </c>
      <c r="W1" s="29" t="s">
        <v>29</v>
      </c>
      <c r="X1" s="28" t="s">
        <v>31</v>
      </c>
      <c r="Y1" s="30" t="s">
        <v>30</v>
      </c>
    </row>
    <row r="2" spans="1:25" x14ac:dyDescent="0.2">
      <c r="A2" s="21" t="s">
        <v>9</v>
      </c>
      <c r="B2" s="21">
        <v>1</v>
      </c>
      <c r="C2" s="22"/>
      <c r="D2" s="3"/>
      <c r="E2" s="21"/>
      <c r="F2" s="21"/>
      <c r="G2" s="23"/>
      <c r="H2" s="3"/>
      <c r="I2" s="21"/>
      <c r="J2" s="21"/>
      <c r="K2" s="3"/>
      <c r="L2" s="3"/>
      <c r="M2" s="21"/>
      <c r="N2" s="21"/>
      <c r="O2" s="3"/>
      <c r="P2" s="3"/>
      <c r="Q2" s="21"/>
      <c r="R2" s="21"/>
      <c r="S2" s="24"/>
      <c r="T2" s="24"/>
      <c r="U2" s="21"/>
      <c r="V2" s="21"/>
      <c r="W2" s="25">
        <f>IF(A2="enseigne",B2,IF(A2="store",B2,IF(A2="enseigne drapeau",B2,IF(A2="stickers",B2,IF(A2="vitrophanie",B2,"0")))))+IF(C2="enseigne",D2,IF(C2="store",D2,IF(C2="enseigne drapeau",D2,IF(C2="stickers",D2,IF(C2="vitrophanie",D2,"0")))))+IF(E2="enseigne",F2,IF(E2="store",F2,IF(E2="enseigne drapeau",F2,IF(E2="stickers",F2,IF(E2="vitrophanie",F2,"0")))))+IF(G2="enseigne",H2,IF(G2="store",H2,IF(G2="enseigne drapeau",H2,IF(G2="stickers",H2,IF(G2="vitrophanie",H2,"0")))))+IF(I2="enseigne",J2,IF(I2="store",J2,IF(I2="enseigne drapeau",J2,IF(I2="stickers",J2,IF(I2="vitrophanie",J2,"0")))))+IF(K2="enseigne",L2,IF(K2="store",L2,IF(K2="enseigne drapeau",L2,IF(K2="stickers",L2,IF(K2="vitrophanie",L2,"0")))))+IF(M2="enseigne",N2,IF(M2="store",N2,IF(M2="enseigne drapeau",N2,IF(M2="stickers",N2,IF(M2="vitrophanie",N2,"0")))))+IF(O2="enseigne",P2,IF(O2="store",P2,IF(O2="enseigne drapeau",P2,IF(O2="stickers",P2,IF(O2="vitrophanie",P2,"0")))))+IF(Q2="enseigne",R2,IF(Q2="store",R2,IF(Q2="enseigne drapeau",R2,IF(Q2="stickers",R2,IF(Q2="vitrophanie",R2,"0")))))+IF(S2="enseigne",T2,IF(S2="store",T2,IF(S2="enseigne drapeau",T2,IF(S2="stickers",T2,IF(S2="vitrophanie",T2,"0")))))+ IF(U2="enseigne",V2,IF(U2="store",V2,IF(U2="enseigne drapeau",V2,IF(U2="stickers",V2,IF(U2="vitrophanie",V2,"0")))))</f>
        <v>1</v>
      </c>
      <c r="X2" s="25">
        <f>IF(A2="dispositif publicitaire",B2,"0")+IF(C2="dispositif publicitaire",D2,"0")+IF(E2="dispositif publicitaire",F2,"0")+IF(G2="dispositif publicitaire",H2,"0")+IF(I2="dispositif publicitaire",J2,"0")+IF(K2="dispositif publicitaire",L2,"0")+IF(M2="dispositif publicitaire",N2, "0")+IF(O2="dispositif publicitaire",P2, "0")+IF(Q2="dispositif publicitaire",R2,"0")+ IF(S2="dispositif publicitaire",T2,"0")+IF(U2="dispositif publicitaire",V2,"0")</f>
        <v>0</v>
      </c>
      <c r="Y2" s="26">
        <f>IF(A2="pré-enseigne",B2,"0")+IF(C2="pré-enseigne",D2,"0")+IF(E2="pré-enseigne",F2,"0")+IF(G2="pré-enseigne",H2,"0")+IF(I2="pré-enseigne",J2,"0")+IF(K2="pré-enseigne",L2,"0")+IF(M2="pré-enseigne",N2, "0")+IF(O2="pré-enseigne",P2, "0")+IF(Q2="pré-enseigne",R2,"0")+ IF(S2="pré-enseigne",T2,"0")+ IF(U2="pré-enseigne",V2,"0")</f>
        <v>0</v>
      </c>
    </row>
    <row r="3" spans="1:25" x14ac:dyDescent="0.2">
      <c r="A3" s="7" t="s">
        <v>9</v>
      </c>
      <c r="B3" s="7">
        <v>1</v>
      </c>
      <c r="C3" s="4"/>
      <c r="D3" s="5"/>
      <c r="E3" s="7"/>
      <c r="F3" s="7"/>
      <c r="G3" s="16"/>
      <c r="H3" s="5"/>
      <c r="I3" s="7"/>
      <c r="J3" s="7"/>
      <c r="K3" s="5"/>
      <c r="L3" s="5"/>
      <c r="M3" s="7"/>
      <c r="N3" s="7"/>
      <c r="O3" s="5"/>
      <c r="P3" s="5"/>
      <c r="Q3" s="7"/>
      <c r="R3" s="7"/>
      <c r="S3" s="10"/>
      <c r="T3" s="10"/>
      <c r="U3" s="7"/>
      <c r="V3" s="7"/>
      <c r="W3" s="5">
        <f>IF(A3="enseigne",B3,IF(A3="store",B3,IF(A3="enseigne drapeau",B3,IF(A3="stickers",B3,IF(A3="vitrophanie",B3,"0")))))+IF(C3="enseigne",D3,IF(C3="store",D3,IF(C3="enseigne drapeau",D3,IF(C3="stickers",D3,IF(C3="vitrophanie",D3,"0")))))+IF(E3="enseigne",F3,IF(E3="store",F3,IF(E3="enseigne drapeau",F3,IF(E3="stickers",F3,IF(E3="vitrophanie",F3,"0")))))+IF(G3="enseigne",H3,IF(G3="store",H3,IF(G3="enseigne drapeau",H3,IF(G3="stickers",H3,IF(G3="vitrophanie",H3,"0")))))+IF(I3="enseigne",J3,IF(I3="store",J3,IF(I3="enseigne drapeau",J3,IF(I3="stickers",J3,IF(I3="vitrophanie",J3,"0")))))+IF(K3="enseigne",L3,IF(K3="store",L3,IF(K3="enseigne drapeau",L3,IF(K3="stickers",L3,IF(K3="vitrophanie",L3,"0")))))+IF(M3="enseigne",N3,IF(M3="store",N3,IF(M3="enseigne drapeau",N3,IF(M3="stickers",N3,IF(M3="vitrophanie",N3,"0")))))+IF(O3="enseigne",P3,IF(O3="store",P3,IF(O3="enseigne drapeau",P3,IF(O3="stickers",P3,IF(O3="vitrophanie",P3,"0")))))+IF(Q3="enseigne",R3,IF(Q3="store",R3,IF(Q3="enseigne drapeau",R3,IF(Q3="stickers",R3,IF(Q3="vitrophanie",R3,"0")))))+IF(S3="enseigne",T3,IF(S3="store",T3,IF(S3="enseigne drapeau",T3,IF(S3="stickers",T3,IF(S3="vitrophanie",T3,"0")))))+ IF(U3="enseigne",V3,IF(U3="store",V3,IF(U3="enseigne drapeau",V3,IF(U3="stickers",V3,IF(U3="vitrophanie",V3,"0")))))</f>
        <v>1</v>
      </c>
      <c r="X3" s="5">
        <f>IF(A3="dispositif publicitaire",B3,"0")+IF(C3="dispositif publicitaire",D3,"0")+IF(E3="dispositif publicitaire",F3,"0")+IF(G3="dispositif publicitaire",H3,"0")+IF(I3="dispositif publicitaire",J3,"0")+IF(K3="dispositif publicitaire",L3,"0")+IF(M3="dispositif publicitaire",N3, "0")+IF(O3="dispositif publicitaire",P3, "0")+IF(Q3="dispositif publicitaire",R3,"0")+ IF(S3="dispositif publicitaire",T3,"0")+IF(U3="dispositif publicitaire",V3,"0")</f>
        <v>0</v>
      </c>
      <c r="Y3" s="17">
        <f>IF(A3="pré-enseigne",B3,"0")+IF(C3="pré-enseigne",D3,"0")+IF(E3="pré-enseigne",F3,"0")+IF(G3="pré-enseigne",H3,"0")+IF(I3="pré-enseigne",J3,"0")+IF(K3="pré-enseigne",L3,"0")+IF(M3="pré-enseigne",N3, "0")+IF(O3="pré-enseigne",P3, "0")+IF(Q3="pré-enseigne",R3,"0")+ IF(S3="pré-enseigne",T3,"0")+ IF(U3="pré-enseigne",V3,"0")</f>
        <v>0</v>
      </c>
    </row>
    <row r="4" spans="1:25" x14ac:dyDescent="0.2">
      <c r="A4" s="7" t="s">
        <v>9</v>
      </c>
      <c r="B4" s="7">
        <v>1</v>
      </c>
      <c r="C4" s="4" t="s">
        <v>11</v>
      </c>
      <c r="D4" s="5">
        <v>1</v>
      </c>
      <c r="E4" s="7"/>
      <c r="F4" s="7"/>
      <c r="G4" s="16"/>
      <c r="H4" s="5"/>
      <c r="I4" s="7"/>
      <c r="J4" s="7"/>
      <c r="K4" s="5"/>
      <c r="L4" s="5"/>
      <c r="M4" s="7"/>
      <c r="N4" s="7"/>
      <c r="O4" s="5"/>
      <c r="P4" s="5"/>
      <c r="Q4" s="7"/>
      <c r="R4" s="7"/>
      <c r="S4" s="10"/>
      <c r="T4" s="10"/>
      <c r="U4" s="7"/>
      <c r="V4" s="7"/>
      <c r="W4" s="5">
        <f>IF(A4="enseigne",B4,IF(A4="store",B4,IF(A4="enseigne drapeau",B4,IF(A4="stickers",B4,IF(A4="vitrophanie",B4,"0")))))+IF(C4="enseigne",D4,IF(C4="store",D4,IF(C4="enseigne drapeau",D4,IF(C4="stickers",D4,IF(C4="vitrophanie",D4,"0")))))+IF(E4="enseigne",F4,IF(E4="store",F4,IF(E4="enseigne drapeau",F4,IF(E4="stickers",F4,IF(E4="vitrophanie",F4,"0")))))+IF(G4="enseigne",H4,IF(G4="store",H4,IF(G4="enseigne drapeau",H4,IF(G4="stickers",H4,IF(G4="vitrophanie",H4,"0")))))+IF(I4="enseigne",J4,IF(I4="store",J4,IF(I4="enseigne drapeau",J4,IF(I4="stickers",J4,IF(I4="vitrophanie",J4,"0")))))+IF(K4="enseigne",L4,IF(K4="store",L4,IF(K4="enseigne drapeau",L4,IF(K4="stickers",L4,IF(K4="vitrophanie",L4,"0")))))+IF(M4="enseigne",N4,IF(M4="store",N4,IF(M4="enseigne drapeau",N4,IF(M4="stickers",N4,IF(M4="vitrophanie",N4,"0")))))+IF(O4="enseigne",P4,IF(O4="store",P4,IF(O4="enseigne drapeau",P4,IF(O4="stickers",P4,IF(O4="vitrophanie",P4,"0")))))+IF(Q4="enseigne",R4,IF(Q4="store",R4,IF(Q4="enseigne drapeau",R4,IF(Q4="stickers",R4,IF(Q4="vitrophanie",R4,"0")))))+IF(S4="enseigne",T4,IF(S4="store",T4,IF(S4="enseigne drapeau",T4,IF(S4="stickers",T4,IF(S4="vitrophanie",T4,"0")))))+ IF(U4="enseigne",V4,IF(U4="store",V4,IF(U4="enseigne drapeau",V4,IF(U4="stickers",V4,IF(U4="vitrophanie",V4,"0")))))</f>
        <v>2</v>
      </c>
      <c r="X4" s="5">
        <f>IF(A4="dispositif publicitaire",B4,"0")+IF(C4="dispositif publicitaire",D4,"0")+IF(E4="dispositif publicitaire",F4,"0")+IF(G4="dispositif publicitaire",H4,"0")+IF(I4="dispositif publicitaire",J4,"0")+IF(K4="dispositif publicitaire",L4,"0")+IF(M4="dispositif publicitaire",N4, "0")+IF(O4="dispositif publicitaire",P4, "0")+IF(Q4="dispositif publicitaire",R4,"0")+ IF(S4="dispositif publicitaire",T4,"0")+IF(U4="dispositif publicitaire",V4,"0")</f>
        <v>0</v>
      </c>
      <c r="Y4" s="17">
        <f>IF(A4="pré-enseigne",B4,"0")+IF(C4="pré-enseigne",D4,"0")+IF(E4="pré-enseigne",F4,"0")+IF(G4="pré-enseigne",H4,"0")+IF(I4="pré-enseigne",J4,"0")+IF(K4="pré-enseigne",L4,"0")+IF(M4="pré-enseigne",N4, "0")+IF(O4="pré-enseigne",P4, "0")+IF(Q4="pré-enseigne",R4,"0")+ IF(S4="pré-enseigne",T4,"0")+ IF(U4="pré-enseigne",V4,"0")</f>
        <v>0</v>
      </c>
    </row>
    <row r="5" spans="1:25" x14ac:dyDescent="0.2">
      <c r="A5" s="7" t="s">
        <v>13</v>
      </c>
      <c r="B5" s="7">
        <v>1</v>
      </c>
      <c r="C5" s="4" t="s">
        <v>11</v>
      </c>
      <c r="D5" s="5">
        <v>1</v>
      </c>
      <c r="E5" s="7" t="s">
        <v>9</v>
      </c>
      <c r="F5" s="7">
        <v>1</v>
      </c>
      <c r="G5" s="16"/>
      <c r="H5" s="5"/>
      <c r="I5" s="7"/>
      <c r="J5" s="7"/>
      <c r="K5" s="5"/>
      <c r="L5" s="5"/>
      <c r="M5" s="7"/>
      <c r="N5" s="7"/>
      <c r="O5" s="5"/>
      <c r="P5" s="5"/>
      <c r="Q5" s="7"/>
      <c r="R5" s="7"/>
      <c r="S5" s="10"/>
      <c r="T5" s="10"/>
      <c r="U5" s="7"/>
      <c r="V5" s="7"/>
      <c r="W5" s="5">
        <f>IF(A5="enseigne",B5,IF(A5="store",B5,IF(A5="enseigne drapeau",B5,IF(A5="stickers",B5,IF(A5="vitrophanie",B5,"0")))))+IF(C5="enseigne",D5,IF(C5="store",D5,IF(C5="enseigne drapeau",D5,IF(C5="stickers",D5,IF(C5="vitrophanie",D5,"0")))))+IF(E5="enseigne",F5,IF(E5="store",F5,IF(E5="enseigne drapeau",F5,IF(E5="stickers",F5,IF(E5="vitrophanie",F5,"0")))))+IF(G5="enseigne",H5,IF(G5="store",H5,IF(G5="enseigne drapeau",H5,IF(G5="stickers",H5,IF(G5="vitrophanie",H5,"0")))))+IF(I5="enseigne",J5,IF(I5="store",J5,IF(I5="enseigne drapeau",J5,IF(I5="stickers",J5,IF(I5="vitrophanie",J5,"0")))))+IF(K5="enseigne",L5,IF(K5="store",L5,IF(K5="enseigne drapeau",L5,IF(K5="stickers",L5,IF(K5="vitrophanie",L5,"0")))))+IF(M5="enseigne",N5,IF(M5="store",N5,IF(M5="enseigne drapeau",N5,IF(M5="stickers",N5,IF(M5="vitrophanie",N5,"0")))))+IF(O5="enseigne",P5,IF(O5="store",P5,IF(O5="enseigne drapeau",P5,IF(O5="stickers",P5,IF(O5="vitrophanie",P5,"0")))))+IF(Q5="enseigne",R5,IF(Q5="store",R5,IF(Q5="enseigne drapeau",R5,IF(Q5="stickers",R5,IF(Q5="vitrophanie",R5,"0")))))+IF(S5="enseigne",T5,IF(S5="store",T5,IF(S5="enseigne drapeau",T5,IF(S5="stickers",T5,IF(S5="vitrophanie",T5,"0")))))+ IF(U5="enseigne",V5,IF(U5="store",V5,IF(U5="enseigne drapeau",V5,IF(U5="stickers",V5,IF(U5="vitrophanie",V5,"0")))))</f>
        <v>3</v>
      </c>
      <c r="X5" s="5">
        <f>IF(A5="dispositif publicitaire",B5,"0")+IF(C5="dispositif publicitaire",D5,"0")+IF(E5="dispositif publicitaire",F5,"0")+IF(G5="dispositif publicitaire",H5,"0")+IF(I5="dispositif publicitaire",J5,"0")+IF(K5="dispositif publicitaire",L5,"0")+IF(M5="dispositif publicitaire",N5, "0")+IF(O5="dispositif publicitaire",P5, "0")+IF(Q5="dispositif publicitaire",R5,"0")+ IF(S5="dispositif publicitaire",T5,"0")+IF(U5="dispositif publicitaire",V5,"0")</f>
        <v>0</v>
      </c>
      <c r="Y5" s="17">
        <f>IF(A5="pré-enseigne",B5,"0")+IF(C5="pré-enseigne",D5,"0")+IF(E5="pré-enseigne",F5,"0")+IF(G5="pré-enseigne",H5,"0")+IF(I5="pré-enseigne",J5,"0")+IF(K5="pré-enseigne",L5,"0")+IF(M5="pré-enseigne",N5, "0")+IF(O5="pré-enseigne",P5, "0")+IF(Q5="pré-enseigne",R5,"0")+ IF(S5="pré-enseigne",T5,"0")+ IF(U5="pré-enseigne",V5,"0")</f>
        <v>0</v>
      </c>
    </row>
    <row r="6" spans="1:25" x14ac:dyDescent="0.2">
      <c r="A6" s="7" t="s">
        <v>9</v>
      </c>
      <c r="B6" s="7">
        <v>1</v>
      </c>
      <c r="C6" s="4" t="s">
        <v>10</v>
      </c>
      <c r="D6" s="5">
        <v>1</v>
      </c>
      <c r="E6" s="7" t="s">
        <v>10</v>
      </c>
      <c r="F6" s="7">
        <v>1</v>
      </c>
      <c r="G6" s="16"/>
      <c r="H6" s="5"/>
      <c r="I6" s="7"/>
      <c r="J6" s="7"/>
      <c r="K6" s="5"/>
      <c r="L6" s="5"/>
      <c r="M6" s="7"/>
      <c r="N6" s="7"/>
      <c r="O6" s="5"/>
      <c r="P6" s="5"/>
      <c r="Q6" s="7"/>
      <c r="R6" s="7"/>
      <c r="S6" s="10"/>
      <c r="T6" s="10"/>
      <c r="U6" s="7"/>
      <c r="V6" s="7"/>
      <c r="W6" s="5">
        <f>IF(A6="enseigne",B6,IF(A6="store",B6,IF(A6="enseigne drapeau",B6,IF(A6="stickers",B6,IF(A6="vitrophanie",B6,"0")))))+IF(C6="enseigne",D6,IF(C6="store",D6,IF(C6="enseigne drapeau",D6,IF(C6="stickers",D6,IF(C6="vitrophanie",D6,"0")))))+IF(E6="enseigne",F6,IF(E6="store",F6,IF(E6="enseigne drapeau",F6,IF(E6="stickers",F6,IF(E6="vitrophanie",F6,"0")))))+IF(G6="enseigne",H6,IF(G6="store",H6,IF(G6="enseigne drapeau",H6,IF(G6="stickers",H6,IF(G6="vitrophanie",H6,"0")))))+IF(I6="enseigne",J6,IF(I6="store",J6,IF(I6="enseigne drapeau",J6,IF(I6="stickers",J6,IF(I6="vitrophanie",J6,"0")))))+IF(K6="enseigne",L6,IF(K6="store",L6,IF(K6="enseigne drapeau",L6,IF(K6="stickers",L6,IF(K6="vitrophanie",L6,"0")))))+IF(M6="enseigne",N6,IF(M6="store",N6,IF(M6="enseigne drapeau",N6,IF(M6="stickers",N6,IF(M6="vitrophanie",N6,"0")))))+IF(O6="enseigne",P6,IF(O6="store",P6,IF(O6="enseigne drapeau",P6,IF(O6="stickers",P6,IF(O6="vitrophanie",P6,"0")))))+IF(Q6="enseigne",R6,IF(Q6="store",R6,IF(Q6="enseigne drapeau",R6,IF(Q6="stickers",R6,IF(Q6="vitrophanie",R6,"0")))))+IF(S6="enseigne",T6,IF(S6="store",T6,IF(S6="enseigne drapeau",T6,IF(S6="stickers",T6,IF(S6="vitrophanie",T6,"0")))))+ IF(U6="enseigne",V6,IF(U6="store",V6,IF(U6="enseigne drapeau",V6,IF(U6="stickers",V6,IF(U6="vitrophanie",V6,"0")))))</f>
        <v>1</v>
      </c>
      <c r="X6" s="5">
        <f>IF(A6="dispositif publicitaire",B6,"0")+IF(C6="dispositif publicitaire",D6,"0")+IF(E6="dispositif publicitaire",F6,"0")+IF(G6="dispositif publicitaire",H6,"0")+IF(I6="dispositif publicitaire",J6,"0")+IF(K6="dispositif publicitaire",L6,"0")+IF(M6="dispositif publicitaire",N6, "0")+IF(O6="dispositif publicitaire",P6, "0")+IF(Q6="dispositif publicitaire",R6,"0")+ IF(S6="dispositif publicitaire",T6,"0")+IF(U6="dispositif publicitaire",V6,"0")</f>
        <v>0</v>
      </c>
      <c r="Y6" s="17">
        <f>IF(A6="pré-enseigne",B6,"0")+IF(C6="pré-enseigne",D6,"0")+IF(E6="pré-enseigne",F6,"0")+IF(G6="pré-enseigne",H6,"0")+IF(I6="pré-enseigne",J6,"0")+IF(K6="pré-enseigne",L6,"0")+IF(M6="pré-enseigne",N6, "0")+IF(O6="pré-enseigne",P6, "0")+IF(Q6="pré-enseigne",R6,"0")+ IF(S6="pré-enseigne",T6,"0")+ IF(U6="pré-enseigne",V6,"0")</f>
        <v>2</v>
      </c>
    </row>
    <row r="7" spans="1:25" x14ac:dyDescent="0.2">
      <c r="A7" s="7" t="s">
        <v>9</v>
      </c>
      <c r="B7" s="7">
        <v>1</v>
      </c>
      <c r="C7" s="4"/>
      <c r="D7" s="5"/>
      <c r="E7" s="7"/>
      <c r="F7" s="7"/>
      <c r="G7" s="16"/>
      <c r="H7" s="5"/>
      <c r="I7" s="7"/>
      <c r="J7" s="7"/>
      <c r="K7" s="5"/>
      <c r="L7" s="5"/>
      <c r="M7" s="7"/>
      <c r="N7" s="7"/>
      <c r="O7" s="5"/>
      <c r="P7" s="5"/>
      <c r="Q7" s="7"/>
      <c r="R7" s="7"/>
      <c r="S7" s="10"/>
      <c r="T7" s="10"/>
      <c r="U7" s="7"/>
      <c r="V7" s="7"/>
      <c r="W7" s="5">
        <f>IF(A7="enseigne",B7,IF(A7="store",B7,IF(A7="enseigne drapeau",B7,IF(A7="stickers",B7,IF(A7="vitrophanie",B7,"0")))))+IF(C7="enseigne",D7,IF(C7="store",D7,IF(C7="enseigne drapeau",D7,IF(C7="stickers",D7,IF(C7="vitrophanie",D7,"0")))))+IF(E7="enseigne",F7,IF(E7="store",F7,IF(E7="enseigne drapeau",F7,IF(E7="stickers",F7,IF(E7="vitrophanie",F7,"0")))))+IF(G7="enseigne",H7,IF(G7="store",H7,IF(G7="enseigne drapeau",H7,IF(G7="stickers",H7,IF(G7="vitrophanie",H7,"0")))))+IF(I7="enseigne",J7,IF(I7="store",J7,IF(I7="enseigne drapeau",J7,IF(I7="stickers",J7,IF(I7="vitrophanie",J7,"0")))))+IF(K7="enseigne",L7,IF(K7="store",L7,IF(K7="enseigne drapeau",L7,IF(K7="stickers",L7,IF(K7="vitrophanie",L7,"0")))))+IF(M7="enseigne",N7,IF(M7="store",N7,IF(M7="enseigne drapeau",N7,IF(M7="stickers",N7,IF(M7="vitrophanie",N7,"0")))))+IF(O7="enseigne",P7,IF(O7="store",P7,IF(O7="enseigne drapeau",P7,IF(O7="stickers",P7,IF(O7="vitrophanie",P7,"0")))))+IF(Q7="enseigne",R7,IF(Q7="store",R7,IF(Q7="enseigne drapeau",R7,IF(Q7="stickers",R7,IF(Q7="vitrophanie",R7,"0")))))+IF(S7="enseigne",T7,IF(S7="store",T7,IF(S7="enseigne drapeau",T7,IF(S7="stickers",T7,IF(S7="vitrophanie",T7,"0")))))+ IF(U7="enseigne",V7,IF(U7="store",V7,IF(U7="enseigne drapeau",V7,IF(U7="stickers",V7,IF(U7="vitrophanie",V7,"0")))))</f>
        <v>1</v>
      </c>
      <c r="X7" s="5">
        <f>IF(A7="dispositif publicitaire",B7,"0")+IF(C7="dispositif publicitaire",D7,"0")+IF(E7="dispositif publicitaire",F7,"0")+IF(G7="dispositif publicitaire",H7,"0")+IF(I7="dispositif publicitaire",J7,"0")+IF(K7="dispositif publicitaire",L7,"0")+IF(M7="dispositif publicitaire",N7, "0")+IF(O7="dispositif publicitaire",P7, "0")+IF(Q7="dispositif publicitaire",R7,"0")+ IF(S7="dispositif publicitaire",T7,"0")+IF(U7="dispositif publicitaire",V7,"0")</f>
        <v>0</v>
      </c>
      <c r="Y7" s="17">
        <f>IF(A7="pré-enseigne",B7,"0")+IF(C7="pré-enseigne",D7,"0")+IF(E7="pré-enseigne",F7,"0")+IF(G7="pré-enseigne",H7,"0")+IF(I7="pré-enseigne",J7,"0")+IF(K7="pré-enseigne",L7,"0")+IF(M7="pré-enseigne",N7, "0")+IF(O7="pré-enseigne",P7, "0")+IF(Q7="pré-enseigne",R7,"0")+ IF(S7="pré-enseigne",T7,"0")+ IF(U7="pré-enseigne",V7,"0")</f>
        <v>0</v>
      </c>
    </row>
    <row r="8" spans="1:25" x14ac:dyDescent="0.2">
      <c r="A8" s="7" t="s">
        <v>10</v>
      </c>
      <c r="B8" s="7">
        <v>1</v>
      </c>
      <c r="C8" s="4" t="s">
        <v>10</v>
      </c>
      <c r="D8" s="5">
        <v>3</v>
      </c>
      <c r="E8" s="7" t="s">
        <v>10</v>
      </c>
      <c r="F8" s="7">
        <v>1</v>
      </c>
      <c r="G8" s="16" t="s">
        <v>10</v>
      </c>
      <c r="H8" s="5">
        <v>1</v>
      </c>
      <c r="I8" s="7"/>
      <c r="J8" s="7"/>
      <c r="K8" s="5"/>
      <c r="L8" s="5"/>
      <c r="M8" s="7"/>
      <c r="N8" s="7"/>
      <c r="O8" s="5"/>
      <c r="P8" s="5"/>
      <c r="Q8" s="7"/>
      <c r="R8" s="7"/>
      <c r="S8" s="10"/>
      <c r="T8" s="10"/>
      <c r="U8" s="7"/>
      <c r="V8" s="7"/>
      <c r="W8" s="5">
        <f>IF(A8="enseigne",B8,IF(A8="store",B8,IF(A8="enseigne drapeau",B8,IF(A8="stickers",B8,IF(A8="vitrophanie",B8,"0")))))+IF(C8="enseigne",D8,IF(C8="store",D8,IF(C8="enseigne drapeau",D8,IF(C8="stickers",D8,IF(C8="vitrophanie",D8,"0")))))+IF(E8="enseigne",F8,IF(E8="store",F8,IF(E8="enseigne drapeau",F8,IF(E8="stickers",F8,IF(E8="vitrophanie",F8,"0")))))+IF(G8="enseigne",H8,IF(G8="store",H8,IF(G8="enseigne drapeau",H8,IF(G8="stickers",H8,IF(G8="vitrophanie",H8,"0")))))+IF(I8="enseigne",J8,IF(I8="store",J8,IF(I8="enseigne drapeau",J8,IF(I8="stickers",J8,IF(I8="vitrophanie",J8,"0")))))+IF(K8="enseigne",L8,IF(K8="store",L8,IF(K8="enseigne drapeau",L8,IF(K8="stickers",L8,IF(K8="vitrophanie",L8,"0")))))+IF(M8="enseigne",N8,IF(M8="store",N8,IF(M8="enseigne drapeau",N8,IF(M8="stickers",N8,IF(M8="vitrophanie",N8,"0")))))+IF(O8="enseigne",P8,IF(O8="store",P8,IF(O8="enseigne drapeau",P8,IF(O8="stickers",P8,IF(O8="vitrophanie",P8,"0")))))+IF(Q8="enseigne",R8,IF(Q8="store",R8,IF(Q8="enseigne drapeau",R8,IF(Q8="stickers",R8,IF(Q8="vitrophanie",R8,"0")))))+IF(S8="enseigne",T8,IF(S8="store",T8,IF(S8="enseigne drapeau",T8,IF(S8="stickers",T8,IF(S8="vitrophanie",T8,"0")))))+ IF(U8="enseigne",V8,IF(U8="store",V8,IF(U8="enseigne drapeau",V8,IF(U8="stickers",V8,IF(U8="vitrophanie",V8,"0")))))</f>
        <v>0</v>
      </c>
      <c r="X8" s="5">
        <f>IF(A8="dispositif publicitaire",B8,"0")+IF(C8="dispositif publicitaire",D8,"0")+IF(E8="dispositif publicitaire",F8,"0")+IF(G8="dispositif publicitaire",H8,"0")+IF(I8="dispositif publicitaire",J8,"0")+IF(K8="dispositif publicitaire",L8,"0")+IF(M8="dispositif publicitaire",N8, "0")+IF(O8="dispositif publicitaire",P8, "0")+IF(Q8="dispositif publicitaire",R8,"0")+ IF(S8="dispositif publicitaire",T8,"0")+IF(U8="dispositif publicitaire",V8,"0")</f>
        <v>0</v>
      </c>
      <c r="Y8" s="17">
        <f>IF(A8="pré-enseigne",B8,"0")+IF(C8="pré-enseigne",D8,"0")+IF(E8="pré-enseigne",F8,"0")+IF(G8="pré-enseigne",H8,"0")+IF(I8="pré-enseigne",J8,"0")+IF(K8="pré-enseigne",L8,"0")+IF(M8="pré-enseigne",N8, "0")+IF(O8="pré-enseigne",P8, "0")+IF(Q8="pré-enseigne",R8,"0")+ IF(S8="pré-enseigne",T8,"0")+ IF(U8="pré-enseigne",V8,"0")</f>
        <v>6</v>
      </c>
    </row>
    <row r="9" spans="1:25" x14ac:dyDescent="0.2">
      <c r="A9" s="7" t="s">
        <v>9</v>
      </c>
      <c r="B9" s="7">
        <v>2</v>
      </c>
      <c r="C9" s="4" t="s">
        <v>9</v>
      </c>
      <c r="D9" s="5">
        <v>1</v>
      </c>
      <c r="E9" s="7" t="s">
        <v>9</v>
      </c>
      <c r="F9" s="7">
        <v>1</v>
      </c>
      <c r="G9" s="16" t="s">
        <v>11</v>
      </c>
      <c r="H9" s="5">
        <v>1</v>
      </c>
      <c r="I9" s="7"/>
      <c r="J9" s="7"/>
      <c r="K9" s="5"/>
      <c r="L9" s="5"/>
      <c r="M9" s="7"/>
      <c r="N9" s="7"/>
      <c r="O9" s="5"/>
      <c r="P9" s="5"/>
      <c r="Q9" s="7"/>
      <c r="R9" s="7"/>
      <c r="S9" s="10"/>
      <c r="T9" s="10"/>
      <c r="U9" s="7"/>
      <c r="V9" s="7"/>
      <c r="W9" s="5">
        <f>IF(A9="enseigne",B9,IF(A9="store",B9,IF(A9="enseigne drapeau",B9,IF(A9="stickers",B9,IF(A9="vitrophanie",B9,"0")))))+IF(C9="enseigne",D9,IF(C9="store",D9,IF(C9="enseigne drapeau",D9,IF(C9="stickers",D9,IF(C9="vitrophanie",D9,"0")))))+IF(E9="enseigne",F9,IF(E9="store",F9,IF(E9="enseigne drapeau",F9,IF(E9="stickers",F9,IF(E9="vitrophanie",F9,"0")))))+IF(G9="enseigne",H9,IF(G9="store",H9,IF(G9="enseigne drapeau",H9,IF(G9="stickers",H9,IF(G9="vitrophanie",H9,"0")))))+IF(I9="enseigne",J9,IF(I9="store",J9,IF(I9="enseigne drapeau",J9,IF(I9="stickers",J9,IF(I9="vitrophanie",J9,"0")))))+IF(K9="enseigne",L9,IF(K9="store",L9,IF(K9="enseigne drapeau",L9,IF(K9="stickers",L9,IF(K9="vitrophanie",L9,"0")))))+IF(M9="enseigne",N9,IF(M9="store",N9,IF(M9="enseigne drapeau",N9,IF(M9="stickers",N9,IF(M9="vitrophanie",N9,"0")))))+IF(O9="enseigne",P9,IF(O9="store",P9,IF(O9="enseigne drapeau",P9,IF(O9="stickers",P9,IF(O9="vitrophanie",P9,"0")))))+IF(Q9="enseigne",R9,IF(Q9="store",R9,IF(Q9="enseigne drapeau",R9,IF(Q9="stickers",R9,IF(Q9="vitrophanie",R9,"0")))))+IF(S9="enseigne",T9,IF(S9="store",T9,IF(S9="enseigne drapeau",T9,IF(S9="stickers",T9,IF(S9="vitrophanie",T9,"0")))))+ IF(U9="enseigne",V9,IF(U9="store",V9,IF(U9="enseigne drapeau",V9,IF(U9="stickers",V9,IF(U9="vitrophanie",V9,"0")))))</f>
        <v>5</v>
      </c>
      <c r="X9" s="5">
        <f>IF(A9="dispositif publicitaire",B9,"0")+IF(C9="dispositif publicitaire",D9,"0")+IF(E9="dispositif publicitaire",F9,"0")+IF(G9="dispositif publicitaire",H9,"0")+IF(I9="dispositif publicitaire",J9,"0")+IF(K9="dispositif publicitaire",L9,"0")+IF(M9="dispositif publicitaire",N9, "0")+IF(O9="dispositif publicitaire",P9, "0")+IF(Q9="dispositif publicitaire",R9,"0")+ IF(S9="dispositif publicitaire",T9,"0")+IF(U9="dispositif publicitaire",V9,"0")</f>
        <v>0</v>
      </c>
      <c r="Y9" s="17">
        <f>IF(A9="pré-enseigne",B9,"0")+IF(C9="pré-enseigne",D9,"0")+IF(E9="pré-enseigne",F9,"0")+IF(G9="pré-enseigne",H9,"0")+IF(I9="pré-enseigne",J9,"0")+IF(K9="pré-enseigne",L9,"0")+IF(M9="pré-enseigne",N9, "0")+IF(O9="pré-enseigne",P9, "0")+IF(Q9="pré-enseigne",R9,"0")+ IF(S9="pré-enseigne",T9,"0")+ IF(U9="pré-enseigne",V9,"0")</f>
        <v>0</v>
      </c>
    </row>
    <row r="10" spans="1:25" x14ac:dyDescent="0.2">
      <c r="A10" s="7" t="s">
        <v>9</v>
      </c>
      <c r="B10" s="7">
        <v>1</v>
      </c>
      <c r="C10" s="4" t="s">
        <v>9</v>
      </c>
      <c r="D10" s="5">
        <v>1</v>
      </c>
      <c r="E10" s="7"/>
      <c r="F10" s="7"/>
      <c r="G10" s="16"/>
      <c r="H10" s="5"/>
      <c r="I10" s="7"/>
      <c r="J10" s="7"/>
      <c r="K10" s="5"/>
      <c r="L10" s="5"/>
      <c r="M10" s="7"/>
      <c r="N10" s="7"/>
      <c r="O10" s="5"/>
      <c r="P10" s="5"/>
      <c r="Q10" s="7"/>
      <c r="R10" s="7"/>
      <c r="S10" s="10"/>
      <c r="T10" s="10"/>
      <c r="U10" s="7"/>
      <c r="V10" s="7"/>
      <c r="W10" s="5">
        <f>IF(A10="enseigne",B10,IF(A10="store",B10,IF(A10="enseigne drapeau",B10,IF(A10="stickers",B10,IF(A10="vitrophanie",B10,"0")))))+IF(C10="enseigne",D10,IF(C10="store",D10,IF(C10="enseigne drapeau",D10,IF(C10="stickers",D10,IF(C10="vitrophanie",D10,"0")))))+IF(E10="enseigne",F10,IF(E10="store",F10,IF(E10="enseigne drapeau",F10,IF(E10="stickers",F10,IF(E10="vitrophanie",F10,"0")))))+IF(G10="enseigne",H10,IF(G10="store",H10,IF(G10="enseigne drapeau",H10,IF(G10="stickers",H10,IF(G10="vitrophanie",H10,"0")))))+IF(I10="enseigne",J10,IF(I10="store",J10,IF(I10="enseigne drapeau",J10,IF(I10="stickers",J10,IF(I10="vitrophanie",J10,"0")))))+IF(K10="enseigne",L10,IF(K10="store",L10,IF(K10="enseigne drapeau",L10,IF(K10="stickers",L10,IF(K10="vitrophanie",L10,"0")))))+IF(M10="enseigne",N10,IF(M10="store",N10,IF(M10="enseigne drapeau",N10,IF(M10="stickers",N10,IF(M10="vitrophanie",N10,"0")))))+IF(O10="enseigne",P10,IF(O10="store",P10,IF(O10="enseigne drapeau",P10,IF(O10="stickers",P10,IF(O10="vitrophanie",P10,"0")))))+IF(Q10="enseigne",R10,IF(Q10="store",R10,IF(Q10="enseigne drapeau",R10,IF(Q10="stickers",R10,IF(Q10="vitrophanie",R10,"0")))))+IF(S10="enseigne",T10,IF(S10="store",T10,IF(S10="enseigne drapeau",T10,IF(S10="stickers",T10,IF(S10="vitrophanie",T10,"0")))))+ IF(U10="enseigne",V10,IF(U10="store",V10,IF(U10="enseigne drapeau",V10,IF(U10="stickers",V10,IF(U10="vitrophanie",V10,"0")))))</f>
        <v>2</v>
      </c>
      <c r="X10" s="5">
        <f>IF(A10="dispositif publicitaire",B10,"0")+IF(C10="dispositif publicitaire",D10,"0")+IF(E10="dispositif publicitaire",F10,"0")+IF(G10="dispositif publicitaire",H10,"0")+IF(I10="dispositif publicitaire",J10,"0")+IF(K10="dispositif publicitaire",L10,"0")+IF(M10="dispositif publicitaire",N10, "0")+IF(O10="dispositif publicitaire",P10, "0")+IF(Q10="dispositif publicitaire",R10,"0")+ IF(S10="dispositif publicitaire",T10,"0")+IF(U10="dispositif publicitaire",V10,"0")</f>
        <v>0</v>
      </c>
      <c r="Y10" s="17">
        <f>IF(A10="pré-enseigne",B10,"0")+IF(C10="pré-enseigne",D10,"0")+IF(E10="pré-enseigne",F10,"0")+IF(G10="pré-enseigne",H10,"0")+IF(I10="pré-enseigne",J10,"0")+IF(K10="pré-enseigne",L10,"0")+IF(M10="pré-enseigne",N10, "0")+IF(O10="pré-enseigne",P10, "0")+IF(Q10="pré-enseigne",R10,"0")+ IF(S10="pré-enseigne",T10,"0")+ IF(U10="pré-enseigne",V10,"0")</f>
        <v>0</v>
      </c>
    </row>
    <row r="11" spans="1:25" x14ac:dyDescent="0.2">
      <c r="A11" s="7" t="s">
        <v>10</v>
      </c>
      <c r="B11" s="7">
        <v>1</v>
      </c>
      <c r="C11" s="4" t="s">
        <v>10</v>
      </c>
      <c r="D11" s="5">
        <v>1</v>
      </c>
      <c r="E11" s="7" t="s">
        <v>10</v>
      </c>
      <c r="F11" s="7">
        <v>1</v>
      </c>
      <c r="G11" s="16" t="s">
        <v>10</v>
      </c>
      <c r="H11" s="5">
        <v>1</v>
      </c>
      <c r="I11" s="7" t="s">
        <v>10</v>
      </c>
      <c r="J11" s="7">
        <v>1</v>
      </c>
      <c r="K11" s="5" t="s">
        <v>10</v>
      </c>
      <c r="L11" s="5">
        <v>1</v>
      </c>
      <c r="M11" s="7"/>
      <c r="N11" s="7"/>
      <c r="O11" s="5"/>
      <c r="P11" s="5"/>
      <c r="Q11" s="7"/>
      <c r="R11" s="7"/>
      <c r="S11" s="10"/>
      <c r="T11" s="10"/>
      <c r="U11" s="7"/>
      <c r="V11" s="7"/>
      <c r="W11" s="5">
        <f>IF(A11="enseigne",B11,IF(A11="store",B11,IF(A11="enseigne drapeau",B11,IF(A11="stickers",B11,IF(A11="vitrophanie",B11,"0")))))+IF(C11="enseigne",D11,IF(C11="store",D11,IF(C11="enseigne drapeau",D11,IF(C11="stickers",D11,IF(C11="vitrophanie",D11,"0")))))+IF(E11="enseigne",F11,IF(E11="store",F11,IF(E11="enseigne drapeau",F11,IF(E11="stickers",F11,IF(E11="vitrophanie",F11,"0")))))+IF(G11="enseigne",H11,IF(G11="store",H11,IF(G11="enseigne drapeau",H11,IF(G11="stickers",H11,IF(G11="vitrophanie",H11,"0")))))+IF(I11="enseigne",J11,IF(I11="store",J11,IF(I11="enseigne drapeau",J11,IF(I11="stickers",J11,IF(I11="vitrophanie",J11,"0")))))+IF(K11="enseigne",L11,IF(K11="store",L11,IF(K11="enseigne drapeau",L11,IF(K11="stickers",L11,IF(K11="vitrophanie",L11,"0")))))+IF(M11="enseigne",N11,IF(M11="store",N11,IF(M11="enseigne drapeau",N11,IF(M11="stickers",N11,IF(M11="vitrophanie",N11,"0")))))+IF(O11="enseigne",P11,IF(O11="store",P11,IF(O11="enseigne drapeau",P11,IF(O11="stickers",P11,IF(O11="vitrophanie",P11,"0")))))+IF(Q11="enseigne",R11,IF(Q11="store",R11,IF(Q11="enseigne drapeau",R11,IF(Q11="stickers",R11,IF(Q11="vitrophanie",R11,"0")))))+IF(S11="enseigne",T11,IF(S11="store",T11,IF(S11="enseigne drapeau",T11,IF(S11="stickers",T11,IF(S11="vitrophanie",T11,"0")))))+ IF(U11="enseigne",V11,IF(U11="store",V11,IF(U11="enseigne drapeau",V11,IF(U11="stickers",V11,IF(U11="vitrophanie",V11,"0")))))</f>
        <v>0</v>
      </c>
      <c r="X11" s="5">
        <f>IF(A11="dispositif publicitaire",B11,"0")+IF(C11="dispositif publicitaire",D11,"0")+IF(E11="dispositif publicitaire",F11,"0")+IF(G11="dispositif publicitaire",H11,"0")+IF(I11="dispositif publicitaire",J11,"0")+IF(K11="dispositif publicitaire",L11,"0")+IF(M11="dispositif publicitaire",N11, "0")+IF(O11="dispositif publicitaire",P11, "0")+IF(Q11="dispositif publicitaire",R11,"0")+ IF(S11="dispositif publicitaire",T11,"0")+IF(U11="dispositif publicitaire",V11,"0")</f>
        <v>0</v>
      </c>
      <c r="Y11" s="17">
        <f>IF(A11="pré-enseigne",B11,"0")+IF(C11="pré-enseigne",D11,"0")+IF(E11="pré-enseigne",F11,"0")+IF(G11="pré-enseigne",H11,"0")+IF(I11="pré-enseigne",J11,"0")+IF(K11="pré-enseigne",L11,"0")+IF(M11="pré-enseigne",N11, "0")+IF(O11="pré-enseigne",P11, "0")+IF(Q11="pré-enseigne",R11,"0")+ IF(S11="pré-enseigne",T11,"0")+ IF(U11="pré-enseigne",V11,"0")</f>
        <v>6</v>
      </c>
    </row>
    <row r="12" spans="1:25" x14ac:dyDescent="0.2">
      <c r="A12" s="7" t="s">
        <v>9</v>
      </c>
      <c r="B12" s="7">
        <v>1</v>
      </c>
      <c r="C12" s="4" t="s">
        <v>9</v>
      </c>
      <c r="D12" s="5">
        <v>1</v>
      </c>
      <c r="E12" s="7" t="s">
        <v>9</v>
      </c>
      <c r="F12" s="7">
        <v>1</v>
      </c>
      <c r="G12" s="16" t="s">
        <v>9</v>
      </c>
      <c r="H12" s="5">
        <v>1</v>
      </c>
      <c r="I12" s="7"/>
      <c r="J12" s="7"/>
      <c r="K12" s="5"/>
      <c r="L12" s="5"/>
      <c r="M12" s="7"/>
      <c r="N12" s="7"/>
      <c r="O12" s="5"/>
      <c r="P12" s="5"/>
      <c r="Q12" s="7"/>
      <c r="R12" s="7"/>
      <c r="S12" s="10"/>
      <c r="T12" s="10"/>
      <c r="U12" s="7"/>
      <c r="V12" s="7"/>
      <c r="W12" s="5">
        <f>IF(A12="enseigne",B12,IF(A12="store",B12,IF(A12="enseigne drapeau",B12,IF(A12="stickers",B12,IF(A12="vitrophanie",B12,"0")))))+IF(C12="enseigne",D12,IF(C12="store",D12,IF(C12="enseigne drapeau",D12,IF(C12="stickers",D12,IF(C12="vitrophanie",D12,"0")))))+IF(E12="enseigne",F12,IF(E12="store",F12,IF(E12="enseigne drapeau",F12,IF(E12="stickers",F12,IF(E12="vitrophanie",F12,"0")))))+IF(G12="enseigne",H12,IF(G12="store",H12,IF(G12="enseigne drapeau",H12,IF(G12="stickers",H12,IF(G12="vitrophanie",H12,"0")))))+IF(I12="enseigne",J12,IF(I12="store",J12,IF(I12="enseigne drapeau",J12,IF(I12="stickers",J12,IF(I12="vitrophanie",J12,"0")))))+IF(K12="enseigne",L12,IF(K12="store",L12,IF(K12="enseigne drapeau",L12,IF(K12="stickers",L12,IF(K12="vitrophanie",L12,"0")))))+IF(M12="enseigne",N12,IF(M12="store",N12,IF(M12="enseigne drapeau",N12,IF(M12="stickers",N12,IF(M12="vitrophanie",N12,"0")))))+IF(O12="enseigne",P12,IF(O12="store",P12,IF(O12="enseigne drapeau",P12,IF(O12="stickers",P12,IF(O12="vitrophanie",P12,"0")))))+IF(Q12="enseigne",R12,IF(Q12="store",R12,IF(Q12="enseigne drapeau",R12,IF(Q12="stickers",R12,IF(Q12="vitrophanie",R12,"0")))))+IF(S12="enseigne",T12,IF(S12="store",T12,IF(S12="enseigne drapeau",T12,IF(S12="stickers",T12,IF(S12="vitrophanie",T12,"0")))))+ IF(U12="enseigne",V12,IF(U12="store",V12,IF(U12="enseigne drapeau",V12,IF(U12="stickers",V12,IF(U12="vitrophanie",V12,"0")))))</f>
        <v>4</v>
      </c>
      <c r="X12" s="5">
        <f>IF(A12="dispositif publicitaire",B12,"0")+IF(C12="dispositif publicitaire",D12,"0")+IF(E12="dispositif publicitaire",F12,"0")+IF(G12="dispositif publicitaire",H12,"0")+IF(I12="dispositif publicitaire",J12,"0")+IF(K12="dispositif publicitaire",L12,"0")+IF(M12="dispositif publicitaire",N12, "0")+IF(O12="dispositif publicitaire",P12, "0")+IF(Q12="dispositif publicitaire",R12,"0")+ IF(S12="dispositif publicitaire",T12,"0")+IF(U12="dispositif publicitaire",V12,"0")</f>
        <v>0</v>
      </c>
      <c r="Y12" s="17">
        <f>IF(A12="pré-enseigne",B12,"0")+IF(C12="pré-enseigne",D12,"0")+IF(E12="pré-enseigne",F12,"0")+IF(G12="pré-enseigne",H12,"0")+IF(I12="pré-enseigne",J12,"0")+IF(K12="pré-enseigne",L12,"0")+IF(M12="pré-enseigne",N12, "0")+IF(O12="pré-enseigne",P12, "0")+IF(Q12="pré-enseigne",R12,"0")+ IF(S12="pré-enseigne",T12,"0")+ IF(U12="pré-enseigne",V12,"0")</f>
        <v>0</v>
      </c>
    </row>
    <row r="13" spans="1:25" x14ac:dyDescent="0.2">
      <c r="A13" s="7" t="s">
        <v>10</v>
      </c>
      <c r="B13" s="7">
        <v>2</v>
      </c>
      <c r="C13" s="4" t="s">
        <v>10</v>
      </c>
      <c r="D13" s="5">
        <v>1</v>
      </c>
      <c r="E13" s="7"/>
      <c r="F13" s="7"/>
      <c r="G13" s="16"/>
      <c r="H13" s="5"/>
      <c r="I13" s="7"/>
      <c r="J13" s="7"/>
      <c r="K13" s="5"/>
      <c r="L13" s="5"/>
      <c r="M13" s="7"/>
      <c r="N13" s="7"/>
      <c r="O13" s="5"/>
      <c r="P13" s="5"/>
      <c r="Q13" s="7"/>
      <c r="R13" s="7"/>
      <c r="S13" s="10"/>
      <c r="T13" s="10"/>
      <c r="U13" s="7"/>
      <c r="V13" s="7"/>
      <c r="W13" s="5">
        <f>IF(A13="enseigne",B13,IF(A13="store",B13,IF(A13="enseigne drapeau",B13,IF(A13="stickers",B13,IF(A13="vitrophanie",B13,"0")))))+IF(C13="enseigne",D13,IF(C13="store",D13,IF(C13="enseigne drapeau",D13,IF(C13="stickers",D13,IF(C13="vitrophanie",D13,"0")))))+IF(E13="enseigne",F13,IF(E13="store",F13,IF(E13="enseigne drapeau",F13,IF(E13="stickers",F13,IF(E13="vitrophanie",F13,"0")))))+IF(G13="enseigne",H13,IF(G13="store",H13,IF(G13="enseigne drapeau",H13,IF(G13="stickers",H13,IF(G13="vitrophanie",H13,"0")))))+IF(I13="enseigne",J13,IF(I13="store",J13,IF(I13="enseigne drapeau",J13,IF(I13="stickers",J13,IF(I13="vitrophanie",J13,"0")))))+IF(K13="enseigne",L13,IF(K13="store",L13,IF(K13="enseigne drapeau",L13,IF(K13="stickers",L13,IF(K13="vitrophanie",L13,"0")))))+IF(M13="enseigne",N13,IF(M13="store",N13,IF(M13="enseigne drapeau",N13,IF(M13="stickers",N13,IF(M13="vitrophanie",N13,"0")))))+IF(O13="enseigne",P13,IF(O13="store",P13,IF(O13="enseigne drapeau",P13,IF(O13="stickers",P13,IF(O13="vitrophanie",P13,"0")))))+IF(Q13="enseigne",R13,IF(Q13="store",R13,IF(Q13="enseigne drapeau",R13,IF(Q13="stickers",R13,IF(Q13="vitrophanie",R13,"0")))))+IF(S13="enseigne",T13,IF(S13="store",T13,IF(S13="enseigne drapeau",T13,IF(S13="stickers",T13,IF(S13="vitrophanie",T13,"0")))))+ IF(U13="enseigne",V13,IF(U13="store",V13,IF(U13="enseigne drapeau",V13,IF(U13="stickers",V13,IF(U13="vitrophanie",V13,"0")))))</f>
        <v>0</v>
      </c>
      <c r="X13" s="5">
        <f>IF(A13="dispositif publicitaire",B13,"0")+IF(C13="dispositif publicitaire",D13,"0")+IF(E13="dispositif publicitaire",F13,"0")+IF(G13="dispositif publicitaire",H13,"0")+IF(I13="dispositif publicitaire",J13,"0")+IF(K13="dispositif publicitaire",L13,"0")+IF(M13="dispositif publicitaire",N13, "0")+IF(O13="dispositif publicitaire",P13, "0")+IF(Q13="dispositif publicitaire",R13,"0")+ IF(S13="dispositif publicitaire",T13,"0")+IF(U13="dispositif publicitaire",V13,"0")</f>
        <v>0</v>
      </c>
      <c r="Y13" s="17">
        <f>IF(A13="pré-enseigne",B13,"0")+IF(C13="pré-enseigne",D13,"0")+IF(E13="pré-enseigne",F13,"0")+IF(G13="pré-enseigne",H13,"0")+IF(I13="pré-enseigne",J13,"0")+IF(K13="pré-enseigne",L13,"0")+IF(M13="pré-enseigne",N13, "0")+IF(O13="pré-enseigne",P13, "0")+IF(Q13="pré-enseigne",R13,"0")+ IF(S13="pré-enseigne",T13,"0")+ IF(U13="pré-enseigne",V13,"0")</f>
        <v>3</v>
      </c>
    </row>
    <row r="14" spans="1:25" x14ac:dyDescent="0.2">
      <c r="A14" s="7" t="s">
        <v>9</v>
      </c>
      <c r="B14" s="7">
        <v>1</v>
      </c>
      <c r="C14" s="4"/>
      <c r="D14" s="5"/>
      <c r="E14" s="7"/>
      <c r="F14" s="7"/>
      <c r="G14" s="16"/>
      <c r="H14" s="5"/>
      <c r="I14" s="7"/>
      <c r="J14" s="7"/>
      <c r="K14" s="5"/>
      <c r="L14" s="5"/>
      <c r="M14" s="7"/>
      <c r="N14" s="7"/>
      <c r="O14" s="5"/>
      <c r="P14" s="5"/>
      <c r="Q14" s="7"/>
      <c r="R14" s="7"/>
      <c r="S14" s="10"/>
      <c r="T14" s="10"/>
      <c r="U14" s="7"/>
      <c r="V14" s="7"/>
      <c r="W14" s="5">
        <f>IF(A14="enseigne",B14,IF(A14="store",B14,IF(A14="enseigne drapeau",B14,IF(A14="stickers",B14,IF(A14="vitrophanie",B14,"0")))))+IF(C14="enseigne",D14,IF(C14="store",D14,IF(C14="enseigne drapeau",D14,IF(C14="stickers",D14,IF(C14="vitrophanie",D14,"0")))))+IF(E14="enseigne",F14,IF(E14="store",F14,IF(E14="enseigne drapeau",F14,IF(E14="stickers",F14,IF(E14="vitrophanie",F14,"0")))))+IF(G14="enseigne",H14,IF(G14="store",H14,IF(G14="enseigne drapeau",H14,IF(G14="stickers",H14,IF(G14="vitrophanie",H14,"0")))))+IF(I14="enseigne",J14,IF(I14="store",J14,IF(I14="enseigne drapeau",J14,IF(I14="stickers",J14,IF(I14="vitrophanie",J14,"0")))))+IF(K14="enseigne",L14,IF(K14="store",L14,IF(K14="enseigne drapeau",L14,IF(K14="stickers",L14,IF(K14="vitrophanie",L14,"0")))))+IF(M14="enseigne",N14,IF(M14="store",N14,IF(M14="enseigne drapeau",N14,IF(M14="stickers",N14,IF(M14="vitrophanie",N14,"0")))))+IF(O14="enseigne",P14,IF(O14="store",P14,IF(O14="enseigne drapeau",P14,IF(O14="stickers",P14,IF(O14="vitrophanie",P14,"0")))))+IF(Q14="enseigne",R14,IF(Q14="store",R14,IF(Q14="enseigne drapeau",R14,IF(Q14="stickers",R14,IF(Q14="vitrophanie",R14,"0")))))+IF(S14="enseigne",T14,IF(S14="store",T14,IF(S14="enseigne drapeau",T14,IF(S14="stickers",T14,IF(S14="vitrophanie",T14,"0")))))+ IF(U14="enseigne",V14,IF(U14="store",V14,IF(U14="enseigne drapeau",V14,IF(U14="stickers",V14,IF(U14="vitrophanie",V14,"0")))))</f>
        <v>1</v>
      </c>
      <c r="X14" s="5">
        <f>IF(A14="dispositif publicitaire",B14,"0")+IF(C14="dispositif publicitaire",D14,"0")+IF(E14="dispositif publicitaire",F14,"0")+IF(G14="dispositif publicitaire",H14,"0")+IF(I14="dispositif publicitaire",J14,"0")+IF(K14="dispositif publicitaire",L14,"0")+IF(M14="dispositif publicitaire",N14, "0")+IF(O14="dispositif publicitaire",P14, "0")+IF(Q14="dispositif publicitaire",R14,"0")+ IF(S14="dispositif publicitaire",T14,"0")+IF(U14="dispositif publicitaire",V14,"0")</f>
        <v>0</v>
      </c>
      <c r="Y14" s="17">
        <f>IF(A14="pré-enseigne",B14,"0")+IF(C14="pré-enseigne",D14,"0")+IF(E14="pré-enseigne",F14,"0")+IF(G14="pré-enseigne",H14,"0")+IF(I14="pré-enseigne",J14,"0")+IF(K14="pré-enseigne",L14,"0")+IF(M14="pré-enseigne",N14, "0")+IF(O14="pré-enseigne",P14, "0")+IF(Q14="pré-enseigne",R14,"0")+ IF(S14="pré-enseigne",T14,"0")+ IF(U14="pré-enseigne",V14,"0")</f>
        <v>0</v>
      </c>
    </row>
    <row r="15" spans="1:25" x14ac:dyDescent="0.2">
      <c r="A15" s="7" t="s">
        <v>10</v>
      </c>
      <c r="B15" s="7">
        <v>1</v>
      </c>
      <c r="C15" s="4" t="s">
        <v>9</v>
      </c>
      <c r="D15" s="5">
        <v>1</v>
      </c>
      <c r="E15" s="7"/>
      <c r="F15" s="7"/>
      <c r="G15" s="16"/>
      <c r="H15" s="5"/>
      <c r="I15" s="7"/>
      <c r="J15" s="7"/>
      <c r="K15" s="5"/>
      <c r="L15" s="5"/>
      <c r="M15" s="7"/>
      <c r="N15" s="7"/>
      <c r="O15" s="5"/>
      <c r="P15" s="5"/>
      <c r="Q15" s="7"/>
      <c r="R15" s="7"/>
      <c r="S15" s="10"/>
      <c r="T15" s="10"/>
      <c r="U15" s="7"/>
      <c r="V15" s="7"/>
      <c r="W15" s="5">
        <f>IF(A15="enseigne",B15,IF(A15="store",B15,IF(A15="enseigne drapeau",B15,IF(A15="stickers",B15,IF(A15="vitrophanie",B15,"0")))))+IF(C15="enseigne",D15,IF(C15="store",D15,IF(C15="enseigne drapeau",D15,IF(C15="stickers",D15,IF(C15="vitrophanie",D15,"0")))))+IF(E15="enseigne",F15,IF(E15="store",F15,IF(E15="enseigne drapeau",F15,IF(E15="stickers",F15,IF(E15="vitrophanie",F15,"0")))))+IF(G15="enseigne",H15,IF(G15="store",H15,IF(G15="enseigne drapeau",H15,IF(G15="stickers",H15,IF(G15="vitrophanie",H15,"0")))))+IF(I15="enseigne",J15,IF(I15="store",J15,IF(I15="enseigne drapeau",J15,IF(I15="stickers",J15,IF(I15="vitrophanie",J15,"0")))))+IF(K15="enseigne",L15,IF(K15="store",L15,IF(K15="enseigne drapeau",L15,IF(K15="stickers",L15,IF(K15="vitrophanie",L15,"0")))))+IF(M15="enseigne",N15,IF(M15="store",N15,IF(M15="enseigne drapeau",N15,IF(M15="stickers",N15,IF(M15="vitrophanie",N15,"0")))))+IF(O15="enseigne",P15,IF(O15="store",P15,IF(O15="enseigne drapeau",P15,IF(O15="stickers",P15,IF(O15="vitrophanie",P15,"0")))))+IF(Q15="enseigne",R15,IF(Q15="store",R15,IF(Q15="enseigne drapeau",R15,IF(Q15="stickers",R15,IF(Q15="vitrophanie",R15,"0")))))+IF(S15="enseigne",T15,IF(S15="store",T15,IF(S15="enseigne drapeau",T15,IF(S15="stickers",T15,IF(S15="vitrophanie",T15,"0")))))+ IF(U15="enseigne",V15,IF(U15="store",V15,IF(U15="enseigne drapeau",V15,IF(U15="stickers",V15,IF(U15="vitrophanie",V15,"0")))))</f>
        <v>1</v>
      </c>
      <c r="X15" s="5">
        <f>IF(A15="dispositif publicitaire",B15,"0")+IF(C15="dispositif publicitaire",D15,"0")+IF(E15="dispositif publicitaire",F15,"0")+IF(G15="dispositif publicitaire",H15,"0")+IF(I15="dispositif publicitaire",J15,"0")+IF(K15="dispositif publicitaire",L15,"0")+IF(M15="dispositif publicitaire",N15, "0")+IF(O15="dispositif publicitaire",P15, "0")+IF(Q15="dispositif publicitaire",R15,"0")+ IF(S15="dispositif publicitaire",T15,"0")+IF(U15="dispositif publicitaire",V15,"0")</f>
        <v>0</v>
      </c>
      <c r="Y15" s="17">
        <f>IF(A15="pré-enseigne",B15,"0")+IF(C15="pré-enseigne",D15,"0")+IF(E15="pré-enseigne",F15,"0")+IF(G15="pré-enseigne",H15,"0")+IF(I15="pré-enseigne",J15,"0")+IF(K15="pré-enseigne",L15,"0")+IF(M15="pré-enseigne",N15, "0")+IF(O15="pré-enseigne",P15, "0")+IF(Q15="pré-enseigne",R15,"0")+ IF(S15="pré-enseigne",T15,"0")+ IF(U15="pré-enseigne",V15,"0")</f>
        <v>1</v>
      </c>
    </row>
    <row r="16" spans="1:25" x14ac:dyDescent="0.2">
      <c r="A16" s="7" t="s">
        <v>9</v>
      </c>
      <c r="B16" s="7">
        <v>1</v>
      </c>
      <c r="C16" s="4" t="s">
        <v>9</v>
      </c>
      <c r="D16" s="5">
        <v>1</v>
      </c>
      <c r="E16" s="7" t="s">
        <v>15</v>
      </c>
      <c r="F16" s="7">
        <v>4</v>
      </c>
      <c r="G16" s="16" t="s">
        <v>15</v>
      </c>
      <c r="H16" s="5">
        <v>4</v>
      </c>
      <c r="I16" s="7" t="s">
        <v>15</v>
      </c>
      <c r="J16" s="7">
        <v>1</v>
      </c>
      <c r="K16" s="5" t="s">
        <v>15</v>
      </c>
      <c r="L16" s="5">
        <v>2</v>
      </c>
      <c r="M16" s="7"/>
      <c r="N16" s="7"/>
      <c r="O16" s="5"/>
      <c r="P16" s="5"/>
      <c r="Q16" s="7"/>
      <c r="R16" s="7"/>
      <c r="S16" s="10"/>
      <c r="T16" s="10"/>
      <c r="U16" s="7"/>
      <c r="V16" s="7"/>
      <c r="W16" s="5">
        <f>IF(A16="enseigne",B16,IF(A16="store",B16,IF(A16="enseigne drapeau",B16,IF(A16="stickers",B16,IF(A16="vitrophanie",B16,"0")))))+IF(C16="enseigne",D16,IF(C16="store",D16,IF(C16="enseigne drapeau",D16,IF(C16="stickers",D16,IF(C16="vitrophanie",D16,"0")))))+IF(E16="enseigne",F16,IF(E16="store",F16,IF(E16="enseigne drapeau",F16,IF(E16="stickers",F16,IF(E16="vitrophanie",F16,"0")))))+IF(G16="enseigne",H16,IF(G16="store",H16,IF(G16="enseigne drapeau",H16,IF(G16="stickers",H16,IF(G16="vitrophanie",H16,"0")))))+IF(I16="enseigne",J16,IF(I16="store",J16,IF(I16="enseigne drapeau",J16,IF(I16="stickers",J16,IF(I16="vitrophanie",J16,"0")))))+IF(K16="enseigne",L16,IF(K16="store",L16,IF(K16="enseigne drapeau",L16,IF(K16="stickers",L16,IF(K16="vitrophanie",L16,"0")))))+IF(M16="enseigne",N16,IF(M16="store",N16,IF(M16="enseigne drapeau",N16,IF(M16="stickers",N16,IF(M16="vitrophanie",N16,"0")))))+IF(O16="enseigne",P16,IF(O16="store",P16,IF(O16="enseigne drapeau",P16,IF(O16="stickers",P16,IF(O16="vitrophanie",P16,"0")))))+IF(Q16="enseigne",R16,IF(Q16="store",R16,IF(Q16="enseigne drapeau",R16,IF(Q16="stickers",R16,IF(Q16="vitrophanie",R16,"0")))))+IF(S16="enseigne",T16,IF(S16="store",T16,IF(S16="enseigne drapeau",T16,IF(S16="stickers",T16,IF(S16="vitrophanie",T16,"0")))))+ IF(U16="enseigne",V16,IF(U16="store",V16,IF(U16="enseigne drapeau",V16,IF(U16="stickers",V16,IF(U16="vitrophanie",V16,"0")))))</f>
        <v>13</v>
      </c>
      <c r="X16" s="5">
        <f>IF(A16="dispositif publicitaire",B16,"0")+IF(C16="dispositif publicitaire",D16,"0")+IF(E16="dispositif publicitaire",F16,"0")+IF(G16="dispositif publicitaire",H16,"0")+IF(I16="dispositif publicitaire",J16,"0")+IF(K16="dispositif publicitaire",L16,"0")+IF(M16="dispositif publicitaire",N16, "0")+IF(O16="dispositif publicitaire",P16, "0")+IF(Q16="dispositif publicitaire",R16,"0")+ IF(S16="dispositif publicitaire",T16,"0")+IF(U16="dispositif publicitaire",V16,"0")</f>
        <v>0</v>
      </c>
      <c r="Y16" s="17">
        <f>IF(A16="pré-enseigne",B16,"0")+IF(C16="pré-enseigne",D16,"0")+IF(E16="pré-enseigne",F16,"0")+IF(G16="pré-enseigne",H16,"0")+IF(I16="pré-enseigne",J16,"0")+IF(K16="pré-enseigne",L16,"0")+IF(M16="pré-enseigne",N16, "0")+IF(O16="pré-enseigne",P16, "0")+IF(Q16="pré-enseigne",R16,"0")+ IF(S16="pré-enseigne",T16,"0")+ IF(U16="pré-enseigne",V16,"0")</f>
        <v>0</v>
      </c>
    </row>
    <row r="17" spans="1:25" x14ac:dyDescent="0.2">
      <c r="A17" s="7" t="s">
        <v>28</v>
      </c>
      <c r="B17" s="7">
        <v>1</v>
      </c>
      <c r="C17" s="4" t="s">
        <v>10</v>
      </c>
      <c r="D17" s="5">
        <v>1</v>
      </c>
      <c r="E17" s="7"/>
      <c r="F17" s="7"/>
      <c r="G17" s="16"/>
      <c r="H17" s="5"/>
      <c r="I17" s="7"/>
      <c r="J17" s="7"/>
      <c r="K17" s="5"/>
      <c r="L17" s="5"/>
      <c r="M17" s="7"/>
      <c r="N17" s="7"/>
      <c r="O17" s="5"/>
      <c r="P17" s="5"/>
      <c r="Q17" s="7"/>
      <c r="R17" s="7"/>
      <c r="S17" s="10"/>
      <c r="T17" s="10"/>
      <c r="U17" s="7"/>
      <c r="V17" s="7"/>
      <c r="W17" s="5">
        <f>IF(A17="enseigne",B17,IF(A17="store",B17,IF(A17="enseigne drapeau",B17,IF(A17="stickers",B17,IF(A17="vitrophanie",B17,"0")))))+IF(C17="enseigne",D17,IF(C17="store",D17,IF(C17="enseigne drapeau",D17,IF(C17="stickers",D17,IF(C17="vitrophanie",D17,"0")))))+IF(E17="enseigne",F17,IF(E17="store",F17,IF(E17="enseigne drapeau",F17,IF(E17="stickers",F17,IF(E17="vitrophanie",F17,"0")))))+IF(G17="enseigne",H17,IF(G17="store",H17,IF(G17="enseigne drapeau",H17,IF(G17="stickers",H17,IF(G17="vitrophanie",H17,"0")))))+IF(I17="enseigne",J17,IF(I17="store",J17,IF(I17="enseigne drapeau",J17,IF(I17="stickers",J17,IF(I17="vitrophanie",J17,"0")))))+IF(K17="enseigne",L17,IF(K17="store",L17,IF(K17="enseigne drapeau",L17,IF(K17="stickers",L17,IF(K17="vitrophanie",L17,"0")))))+IF(M17="enseigne",N17,IF(M17="store",N17,IF(M17="enseigne drapeau",N17,IF(M17="stickers",N17,IF(M17="vitrophanie",N17,"0")))))+IF(O17="enseigne",P17,IF(O17="store",P17,IF(O17="enseigne drapeau",P17,IF(O17="stickers",P17,IF(O17="vitrophanie",P17,"0")))))+IF(Q17="enseigne",R17,IF(Q17="store",R17,IF(Q17="enseigne drapeau",R17,IF(Q17="stickers",R17,IF(Q17="vitrophanie",R17,"0")))))+IF(S17="enseigne",T17,IF(S17="store",T17,IF(S17="enseigne drapeau",T17,IF(S17="stickers",T17,IF(S17="vitrophanie",T17,"0")))))+ IF(U17="enseigne",V17,IF(U17="store",V17,IF(U17="enseigne drapeau",V17,IF(U17="stickers",V17,IF(U17="vitrophanie",V17,"0")))))</f>
        <v>0</v>
      </c>
      <c r="X17" s="5">
        <f>IF(A17="dispositif publicitaire",B17,"0")+IF(C17="dispositif publicitaire",D17,"0")+IF(E17="dispositif publicitaire",F17,"0")+IF(G17="dispositif publicitaire",H17,"0")+IF(I17="dispositif publicitaire",J17,"0")+IF(K17="dispositif publicitaire",L17,"0")+IF(M17="dispositif publicitaire",N17, "0")+IF(O17="dispositif publicitaire",P17, "0")+IF(Q17="dispositif publicitaire",R17,"0")+ IF(S17="dispositif publicitaire",T17,"0")+IF(U17="dispositif publicitaire",V17,"0")</f>
        <v>1</v>
      </c>
      <c r="Y17" s="17">
        <f>IF(A17="pré-enseigne",B17,"0")+IF(C17="pré-enseigne",D17,"0")+IF(E17="pré-enseigne",F17,"0")+IF(G17="pré-enseigne",H17,"0")+IF(I17="pré-enseigne",J17,"0")+IF(K17="pré-enseigne",L17,"0")+IF(M17="pré-enseigne",N17, "0")+IF(O17="pré-enseigne",P17, "0")+IF(Q17="pré-enseigne",R17,"0")+ IF(S17="pré-enseigne",T17,"0")+ IF(U17="pré-enseigne",V17,"0")</f>
        <v>1</v>
      </c>
    </row>
    <row r="18" spans="1:25" x14ac:dyDescent="0.2">
      <c r="A18" s="7" t="s">
        <v>9</v>
      </c>
      <c r="B18" s="7">
        <v>1</v>
      </c>
      <c r="C18" s="4" t="s">
        <v>9</v>
      </c>
      <c r="D18" s="5">
        <v>2</v>
      </c>
      <c r="E18" s="7" t="s">
        <v>9</v>
      </c>
      <c r="F18" s="7">
        <v>2</v>
      </c>
      <c r="G18" s="16"/>
      <c r="H18" s="5"/>
      <c r="I18" s="7"/>
      <c r="J18" s="7"/>
      <c r="K18" s="5"/>
      <c r="L18" s="5"/>
      <c r="M18" s="7"/>
      <c r="N18" s="7"/>
      <c r="O18" s="5"/>
      <c r="P18" s="5"/>
      <c r="Q18" s="7"/>
      <c r="R18" s="7"/>
      <c r="S18" s="10"/>
      <c r="T18" s="10"/>
      <c r="U18" s="7"/>
      <c r="V18" s="7"/>
      <c r="W18" s="5">
        <f>IF(A18="enseigne",B18,IF(A18="store",B18,IF(A18="enseigne drapeau",B18,IF(A18="stickers",B18,IF(A18="vitrophanie",B18,"0")))))+IF(C18="enseigne",D18,IF(C18="store",D18,IF(C18="enseigne drapeau",D18,IF(C18="stickers",D18,IF(C18="vitrophanie",D18,"0")))))+IF(E18="enseigne",F18,IF(E18="store",F18,IF(E18="enseigne drapeau",F18,IF(E18="stickers",F18,IF(E18="vitrophanie",F18,"0")))))+IF(G18="enseigne",H18,IF(G18="store",H18,IF(G18="enseigne drapeau",H18,IF(G18="stickers",H18,IF(G18="vitrophanie",H18,"0")))))+IF(I18="enseigne",J18,IF(I18="store",J18,IF(I18="enseigne drapeau",J18,IF(I18="stickers",J18,IF(I18="vitrophanie",J18,"0")))))+IF(K18="enseigne",L18,IF(K18="store",L18,IF(K18="enseigne drapeau",L18,IF(K18="stickers",L18,IF(K18="vitrophanie",L18,"0")))))+IF(M18="enseigne",N18,IF(M18="store",N18,IF(M18="enseigne drapeau",N18,IF(M18="stickers",N18,IF(M18="vitrophanie",N18,"0")))))+IF(O18="enseigne",P18,IF(O18="store",P18,IF(O18="enseigne drapeau",P18,IF(O18="stickers",P18,IF(O18="vitrophanie",P18,"0")))))+IF(Q18="enseigne",R18,IF(Q18="store",R18,IF(Q18="enseigne drapeau",R18,IF(Q18="stickers",R18,IF(Q18="vitrophanie",R18,"0")))))+IF(S18="enseigne",T18,IF(S18="store",T18,IF(S18="enseigne drapeau",T18,IF(S18="stickers",T18,IF(S18="vitrophanie",T18,"0")))))+ IF(U18="enseigne",V18,IF(U18="store",V18,IF(U18="enseigne drapeau",V18,IF(U18="stickers",V18,IF(U18="vitrophanie",V18,"0")))))</f>
        <v>5</v>
      </c>
      <c r="X18" s="5">
        <f>IF(A18="dispositif publicitaire",B18,"0")+IF(C18="dispositif publicitaire",D18,"0")+IF(E18="dispositif publicitaire",F18,"0")+IF(G18="dispositif publicitaire",H18,"0")+IF(I18="dispositif publicitaire",J18,"0")+IF(K18="dispositif publicitaire",L18,"0")+IF(M18="dispositif publicitaire",N18, "0")+IF(O18="dispositif publicitaire",P18, "0")+IF(Q18="dispositif publicitaire",R18,"0")+ IF(S18="dispositif publicitaire",T18,"0")+IF(U18="dispositif publicitaire",V18,"0")</f>
        <v>0</v>
      </c>
      <c r="Y18" s="17">
        <f>IF(A18="pré-enseigne",B18,"0")+IF(C18="pré-enseigne",D18,"0")+IF(E18="pré-enseigne",F18,"0")+IF(G18="pré-enseigne",H18,"0")+IF(I18="pré-enseigne",J18,"0")+IF(K18="pré-enseigne",L18,"0")+IF(M18="pré-enseigne",N18, "0")+IF(O18="pré-enseigne",P18, "0")+IF(Q18="pré-enseigne",R18,"0")+ IF(S18="pré-enseigne",T18,"0")+ IF(U18="pré-enseigne",V18,"0")</f>
        <v>0</v>
      </c>
    </row>
    <row r="19" spans="1:25" x14ac:dyDescent="0.2">
      <c r="A19" s="7" t="s">
        <v>9</v>
      </c>
      <c r="B19" s="7">
        <v>1</v>
      </c>
      <c r="C19" s="4"/>
      <c r="D19" s="5"/>
      <c r="E19" s="7"/>
      <c r="F19" s="7"/>
      <c r="G19" s="16"/>
      <c r="H19" s="5"/>
      <c r="I19" s="7"/>
      <c r="J19" s="7"/>
      <c r="K19" s="5"/>
      <c r="L19" s="5"/>
      <c r="M19" s="7"/>
      <c r="N19" s="7"/>
      <c r="O19" s="5"/>
      <c r="P19" s="5"/>
      <c r="Q19" s="7"/>
      <c r="R19" s="7"/>
      <c r="S19" s="10"/>
      <c r="T19" s="10"/>
      <c r="U19" s="7"/>
      <c r="V19" s="7"/>
      <c r="W19" s="5">
        <f>IF(A19="enseigne",B19,IF(A19="store",B19,IF(A19="enseigne drapeau",B19,IF(A19="stickers",B19,IF(A19="vitrophanie",B19,"0")))))+IF(C19="enseigne",D19,IF(C19="store",D19,IF(C19="enseigne drapeau",D19,IF(C19="stickers",D19,IF(C19="vitrophanie",D19,"0")))))+IF(E19="enseigne",F19,IF(E19="store",F19,IF(E19="enseigne drapeau",F19,IF(E19="stickers",F19,IF(E19="vitrophanie",F19,"0")))))+IF(G19="enseigne",H19,IF(G19="store",H19,IF(G19="enseigne drapeau",H19,IF(G19="stickers",H19,IF(G19="vitrophanie",H19,"0")))))+IF(I19="enseigne",J19,IF(I19="store",J19,IF(I19="enseigne drapeau",J19,IF(I19="stickers",J19,IF(I19="vitrophanie",J19,"0")))))+IF(K19="enseigne",L19,IF(K19="store",L19,IF(K19="enseigne drapeau",L19,IF(K19="stickers",L19,IF(K19="vitrophanie",L19,"0")))))+IF(M19="enseigne",N19,IF(M19="store",N19,IF(M19="enseigne drapeau",N19,IF(M19="stickers",N19,IF(M19="vitrophanie",N19,"0")))))+IF(O19="enseigne",P19,IF(O19="store",P19,IF(O19="enseigne drapeau",P19,IF(O19="stickers",P19,IF(O19="vitrophanie",P19,"0")))))+IF(Q19="enseigne",R19,IF(Q19="store",R19,IF(Q19="enseigne drapeau",R19,IF(Q19="stickers",R19,IF(Q19="vitrophanie",R19,"0")))))+IF(S19="enseigne",T19,IF(S19="store",T19,IF(S19="enseigne drapeau",T19,IF(S19="stickers",T19,IF(S19="vitrophanie",T19,"0")))))+ IF(U19="enseigne",V19,IF(U19="store",V19,IF(U19="enseigne drapeau",V19,IF(U19="stickers",V19,IF(U19="vitrophanie",V19,"0")))))</f>
        <v>1</v>
      </c>
      <c r="X19" s="5">
        <f>IF(A19="dispositif publicitaire",B19,"0")+IF(C19="dispositif publicitaire",D19,"0")+IF(E19="dispositif publicitaire",F19,"0")+IF(G19="dispositif publicitaire",H19,"0")+IF(I19="dispositif publicitaire",J19,"0")+IF(K19="dispositif publicitaire",L19,"0")+IF(M19="dispositif publicitaire",N19, "0")+IF(O19="dispositif publicitaire",P19, "0")+IF(Q19="dispositif publicitaire",R19,"0")+ IF(S19="dispositif publicitaire",T19,"0")+IF(U19="dispositif publicitaire",V19,"0")</f>
        <v>0</v>
      </c>
      <c r="Y19" s="17">
        <f>IF(A19="pré-enseigne",B19,"0")+IF(C19="pré-enseigne",D19,"0")+IF(E19="pré-enseigne",F19,"0")+IF(G19="pré-enseigne",H19,"0")+IF(I19="pré-enseigne",J19,"0")+IF(K19="pré-enseigne",L19,"0")+IF(M19="pré-enseigne",N19, "0")+IF(O19="pré-enseigne",P19, "0")+IF(Q19="pré-enseigne",R19,"0")+ IF(S19="pré-enseigne",T19,"0")+ IF(U19="pré-enseigne",V19,"0")</f>
        <v>0</v>
      </c>
    </row>
    <row r="20" spans="1:25" x14ac:dyDescent="0.2">
      <c r="A20" s="7" t="s">
        <v>9</v>
      </c>
      <c r="B20" s="7">
        <v>1</v>
      </c>
      <c r="C20" s="4"/>
      <c r="D20" s="5"/>
      <c r="E20" s="7"/>
      <c r="F20" s="7"/>
      <c r="G20" s="16"/>
      <c r="H20" s="5"/>
      <c r="I20" s="7"/>
      <c r="J20" s="7"/>
      <c r="K20" s="5"/>
      <c r="L20" s="5"/>
      <c r="M20" s="7"/>
      <c r="N20" s="7"/>
      <c r="O20" s="5"/>
      <c r="P20" s="5"/>
      <c r="Q20" s="7"/>
      <c r="R20" s="7"/>
      <c r="S20" s="10"/>
      <c r="T20" s="10"/>
      <c r="U20" s="7"/>
      <c r="V20" s="7"/>
      <c r="W20" s="5">
        <f>IF(A20="enseigne",B20,IF(A20="store",B20,IF(A20="enseigne drapeau",B20,IF(A20="stickers",B20,IF(A20="vitrophanie",B20,"0")))))+IF(C20="enseigne",D20,IF(C20="store",D20,IF(C20="enseigne drapeau",D20,IF(C20="stickers",D20,IF(C20="vitrophanie",D20,"0")))))+IF(E20="enseigne",F20,IF(E20="store",F20,IF(E20="enseigne drapeau",F20,IF(E20="stickers",F20,IF(E20="vitrophanie",F20,"0")))))+IF(G20="enseigne",H20,IF(G20="store",H20,IF(G20="enseigne drapeau",H20,IF(G20="stickers",H20,IF(G20="vitrophanie",H20,"0")))))+IF(I20="enseigne",J20,IF(I20="store",J20,IF(I20="enseigne drapeau",J20,IF(I20="stickers",J20,IF(I20="vitrophanie",J20,"0")))))+IF(K20="enseigne",L20,IF(K20="store",L20,IF(K20="enseigne drapeau",L20,IF(K20="stickers",L20,IF(K20="vitrophanie",L20,"0")))))+IF(M20="enseigne",N20,IF(M20="store",N20,IF(M20="enseigne drapeau",N20,IF(M20="stickers",N20,IF(M20="vitrophanie",N20,"0")))))+IF(O20="enseigne",P20,IF(O20="store",P20,IF(O20="enseigne drapeau",P20,IF(O20="stickers",P20,IF(O20="vitrophanie",P20,"0")))))+IF(Q20="enseigne",R20,IF(Q20="store",R20,IF(Q20="enseigne drapeau",R20,IF(Q20="stickers",R20,IF(Q20="vitrophanie",R20,"0")))))+IF(S20="enseigne",T20,IF(S20="store",T20,IF(S20="enseigne drapeau",T20,IF(S20="stickers",T20,IF(S20="vitrophanie",T20,"0")))))+ IF(U20="enseigne",V20,IF(U20="store",V20,IF(U20="enseigne drapeau",V20,IF(U20="stickers",V20,IF(U20="vitrophanie",V20,"0")))))</f>
        <v>1</v>
      </c>
      <c r="X20" s="5">
        <f>IF(A20="dispositif publicitaire",B20,"0")+IF(C20="dispositif publicitaire",D20,"0")+IF(E20="dispositif publicitaire",F20,"0")+IF(G20="dispositif publicitaire",H20,"0")+IF(I20="dispositif publicitaire",J20,"0")+IF(K20="dispositif publicitaire",L20,"0")+IF(M20="dispositif publicitaire",N20, "0")+IF(O20="dispositif publicitaire",P20, "0")+IF(Q20="dispositif publicitaire",R20,"0")+ IF(S20="dispositif publicitaire",T20,"0")+IF(U20="dispositif publicitaire",V20,"0")</f>
        <v>0</v>
      </c>
      <c r="Y20" s="17">
        <f>IF(A20="pré-enseigne",B20,"0")+IF(C20="pré-enseigne",D20,"0")+IF(E20="pré-enseigne",F20,"0")+IF(G20="pré-enseigne",H20,"0")+IF(I20="pré-enseigne",J20,"0")+IF(K20="pré-enseigne",L20,"0")+IF(M20="pré-enseigne",N20, "0")+IF(O20="pré-enseigne",P20, "0")+IF(Q20="pré-enseigne",R20,"0")+ IF(S20="pré-enseigne",T20,"0")+ IF(U20="pré-enseigne",V20,"0")</f>
        <v>0</v>
      </c>
    </row>
    <row r="21" spans="1:25" x14ac:dyDescent="0.2">
      <c r="A21" s="7" t="s">
        <v>10</v>
      </c>
      <c r="B21" s="7">
        <v>1</v>
      </c>
      <c r="C21" s="4" t="s">
        <v>10</v>
      </c>
      <c r="D21" s="5">
        <v>1</v>
      </c>
      <c r="E21" s="7" t="s">
        <v>10</v>
      </c>
      <c r="F21" s="7">
        <v>1</v>
      </c>
      <c r="G21" s="16"/>
      <c r="H21" s="5"/>
      <c r="I21" s="7"/>
      <c r="J21" s="7"/>
      <c r="K21" s="5"/>
      <c r="L21" s="5"/>
      <c r="M21" s="7"/>
      <c r="N21" s="7"/>
      <c r="O21" s="5"/>
      <c r="P21" s="5"/>
      <c r="Q21" s="7"/>
      <c r="R21" s="7"/>
      <c r="S21" s="10"/>
      <c r="T21" s="10"/>
      <c r="U21" s="7"/>
      <c r="V21" s="7"/>
      <c r="W21" s="5">
        <f>IF(A21="enseigne",B21,IF(A21="store",B21,IF(A21="enseigne drapeau",B21,IF(A21="stickers",B21,IF(A21="vitrophanie",B21,"0")))))+IF(C21="enseigne",D21,IF(C21="store",D21,IF(C21="enseigne drapeau",D21,IF(C21="stickers",D21,IF(C21="vitrophanie",D21,"0")))))+IF(E21="enseigne",F21,IF(E21="store",F21,IF(E21="enseigne drapeau",F21,IF(E21="stickers",F21,IF(E21="vitrophanie",F21,"0")))))+IF(G21="enseigne",H21,IF(G21="store",H21,IF(G21="enseigne drapeau",H21,IF(G21="stickers",H21,IF(G21="vitrophanie",H21,"0")))))+IF(I21="enseigne",J21,IF(I21="store",J21,IF(I21="enseigne drapeau",J21,IF(I21="stickers",J21,IF(I21="vitrophanie",J21,"0")))))+IF(K21="enseigne",L21,IF(K21="store",L21,IF(K21="enseigne drapeau",L21,IF(K21="stickers",L21,IF(K21="vitrophanie",L21,"0")))))+IF(M21="enseigne",N21,IF(M21="store",N21,IF(M21="enseigne drapeau",N21,IF(M21="stickers",N21,IF(M21="vitrophanie",N21,"0")))))+IF(O21="enseigne",P21,IF(O21="store",P21,IF(O21="enseigne drapeau",P21,IF(O21="stickers",P21,IF(O21="vitrophanie",P21,"0")))))+IF(Q21="enseigne",R21,IF(Q21="store",R21,IF(Q21="enseigne drapeau",R21,IF(Q21="stickers",R21,IF(Q21="vitrophanie",R21,"0")))))+IF(S21="enseigne",T21,IF(S21="store",T21,IF(S21="enseigne drapeau",T21,IF(S21="stickers",T21,IF(S21="vitrophanie",T21,"0")))))+ IF(U21="enseigne",V21,IF(U21="store",V21,IF(U21="enseigne drapeau",V21,IF(U21="stickers",V21,IF(U21="vitrophanie",V21,"0")))))</f>
        <v>0</v>
      </c>
      <c r="X21" s="5">
        <f>IF(A21="dispositif publicitaire",B21,"0")+IF(C21="dispositif publicitaire",D21,"0")+IF(E21="dispositif publicitaire",F21,"0")+IF(G21="dispositif publicitaire",H21,"0")+IF(I21="dispositif publicitaire",J21,"0")+IF(K21="dispositif publicitaire",L21,"0")+IF(M21="dispositif publicitaire",N21, "0")+IF(O21="dispositif publicitaire",P21, "0")+IF(Q21="dispositif publicitaire",R21,"0")+ IF(S21="dispositif publicitaire",T21,"0")+IF(U21="dispositif publicitaire",V21,"0")</f>
        <v>0</v>
      </c>
      <c r="Y21" s="17">
        <f>IF(A21="pré-enseigne",B21,"0")+IF(C21="pré-enseigne",D21,"0")+IF(E21="pré-enseigne",F21,"0")+IF(G21="pré-enseigne",H21,"0")+IF(I21="pré-enseigne",J21,"0")+IF(K21="pré-enseigne",L21,"0")+IF(M21="pré-enseigne",N21, "0")+IF(O21="pré-enseigne",P21, "0")+IF(Q21="pré-enseigne",R21,"0")+ IF(S21="pré-enseigne",T21,"0")+ IF(U21="pré-enseigne",V21,"0")</f>
        <v>3</v>
      </c>
    </row>
    <row r="22" spans="1:25" x14ac:dyDescent="0.2">
      <c r="A22" s="7" t="s">
        <v>9</v>
      </c>
      <c r="B22" s="7">
        <v>1</v>
      </c>
      <c r="C22" s="4"/>
      <c r="D22" s="5"/>
      <c r="E22" s="7"/>
      <c r="F22" s="7"/>
      <c r="G22" s="16"/>
      <c r="H22" s="5"/>
      <c r="I22" s="7"/>
      <c r="J22" s="7"/>
      <c r="K22" s="5"/>
      <c r="L22" s="5"/>
      <c r="M22" s="7"/>
      <c r="N22" s="7"/>
      <c r="O22" s="5"/>
      <c r="P22" s="5"/>
      <c r="Q22" s="7"/>
      <c r="R22" s="7"/>
      <c r="S22" s="10"/>
      <c r="T22" s="10"/>
      <c r="U22" s="7"/>
      <c r="V22" s="7"/>
      <c r="W22" s="5">
        <f>IF(A22="enseigne",B22,IF(A22="store",B22,IF(A22="enseigne drapeau",B22,IF(A22="stickers",B22,IF(A22="vitrophanie",B22,"0")))))+IF(C22="enseigne",D22,IF(C22="store",D22,IF(C22="enseigne drapeau",D22,IF(C22="stickers",D22,IF(C22="vitrophanie",D22,"0")))))+IF(E22="enseigne",F22,IF(E22="store",F22,IF(E22="enseigne drapeau",F22,IF(E22="stickers",F22,IF(E22="vitrophanie",F22,"0")))))+IF(G22="enseigne",H22,IF(G22="store",H22,IF(G22="enseigne drapeau",H22,IF(G22="stickers",H22,IF(G22="vitrophanie",H22,"0")))))+IF(I22="enseigne",J22,IF(I22="store",J22,IF(I22="enseigne drapeau",J22,IF(I22="stickers",J22,IF(I22="vitrophanie",J22,"0")))))+IF(K22="enseigne",L22,IF(K22="store",L22,IF(K22="enseigne drapeau",L22,IF(K22="stickers",L22,IF(K22="vitrophanie",L22,"0")))))+IF(M22="enseigne",N22,IF(M22="store",N22,IF(M22="enseigne drapeau",N22,IF(M22="stickers",N22,IF(M22="vitrophanie",N22,"0")))))+IF(O22="enseigne",P22,IF(O22="store",P22,IF(O22="enseigne drapeau",P22,IF(O22="stickers",P22,IF(O22="vitrophanie",P22,"0")))))+IF(Q22="enseigne",R22,IF(Q22="store",R22,IF(Q22="enseigne drapeau",R22,IF(Q22="stickers",R22,IF(Q22="vitrophanie",R22,"0")))))+IF(S22="enseigne",T22,IF(S22="store",T22,IF(S22="enseigne drapeau",T22,IF(S22="stickers",T22,IF(S22="vitrophanie",T22,"0")))))+ IF(U22="enseigne",V22,IF(U22="store",V22,IF(U22="enseigne drapeau",V22,IF(U22="stickers",V22,IF(U22="vitrophanie",V22,"0")))))</f>
        <v>1</v>
      </c>
      <c r="X22" s="5">
        <f>IF(A22="dispositif publicitaire",B22,"0")+IF(C22="dispositif publicitaire",D22,"0")+IF(E22="dispositif publicitaire",F22,"0")+IF(G22="dispositif publicitaire",H22,"0")+IF(I22="dispositif publicitaire",J22,"0")+IF(K22="dispositif publicitaire",L22,"0")+IF(M22="dispositif publicitaire",N22, "0")+IF(O22="dispositif publicitaire",P22, "0")+IF(Q22="dispositif publicitaire",R22,"0")+ IF(S22="dispositif publicitaire",T22,"0")+IF(U22="dispositif publicitaire",V22,"0")</f>
        <v>0</v>
      </c>
      <c r="Y22" s="17">
        <f>IF(A22="pré-enseigne",B22,"0")+IF(C22="pré-enseigne",D22,"0")+IF(E22="pré-enseigne",F22,"0")+IF(G22="pré-enseigne",H22,"0")+IF(I22="pré-enseigne",J22,"0")+IF(K22="pré-enseigne",L22,"0")+IF(M22="pré-enseigne",N22, "0")+IF(O22="pré-enseigne",P22, "0")+IF(Q22="pré-enseigne",R22,"0")+ IF(S22="pré-enseigne",T22,"0")+ IF(U22="pré-enseigne",V22,"0")</f>
        <v>0</v>
      </c>
    </row>
    <row r="23" spans="1:25" x14ac:dyDescent="0.2">
      <c r="A23" s="7" t="s">
        <v>28</v>
      </c>
      <c r="B23" s="7">
        <v>1</v>
      </c>
      <c r="C23" s="10" t="s">
        <v>28</v>
      </c>
      <c r="D23" s="5">
        <v>1</v>
      </c>
      <c r="E23" s="7"/>
      <c r="F23" s="7"/>
      <c r="G23" s="16"/>
      <c r="H23" s="5"/>
      <c r="I23" s="7"/>
      <c r="J23" s="7"/>
      <c r="K23" s="5"/>
      <c r="L23" s="5"/>
      <c r="M23" s="7"/>
      <c r="N23" s="7"/>
      <c r="O23" s="5"/>
      <c r="P23" s="5"/>
      <c r="Q23" s="7"/>
      <c r="R23" s="7"/>
      <c r="S23" s="10"/>
      <c r="T23" s="10"/>
      <c r="U23" s="7"/>
      <c r="V23" s="7"/>
      <c r="W23" s="5">
        <f>IF(A23="enseigne",B23,IF(A23="store",B23,IF(A23="enseigne drapeau",B23,IF(A23="stickers",B23,IF(A23="vitrophanie",B23,"0")))))+IF(C23="enseigne",D23,IF(C23="store",D23,IF(C23="enseigne drapeau",D23,IF(C23="stickers",D23,IF(C23="vitrophanie",D23,"0")))))+IF(E23="enseigne",F23,IF(E23="store",F23,IF(E23="enseigne drapeau",F23,IF(E23="stickers",F23,IF(E23="vitrophanie",F23,"0")))))+IF(G23="enseigne",H23,IF(G23="store",H23,IF(G23="enseigne drapeau",H23,IF(G23="stickers",H23,IF(G23="vitrophanie",H23,"0")))))+IF(I23="enseigne",J23,IF(I23="store",J23,IF(I23="enseigne drapeau",J23,IF(I23="stickers",J23,IF(I23="vitrophanie",J23,"0")))))+IF(K23="enseigne",L23,IF(K23="store",L23,IF(K23="enseigne drapeau",L23,IF(K23="stickers",L23,IF(K23="vitrophanie",L23,"0")))))+IF(M23="enseigne",N23,IF(M23="store",N23,IF(M23="enseigne drapeau",N23,IF(M23="stickers",N23,IF(M23="vitrophanie",N23,"0")))))+IF(O23="enseigne",P23,IF(O23="store",P23,IF(O23="enseigne drapeau",P23,IF(O23="stickers",P23,IF(O23="vitrophanie",P23,"0")))))+IF(Q23="enseigne",R23,IF(Q23="store",R23,IF(Q23="enseigne drapeau",R23,IF(Q23="stickers",R23,IF(Q23="vitrophanie",R23,"0")))))+IF(S23="enseigne",T23,IF(S23="store",T23,IF(S23="enseigne drapeau",T23,IF(S23="stickers",T23,IF(S23="vitrophanie",T23,"0")))))+ IF(U23="enseigne",V23,IF(U23="store",V23,IF(U23="enseigne drapeau",V23,IF(U23="stickers",V23,IF(U23="vitrophanie",V23,"0")))))</f>
        <v>0</v>
      </c>
      <c r="X23" s="5">
        <f>IF(A23="dispositif publicitaire",B23,"0")+IF(C23="dispositif publicitaire",D23,"0")+IF(E23="dispositif publicitaire",F23,"0")+IF(G23="dispositif publicitaire",H23,"0")+IF(I23="dispositif publicitaire",J23,"0")+IF(K23="dispositif publicitaire",L23,"0")+IF(M23="dispositif publicitaire",N23, "0")+IF(O23="dispositif publicitaire",P23, "0")+IF(Q23="dispositif publicitaire",R23,"0")+ IF(S23="dispositif publicitaire",T23,"0")+IF(U23="dispositif publicitaire",V23,"0")</f>
        <v>2</v>
      </c>
      <c r="Y23" s="17">
        <f>IF(A23="pré-enseigne",B23,"0")+IF(C23="pré-enseigne",D23,"0")+IF(E23="pré-enseigne",F23,"0")+IF(G23="pré-enseigne",H23,"0")+IF(I23="pré-enseigne",J23,"0")+IF(K23="pré-enseigne",L23,"0")+IF(M23="pré-enseigne",N23, "0")+IF(O23="pré-enseigne",P23, "0")+IF(Q23="pré-enseigne",R23,"0")+ IF(S23="pré-enseigne",T23,"0")+ IF(U23="pré-enseigne",V23,"0")</f>
        <v>0</v>
      </c>
    </row>
    <row r="24" spans="1:25" x14ac:dyDescent="0.2">
      <c r="A24" s="7" t="s">
        <v>28</v>
      </c>
      <c r="B24" s="7">
        <v>1</v>
      </c>
      <c r="C24" s="10"/>
      <c r="D24" s="5"/>
      <c r="E24" s="7"/>
      <c r="F24" s="7"/>
      <c r="G24" s="16"/>
      <c r="H24" s="5"/>
      <c r="I24" s="7"/>
      <c r="J24" s="7"/>
      <c r="K24" s="5"/>
      <c r="L24" s="5"/>
      <c r="M24" s="7"/>
      <c r="N24" s="7"/>
      <c r="O24" s="5"/>
      <c r="P24" s="5"/>
      <c r="Q24" s="7"/>
      <c r="R24" s="7"/>
      <c r="S24" s="10"/>
      <c r="T24" s="10"/>
      <c r="U24" s="7"/>
      <c r="V24" s="7"/>
      <c r="W24" s="5">
        <f>IF(A24="enseigne",B24,IF(A24="store",B24,IF(A24="enseigne drapeau",B24,IF(A24="stickers",B24,IF(A24="vitrophanie",B24,"0")))))+IF(C24="enseigne",D24,IF(C24="store",D24,IF(C24="enseigne drapeau",D24,IF(C24="stickers",D24,IF(C24="vitrophanie",D24,"0")))))+IF(E24="enseigne",F24,IF(E24="store",F24,IF(E24="enseigne drapeau",F24,IF(E24="stickers",F24,IF(E24="vitrophanie",F24,"0")))))+IF(G24="enseigne",H24,IF(G24="store",H24,IF(G24="enseigne drapeau",H24,IF(G24="stickers",H24,IF(G24="vitrophanie",H24,"0")))))+IF(I24="enseigne",J24,IF(I24="store",J24,IF(I24="enseigne drapeau",J24,IF(I24="stickers",J24,IF(I24="vitrophanie",J24,"0")))))+IF(K24="enseigne",L24,IF(K24="store",L24,IF(K24="enseigne drapeau",L24,IF(K24="stickers",L24,IF(K24="vitrophanie",L24,"0")))))+IF(M24="enseigne",N24,IF(M24="store",N24,IF(M24="enseigne drapeau",N24,IF(M24="stickers",N24,IF(M24="vitrophanie",N24,"0")))))+IF(O24="enseigne",P24,IF(O24="store",P24,IF(O24="enseigne drapeau",P24,IF(O24="stickers",P24,IF(O24="vitrophanie",P24,"0")))))+IF(Q24="enseigne",R24,IF(Q24="store",R24,IF(Q24="enseigne drapeau",R24,IF(Q24="stickers",R24,IF(Q24="vitrophanie",R24,"0")))))+IF(S24="enseigne",T24,IF(S24="store",T24,IF(S24="enseigne drapeau",T24,IF(S24="stickers",T24,IF(S24="vitrophanie",T24,"0")))))+ IF(U24="enseigne",V24,IF(U24="store",V24,IF(U24="enseigne drapeau",V24,IF(U24="stickers",V24,IF(U24="vitrophanie",V24,"0")))))</f>
        <v>0</v>
      </c>
      <c r="X24" s="5">
        <f>IF(A24="dispositif publicitaire",B24,"0")+IF(C24="dispositif publicitaire",D24,"0")+IF(E24="dispositif publicitaire",F24,"0")+IF(G24="dispositif publicitaire",H24,"0")+IF(I24="dispositif publicitaire",J24,"0")+IF(K24="dispositif publicitaire",L24,"0")+IF(M24="dispositif publicitaire",N24, "0")+IF(O24="dispositif publicitaire",P24, "0")+IF(Q24="dispositif publicitaire",R24,"0")+ IF(S24="dispositif publicitaire",T24,"0")+IF(U24="dispositif publicitaire",V24,"0")</f>
        <v>1</v>
      </c>
      <c r="Y24" s="17">
        <f>IF(A24="pré-enseigne",B24,"0")+IF(C24="pré-enseigne",D24,"0")+IF(E24="pré-enseigne",F24,"0")+IF(G24="pré-enseigne",H24,"0")+IF(I24="pré-enseigne",J24,"0")+IF(K24="pré-enseigne",L24,"0")+IF(M24="pré-enseigne",N24, "0")+IF(O24="pré-enseigne",P24, "0")+IF(Q24="pré-enseigne",R24,"0")+ IF(S24="pré-enseigne",T24,"0")+ IF(U24="pré-enseigne",V24,"0")</f>
        <v>0</v>
      </c>
    </row>
    <row r="25" spans="1:25" x14ac:dyDescent="0.2">
      <c r="A25" s="7" t="s">
        <v>28</v>
      </c>
      <c r="B25" s="7">
        <v>1</v>
      </c>
      <c r="C25" s="10"/>
      <c r="D25" s="5"/>
      <c r="E25" s="7"/>
      <c r="F25" s="7"/>
      <c r="G25" s="16"/>
      <c r="H25" s="5"/>
      <c r="I25" s="7"/>
      <c r="J25" s="7"/>
      <c r="K25" s="5"/>
      <c r="L25" s="5"/>
      <c r="M25" s="7"/>
      <c r="N25" s="7"/>
      <c r="O25" s="5"/>
      <c r="P25" s="5"/>
      <c r="Q25" s="7"/>
      <c r="R25" s="7"/>
      <c r="S25" s="10"/>
      <c r="T25" s="10"/>
      <c r="U25" s="7"/>
      <c r="V25" s="7"/>
      <c r="W25" s="5">
        <f>IF(A25="enseigne",B25,IF(A25="store",B25,IF(A25="enseigne drapeau",B25,IF(A25="stickers",B25,IF(A25="vitrophanie",B25,"0")))))+IF(C25="enseigne",D25,IF(C25="store",D25,IF(C25="enseigne drapeau",D25,IF(C25="stickers",D25,IF(C25="vitrophanie",D25,"0")))))+IF(E25="enseigne",F25,IF(E25="store",F25,IF(E25="enseigne drapeau",F25,IF(E25="stickers",F25,IF(E25="vitrophanie",F25,"0")))))+IF(G25="enseigne",H25,IF(G25="store",H25,IF(G25="enseigne drapeau",H25,IF(G25="stickers",H25,IF(G25="vitrophanie",H25,"0")))))+IF(I25="enseigne",J25,IF(I25="store",J25,IF(I25="enseigne drapeau",J25,IF(I25="stickers",J25,IF(I25="vitrophanie",J25,"0")))))+IF(K25="enseigne",L25,IF(K25="store",L25,IF(K25="enseigne drapeau",L25,IF(K25="stickers",L25,IF(K25="vitrophanie",L25,"0")))))+IF(M25="enseigne",N25,IF(M25="store",N25,IF(M25="enseigne drapeau",N25,IF(M25="stickers",N25,IF(M25="vitrophanie",N25,"0")))))+IF(O25="enseigne",P25,IF(O25="store",P25,IF(O25="enseigne drapeau",P25,IF(O25="stickers",P25,IF(O25="vitrophanie",P25,"0")))))+IF(Q25="enseigne",R25,IF(Q25="store",R25,IF(Q25="enseigne drapeau",R25,IF(Q25="stickers",R25,IF(Q25="vitrophanie",R25,"0")))))+IF(S25="enseigne",T25,IF(S25="store",T25,IF(S25="enseigne drapeau",T25,IF(S25="stickers",T25,IF(S25="vitrophanie",T25,"0")))))+ IF(U25="enseigne",V25,IF(U25="store",V25,IF(U25="enseigne drapeau",V25,IF(U25="stickers",V25,IF(U25="vitrophanie",V25,"0")))))</f>
        <v>0</v>
      </c>
      <c r="X25" s="5">
        <f>IF(A25="dispositif publicitaire",B25,"0")+IF(C25="dispositif publicitaire",D25,"0")+IF(E25="dispositif publicitaire",F25,"0")+IF(G25="dispositif publicitaire",H25,"0")+IF(I25="dispositif publicitaire",J25,"0")+IF(K25="dispositif publicitaire",L25,"0")+IF(M25="dispositif publicitaire",N25, "0")+IF(O25="dispositif publicitaire",P25, "0")+IF(Q25="dispositif publicitaire",R25,"0")+ IF(S25="dispositif publicitaire",T25,"0")+IF(U25="dispositif publicitaire",V25,"0")</f>
        <v>1</v>
      </c>
      <c r="Y25" s="17">
        <f>IF(A25="pré-enseigne",B25,"0")+IF(C25="pré-enseigne",D25,"0")+IF(E25="pré-enseigne",F25,"0")+IF(G25="pré-enseigne",H25,"0")+IF(I25="pré-enseigne",J25,"0")+IF(K25="pré-enseigne",L25,"0")+IF(M25="pré-enseigne",N25, "0")+IF(O25="pré-enseigne",P25, "0")+IF(Q25="pré-enseigne",R25,"0")+ IF(S25="pré-enseigne",T25,"0")+ IF(U25="pré-enseigne",V25,"0")</f>
        <v>0</v>
      </c>
    </row>
    <row r="26" spans="1:25" x14ac:dyDescent="0.2">
      <c r="A26" s="7" t="s">
        <v>28</v>
      </c>
      <c r="B26" s="7">
        <v>1</v>
      </c>
      <c r="C26" s="10"/>
      <c r="D26" s="5"/>
      <c r="E26" s="7"/>
      <c r="F26" s="7"/>
      <c r="G26" s="16"/>
      <c r="H26" s="5"/>
      <c r="I26" s="7"/>
      <c r="J26" s="7"/>
      <c r="K26" s="5"/>
      <c r="L26" s="5"/>
      <c r="M26" s="7"/>
      <c r="N26" s="7"/>
      <c r="O26" s="5"/>
      <c r="P26" s="5"/>
      <c r="Q26" s="7"/>
      <c r="R26" s="7"/>
      <c r="S26" s="10"/>
      <c r="T26" s="10"/>
      <c r="U26" s="7"/>
      <c r="V26" s="7"/>
      <c r="W26" s="5">
        <f>IF(A26="enseigne",B26,IF(A26="store",B26,IF(A26="enseigne drapeau",B26,IF(A26="stickers",B26,IF(A26="vitrophanie",B26,"0")))))+IF(C26="enseigne",D26,IF(C26="store",D26,IF(C26="enseigne drapeau",D26,IF(C26="stickers",D26,IF(C26="vitrophanie",D26,"0")))))+IF(E26="enseigne",F26,IF(E26="store",F26,IF(E26="enseigne drapeau",F26,IF(E26="stickers",F26,IF(E26="vitrophanie",F26,"0")))))+IF(G26="enseigne",H26,IF(G26="store",H26,IF(G26="enseigne drapeau",H26,IF(G26="stickers",H26,IF(G26="vitrophanie",H26,"0")))))+IF(I26="enseigne",J26,IF(I26="store",J26,IF(I26="enseigne drapeau",J26,IF(I26="stickers",J26,IF(I26="vitrophanie",J26,"0")))))+IF(K26="enseigne",L26,IF(K26="store",L26,IF(K26="enseigne drapeau",L26,IF(K26="stickers",L26,IF(K26="vitrophanie",L26,"0")))))+IF(M26="enseigne",N26,IF(M26="store",N26,IF(M26="enseigne drapeau",N26,IF(M26="stickers",N26,IF(M26="vitrophanie",N26,"0")))))+IF(O26="enseigne",P26,IF(O26="store",P26,IF(O26="enseigne drapeau",P26,IF(O26="stickers",P26,IF(O26="vitrophanie",P26,"0")))))+IF(Q26="enseigne",R26,IF(Q26="store",R26,IF(Q26="enseigne drapeau",R26,IF(Q26="stickers",R26,IF(Q26="vitrophanie",R26,"0")))))+IF(S26="enseigne",T26,IF(S26="store",T26,IF(S26="enseigne drapeau",T26,IF(S26="stickers",T26,IF(S26="vitrophanie",T26,"0")))))+ IF(U26="enseigne",V26,IF(U26="store",V26,IF(U26="enseigne drapeau",V26,IF(U26="stickers",V26,IF(U26="vitrophanie",V26,"0")))))</f>
        <v>0</v>
      </c>
      <c r="X26" s="5">
        <f>IF(A26="dispositif publicitaire",B26,"0")+IF(C26="dispositif publicitaire",D26,"0")+IF(E26="dispositif publicitaire",F26,"0")+IF(G26="dispositif publicitaire",H26,"0")+IF(I26="dispositif publicitaire",J26,"0")+IF(K26="dispositif publicitaire",L26,"0")+IF(M26="dispositif publicitaire",N26, "0")+IF(O26="dispositif publicitaire",P26, "0")+IF(Q26="dispositif publicitaire",R26,"0")+ IF(S26="dispositif publicitaire",T26,"0")+IF(U26="dispositif publicitaire",V26,"0")</f>
        <v>1</v>
      </c>
      <c r="Y26" s="17">
        <f>IF(A26="pré-enseigne",B26,"0")+IF(C26="pré-enseigne",D26,"0")+IF(E26="pré-enseigne",F26,"0")+IF(G26="pré-enseigne",H26,"0")+IF(I26="pré-enseigne",J26,"0")+IF(K26="pré-enseigne",L26,"0")+IF(M26="pré-enseigne",N26, "0")+IF(O26="pré-enseigne",P26, "0")+IF(Q26="pré-enseigne",R26,"0")+ IF(S26="pré-enseigne",T26,"0")+ IF(U26="pré-enseigne",V26,"0")</f>
        <v>0</v>
      </c>
    </row>
    <row r="27" spans="1:25" x14ac:dyDescent="0.2">
      <c r="A27" s="7" t="s">
        <v>28</v>
      </c>
      <c r="B27" s="7">
        <v>1</v>
      </c>
      <c r="C27" s="10"/>
      <c r="D27" s="5"/>
      <c r="E27" s="7"/>
      <c r="F27" s="7"/>
      <c r="G27" s="16"/>
      <c r="H27" s="5"/>
      <c r="I27" s="7"/>
      <c r="J27" s="7"/>
      <c r="K27" s="5"/>
      <c r="L27" s="5"/>
      <c r="M27" s="7"/>
      <c r="N27" s="7"/>
      <c r="O27" s="5"/>
      <c r="P27" s="5"/>
      <c r="Q27" s="7"/>
      <c r="R27" s="7"/>
      <c r="S27" s="10"/>
      <c r="T27" s="10"/>
      <c r="U27" s="7"/>
      <c r="V27" s="7"/>
      <c r="W27" s="5">
        <f>IF(A27="enseigne",B27,IF(A27="store",B27,IF(A27="enseigne drapeau",B27,IF(A27="stickers",B27,IF(A27="vitrophanie",B27,"0")))))+IF(C27="enseigne",D27,IF(C27="store",D27,IF(C27="enseigne drapeau",D27,IF(C27="stickers",D27,IF(C27="vitrophanie",D27,"0")))))+IF(E27="enseigne",F27,IF(E27="store",F27,IF(E27="enseigne drapeau",F27,IF(E27="stickers",F27,IF(E27="vitrophanie",F27,"0")))))+IF(G27="enseigne",H27,IF(G27="store",H27,IF(G27="enseigne drapeau",H27,IF(G27="stickers",H27,IF(G27="vitrophanie",H27,"0")))))+IF(I27="enseigne",J27,IF(I27="store",J27,IF(I27="enseigne drapeau",J27,IF(I27="stickers",J27,IF(I27="vitrophanie",J27,"0")))))+IF(K27="enseigne",L27,IF(K27="store",L27,IF(K27="enseigne drapeau",L27,IF(K27="stickers",L27,IF(K27="vitrophanie",L27,"0")))))+IF(M27="enseigne",N27,IF(M27="store",N27,IF(M27="enseigne drapeau",N27,IF(M27="stickers",N27,IF(M27="vitrophanie",N27,"0")))))+IF(O27="enseigne",P27,IF(O27="store",P27,IF(O27="enseigne drapeau",P27,IF(O27="stickers",P27,IF(O27="vitrophanie",P27,"0")))))+IF(Q27="enseigne",R27,IF(Q27="store",R27,IF(Q27="enseigne drapeau",R27,IF(Q27="stickers",R27,IF(Q27="vitrophanie",R27,"0")))))+IF(S27="enseigne",T27,IF(S27="store",T27,IF(S27="enseigne drapeau",T27,IF(S27="stickers",T27,IF(S27="vitrophanie",T27,"0")))))+ IF(U27="enseigne",V27,IF(U27="store",V27,IF(U27="enseigne drapeau",V27,IF(U27="stickers",V27,IF(U27="vitrophanie",V27,"0")))))</f>
        <v>0</v>
      </c>
      <c r="X27" s="5">
        <f>IF(A27="dispositif publicitaire",B27,"0")+IF(C27="dispositif publicitaire",D27,"0")+IF(E27="dispositif publicitaire",F27,"0")+IF(G27="dispositif publicitaire",H27,"0")+IF(I27="dispositif publicitaire",J27,"0")+IF(K27="dispositif publicitaire",L27,"0")+IF(M27="dispositif publicitaire",N27, "0")+IF(O27="dispositif publicitaire",P27, "0")+IF(Q27="dispositif publicitaire",R27,"0")+ IF(S27="dispositif publicitaire",T27,"0")+IF(U27="dispositif publicitaire",V27,"0")</f>
        <v>1</v>
      </c>
      <c r="Y27" s="17">
        <f>IF(A27="pré-enseigne",B27,"0")+IF(C27="pré-enseigne",D27,"0")+IF(E27="pré-enseigne",F27,"0")+IF(G27="pré-enseigne",H27,"0")+IF(I27="pré-enseigne",J27,"0")+IF(K27="pré-enseigne",L27,"0")+IF(M27="pré-enseigne",N27, "0")+IF(O27="pré-enseigne",P27, "0")+IF(Q27="pré-enseigne",R27,"0")+ IF(S27="pré-enseigne",T27,"0")+ IF(U27="pré-enseigne",V27,"0")</f>
        <v>0</v>
      </c>
    </row>
    <row r="28" spans="1:25" x14ac:dyDescent="0.2">
      <c r="A28" s="7" t="s">
        <v>28</v>
      </c>
      <c r="B28" s="7">
        <v>1</v>
      </c>
      <c r="C28" s="10"/>
      <c r="D28" s="5"/>
      <c r="E28" s="7"/>
      <c r="F28" s="7"/>
      <c r="G28" s="16"/>
      <c r="H28" s="5"/>
      <c r="I28" s="7"/>
      <c r="J28" s="7"/>
      <c r="K28" s="5"/>
      <c r="L28" s="5"/>
      <c r="M28" s="7"/>
      <c r="N28" s="7"/>
      <c r="O28" s="5"/>
      <c r="P28" s="5"/>
      <c r="Q28" s="7"/>
      <c r="R28" s="7"/>
      <c r="S28" s="10"/>
      <c r="T28" s="10"/>
      <c r="U28" s="7"/>
      <c r="V28" s="7"/>
      <c r="W28" s="5">
        <f>IF(A28="enseigne",B28,IF(A28="store",B28,IF(A28="enseigne drapeau",B28,IF(A28="stickers",B28,IF(A28="vitrophanie",B28,"0")))))+IF(C28="enseigne",D28,IF(C28="store",D28,IF(C28="enseigne drapeau",D28,IF(C28="stickers",D28,IF(C28="vitrophanie",D28,"0")))))+IF(E28="enseigne",F28,IF(E28="store",F28,IF(E28="enseigne drapeau",F28,IF(E28="stickers",F28,IF(E28="vitrophanie",F28,"0")))))+IF(G28="enseigne",H28,IF(G28="store",H28,IF(G28="enseigne drapeau",H28,IF(G28="stickers",H28,IF(G28="vitrophanie",H28,"0")))))+IF(I28="enseigne",J28,IF(I28="store",J28,IF(I28="enseigne drapeau",J28,IF(I28="stickers",J28,IF(I28="vitrophanie",J28,"0")))))+IF(K28="enseigne",L28,IF(K28="store",L28,IF(K28="enseigne drapeau",L28,IF(K28="stickers",L28,IF(K28="vitrophanie",L28,"0")))))+IF(M28="enseigne",N28,IF(M28="store",N28,IF(M28="enseigne drapeau",N28,IF(M28="stickers",N28,IF(M28="vitrophanie",N28,"0")))))+IF(O28="enseigne",P28,IF(O28="store",P28,IF(O28="enseigne drapeau",P28,IF(O28="stickers",P28,IF(O28="vitrophanie",P28,"0")))))+IF(Q28="enseigne",R28,IF(Q28="store",R28,IF(Q28="enseigne drapeau",R28,IF(Q28="stickers",R28,IF(Q28="vitrophanie",R28,"0")))))+IF(S28="enseigne",T28,IF(S28="store",T28,IF(S28="enseigne drapeau",T28,IF(S28="stickers",T28,IF(S28="vitrophanie",T28,"0")))))+ IF(U28="enseigne",V28,IF(U28="store",V28,IF(U28="enseigne drapeau",V28,IF(U28="stickers",V28,IF(U28="vitrophanie",V28,"0")))))</f>
        <v>0</v>
      </c>
      <c r="X28" s="5">
        <f>IF(A28="dispositif publicitaire",B28,"0")+IF(C28="dispositif publicitaire",D28,"0")+IF(E28="dispositif publicitaire",F28,"0")+IF(G28="dispositif publicitaire",H28,"0")+IF(I28="dispositif publicitaire",J28,"0")+IF(K28="dispositif publicitaire",L28,"0")+IF(M28="dispositif publicitaire",N28, "0")+IF(O28="dispositif publicitaire",P28, "0")+IF(Q28="dispositif publicitaire",R28,"0")+ IF(S28="dispositif publicitaire",T28,"0")+IF(U28="dispositif publicitaire",V28,"0")</f>
        <v>1</v>
      </c>
      <c r="Y28" s="17">
        <f>IF(A28="pré-enseigne",B28,"0")+IF(C28="pré-enseigne",D28,"0")+IF(E28="pré-enseigne",F28,"0")+IF(G28="pré-enseigne",H28,"0")+IF(I28="pré-enseigne",J28,"0")+IF(K28="pré-enseigne",L28,"0")+IF(M28="pré-enseigne",N28, "0")+IF(O28="pré-enseigne",P28, "0")+IF(Q28="pré-enseigne",R28,"0")+ IF(S28="pré-enseigne",T28,"0")+ IF(U28="pré-enseigne",V28,"0")</f>
        <v>0</v>
      </c>
    </row>
    <row r="29" spans="1:25" x14ac:dyDescent="0.2">
      <c r="A29" s="7" t="s">
        <v>28</v>
      </c>
      <c r="B29" s="7">
        <v>1</v>
      </c>
      <c r="C29" s="4"/>
      <c r="D29" s="5"/>
      <c r="E29" s="7"/>
      <c r="F29" s="7"/>
      <c r="G29" s="16"/>
      <c r="H29" s="5"/>
      <c r="I29" s="7"/>
      <c r="J29" s="7"/>
      <c r="K29" s="5"/>
      <c r="L29" s="5"/>
      <c r="M29" s="7"/>
      <c r="N29" s="7"/>
      <c r="O29" s="5"/>
      <c r="P29" s="5"/>
      <c r="Q29" s="7"/>
      <c r="R29" s="7"/>
      <c r="S29" s="10"/>
      <c r="T29" s="10"/>
      <c r="U29" s="7"/>
      <c r="V29" s="7"/>
      <c r="W29" s="5">
        <f>IF(A29="enseigne",B29,IF(A29="store",B29,IF(A29="enseigne drapeau",B29,IF(A29="stickers",B29,IF(A29="vitrophanie",B29,"0")))))+IF(C29="enseigne",D29,IF(C29="store",D29,IF(C29="enseigne drapeau",D29,IF(C29="stickers",D29,IF(C29="vitrophanie",D29,"0")))))+IF(E29="enseigne",F29,IF(E29="store",F29,IF(E29="enseigne drapeau",F29,IF(E29="stickers",F29,IF(E29="vitrophanie",F29,"0")))))+IF(G29="enseigne",H29,IF(G29="store",H29,IF(G29="enseigne drapeau",H29,IF(G29="stickers",H29,IF(G29="vitrophanie",H29,"0")))))+IF(I29="enseigne",J29,IF(I29="store",J29,IF(I29="enseigne drapeau",J29,IF(I29="stickers",J29,IF(I29="vitrophanie",J29,"0")))))+IF(K29="enseigne",L29,IF(K29="store",L29,IF(K29="enseigne drapeau",L29,IF(K29="stickers",L29,IF(K29="vitrophanie",L29,"0")))))+IF(M29="enseigne",N29,IF(M29="store",N29,IF(M29="enseigne drapeau",N29,IF(M29="stickers",N29,IF(M29="vitrophanie",N29,"0")))))+IF(O29="enseigne",P29,IF(O29="store",P29,IF(O29="enseigne drapeau",P29,IF(O29="stickers",P29,IF(O29="vitrophanie",P29,"0")))))+IF(Q29="enseigne",R29,IF(Q29="store",R29,IF(Q29="enseigne drapeau",R29,IF(Q29="stickers",R29,IF(Q29="vitrophanie",R29,"0")))))+IF(S29="enseigne",T29,IF(S29="store",T29,IF(S29="enseigne drapeau",T29,IF(S29="stickers",T29,IF(S29="vitrophanie",T29,"0")))))+ IF(U29="enseigne",V29,IF(U29="store",V29,IF(U29="enseigne drapeau",V29,IF(U29="stickers",V29,IF(U29="vitrophanie",V29,"0")))))</f>
        <v>0</v>
      </c>
      <c r="X29" s="5">
        <f>IF(A29="dispositif publicitaire",B29,"0")+IF(C29="dispositif publicitaire",D29,"0")+IF(E29="dispositif publicitaire",F29,"0")+IF(G29="dispositif publicitaire",H29,"0")+IF(I29="dispositif publicitaire",J29,"0")+IF(K29="dispositif publicitaire",L29,"0")+IF(M29="dispositif publicitaire",N29, "0")+IF(O29="dispositif publicitaire",P29, "0")+IF(Q29="dispositif publicitaire",R29,"0")+ IF(S29="dispositif publicitaire",T29,"0")+IF(U29="dispositif publicitaire",V29,"0")</f>
        <v>1</v>
      </c>
      <c r="Y29" s="17">
        <f>IF(A29="pré-enseigne",B29,"0")+IF(C29="pré-enseigne",D29,"0")+IF(E29="pré-enseigne",F29,"0")+IF(G29="pré-enseigne",H29,"0")+IF(I29="pré-enseigne",J29,"0")+IF(K29="pré-enseigne",L29,"0")+IF(M29="pré-enseigne",N29, "0")+IF(O29="pré-enseigne",P29, "0")+IF(Q29="pré-enseigne",R29,"0")+ IF(S29="pré-enseigne",T29,"0")+ IF(U29="pré-enseigne",V29,"0")</f>
        <v>0</v>
      </c>
    </row>
    <row r="30" spans="1:25" x14ac:dyDescent="0.2">
      <c r="A30" s="7" t="s">
        <v>10</v>
      </c>
      <c r="B30" s="7">
        <v>1</v>
      </c>
      <c r="C30" s="4"/>
      <c r="D30" s="5"/>
      <c r="E30" s="7"/>
      <c r="F30" s="7"/>
      <c r="G30" s="16"/>
      <c r="H30" s="5"/>
      <c r="I30" s="7"/>
      <c r="J30" s="7"/>
      <c r="K30" s="5"/>
      <c r="L30" s="5"/>
      <c r="M30" s="7"/>
      <c r="N30" s="7"/>
      <c r="O30" s="5"/>
      <c r="P30" s="5"/>
      <c r="Q30" s="7"/>
      <c r="R30" s="7"/>
      <c r="S30" s="10"/>
      <c r="T30" s="10"/>
      <c r="U30" s="7"/>
      <c r="V30" s="7"/>
      <c r="W30" s="5">
        <f>IF(A30="enseigne",B30,IF(A30="store",B30,IF(A30="enseigne drapeau",B30,IF(A30="stickers",B30,IF(A30="vitrophanie",B30,"0")))))+IF(C30="enseigne",D30,IF(C30="store",D30,IF(C30="enseigne drapeau",D30,IF(C30="stickers",D30,IF(C30="vitrophanie",D30,"0")))))+IF(E30="enseigne",F30,IF(E30="store",F30,IF(E30="enseigne drapeau",F30,IF(E30="stickers",F30,IF(E30="vitrophanie",F30,"0")))))+IF(G30="enseigne",H30,IF(G30="store",H30,IF(G30="enseigne drapeau",H30,IF(G30="stickers",H30,IF(G30="vitrophanie",H30,"0")))))+IF(I30="enseigne",J30,IF(I30="store",J30,IF(I30="enseigne drapeau",J30,IF(I30="stickers",J30,IF(I30="vitrophanie",J30,"0")))))+IF(K30="enseigne",L30,IF(K30="store",L30,IF(K30="enseigne drapeau",L30,IF(K30="stickers",L30,IF(K30="vitrophanie",L30,"0")))))+IF(M30="enseigne",N30,IF(M30="store",N30,IF(M30="enseigne drapeau",N30,IF(M30="stickers",N30,IF(M30="vitrophanie",N30,"0")))))+IF(O30="enseigne",P30,IF(O30="store",P30,IF(O30="enseigne drapeau",P30,IF(O30="stickers",P30,IF(O30="vitrophanie",P30,"0")))))+IF(Q30="enseigne",R30,IF(Q30="store",R30,IF(Q30="enseigne drapeau",R30,IF(Q30="stickers",R30,IF(Q30="vitrophanie",R30,"0")))))+IF(S30="enseigne",T30,IF(S30="store",T30,IF(S30="enseigne drapeau",T30,IF(S30="stickers",T30,IF(S30="vitrophanie",T30,"0")))))+ IF(U30="enseigne",V30,IF(U30="store",V30,IF(U30="enseigne drapeau",V30,IF(U30="stickers",V30,IF(U30="vitrophanie",V30,"0")))))</f>
        <v>0</v>
      </c>
      <c r="X30" s="5">
        <f>IF(A30="dispositif publicitaire",B30,"0")+IF(C30="dispositif publicitaire",D30,"0")+IF(E30="dispositif publicitaire",F30,"0")+IF(G30="dispositif publicitaire",H30,"0")+IF(I30="dispositif publicitaire",J30,"0")+IF(K30="dispositif publicitaire",L30,"0")+IF(M30="dispositif publicitaire",N30, "0")+IF(O30="dispositif publicitaire",P30, "0")+IF(Q30="dispositif publicitaire",R30,"0")+ IF(S30="dispositif publicitaire",T30,"0")+IF(U30="dispositif publicitaire",V30,"0")</f>
        <v>0</v>
      </c>
      <c r="Y30" s="17">
        <f>IF(A30="pré-enseigne",B30,"0")+IF(C30="pré-enseigne",D30,"0")+IF(E30="pré-enseigne",F30,"0")+IF(G30="pré-enseigne",H30,"0")+IF(I30="pré-enseigne",J30,"0")+IF(K30="pré-enseigne",L30,"0")+IF(M30="pré-enseigne",N30, "0")+IF(O30="pré-enseigne",P30, "0")+IF(Q30="pré-enseigne",R30,"0")+ IF(S30="pré-enseigne",T30,"0")+ IF(U30="pré-enseigne",V30,"0")</f>
        <v>1</v>
      </c>
    </row>
    <row r="31" spans="1:25" x14ac:dyDescent="0.2">
      <c r="A31" s="7" t="s">
        <v>10</v>
      </c>
      <c r="B31" s="7">
        <v>2</v>
      </c>
      <c r="C31" s="4"/>
      <c r="D31" s="5"/>
      <c r="E31" s="7"/>
      <c r="F31" s="7"/>
      <c r="G31" s="16"/>
      <c r="H31" s="5"/>
      <c r="I31" s="7"/>
      <c r="J31" s="7"/>
      <c r="K31" s="5"/>
      <c r="L31" s="5"/>
      <c r="M31" s="7"/>
      <c r="N31" s="7"/>
      <c r="O31" s="5"/>
      <c r="P31" s="5"/>
      <c r="Q31" s="7"/>
      <c r="R31" s="7"/>
      <c r="S31" s="10"/>
      <c r="T31" s="10"/>
      <c r="U31" s="7"/>
      <c r="V31" s="7"/>
      <c r="W31" s="5">
        <f>IF(A31="enseigne",B31,IF(A31="store",B31,IF(A31="enseigne drapeau",B31,IF(A31="stickers",B31,IF(A31="vitrophanie",B31,"0")))))+IF(C31="enseigne",D31,IF(C31="store",D31,IF(C31="enseigne drapeau",D31,IF(C31="stickers",D31,IF(C31="vitrophanie",D31,"0")))))+IF(E31="enseigne",F31,IF(E31="store",F31,IF(E31="enseigne drapeau",F31,IF(E31="stickers",F31,IF(E31="vitrophanie",F31,"0")))))+IF(G31="enseigne",H31,IF(G31="store",H31,IF(G31="enseigne drapeau",H31,IF(G31="stickers",H31,IF(G31="vitrophanie",H31,"0")))))+IF(I31="enseigne",J31,IF(I31="store",J31,IF(I31="enseigne drapeau",J31,IF(I31="stickers",J31,IF(I31="vitrophanie",J31,"0")))))+IF(K31="enseigne",L31,IF(K31="store",L31,IF(K31="enseigne drapeau",L31,IF(K31="stickers",L31,IF(K31="vitrophanie",L31,"0")))))+IF(M31="enseigne",N31,IF(M31="store",N31,IF(M31="enseigne drapeau",N31,IF(M31="stickers",N31,IF(M31="vitrophanie",N31,"0")))))+IF(O31="enseigne",P31,IF(O31="store",P31,IF(O31="enseigne drapeau",P31,IF(O31="stickers",P31,IF(O31="vitrophanie",P31,"0")))))+IF(Q31="enseigne",R31,IF(Q31="store",R31,IF(Q31="enseigne drapeau",R31,IF(Q31="stickers",R31,IF(Q31="vitrophanie",R31,"0")))))+IF(S31="enseigne",T31,IF(S31="store",T31,IF(S31="enseigne drapeau",T31,IF(S31="stickers",T31,IF(S31="vitrophanie",T31,"0")))))+ IF(U31="enseigne",V31,IF(U31="store",V31,IF(U31="enseigne drapeau",V31,IF(U31="stickers",V31,IF(U31="vitrophanie",V31,"0")))))</f>
        <v>0</v>
      </c>
      <c r="X31" s="5">
        <f>IF(A31="dispositif publicitaire",B31,"0")+IF(C31="dispositif publicitaire",D31,"0")+IF(E31="dispositif publicitaire",F31,"0")+IF(G31="dispositif publicitaire",H31,"0")+IF(I31="dispositif publicitaire",J31,"0")+IF(K31="dispositif publicitaire",L31,"0")+IF(M31="dispositif publicitaire",N31, "0")+IF(O31="dispositif publicitaire",P31, "0")+IF(Q31="dispositif publicitaire",R31,"0")+ IF(S31="dispositif publicitaire",T31,"0")+IF(U31="dispositif publicitaire",V31,"0")</f>
        <v>0</v>
      </c>
      <c r="Y31" s="17">
        <f>IF(A31="pré-enseigne",B31,"0")+IF(C31="pré-enseigne",D31,"0")+IF(E31="pré-enseigne",F31,"0")+IF(G31="pré-enseigne",H31,"0")+IF(I31="pré-enseigne",J31,"0")+IF(K31="pré-enseigne",L31,"0")+IF(M31="pré-enseigne",N31, "0")+IF(O31="pré-enseigne",P31, "0")+IF(Q31="pré-enseigne",R31,"0")+ IF(S31="pré-enseigne",T31,"0")+ IF(U31="pré-enseigne",V31,"0")</f>
        <v>2</v>
      </c>
    </row>
    <row r="32" spans="1:25" x14ac:dyDescent="0.2">
      <c r="A32" s="7" t="s">
        <v>10</v>
      </c>
      <c r="B32" s="7">
        <v>1</v>
      </c>
      <c r="C32" s="4"/>
      <c r="D32" s="5"/>
      <c r="E32" s="7"/>
      <c r="F32" s="7"/>
      <c r="G32" s="16"/>
      <c r="H32" s="5"/>
      <c r="I32" s="7"/>
      <c r="J32" s="7"/>
      <c r="K32" s="5"/>
      <c r="L32" s="5"/>
      <c r="M32" s="7"/>
      <c r="N32" s="7"/>
      <c r="O32" s="5"/>
      <c r="P32" s="5"/>
      <c r="Q32" s="7"/>
      <c r="R32" s="7"/>
      <c r="S32" s="10"/>
      <c r="T32" s="10"/>
      <c r="U32" s="7"/>
      <c r="V32" s="7"/>
      <c r="W32" s="5">
        <f>IF(A32="enseigne",B32,IF(A32="store",B32,IF(A32="enseigne drapeau",B32,IF(A32="stickers",B32,IF(A32="vitrophanie",B32,"0")))))+IF(C32="enseigne",D32,IF(C32="store",D32,IF(C32="enseigne drapeau",D32,IF(C32="stickers",D32,IF(C32="vitrophanie",D32,"0")))))+IF(E32="enseigne",F32,IF(E32="store",F32,IF(E32="enseigne drapeau",F32,IF(E32="stickers",F32,IF(E32="vitrophanie",F32,"0")))))+IF(G32="enseigne",H32,IF(G32="store",H32,IF(G32="enseigne drapeau",H32,IF(G32="stickers",H32,IF(G32="vitrophanie",H32,"0")))))+IF(I32="enseigne",J32,IF(I32="store",J32,IF(I32="enseigne drapeau",J32,IF(I32="stickers",J32,IF(I32="vitrophanie",J32,"0")))))+IF(K32="enseigne",L32,IF(K32="store",L32,IF(K32="enseigne drapeau",L32,IF(K32="stickers",L32,IF(K32="vitrophanie",L32,"0")))))+IF(M32="enseigne",N32,IF(M32="store",N32,IF(M32="enseigne drapeau",N32,IF(M32="stickers",N32,IF(M32="vitrophanie",N32,"0")))))+IF(O32="enseigne",P32,IF(O32="store",P32,IF(O32="enseigne drapeau",P32,IF(O32="stickers",P32,IF(O32="vitrophanie",P32,"0")))))+IF(Q32="enseigne",R32,IF(Q32="store",R32,IF(Q32="enseigne drapeau",R32,IF(Q32="stickers",R32,IF(Q32="vitrophanie",R32,"0")))))+IF(S32="enseigne",T32,IF(S32="store",T32,IF(S32="enseigne drapeau",T32,IF(S32="stickers",T32,IF(S32="vitrophanie",T32,"0")))))+ IF(U32="enseigne",V32,IF(U32="store",V32,IF(U32="enseigne drapeau",V32,IF(U32="stickers",V32,IF(U32="vitrophanie",V32,"0")))))</f>
        <v>0</v>
      </c>
      <c r="X32" s="5">
        <f>IF(A32="dispositif publicitaire",B32,"0")+IF(C32="dispositif publicitaire",D32,"0")+IF(E32="dispositif publicitaire",F32,"0")+IF(G32="dispositif publicitaire",H32,"0")+IF(I32="dispositif publicitaire",J32,"0")+IF(K32="dispositif publicitaire",L32,"0")+IF(M32="dispositif publicitaire",N32, "0")+IF(O32="dispositif publicitaire",P32, "0")+IF(Q32="dispositif publicitaire",R32,"0")+ IF(S32="dispositif publicitaire",T32,"0")+IF(U32="dispositif publicitaire",V32,"0")</f>
        <v>0</v>
      </c>
      <c r="Y32" s="17">
        <f>IF(A32="pré-enseigne",B32,"0")+IF(C32="pré-enseigne",D32,"0")+IF(E32="pré-enseigne",F32,"0")+IF(G32="pré-enseigne",H32,"0")+IF(I32="pré-enseigne",J32,"0")+IF(K32="pré-enseigne",L32,"0")+IF(M32="pré-enseigne",N32, "0")+IF(O32="pré-enseigne",P32, "0")+IF(Q32="pré-enseigne",R32,"0")+ IF(S32="pré-enseigne",T32,"0")+ IF(U32="pré-enseigne",V32,"0")</f>
        <v>1</v>
      </c>
    </row>
    <row r="33" spans="1:25" x14ac:dyDescent="0.2">
      <c r="A33" s="7" t="s">
        <v>10</v>
      </c>
      <c r="B33" s="7">
        <v>1</v>
      </c>
      <c r="C33" s="4"/>
      <c r="D33" s="5"/>
      <c r="E33" s="7"/>
      <c r="F33" s="7"/>
      <c r="G33" s="16"/>
      <c r="H33" s="5"/>
      <c r="I33" s="7"/>
      <c r="J33" s="7"/>
      <c r="K33" s="5"/>
      <c r="L33" s="5"/>
      <c r="M33" s="7"/>
      <c r="N33" s="7"/>
      <c r="O33" s="5"/>
      <c r="P33" s="5"/>
      <c r="Q33" s="7"/>
      <c r="R33" s="7"/>
      <c r="S33" s="10"/>
      <c r="T33" s="10"/>
      <c r="U33" s="7"/>
      <c r="V33" s="7"/>
      <c r="W33" s="5">
        <f>IF(A33="enseigne",B33,IF(A33="store",B33,IF(A33="enseigne drapeau",B33,IF(A33="stickers",B33,IF(A33="vitrophanie",B33,"0")))))+IF(C33="enseigne",D33,IF(C33="store",D33,IF(C33="enseigne drapeau",D33,IF(C33="stickers",D33,IF(C33="vitrophanie",D33,"0")))))+IF(E33="enseigne",F33,IF(E33="store",F33,IF(E33="enseigne drapeau",F33,IF(E33="stickers",F33,IF(E33="vitrophanie",F33,"0")))))+IF(G33="enseigne",H33,IF(G33="store",H33,IF(G33="enseigne drapeau",H33,IF(G33="stickers",H33,IF(G33="vitrophanie",H33,"0")))))+IF(I33="enseigne",J33,IF(I33="store",J33,IF(I33="enseigne drapeau",J33,IF(I33="stickers",J33,IF(I33="vitrophanie",J33,"0")))))+IF(K33="enseigne",L33,IF(K33="store",L33,IF(K33="enseigne drapeau",L33,IF(K33="stickers",L33,IF(K33="vitrophanie",L33,"0")))))+IF(M33="enseigne",N33,IF(M33="store",N33,IF(M33="enseigne drapeau",N33,IF(M33="stickers",N33,IF(M33="vitrophanie",N33,"0")))))+IF(O33="enseigne",P33,IF(O33="store",P33,IF(O33="enseigne drapeau",P33,IF(O33="stickers",P33,IF(O33="vitrophanie",P33,"0")))))+IF(Q33="enseigne",R33,IF(Q33="store",R33,IF(Q33="enseigne drapeau",R33,IF(Q33="stickers",R33,IF(Q33="vitrophanie",R33,"0")))))+IF(S33="enseigne",T33,IF(S33="store",T33,IF(S33="enseigne drapeau",T33,IF(S33="stickers",T33,IF(S33="vitrophanie",T33,"0")))))+ IF(U33="enseigne",V33,IF(U33="store",V33,IF(U33="enseigne drapeau",V33,IF(U33="stickers",V33,IF(U33="vitrophanie",V33,"0")))))</f>
        <v>0</v>
      </c>
      <c r="X33" s="5">
        <f>IF(A33="dispositif publicitaire",B33,"0")+IF(C33="dispositif publicitaire",D33,"0")+IF(E33="dispositif publicitaire",F33,"0")+IF(G33="dispositif publicitaire",H33,"0")+IF(I33="dispositif publicitaire",J33,"0")+IF(K33="dispositif publicitaire",L33,"0")+IF(M33="dispositif publicitaire",N33, "0")+IF(O33="dispositif publicitaire",P33, "0")+IF(Q33="dispositif publicitaire",R33,"0")+ IF(S33="dispositif publicitaire",T33,"0")+IF(U33="dispositif publicitaire",V33,"0")</f>
        <v>0</v>
      </c>
      <c r="Y33" s="17">
        <f>IF(A33="pré-enseigne",B33,"0")+IF(C33="pré-enseigne",D33,"0")+IF(E33="pré-enseigne",F33,"0")+IF(G33="pré-enseigne",H33,"0")+IF(I33="pré-enseigne",J33,"0")+IF(K33="pré-enseigne",L33,"0")+IF(M33="pré-enseigne",N33, "0")+IF(O33="pré-enseigne",P33, "0")+IF(Q33="pré-enseigne",R33,"0")+ IF(S33="pré-enseigne",T33,"0")+ IF(U33="pré-enseigne",V33,"0")</f>
        <v>1</v>
      </c>
    </row>
    <row r="34" spans="1:25" x14ac:dyDescent="0.2">
      <c r="A34" s="7" t="s">
        <v>10</v>
      </c>
      <c r="B34" s="7">
        <v>1</v>
      </c>
      <c r="C34" s="4"/>
      <c r="D34" s="5"/>
      <c r="E34" s="7"/>
      <c r="F34" s="7"/>
      <c r="G34" s="16"/>
      <c r="H34" s="5"/>
      <c r="I34" s="7"/>
      <c r="J34" s="7"/>
      <c r="K34" s="5"/>
      <c r="L34" s="5"/>
      <c r="M34" s="7"/>
      <c r="N34" s="7"/>
      <c r="O34" s="5"/>
      <c r="P34" s="5"/>
      <c r="Q34" s="7"/>
      <c r="R34" s="7"/>
      <c r="S34" s="10"/>
      <c r="T34" s="10"/>
      <c r="U34" s="7"/>
      <c r="V34" s="7"/>
      <c r="W34" s="5">
        <f>IF(A34="enseigne",B34,IF(A34="store",B34,IF(A34="enseigne drapeau",B34,IF(A34="stickers",B34,IF(A34="vitrophanie",B34,"0")))))+IF(C34="enseigne",D34,IF(C34="store",D34,IF(C34="enseigne drapeau",D34,IF(C34="stickers",D34,IF(C34="vitrophanie",D34,"0")))))+IF(E34="enseigne",F34,IF(E34="store",F34,IF(E34="enseigne drapeau",F34,IF(E34="stickers",F34,IF(E34="vitrophanie",F34,"0")))))+IF(G34="enseigne",H34,IF(G34="store",H34,IF(G34="enseigne drapeau",H34,IF(G34="stickers",H34,IF(G34="vitrophanie",H34,"0")))))+IF(I34="enseigne",J34,IF(I34="store",J34,IF(I34="enseigne drapeau",J34,IF(I34="stickers",J34,IF(I34="vitrophanie",J34,"0")))))+IF(K34="enseigne",L34,IF(K34="store",L34,IF(K34="enseigne drapeau",L34,IF(K34="stickers",L34,IF(K34="vitrophanie",L34,"0")))))+IF(M34="enseigne",N34,IF(M34="store",N34,IF(M34="enseigne drapeau",N34,IF(M34="stickers",N34,IF(M34="vitrophanie",N34,"0")))))+IF(O34="enseigne",P34,IF(O34="store",P34,IF(O34="enseigne drapeau",P34,IF(O34="stickers",P34,IF(O34="vitrophanie",P34,"0")))))+IF(Q34="enseigne",R34,IF(Q34="store",R34,IF(Q34="enseigne drapeau",R34,IF(Q34="stickers",R34,IF(Q34="vitrophanie",R34,"0")))))+IF(S34="enseigne",T34,IF(S34="store",T34,IF(S34="enseigne drapeau",T34,IF(S34="stickers",T34,IF(S34="vitrophanie",T34,"0")))))+ IF(U34="enseigne",V34,IF(U34="store",V34,IF(U34="enseigne drapeau",V34,IF(U34="stickers",V34,IF(U34="vitrophanie",V34,"0")))))</f>
        <v>0</v>
      </c>
      <c r="X34" s="5">
        <f>IF(A34="dispositif publicitaire",B34,"0")+IF(C34="dispositif publicitaire",D34,"0")+IF(E34="dispositif publicitaire",F34,"0")+IF(G34="dispositif publicitaire",H34,"0")+IF(I34="dispositif publicitaire",J34,"0")+IF(K34="dispositif publicitaire",L34,"0")+IF(M34="dispositif publicitaire",N34, "0")+IF(O34="dispositif publicitaire",P34, "0")+IF(Q34="dispositif publicitaire",R34,"0")+ IF(S34="dispositif publicitaire",T34,"0")+IF(U34="dispositif publicitaire",V34,"0")</f>
        <v>0</v>
      </c>
      <c r="Y34" s="17">
        <f>IF(A34="pré-enseigne",B34,"0")+IF(C34="pré-enseigne",D34,"0")+IF(E34="pré-enseigne",F34,"0")+IF(G34="pré-enseigne",H34,"0")+IF(I34="pré-enseigne",J34,"0")+IF(K34="pré-enseigne",L34,"0")+IF(M34="pré-enseigne",N34, "0")+IF(O34="pré-enseigne",P34, "0")+IF(Q34="pré-enseigne",R34,"0")+ IF(S34="pré-enseigne",T34,"0")+ IF(U34="pré-enseigne",V34,"0")</f>
        <v>1</v>
      </c>
    </row>
    <row r="35" spans="1:25" x14ac:dyDescent="0.2">
      <c r="A35" s="7" t="s">
        <v>10</v>
      </c>
      <c r="B35" s="7">
        <v>1</v>
      </c>
      <c r="C35" s="4"/>
      <c r="D35" s="5"/>
      <c r="E35" s="7"/>
      <c r="F35" s="7"/>
      <c r="G35" s="16"/>
      <c r="H35" s="5"/>
      <c r="I35" s="7"/>
      <c r="J35" s="7"/>
      <c r="K35" s="5"/>
      <c r="L35" s="5"/>
      <c r="M35" s="7"/>
      <c r="N35" s="7"/>
      <c r="O35" s="5"/>
      <c r="P35" s="5"/>
      <c r="Q35" s="7"/>
      <c r="R35" s="7"/>
      <c r="S35" s="10"/>
      <c r="T35" s="10"/>
      <c r="U35" s="7"/>
      <c r="V35" s="7"/>
      <c r="W35" s="5">
        <f>IF(A35="enseigne",B35,IF(A35="store",B35,IF(A35="enseigne drapeau",B35,IF(A35="stickers",B35,IF(A35="vitrophanie",B35,"0")))))+IF(C35="enseigne",D35,IF(C35="store",D35,IF(C35="enseigne drapeau",D35,IF(C35="stickers",D35,IF(C35="vitrophanie",D35,"0")))))+IF(E35="enseigne",F35,IF(E35="store",F35,IF(E35="enseigne drapeau",F35,IF(E35="stickers",F35,IF(E35="vitrophanie",F35,"0")))))+IF(G35="enseigne",H35,IF(G35="store",H35,IF(G35="enseigne drapeau",H35,IF(G35="stickers",H35,IF(G35="vitrophanie",H35,"0")))))+IF(I35="enseigne",J35,IF(I35="store",J35,IF(I35="enseigne drapeau",J35,IF(I35="stickers",J35,IF(I35="vitrophanie",J35,"0")))))+IF(K35="enseigne",L35,IF(K35="store",L35,IF(K35="enseigne drapeau",L35,IF(K35="stickers",L35,IF(K35="vitrophanie",L35,"0")))))+IF(M35="enseigne",N35,IF(M35="store",N35,IF(M35="enseigne drapeau",N35,IF(M35="stickers",N35,IF(M35="vitrophanie",N35,"0")))))+IF(O35="enseigne",P35,IF(O35="store",P35,IF(O35="enseigne drapeau",P35,IF(O35="stickers",P35,IF(O35="vitrophanie",P35,"0")))))+IF(Q35="enseigne",R35,IF(Q35="store",R35,IF(Q35="enseigne drapeau",R35,IF(Q35="stickers",R35,IF(Q35="vitrophanie",R35,"0")))))+IF(S35="enseigne",T35,IF(S35="store",T35,IF(S35="enseigne drapeau",T35,IF(S35="stickers",T35,IF(S35="vitrophanie",T35,"0")))))+ IF(U35="enseigne",V35,IF(U35="store",V35,IF(U35="enseigne drapeau",V35,IF(U35="stickers",V35,IF(U35="vitrophanie",V35,"0")))))</f>
        <v>0</v>
      </c>
      <c r="X35" s="5">
        <f>IF(A35="dispositif publicitaire",B35,"0")+IF(C35="dispositif publicitaire",D35,"0")+IF(E35="dispositif publicitaire",F35,"0")+IF(G35="dispositif publicitaire",H35,"0")+IF(I35="dispositif publicitaire",J35,"0")+IF(K35="dispositif publicitaire",L35,"0")+IF(M35="dispositif publicitaire",N35, "0")+IF(O35="dispositif publicitaire",P35, "0")+IF(Q35="dispositif publicitaire",R35,"0")+ IF(S35="dispositif publicitaire",T35,"0")+IF(U35="dispositif publicitaire",V35,"0")</f>
        <v>0</v>
      </c>
      <c r="Y35" s="17">
        <f>IF(A35="pré-enseigne",B35,"0")+IF(C35="pré-enseigne",D35,"0")+IF(E35="pré-enseigne",F35,"0")+IF(G35="pré-enseigne",H35,"0")+IF(I35="pré-enseigne",J35,"0")+IF(K35="pré-enseigne",L35,"0")+IF(M35="pré-enseigne",N35, "0")+IF(O35="pré-enseigne",P35, "0")+IF(Q35="pré-enseigne",R35,"0")+ IF(S35="pré-enseigne",T35,"0")+ IF(U35="pré-enseigne",V35,"0")</f>
        <v>1</v>
      </c>
    </row>
    <row r="36" spans="1:25" x14ac:dyDescent="0.2">
      <c r="A36" s="7" t="s">
        <v>10</v>
      </c>
      <c r="B36" s="7">
        <v>1</v>
      </c>
      <c r="C36" s="4"/>
      <c r="D36" s="5"/>
      <c r="E36" s="7"/>
      <c r="F36" s="7"/>
      <c r="G36" s="16"/>
      <c r="H36" s="5"/>
      <c r="I36" s="7"/>
      <c r="J36" s="7"/>
      <c r="K36" s="5"/>
      <c r="L36" s="5"/>
      <c r="M36" s="7"/>
      <c r="N36" s="7"/>
      <c r="O36" s="5"/>
      <c r="P36" s="5"/>
      <c r="Q36" s="7"/>
      <c r="R36" s="7"/>
      <c r="S36" s="10"/>
      <c r="T36" s="10"/>
      <c r="U36" s="7"/>
      <c r="V36" s="7"/>
      <c r="W36" s="5">
        <f>IF(A36="enseigne",B36,IF(A36="store",B36,IF(A36="enseigne drapeau",B36,IF(A36="stickers",B36,IF(A36="vitrophanie",B36,"0")))))+IF(C36="enseigne",D36,IF(C36="store",D36,IF(C36="enseigne drapeau",D36,IF(C36="stickers",D36,IF(C36="vitrophanie",D36,"0")))))+IF(E36="enseigne",F36,IF(E36="store",F36,IF(E36="enseigne drapeau",F36,IF(E36="stickers",F36,IF(E36="vitrophanie",F36,"0")))))+IF(G36="enseigne",H36,IF(G36="store",H36,IF(G36="enseigne drapeau",H36,IF(G36="stickers",H36,IF(G36="vitrophanie",H36,"0")))))+IF(I36="enseigne",J36,IF(I36="store",J36,IF(I36="enseigne drapeau",J36,IF(I36="stickers",J36,IF(I36="vitrophanie",J36,"0")))))+IF(K36="enseigne",L36,IF(K36="store",L36,IF(K36="enseigne drapeau",L36,IF(K36="stickers",L36,IF(K36="vitrophanie",L36,"0")))))+IF(M36="enseigne",N36,IF(M36="store",N36,IF(M36="enseigne drapeau",N36,IF(M36="stickers",N36,IF(M36="vitrophanie",N36,"0")))))+IF(O36="enseigne",P36,IF(O36="store",P36,IF(O36="enseigne drapeau",P36,IF(O36="stickers",P36,IF(O36="vitrophanie",P36,"0")))))+IF(Q36="enseigne",R36,IF(Q36="store",R36,IF(Q36="enseigne drapeau",R36,IF(Q36="stickers",R36,IF(Q36="vitrophanie",R36,"0")))))+IF(S36="enseigne",T36,IF(S36="store",T36,IF(S36="enseigne drapeau",T36,IF(S36="stickers",T36,IF(S36="vitrophanie",T36,"0")))))+ IF(U36="enseigne",V36,IF(U36="store",V36,IF(U36="enseigne drapeau",V36,IF(U36="stickers",V36,IF(U36="vitrophanie",V36,"0")))))</f>
        <v>0</v>
      </c>
      <c r="X36" s="5">
        <f>IF(A36="dispositif publicitaire",B36,"0")+IF(C36="dispositif publicitaire",D36,"0")+IF(E36="dispositif publicitaire",F36,"0")+IF(G36="dispositif publicitaire",H36,"0")+IF(I36="dispositif publicitaire",J36,"0")+IF(K36="dispositif publicitaire",L36,"0")+IF(M36="dispositif publicitaire",N36, "0")+IF(O36="dispositif publicitaire",P36, "0")+IF(Q36="dispositif publicitaire",R36,"0")+ IF(S36="dispositif publicitaire",T36,"0")+IF(U36="dispositif publicitaire",V36,"0")</f>
        <v>0</v>
      </c>
      <c r="Y36" s="17">
        <f>IF(A36="pré-enseigne",B36,"0")+IF(C36="pré-enseigne",D36,"0")+IF(E36="pré-enseigne",F36,"0")+IF(G36="pré-enseigne",H36,"0")+IF(I36="pré-enseigne",J36,"0")+IF(K36="pré-enseigne",L36,"0")+IF(M36="pré-enseigne",N36, "0")+IF(O36="pré-enseigne",P36, "0")+IF(Q36="pré-enseigne",R36,"0")+ IF(S36="pré-enseigne",T36,"0")+ IF(U36="pré-enseigne",V36,"0")</f>
        <v>1</v>
      </c>
    </row>
    <row r="37" spans="1:25" x14ac:dyDescent="0.2">
      <c r="A37" s="7" t="s">
        <v>10</v>
      </c>
      <c r="B37" s="7">
        <v>1</v>
      </c>
      <c r="C37" s="4"/>
      <c r="D37" s="5"/>
      <c r="E37" s="7"/>
      <c r="F37" s="7"/>
      <c r="G37" s="16"/>
      <c r="H37" s="5"/>
      <c r="I37" s="7"/>
      <c r="J37" s="7"/>
      <c r="K37" s="5"/>
      <c r="L37" s="5"/>
      <c r="M37" s="7"/>
      <c r="N37" s="7"/>
      <c r="O37" s="5"/>
      <c r="P37" s="5"/>
      <c r="Q37" s="7"/>
      <c r="R37" s="7"/>
      <c r="S37" s="10"/>
      <c r="T37" s="10"/>
      <c r="U37" s="7"/>
      <c r="V37" s="7"/>
      <c r="W37" s="5">
        <f>IF(A37="enseigne",B37,IF(A37="store",B37,IF(A37="enseigne drapeau",B37,IF(A37="stickers",B37,IF(A37="vitrophanie",B37,"0")))))+IF(C37="enseigne",D37,IF(C37="store",D37,IF(C37="enseigne drapeau",D37,IF(C37="stickers",D37,IF(C37="vitrophanie",D37,"0")))))+IF(E37="enseigne",F37,IF(E37="store",F37,IF(E37="enseigne drapeau",F37,IF(E37="stickers",F37,IF(E37="vitrophanie",F37,"0")))))+IF(G37="enseigne",H37,IF(G37="store",H37,IF(G37="enseigne drapeau",H37,IF(G37="stickers",H37,IF(G37="vitrophanie",H37,"0")))))+IF(I37="enseigne",J37,IF(I37="store",J37,IF(I37="enseigne drapeau",J37,IF(I37="stickers",J37,IF(I37="vitrophanie",J37,"0")))))+IF(K37="enseigne",L37,IF(K37="store",L37,IF(K37="enseigne drapeau",L37,IF(K37="stickers",L37,IF(K37="vitrophanie",L37,"0")))))+IF(M37="enseigne",N37,IF(M37="store",N37,IF(M37="enseigne drapeau",N37,IF(M37="stickers",N37,IF(M37="vitrophanie",N37,"0")))))+IF(O37="enseigne",P37,IF(O37="store",P37,IF(O37="enseigne drapeau",P37,IF(O37="stickers",P37,IF(O37="vitrophanie",P37,"0")))))+IF(Q37="enseigne",R37,IF(Q37="store",R37,IF(Q37="enseigne drapeau",R37,IF(Q37="stickers",R37,IF(Q37="vitrophanie",R37,"0")))))+IF(S37="enseigne",T37,IF(S37="store",T37,IF(S37="enseigne drapeau",T37,IF(S37="stickers",T37,IF(S37="vitrophanie",T37,"0")))))+ IF(U37="enseigne",V37,IF(U37="store",V37,IF(U37="enseigne drapeau",V37,IF(U37="stickers",V37,IF(U37="vitrophanie",V37,"0")))))</f>
        <v>0</v>
      </c>
      <c r="X37" s="5">
        <f>IF(A37="dispositif publicitaire",B37,"0")+IF(C37="dispositif publicitaire",D37,"0")+IF(E37="dispositif publicitaire",F37,"0")+IF(G37="dispositif publicitaire",H37,"0")+IF(I37="dispositif publicitaire",J37,"0")+IF(K37="dispositif publicitaire",L37,"0")+IF(M37="dispositif publicitaire",N37, "0")+IF(O37="dispositif publicitaire",P37, "0")+IF(Q37="dispositif publicitaire",R37,"0")+ IF(S37="dispositif publicitaire",T37,"0")+IF(U37="dispositif publicitaire",V37,"0")</f>
        <v>0</v>
      </c>
      <c r="Y37" s="17">
        <f>IF(A37="pré-enseigne",B37,"0")+IF(C37="pré-enseigne",D37,"0")+IF(E37="pré-enseigne",F37,"0")+IF(G37="pré-enseigne",H37,"0")+IF(I37="pré-enseigne",J37,"0")+IF(K37="pré-enseigne",L37,"0")+IF(M37="pré-enseigne",N37, "0")+IF(O37="pré-enseigne",P37, "0")+IF(Q37="pré-enseigne",R37,"0")+ IF(S37="pré-enseigne",T37,"0")+ IF(U37="pré-enseigne",V37,"0")</f>
        <v>1</v>
      </c>
    </row>
    <row r="38" spans="1:25" x14ac:dyDescent="0.2">
      <c r="A38" s="7" t="s">
        <v>10</v>
      </c>
      <c r="B38" s="7">
        <v>1</v>
      </c>
      <c r="C38" s="4" t="s">
        <v>10</v>
      </c>
      <c r="D38" s="5">
        <v>1</v>
      </c>
      <c r="E38" s="7" t="s">
        <v>10</v>
      </c>
      <c r="F38" s="7">
        <v>1</v>
      </c>
      <c r="G38" s="16"/>
      <c r="H38" s="5"/>
      <c r="I38" s="7"/>
      <c r="J38" s="7"/>
      <c r="K38" s="5"/>
      <c r="L38" s="5"/>
      <c r="M38" s="7"/>
      <c r="N38" s="7"/>
      <c r="O38" s="5"/>
      <c r="P38" s="5"/>
      <c r="Q38" s="7"/>
      <c r="R38" s="7"/>
      <c r="S38" s="10"/>
      <c r="T38" s="10"/>
      <c r="U38" s="7"/>
      <c r="V38" s="7"/>
      <c r="W38" s="5">
        <f>IF(A38="enseigne",B38,IF(A38="store",B38,IF(A38="enseigne drapeau",B38,IF(A38="stickers",B38,IF(A38="vitrophanie",B38,"0")))))+IF(C38="enseigne",D38,IF(C38="store",D38,IF(C38="enseigne drapeau",D38,IF(C38="stickers",D38,IF(C38="vitrophanie",D38,"0")))))+IF(E38="enseigne",F38,IF(E38="store",F38,IF(E38="enseigne drapeau",F38,IF(E38="stickers",F38,IF(E38="vitrophanie",F38,"0")))))+IF(G38="enseigne",H38,IF(G38="store",H38,IF(G38="enseigne drapeau",H38,IF(G38="stickers",H38,IF(G38="vitrophanie",H38,"0")))))+IF(I38="enseigne",J38,IF(I38="store",J38,IF(I38="enseigne drapeau",J38,IF(I38="stickers",J38,IF(I38="vitrophanie",J38,"0")))))+IF(K38="enseigne",L38,IF(K38="store",L38,IF(K38="enseigne drapeau",L38,IF(K38="stickers",L38,IF(K38="vitrophanie",L38,"0")))))+IF(M38="enseigne",N38,IF(M38="store",N38,IF(M38="enseigne drapeau",N38,IF(M38="stickers",N38,IF(M38="vitrophanie",N38,"0")))))+IF(O38="enseigne",P38,IF(O38="store",P38,IF(O38="enseigne drapeau",P38,IF(O38="stickers",P38,IF(O38="vitrophanie",P38,"0")))))+IF(Q38="enseigne",R38,IF(Q38="store",R38,IF(Q38="enseigne drapeau",R38,IF(Q38="stickers",R38,IF(Q38="vitrophanie",R38,"0")))))+IF(S38="enseigne",T38,IF(S38="store",T38,IF(S38="enseigne drapeau",T38,IF(S38="stickers",T38,IF(S38="vitrophanie",T38,"0")))))+ IF(U38="enseigne",V38,IF(U38="store",V38,IF(U38="enseigne drapeau",V38,IF(U38="stickers",V38,IF(U38="vitrophanie",V38,"0")))))</f>
        <v>0</v>
      </c>
      <c r="X38" s="5">
        <f>IF(A38="dispositif publicitaire",B38,"0")+IF(C38="dispositif publicitaire",D38,"0")+IF(E38="dispositif publicitaire",F38,"0")+IF(G38="dispositif publicitaire",H38,"0")+IF(I38="dispositif publicitaire",J38,"0")+IF(K38="dispositif publicitaire",L38,"0")+IF(M38="dispositif publicitaire",N38, "0")+IF(O38="dispositif publicitaire",P38, "0")+IF(Q38="dispositif publicitaire",R38,"0")+ IF(S38="dispositif publicitaire",T38,"0")+IF(U38="dispositif publicitaire",V38,"0")</f>
        <v>0</v>
      </c>
      <c r="Y38" s="17">
        <f>IF(A38="pré-enseigne",B38,"0")+IF(C38="pré-enseigne",D38,"0")+IF(E38="pré-enseigne",F38,"0")+IF(G38="pré-enseigne",H38,"0")+IF(I38="pré-enseigne",J38,"0")+IF(K38="pré-enseigne",L38,"0")+IF(M38="pré-enseigne",N38, "0")+IF(O38="pré-enseigne",P38, "0")+IF(Q38="pré-enseigne",R38,"0")+ IF(S38="pré-enseigne",T38,"0")+ IF(U38="pré-enseigne",V38,"0")</f>
        <v>3</v>
      </c>
    </row>
    <row r="39" spans="1:25" x14ac:dyDescent="0.2">
      <c r="A39" s="7" t="s">
        <v>10</v>
      </c>
      <c r="B39" s="7">
        <v>1</v>
      </c>
      <c r="C39" s="4"/>
      <c r="D39" s="5"/>
      <c r="E39" s="7"/>
      <c r="F39" s="7"/>
      <c r="G39" s="16"/>
      <c r="H39" s="5"/>
      <c r="I39" s="7"/>
      <c r="J39" s="7"/>
      <c r="K39" s="5"/>
      <c r="L39" s="5"/>
      <c r="M39" s="7"/>
      <c r="N39" s="7"/>
      <c r="O39" s="5"/>
      <c r="P39" s="5"/>
      <c r="Q39" s="7"/>
      <c r="R39" s="7"/>
      <c r="S39" s="10"/>
      <c r="T39" s="10"/>
      <c r="U39" s="7"/>
      <c r="V39" s="7"/>
      <c r="W39" s="5">
        <f>IF(A39="enseigne",B39,IF(A39="store",B39,IF(A39="enseigne drapeau",B39,IF(A39="stickers",B39,IF(A39="vitrophanie",B39,"0")))))+IF(C39="enseigne",D39,IF(C39="store",D39,IF(C39="enseigne drapeau",D39,IF(C39="stickers",D39,IF(C39="vitrophanie",D39,"0")))))+IF(E39="enseigne",F39,IF(E39="store",F39,IF(E39="enseigne drapeau",F39,IF(E39="stickers",F39,IF(E39="vitrophanie",F39,"0")))))+IF(G39="enseigne",H39,IF(G39="store",H39,IF(G39="enseigne drapeau",H39,IF(G39="stickers",H39,IF(G39="vitrophanie",H39,"0")))))+IF(I39="enseigne",J39,IF(I39="store",J39,IF(I39="enseigne drapeau",J39,IF(I39="stickers",J39,IF(I39="vitrophanie",J39,"0")))))+IF(K39="enseigne",L39,IF(K39="store",L39,IF(K39="enseigne drapeau",L39,IF(K39="stickers",L39,IF(K39="vitrophanie",L39,"0")))))+IF(M39="enseigne",N39,IF(M39="store",N39,IF(M39="enseigne drapeau",N39,IF(M39="stickers",N39,IF(M39="vitrophanie",N39,"0")))))+IF(O39="enseigne",P39,IF(O39="store",P39,IF(O39="enseigne drapeau",P39,IF(O39="stickers",P39,IF(O39="vitrophanie",P39,"0")))))+IF(Q39="enseigne",R39,IF(Q39="store",R39,IF(Q39="enseigne drapeau",R39,IF(Q39="stickers",R39,IF(Q39="vitrophanie",R39,"0")))))+IF(S39="enseigne",T39,IF(S39="store",T39,IF(S39="enseigne drapeau",T39,IF(S39="stickers",T39,IF(S39="vitrophanie",T39,"0")))))+ IF(U39="enseigne",V39,IF(U39="store",V39,IF(U39="enseigne drapeau",V39,IF(U39="stickers",V39,IF(U39="vitrophanie",V39,"0")))))</f>
        <v>0</v>
      </c>
      <c r="X39" s="5">
        <f>IF(A39="dispositif publicitaire",B39,"0")+IF(C39="dispositif publicitaire",D39,"0")+IF(E39="dispositif publicitaire",F39,"0")+IF(G39="dispositif publicitaire",H39,"0")+IF(I39="dispositif publicitaire",J39,"0")+IF(K39="dispositif publicitaire",L39,"0")+IF(M39="dispositif publicitaire",N39, "0")+IF(O39="dispositif publicitaire",P39, "0")+IF(Q39="dispositif publicitaire",R39,"0")+ IF(S39="dispositif publicitaire",T39,"0")+IF(U39="dispositif publicitaire",V39,"0")</f>
        <v>0</v>
      </c>
      <c r="Y39" s="17">
        <f>IF(A39="pré-enseigne",B39,"0")+IF(C39="pré-enseigne",D39,"0")+IF(E39="pré-enseigne",F39,"0")+IF(G39="pré-enseigne",H39,"0")+IF(I39="pré-enseigne",J39,"0")+IF(K39="pré-enseigne",L39,"0")+IF(M39="pré-enseigne",N39, "0")+IF(O39="pré-enseigne",P39, "0")+IF(Q39="pré-enseigne",R39,"0")+ IF(S39="pré-enseigne",T39,"0")+ IF(U39="pré-enseigne",V39,"0")</f>
        <v>1</v>
      </c>
    </row>
    <row r="40" spans="1:25" x14ac:dyDescent="0.2">
      <c r="A40" s="7" t="s">
        <v>28</v>
      </c>
      <c r="B40" s="7">
        <v>1</v>
      </c>
      <c r="C40" s="4"/>
      <c r="D40" s="5"/>
      <c r="E40" s="7"/>
      <c r="F40" s="7"/>
      <c r="G40" s="16"/>
      <c r="H40" s="5"/>
      <c r="I40" s="7"/>
      <c r="J40" s="7"/>
      <c r="K40" s="5"/>
      <c r="L40" s="5"/>
      <c r="M40" s="7"/>
      <c r="N40" s="7"/>
      <c r="O40" s="5"/>
      <c r="P40" s="5"/>
      <c r="Q40" s="7"/>
      <c r="R40" s="7"/>
      <c r="S40" s="10"/>
      <c r="T40" s="10"/>
      <c r="U40" s="7"/>
      <c r="V40" s="7"/>
      <c r="W40" s="5">
        <f>IF(A40="enseigne",B40,IF(A40="store",B40,IF(A40="enseigne drapeau",B40,IF(A40="stickers",B40,IF(A40="vitrophanie",B40,"0")))))+IF(C40="enseigne",D40,IF(C40="store",D40,IF(C40="enseigne drapeau",D40,IF(C40="stickers",D40,IF(C40="vitrophanie",D40,"0")))))+IF(E40="enseigne",F40,IF(E40="store",F40,IF(E40="enseigne drapeau",F40,IF(E40="stickers",F40,IF(E40="vitrophanie",F40,"0")))))+IF(G40="enseigne",H40,IF(G40="store",H40,IF(G40="enseigne drapeau",H40,IF(G40="stickers",H40,IF(G40="vitrophanie",H40,"0")))))+IF(I40="enseigne",J40,IF(I40="store",J40,IF(I40="enseigne drapeau",J40,IF(I40="stickers",J40,IF(I40="vitrophanie",J40,"0")))))+IF(K40="enseigne",L40,IF(K40="store",L40,IF(K40="enseigne drapeau",L40,IF(K40="stickers",L40,IF(K40="vitrophanie",L40,"0")))))+IF(M40="enseigne",N40,IF(M40="store",N40,IF(M40="enseigne drapeau",N40,IF(M40="stickers",N40,IF(M40="vitrophanie",N40,"0")))))+IF(O40="enseigne",P40,IF(O40="store",P40,IF(O40="enseigne drapeau",P40,IF(O40="stickers",P40,IF(O40="vitrophanie",P40,"0")))))+IF(Q40="enseigne",R40,IF(Q40="store",R40,IF(Q40="enseigne drapeau",R40,IF(Q40="stickers",R40,IF(Q40="vitrophanie",R40,"0")))))+IF(S40="enseigne",T40,IF(S40="store",T40,IF(S40="enseigne drapeau",T40,IF(S40="stickers",T40,IF(S40="vitrophanie",T40,"0")))))+ IF(U40="enseigne",V40,IF(U40="store",V40,IF(U40="enseigne drapeau",V40,IF(U40="stickers",V40,IF(U40="vitrophanie",V40,"0")))))</f>
        <v>0</v>
      </c>
      <c r="X40" s="5">
        <f>IF(A40="dispositif publicitaire",B40,"0")+IF(C40="dispositif publicitaire",D40,"0")+IF(E40="dispositif publicitaire",F40,"0")+IF(G40="dispositif publicitaire",H40,"0")+IF(I40="dispositif publicitaire",J40,"0")+IF(K40="dispositif publicitaire",L40,"0")+IF(M40="dispositif publicitaire",N40, "0")+IF(O40="dispositif publicitaire",P40, "0")+IF(Q40="dispositif publicitaire",R40,"0")+ IF(S40="dispositif publicitaire",T40,"0")+IF(U40="dispositif publicitaire",V40,"0")</f>
        <v>1</v>
      </c>
      <c r="Y40" s="17">
        <f>IF(A40="pré-enseigne",B40,"0")+IF(C40="pré-enseigne",D40,"0")+IF(E40="pré-enseigne",F40,"0")+IF(G40="pré-enseigne",H40,"0")+IF(I40="pré-enseigne",J40,"0")+IF(K40="pré-enseigne",L40,"0")+IF(M40="pré-enseigne",N40, "0")+IF(O40="pré-enseigne",P40, "0")+IF(Q40="pré-enseigne",R40,"0")+ IF(S40="pré-enseigne",T40,"0")+ IF(U40="pré-enseigne",V40,"0")</f>
        <v>0</v>
      </c>
    </row>
    <row r="41" spans="1:25" x14ac:dyDescent="0.2">
      <c r="A41" s="7" t="s">
        <v>28</v>
      </c>
      <c r="B41" s="7">
        <v>3</v>
      </c>
      <c r="C41" s="4"/>
      <c r="D41" s="5"/>
      <c r="E41" s="7"/>
      <c r="F41" s="7"/>
      <c r="G41" s="16"/>
      <c r="H41" s="5"/>
      <c r="I41" s="7"/>
      <c r="J41" s="7"/>
      <c r="K41" s="5"/>
      <c r="L41" s="5"/>
      <c r="M41" s="7"/>
      <c r="N41" s="7"/>
      <c r="O41" s="5"/>
      <c r="P41" s="5"/>
      <c r="Q41" s="7"/>
      <c r="R41" s="7"/>
      <c r="S41" s="10"/>
      <c r="T41" s="10"/>
      <c r="U41" s="7"/>
      <c r="V41" s="7"/>
      <c r="W41" s="5">
        <f>IF(A41="enseigne",B41,IF(A41="store",B41,IF(A41="enseigne drapeau",B41,IF(A41="stickers",B41,IF(A41="vitrophanie",B41,"0")))))+IF(C41="enseigne",D41,IF(C41="store",D41,IF(C41="enseigne drapeau",D41,IF(C41="stickers",D41,IF(C41="vitrophanie",D41,"0")))))+IF(E41="enseigne",F41,IF(E41="store",F41,IF(E41="enseigne drapeau",F41,IF(E41="stickers",F41,IF(E41="vitrophanie",F41,"0")))))+IF(G41="enseigne",H41,IF(G41="store",H41,IF(G41="enseigne drapeau",H41,IF(G41="stickers",H41,IF(G41="vitrophanie",H41,"0")))))+IF(I41="enseigne",J41,IF(I41="store",J41,IF(I41="enseigne drapeau",J41,IF(I41="stickers",J41,IF(I41="vitrophanie",J41,"0")))))+IF(K41="enseigne",L41,IF(K41="store",L41,IF(K41="enseigne drapeau",L41,IF(K41="stickers",L41,IF(K41="vitrophanie",L41,"0")))))+IF(M41="enseigne",N41,IF(M41="store",N41,IF(M41="enseigne drapeau",N41,IF(M41="stickers",N41,IF(M41="vitrophanie",N41,"0")))))+IF(O41="enseigne",P41,IF(O41="store",P41,IF(O41="enseigne drapeau",P41,IF(O41="stickers",P41,IF(O41="vitrophanie",P41,"0")))))+IF(Q41="enseigne",R41,IF(Q41="store",R41,IF(Q41="enseigne drapeau",R41,IF(Q41="stickers",R41,IF(Q41="vitrophanie",R41,"0")))))+IF(S41="enseigne",T41,IF(S41="store",T41,IF(S41="enseigne drapeau",T41,IF(S41="stickers",T41,IF(S41="vitrophanie",T41,"0")))))+ IF(U41="enseigne",V41,IF(U41="store",V41,IF(U41="enseigne drapeau",V41,IF(U41="stickers",V41,IF(U41="vitrophanie",V41,"0")))))</f>
        <v>0</v>
      </c>
      <c r="X41" s="5">
        <f>IF(A41="dispositif publicitaire",B41,"0")+IF(C41="dispositif publicitaire",D41,"0")+IF(E41="dispositif publicitaire",F41,"0")+IF(G41="dispositif publicitaire",H41,"0")+IF(I41="dispositif publicitaire",J41,"0")+IF(K41="dispositif publicitaire",L41,"0")+IF(M41="dispositif publicitaire",N41, "0")+IF(O41="dispositif publicitaire",P41, "0")+IF(Q41="dispositif publicitaire",R41,"0")+ IF(S41="dispositif publicitaire",T41,"0")+IF(U41="dispositif publicitaire",V41,"0")</f>
        <v>3</v>
      </c>
      <c r="Y41" s="17">
        <f>IF(A41="pré-enseigne",B41,"0")+IF(C41="pré-enseigne",D41,"0")+IF(E41="pré-enseigne",F41,"0")+IF(G41="pré-enseigne",H41,"0")+IF(I41="pré-enseigne",J41,"0")+IF(K41="pré-enseigne",L41,"0")+IF(M41="pré-enseigne",N41, "0")+IF(O41="pré-enseigne",P41, "0")+IF(Q41="pré-enseigne",R41,"0")+ IF(S41="pré-enseigne",T41,"0")+ IF(U41="pré-enseigne",V41,"0")</f>
        <v>0</v>
      </c>
    </row>
    <row r="42" spans="1:25" x14ac:dyDescent="0.2">
      <c r="A42" s="7" t="s">
        <v>28</v>
      </c>
      <c r="B42" s="7">
        <v>7</v>
      </c>
      <c r="C42" s="4"/>
      <c r="D42" s="5"/>
      <c r="E42" s="7"/>
      <c r="F42" s="7"/>
      <c r="G42" s="16"/>
      <c r="H42" s="5"/>
      <c r="I42" s="7"/>
      <c r="J42" s="7"/>
      <c r="K42" s="5"/>
      <c r="L42" s="5"/>
      <c r="M42" s="7"/>
      <c r="N42" s="7"/>
      <c r="O42" s="5"/>
      <c r="P42" s="5"/>
      <c r="Q42" s="7"/>
      <c r="R42" s="7"/>
      <c r="S42" s="10"/>
      <c r="T42" s="10"/>
      <c r="U42" s="7"/>
      <c r="V42" s="7"/>
      <c r="W42" s="5">
        <f>IF(A42="enseigne",B42,IF(A42="store",B42,IF(A42="enseigne drapeau",B42,IF(A42="stickers",B42,IF(A42="vitrophanie",B42,"0")))))+IF(C42="enseigne",D42,IF(C42="store",D42,IF(C42="enseigne drapeau",D42,IF(C42="stickers",D42,IF(C42="vitrophanie",D42,"0")))))+IF(E42="enseigne",F42,IF(E42="store",F42,IF(E42="enseigne drapeau",F42,IF(E42="stickers",F42,IF(E42="vitrophanie",F42,"0")))))+IF(G42="enseigne",H42,IF(G42="store",H42,IF(G42="enseigne drapeau",H42,IF(G42="stickers",H42,IF(G42="vitrophanie",H42,"0")))))+IF(I42="enseigne",J42,IF(I42="store",J42,IF(I42="enseigne drapeau",J42,IF(I42="stickers",J42,IF(I42="vitrophanie",J42,"0")))))+IF(K42="enseigne",L42,IF(K42="store",L42,IF(K42="enseigne drapeau",L42,IF(K42="stickers",L42,IF(K42="vitrophanie",L42,"0")))))+IF(M42="enseigne",N42,IF(M42="store",N42,IF(M42="enseigne drapeau",N42,IF(M42="stickers",N42,IF(M42="vitrophanie",N42,"0")))))+IF(O42="enseigne",P42,IF(O42="store",P42,IF(O42="enseigne drapeau",P42,IF(O42="stickers",P42,IF(O42="vitrophanie",P42,"0")))))+IF(Q42="enseigne",R42,IF(Q42="store",R42,IF(Q42="enseigne drapeau",R42,IF(Q42="stickers",R42,IF(Q42="vitrophanie",R42,"0")))))+IF(S42="enseigne",T42,IF(S42="store",T42,IF(S42="enseigne drapeau",T42,IF(S42="stickers",T42,IF(S42="vitrophanie",T42,"0")))))+ IF(U42="enseigne",V42,IF(U42="store",V42,IF(U42="enseigne drapeau",V42,IF(U42="stickers",V42,IF(U42="vitrophanie",V42,"0")))))</f>
        <v>0</v>
      </c>
      <c r="X42" s="5">
        <f>IF(A42="dispositif publicitaire",B42,"0")+IF(C42="dispositif publicitaire",D42,"0")+IF(E42="dispositif publicitaire",F42,"0")+IF(G42="dispositif publicitaire",H42,"0")+IF(I42="dispositif publicitaire",J42,"0")+IF(K42="dispositif publicitaire",L42,"0")+IF(M42="dispositif publicitaire",N42, "0")+IF(O42="dispositif publicitaire",P42, "0")+IF(Q42="dispositif publicitaire",R42,"0")+ IF(S42="dispositif publicitaire",T42,"0")+IF(U42="dispositif publicitaire",V42,"0")</f>
        <v>7</v>
      </c>
      <c r="Y42" s="17">
        <f>IF(A42="pré-enseigne",B42,"0")+IF(C42="pré-enseigne",D42,"0")+IF(E42="pré-enseigne",F42,"0")+IF(G42="pré-enseigne",H42,"0")+IF(I42="pré-enseigne",J42,"0")+IF(K42="pré-enseigne",L42,"0")+IF(M42="pré-enseigne",N42, "0")+IF(O42="pré-enseigne",P42, "0")+IF(Q42="pré-enseigne",R42,"0")+ IF(S42="pré-enseigne",T42,"0")+ IF(U42="pré-enseigne",V42,"0")</f>
        <v>0</v>
      </c>
    </row>
    <row r="43" spans="1:25" ht="25.5" x14ac:dyDescent="0.2">
      <c r="A43" s="7" t="s">
        <v>10</v>
      </c>
      <c r="B43" s="7">
        <v>42</v>
      </c>
      <c r="C43" s="4" t="s">
        <v>10</v>
      </c>
      <c r="D43" s="5">
        <v>1</v>
      </c>
      <c r="E43" s="7" t="s">
        <v>10</v>
      </c>
      <c r="F43" s="7">
        <v>1</v>
      </c>
      <c r="G43" s="16" t="s">
        <v>10</v>
      </c>
      <c r="H43" s="5">
        <v>1</v>
      </c>
      <c r="I43" s="7" t="s">
        <v>28</v>
      </c>
      <c r="J43" s="7">
        <v>1</v>
      </c>
      <c r="K43" s="5"/>
      <c r="L43" s="5"/>
      <c r="M43" s="7"/>
      <c r="N43" s="7"/>
      <c r="O43" s="5"/>
      <c r="P43" s="5"/>
      <c r="Q43" s="7"/>
      <c r="R43" s="7"/>
      <c r="S43" s="10"/>
      <c r="T43" s="10"/>
      <c r="U43" s="7"/>
      <c r="V43" s="7"/>
      <c r="W43" s="5">
        <f>IF(A43="enseigne",B43,IF(A43="store",B43,IF(A43="enseigne drapeau",B43,IF(A43="stickers",B43,IF(A43="vitrophanie",B43,"0")))))+IF(C43="enseigne",D43,IF(C43="store",D43,IF(C43="enseigne drapeau",D43,IF(C43="stickers",D43,IF(C43="vitrophanie",D43,"0")))))+IF(E43="enseigne",F43,IF(E43="store",F43,IF(E43="enseigne drapeau",F43,IF(E43="stickers",F43,IF(E43="vitrophanie",F43,"0")))))+IF(G43="enseigne",H43,IF(G43="store",H43,IF(G43="enseigne drapeau",H43,IF(G43="stickers",H43,IF(G43="vitrophanie",H43,"0")))))+IF(I43="enseigne",J43,IF(I43="store",J43,IF(I43="enseigne drapeau",J43,IF(I43="stickers",J43,IF(I43="vitrophanie",J43,"0")))))+IF(K43="enseigne",L43,IF(K43="store",L43,IF(K43="enseigne drapeau",L43,IF(K43="stickers",L43,IF(K43="vitrophanie",L43,"0")))))+IF(M43="enseigne",N43,IF(M43="store",N43,IF(M43="enseigne drapeau",N43,IF(M43="stickers",N43,IF(M43="vitrophanie",N43,"0")))))+IF(O43="enseigne",P43,IF(O43="store",P43,IF(O43="enseigne drapeau",P43,IF(O43="stickers",P43,IF(O43="vitrophanie",P43,"0")))))+IF(Q43="enseigne",R43,IF(Q43="store",R43,IF(Q43="enseigne drapeau",R43,IF(Q43="stickers",R43,IF(Q43="vitrophanie",R43,"0")))))+IF(S43="enseigne",T43,IF(S43="store",T43,IF(S43="enseigne drapeau",T43,IF(S43="stickers",T43,IF(S43="vitrophanie",T43,"0")))))+ IF(U43="enseigne",V43,IF(U43="store",V43,IF(U43="enseigne drapeau",V43,IF(U43="stickers",V43,IF(U43="vitrophanie",V43,"0")))))</f>
        <v>0</v>
      </c>
      <c r="X43" s="5">
        <f>IF(A43="dispositif publicitaire",B43,"0")+IF(C43="dispositif publicitaire",D43,"0")+IF(E43="dispositif publicitaire",F43,"0")+IF(G43="dispositif publicitaire",H43,"0")+IF(I43="dispositif publicitaire",J43,"0")+IF(K43="dispositif publicitaire",L43,"0")+IF(M43="dispositif publicitaire",N43, "0")+IF(O43="dispositif publicitaire",P43, "0")+IF(Q43="dispositif publicitaire",R43,"0")+ IF(S43="dispositif publicitaire",T43,"0")+IF(U43="dispositif publicitaire",V43,"0")</f>
        <v>1</v>
      </c>
      <c r="Y43" s="17">
        <f>IF(A43="pré-enseigne",B43,"0")+IF(C43="pré-enseigne",D43,"0")+IF(E43="pré-enseigne",F43,"0")+IF(G43="pré-enseigne",H43,"0")+IF(I43="pré-enseigne",J43,"0")+IF(K43="pré-enseigne",L43,"0")+IF(M43="pré-enseigne",N43, "0")+IF(O43="pré-enseigne",P43, "0")+IF(Q43="pré-enseigne",R43,"0")+ IF(S43="pré-enseigne",T43,"0")+ IF(U43="pré-enseigne",V43,"0")</f>
        <v>45</v>
      </c>
    </row>
    <row r="44" spans="1:25" x14ac:dyDescent="0.2">
      <c r="A44" s="7" t="s">
        <v>10</v>
      </c>
      <c r="B44" s="7">
        <v>6</v>
      </c>
      <c r="C44" s="4"/>
      <c r="D44" s="5"/>
      <c r="E44" s="7"/>
      <c r="F44" s="7"/>
      <c r="G44" s="16"/>
      <c r="H44" s="5"/>
      <c r="I44" s="7"/>
      <c r="J44" s="7"/>
      <c r="K44" s="5"/>
      <c r="L44" s="5"/>
      <c r="M44" s="7"/>
      <c r="N44" s="7"/>
      <c r="O44" s="5"/>
      <c r="P44" s="5"/>
      <c r="Q44" s="7"/>
      <c r="R44" s="7"/>
      <c r="S44" s="10"/>
      <c r="T44" s="10"/>
      <c r="U44" s="7"/>
      <c r="V44" s="7"/>
      <c r="W44" s="5">
        <f>IF(A44="enseigne",B44,IF(A44="store",B44,IF(A44="enseigne drapeau",B44,IF(A44="stickers",B44,IF(A44="vitrophanie",B44,"0")))))+IF(C44="enseigne",D44,IF(C44="store",D44,IF(C44="enseigne drapeau",D44,IF(C44="stickers",D44,IF(C44="vitrophanie",D44,"0")))))+IF(E44="enseigne",F44,IF(E44="store",F44,IF(E44="enseigne drapeau",F44,IF(E44="stickers",F44,IF(E44="vitrophanie",F44,"0")))))+IF(G44="enseigne",H44,IF(G44="store",H44,IF(G44="enseigne drapeau",H44,IF(G44="stickers",H44,IF(G44="vitrophanie",H44,"0")))))+IF(I44="enseigne",J44,IF(I44="store",J44,IF(I44="enseigne drapeau",J44,IF(I44="stickers",J44,IF(I44="vitrophanie",J44,"0")))))+IF(K44="enseigne",L44,IF(K44="store",L44,IF(K44="enseigne drapeau",L44,IF(K44="stickers",L44,IF(K44="vitrophanie",L44,"0")))))+IF(M44="enseigne",N44,IF(M44="store",N44,IF(M44="enseigne drapeau",N44,IF(M44="stickers",N44,IF(M44="vitrophanie",N44,"0")))))+IF(O44="enseigne",P44,IF(O44="store",P44,IF(O44="enseigne drapeau",P44,IF(O44="stickers",P44,IF(O44="vitrophanie",P44,"0")))))+IF(Q44="enseigne",R44,IF(Q44="store",R44,IF(Q44="enseigne drapeau",R44,IF(Q44="stickers",R44,IF(Q44="vitrophanie",R44,"0")))))+IF(S44="enseigne",T44,IF(S44="store",T44,IF(S44="enseigne drapeau",T44,IF(S44="stickers",T44,IF(S44="vitrophanie",T44,"0")))))+ IF(U44="enseigne",V44,IF(U44="store",V44,IF(U44="enseigne drapeau",V44,IF(U44="stickers",V44,IF(U44="vitrophanie",V44,"0")))))</f>
        <v>0</v>
      </c>
      <c r="X44" s="5">
        <f>IF(A44="dispositif publicitaire",B44,"0")+IF(C44="dispositif publicitaire",D44,"0")+IF(E44="dispositif publicitaire",F44,"0")+IF(G44="dispositif publicitaire",H44,"0")+IF(I44="dispositif publicitaire",J44,"0")+IF(K44="dispositif publicitaire",L44,"0")+IF(M44="dispositif publicitaire",N44, "0")+IF(O44="dispositif publicitaire",P44, "0")+IF(Q44="dispositif publicitaire",R44,"0")+ IF(S44="dispositif publicitaire",T44,"0")+IF(U44="dispositif publicitaire",V44,"0")</f>
        <v>0</v>
      </c>
      <c r="Y44" s="17">
        <f>IF(A44="pré-enseigne",B44,"0")+IF(C44="pré-enseigne",D44,"0")+IF(E44="pré-enseigne",F44,"0")+IF(G44="pré-enseigne",H44,"0")+IF(I44="pré-enseigne",J44,"0")+IF(K44="pré-enseigne",L44,"0")+IF(M44="pré-enseigne",N44, "0")+IF(O44="pré-enseigne",P44, "0")+IF(Q44="pré-enseigne",R44,"0")+ IF(S44="pré-enseigne",T44,"0")+ IF(U44="pré-enseigne",V44,"0")</f>
        <v>6</v>
      </c>
    </row>
    <row r="45" spans="1:25" x14ac:dyDescent="0.2">
      <c r="A45" s="7" t="s">
        <v>28</v>
      </c>
      <c r="B45" s="7">
        <v>1</v>
      </c>
      <c r="C45" s="4" t="s">
        <v>10</v>
      </c>
      <c r="D45" s="5">
        <v>3</v>
      </c>
      <c r="E45" s="7"/>
      <c r="F45" s="7"/>
      <c r="G45" s="16"/>
      <c r="H45" s="5"/>
      <c r="I45" s="7"/>
      <c r="J45" s="7"/>
      <c r="K45" s="5"/>
      <c r="L45" s="5"/>
      <c r="M45" s="7"/>
      <c r="N45" s="7"/>
      <c r="O45" s="5"/>
      <c r="P45" s="5"/>
      <c r="Q45" s="7"/>
      <c r="R45" s="7"/>
      <c r="S45" s="10"/>
      <c r="T45" s="10"/>
      <c r="U45" s="7"/>
      <c r="V45" s="7"/>
      <c r="W45" s="5">
        <f>IF(A45="enseigne",B45,IF(A45="store",B45,IF(A45="enseigne drapeau",B45,IF(A45="stickers",B45,IF(A45="vitrophanie",B45,"0")))))+IF(C45="enseigne",D45,IF(C45="store",D45,IF(C45="enseigne drapeau",D45,IF(C45="stickers",D45,IF(C45="vitrophanie",D45,"0")))))+IF(E45="enseigne",F45,IF(E45="store",F45,IF(E45="enseigne drapeau",F45,IF(E45="stickers",F45,IF(E45="vitrophanie",F45,"0")))))+IF(G45="enseigne",H45,IF(G45="store",H45,IF(G45="enseigne drapeau",H45,IF(G45="stickers",H45,IF(G45="vitrophanie",H45,"0")))))+IF(I45="enseigne",J45,IF(I45="store",J45,IF(I45="enseigne drapeau",J45,IF(I45="stickers",J45,IF(I45="vitrophanie",J45,"0")))))+IF(K45="enseigne",L45,IF(K45="store",L45,IF(K45="enseigne drapeau",L45,IF(K45="stickers",L45,IF(K45="vitrophanie",L45,"0")))))+IF(M45="enseigne",N45,IF(M45="store",N45,IF(M45="enseigne drapeau",N45,IF(M45="stickers",N45,IF(M45="vitrophanie",N45,"0")))))+IF(O45="enseigne",P45,IF(O45="store",P45,IF(O45="enseigne drapeau",P45,IF(O45="stickers",P45,IF(O45="vitrophanie",P45,"0")))))+IF(Q45="enseigne",R45,IF(Q45="store",R45,IF(Q45="enseigne drapeau",R45,IF(Q45="stickers",R45,IF(Q45="vitrophanie",R45,"0")))))+IF(S45="enseigne",T45,IF(S45="store",T45,IF(S45="enseigne drapeau",T45,IF(S45="stickers",T45,IF(S45="vitrophanie",T45,"0")))))+ IF(U45="enseigne",V45,IF(U45="store",V45,IF(U45="enseigne drapeau",V45,IF(U45="stickers",V45,IF(U45="vitrophanie",V45,"0")))))</f>
        <v>0</v>
      </c>
      <c r="X45" s="5">
        <f>IF(A45="dispositif publicitaire",B45,"0")+IF(C45="dispositif publicitaire",D45,"0")+IF(E45="dispositif publicitaire",F45,"0")+IF(G45="dispositif publicitaire",H45,"0")+IF(I45="dispositif publicitaire",J45,"0")+IF(K45="dispositif publicitaire",L45,"0")+IF(M45="dispositif publicitaire",N45, "0")+IF(O45="dispositif publicitaire",P45, "0")+IF(Q45="dispositif publicitaire",R45,"0")+ IF(S45="dispositif publicitaire",T45,"0")+IF(U45="dispositif publicitaire",V45,"0")</f>
        <v>1</v>
      </c>
      <c r="Y45" s="17">
        <f>IF(A45="pré-enseigne",B45,"0")+IF(C45="pré-enseigne",D45,"0")+IF(E45="pré-enseigne",F45,"0")+IF(G45="pré-enseigne",H45,"0")+IF(I45="pré-enseigne",J45,"0")+IF(K45="pré-enseigne",L45,"0")+IF(M45="pré-enseigne",N45, "0")+IF(O45="pré-enseigne",P45, "0")+IF(Q45="pré-enseigne",R45,"0")+ IF(S45="pré-enseigne",T45,"0")+ IF(U45="pré-enseigne",V45,"0")</f>
        <v>3</v>
      </c>
    </row>
    <row r="46" spans="1:25" x14ac:dyDescent="0.2">
      <c r="A46" s="7" t="s">
        <v>10</v>
      </c>
      <c r="B46" s="7">
        <v>25</v>
      </c>
      <c r="C46" s="4"/>
      <c r="D46" s="5"/>
      <c r="E46" s="7"/>
      <c r="F46" s="7"/>
      <c r="G46" s="16"/>
      <c r="H46" s="5"/>
      <c r="I46" s="7"/>
      <c r="J46" s="7"/>
      <c r="K46" s="5"/>
      <c r="L46" s="5"/>
      <c r="M46" s="7"/>
      <c r="N46" s="7"/>
      <c r="O46" s="5"/>
      <c r="P46" s="5"/>
      <c r="Q46" s="7"/>
      <c r="R46" s="7"/>
      <c r="S46" s="10"/>
      <c r="T46" s="10"/>
      <c r="U46" s="7"/>
      <c r="V46" s="7"/>
      <c r="W46" s="5">
        <f>IF(A46="enseigne",B46,IF(A46="store",B46,IF(A46="enseigne drapeau",B46,IF(A46="stickers",B46,IF(A46="vitrophanie",B46,"0")))))+IF(C46="enseigne",D46,IF(C46="store",D46,IF(C46="enseigne drapeau",D46,IF(C46="stickers",D46,IF(C46="vitrophanie",D46,"0")))))+IF(E46="enseigne",F46,IF(E46="store",F46,IF(E46="enseigne drapeau",F46,IF(E46="stickers",F46,IF(E46="vitrophanie",F46,"0")))))+IF(G46="enseigne",H46,IF(G46="store",H46,IF(G46="enseigne drapeau",H46,IF(G46="stickers",H46,IF(G46="vitrophanie",H46,"0")))))+IF(I46="enseigne",J46,IF(I46="store",J46,IF(I46="enseigne drapeau",J46,IF(I46="stickers",J46,IF(I46="vitrophanie",J46,"0")))))+IF(K46="enseigne",L46,IF(K46="store",L46,IF(K46="enseigne drapeau",L46,IF(K46="stickers",L46,IF(K46="vitrophanie",L46,"0")))))+IF(M46="enseigne",N46,IF(M46="store",N46,IF(M46="enseigne drapeau",N46,IF(M46="stickers",N46,IF(M46="vitrophanie",N46,"0")))))+IF(O46="enseigne",P46,IF(O46="store",P46,IF(O46="enseigne drapeau",P46,IF(O46="stickers",P46,IF(O46="vitrophanie",P46,"0")))))+IF(Q46="enseigne",R46,IF(Q46="store",R46,IF(Q46="enseigne drapeau",R46,IF(Q46="stickers",R46,IF(Q46="vitrophanie",R46,"0")))))+IF(S46="enseigne",T46,IF(S46="store",T46,IF(S46="enseigne drapeau",T46,IF(S46="stickers",T46,IF(S46="vitrophanie",T46,"0")))))+ IF(U46="enseigne",V46,IF(U46="store",V46,IF(U46="enseigne drapeau",V46,IF(U46="stickers",V46,IF(U46="vitrophanie",V46,"0")))))</f>
        <v>0</v>
      </c>
      <c r="X46" s="5">
        <f>IF(A46="dispositif publicitaire",B46,"0")+IF(C46="dispositif publicitaire",D46,"0")+IF(E46="dispositif publicitaire",F46,"0")+IF(G46="dispositif publicitaire",H46,"0")+IF(I46="dispositif publicitaire",J46,"0")+IF(K46="dispositif publicitaire",L46,"0")+IF(M46="dispositif publicitaire",N46, "0")+IF(O46="dispositif publicitaire",P46, "0")+IF(Q46="dispositif publicitaire",R46,"0")+ IF(S46="dispositif publicitaire",T46,"0")+IF(U46="dispositif publicitaire",V46,"0")</f>
        <v>0</v>
      </c>
      <c r="Y46" s="17">
        <f>IF(A46="pré-enseigne",B46,"0")+IF(C46="pré-enseigne",D46,"0")+IF(E46="pré-enseigne",F46,"0")+IF(G46="pré-enseigne",H46,"0")+IF(I46="pré-enseigne",J46,"0")+IF(K46="pré-enseigne",L46,"0")+IF(M46="pré-enseigne",N46, "0")+IF(O46="pré-enseigne",P46, "0")+IF(Q46="pré-enseigne",R46,"0")+ IF(S46="pré-enseigne",T46,"0")+ IF(U46="pré-enseigne",V46,"0")</f>
        <v>25</v>
      </c>
    </row>
    <row r="47" spans="1:25" ht="25.5" x14ac:dyDescent="0.2">
      <c r="A47" s="7" t="s">
        <v>28</v>
      </c>
      <c r="B47" s="7">
        <v>2</v>
      </c>
      <c r="C47" s="10" t="s">
        <v>28</v>
      </c>
      <c r="D47" s="5">
        <v>1</v>
      </c>
      <c r="E47" s="7" t="s">
        <v>28</v>
      </c>
      <c r="F47" s="7">
        <v>1</v>
      </c>
      <c r="G47" s="16"/>
      <c r="H47" s="5"/>
      <c r="I47" s="7"/>
      <c r="J47" s="7"/>
      <c r="K47" s="5"/>
      <c r="L47" s="5"/>
      <c r="M47" s="7"/>
      <c r="N47" s="7"/>
      <c r="O47" s="5"/>
      <c r="P47" s="5"/>
      <c r="Q47" s="7"/>
      <c r="R47" s="7"/>
      <c r="S47" s="10"/>
      <c r="T47" s="10"/>
      <c r="U47" s="7"/>
      <c r="V47" s="7"/>
      <c r="W47" s="5">
        <f>IF(A47="enseigne",B47,IF(A47="store",B47,IF(A47="enseigne drapeau",B47,IF(A47="stickers",B47,IF(A47="vitrophanie",B47,"0")))))+IF(C47="enseigne",D47,IF(C47="store",D47,IF(C47="enseigne drapeau",D47,IF(C47="stickers",D47,IF(C47="vitrophanie",D47,"0")))))+IF(E47="enseigne",F47,IF(E47="store",F47,IF(E47="enseigne drapeau",F47,IF(E47="stickers",F47,IF(E47="vitrophanie",F47,"0")))))+IF(G47="enseigne",H47,IF(G47="store",H47,IF(G47="enseigne drapeau",H47,IF(G47="stickers",H47,IF(G47="vitrophanie",H47,"0")))))+IF(I47="enseigne",J47,IF(I47="store",J47,IF(I47="enseigne drapeau",J47,IF(I47="stickers",J47,IF(I47="vitrophanie",J47,"0")))))+IF(K47="enseigne",L47,IF(K47="store",L47,IF(K47="enseigne drapeau",L47,IF(K47="stickers",L47,IF(K47="vitrophanie",L47,"0")))))+IF(M47="enseigne",N47,IF(M47="store",N47,IF(M47="enseigne drapeau",N47,IF(M47="stickers",N47,IF(M47="vitrophanie",N47,"0")))))+IF(O47="enseigne",P47,IF(O47="store",P47,IF(O47="enseigne drapeau",P47,IF(O47="stickers",P47,IF(O47="vitrophanie",P47,"0")))))+IF(Q47="enseigne",R47,IF(Q47="store",R47,IF(Q47="enseigne drapeau",R47,IF(Q47="stickers",R47,IF(Q47="vitrophanie",R47,"0")))))+IF(S47="enseigne",T47,IF(S47="store",T47,IF(S47="enseigne drapeau",T47,IF(S47="stickers",T47,IF(S47="vitrophanie",T47,"0")))))+ IF(U47="enseigne",V47,IF(U47="store",V47,IF(U47="enseigne drapeau",V47,IF(U47="stickers",V47,IF(U47="vitrophanie",V47,"0")))))</f>
        <v>0</v>
      </c>
      <c r="X47" s="5">
        <f>IF(A47="dispositif publicitaire",B47,"0")+IF(C47="dispositif publicitaire",D47,"0")+IF(E47="dispositif publicitaire",F47,"0")+IF(G47="dispositif publicitaire",H47,"0")+IF(I47="dispositif publicitaire",J47,"0")+IF(K47="dispositif publicitaire",L47,"0")+IF(M47="dispositif publicitaire",N47, "0")+IF(O47="dispositif publicitaire",P47, "0")+IF(Q47="dispositif publicitaire",R47,"0")+ IF(S47="dispositif publicitaire",T47,"0")+IF(U47="dispositif publicitaire",V47,"0")</f>
        <v>4</v>
      </c>
      <c r="Y47" s="17">
        <f>IF(A47="pré-enseigne",B47,"0")+IF(C47="pré-enseigne",D47,"0")+IF(E47="pré-enseigne",F47,"0")+IF(G47="pré-enseigne",H47,"0")+IF(I47="pré-enseigne",J47,"0")+IF(K47="pré-enseigne",L47,"0")+IF(M47="pré-enseigne",N47, "0")+IF(O47="pré-enseigne",P47, "0")+IF(Q47="pré-enseigne",R47,"0")+ IF(S47="pré-enseigne",T47,"0")+ IF(U47="pré-enseigne",V47,"0")</f>
        <v>0</v>
      </c>
    </row>
    <row r="48" spans="1:25" x14ac:dyDescent="0.2">
      <c r="A48" s="7" t="s">
        <v>10</v>
      </c>
      <c r="B48" s="7">
        <v>9</v>
      </c>
      <c r="C48" s="4"/>
      <c r="D48" s="5"/>
      <c r="E48" s="7"/>
      <c r="F48" s="7"/>
      <c r="G48" s="16"/>
      <c r="H48" s="5"/>
      <c r="I48" s="7"/>
      <c r="J48" s="7"/>
      <c r="K48" s="5"/>
      <c r="L48" s="5"/>
      <c r="M48" s="7"/>
      <c r="N48" s="7"/>
      <c r="O48" s="5"/>
      <c r="P48" s="5"/>
      <c r="Q48" s="7"/>
      <c r="R48" s="7"/>
      <c r="S48" s="10"/>
      <c r="T48" s="10"/>
      <c r="U48" s="7"/>
      <c r="V48" s="7"/>
      <c r="W48" s="5">
        <f>IF(A48="enseigne",B48,IF(A48="store",B48,IF(A48="enseigne drapeau",B48,IF(A48="stickers",B48,IF(A48="vitrophanie",B48,"0")))))+IF(C48="enseigne",D48,IF(C48="store",D48,IF(C48="enseigne drapeau",D48,IF(C48="stickers",D48,IF(C48="vitrophanie",D48,"0")))))+IF(E48="enseigne",F48,IF(E48="store",F48,IF(E48="enseigne drapeau",F48,IF(E48="stickers",F48,IF(E48="vitrophanie",F48,"0")))))+IF(G48="enseigne",H48,IF(G48="store",H48,IF(G48="enseigne drapeau",H48,IF(G48="stickers",H48,IF(G48="vitrophanie",H48,"0")))))+IF(I48="enseigne",J48,IF(I48="store",J48,IF(I48="enseigne drapeau",J48,IF(I48="stickers",J48,IF(I48="vitrophanie",J48,"0")))))+IF(K48="enseigne",L48,IF(K48="store",L48,IF(K48="enseigne drapeau",L48,IF(K48="stickers",L48,IF(K48="vitrophanie",L48,"0")))))+IF(M48="enseigne",N48,IF(M48="store",N48,IF(M48="enseigne drapeau",N48,IF(M48="stickers",N48,IF(M48="vitrophanie",N48,"0")))))+IF(O48="enseigne",P48,IF(O48="store",P48,IF(O48="enseigne drapeau",P48,IF(O48="stickers",P48,IF(O48="vitrophanie",P48,"0")))))+IF(Q48="enseigne",R48,IF(Q48="store",R48,IF(Q48="enseigne drapeau",R48,IF(Q48="stickers",R48,IF(Q48="vitrophanie",R48,"0")))))+IF(S48="enseigne",T48,IF(S48="store",T48,IF(S48="enseigne drapeau",T48,IF(S48="stickers",T48,IF(S48="vitrophanie",T48,"0")))))+ IF(U48="enseigne",V48,IF(U48="store",V48,IF(U48="enseigne drapeau",V48,IF(U48="stickers",V48,IF(U48="vitrophanie",V48,"0")))))</f>
        <v>0</v>
      </c>
      <c r="X48" s="5">
        <f>IF(A48="dispositif publicitaire",B48,"0")+IF(C48="dispositif publicitaire",D48,"0")+IF(E48="dispositif publicitaire",F48,"0")+IF(G48="dispositif publicitaire",H48,"0")+IF(I48="dispositif publicitaire",J48,"0")+IF(K48="dispositif publicitaire",L48,"0")+IF(M48="dispositif publicitaire",N48, "0")+IF(O48="dispositif publicitaire",P48, "0")+IF(Q48="dispositif publicitaire",R48,"0")+ IF(S48="dispositif publicitaire",T48,"0")+IF(U48="dispositif publicitaire",V48,"0")</f>
        <v>0</v>
      </c>
      <c r="Y48" s="17">
        <f>IF(A48="pré-enseigne",B48,"0")+IF(C48="pré-enseigne",D48,"0")+IF(E48="pré-enseigne",F48,"0")+IF(G48="pré-enseigne",H48,"0")+IF(I48="pré-enseigne",J48,"0")+IF(K48="pré-enseigne",L48,"0")+IF(M48="pré-enseigne",N48, "0")+IF(O48="pré-enseigne",P48, "0")+IF(Q48="pré-enseigne",R48,"0")+ IF(S48="pré-enseigne",T48,"0")+ IF(U48="pré-enseigne",V48,"0")</f>
        <v>9</v>
      </c>
    </row>
    <row r="49" spans="1:25" x14ac:dyDescent="0.2">
      <c r="A49" s="7" t="s">
        <v>10</v>
      </c>
      <c r="B49" s="7">
        <v>2</v>
      </c>
      <c r="C49" s="4" t="s">
        <v>10</v>
      </c>
      <c r="D49" s="5">
        <v>1</v>
      </c>
      <c r="E49" s="7"/>
      <c r="F49" s="7"/>
      <c r="G49" s="16"/>
      <c r="H49" s="5"/>
      <c r="I49" s="7"/>
      <c r="J49" s="7"/>
      <c r="K49" s="5"/>
      <c r="L49" s="5"/>
      <c r="M49" s="7"/>
      <c r="N49" s="7"/>
      <c r="O49" s="5"/>
      <c r="P49" s="5"/>
      <c r="Q49" s="7"/>
      <c r="R49" s="7"/>
      <c r="S49" s="10"/>
      <c r="T49" s="10"/>
      <c r="U49" s="7"/>
      <c r="V49" s="7"/>
      <c r="W49" s="5">
        <f>IF(A49="enseigne",B49,IF(A49="store",B49,IF(A49="enseigne drapeau",B49,IF(A49="stickers",B49,IF(A49="vitrophanie",B49,"0")))))+IF(C49="enseigne",D49,IF(C49="store",D49,IF(C49="enseigne drapeau",D49,IF(C49="stickers",D49,IF(C49="vitrophanie",D49,"0")))))+IF(E49="enseigne",F49,IF(E49="store",F49,IF(E49="enseigne drapeau",F49,IF(E49="stickers",F49,IF(E49="vitrophanie",F49,"0")))))+IF(G49="enseigne",H49,IF(G49="store",H49,IF(G49="enseigne drapeau",H49,IF(G49="stickers",H49,IF(G49="vitrophanie",H49,"0")))))+IF(I49="enseigne",J49,IF(I49="store",J49,IF(I49="enseigne drapeau",J49,IF(I49="stickers",J49,IF(I49="vitrophanie",J49,"0")))))+IF(K49="enseigne",L49,IF(K49="store",L49,IF(K49="enseigne drapeau",L49,IF(K49="stickers",L49,IF(K49="vitrophanie",L49,"0")))))+IF(M49="enseigne",N49,IF(M49="store",N49,IF(M49="enseigne drapeau",N49,IF(M49="stickers",N49,IF(M49="vitrophanie",N49,"0")))))+IF(O49="enseigne",P49,IF(O49="store",P49,IF(O49="enseigne drapeau",P49,IF(O49="stickers",P49,IF(O49="vitrophanie",P49,"0")))))+IF(Q49="enseigne",R49,IF(Q49="store",R49,IF(Q49="enseigne drapeau",R49,IF(Q49="stickers",R49,IF(Q49="vitrophanie",R49,"0")))))+IF(S49="enseigne",T49,IF(S49="store",T49,IF(S49="enseigne drapeau",T49,IF(S49="stickers",T49,IF(S49="vitrophanie",T49,"0")))))+ IF(U49="enseigne",V49,IF(U49="store",V49,IF(U49="enseigne drapeau",V49,IF(U49="stickers",V49,IF(U49="vitrophanie",V49,"0")))))</f>
        <v>0</v>
      </c>
      <c r="X49" s="5">
        <f>IF(A49="dispositif publicitaire",B49,"0")+IF(C49="dispositif publicitaire",D49,"0")+IF(E49="dispositif publicitaire",F49,"0")+IF(G49="dispositif publicitaire",H49,"0")+IF(I49="dispositif publicitaire",J49,"0")+IF(K49="dispositif publicitaire",L49,"0")+IF(M49="dispositif publicitaire",N49, "0")+IF(O49="dispositif publicitaire",P49, "0")+IF(Q49="dispositif publicitaire",R49,"0")+ IF(S49="dispositif publicitaire",T49,"0")+IF(U49="dispositif publicitaire",V49,"0")</f>
        <v>0</v>
      </c>
      <c r="Y49" s="17">
        <f>IF(A49="pré-enseigne",B49,"0")+IF(C49="pré-enseigne",D49,"0")+IF(E49="pré-enseigne",F49,"0")+IF(G49="pré-enseigne",H49,"0")+IF(I49="pré-enseigne",J49,"0")+IF(K49="pré-enseigne",L49,"0")+IF(M49="pré-enseigne",N49, "0")+IF(O49="pré-enseigne",P49, "0")+IF(Q49="pré-enseigne",R49,"0")+ IF(S49="pré-enseigne",T49,"0")+ IF(U49="pré-enseigne",V49,"0")</f>
        <v>3</v>
      </c>
    </row>
    <row r="50" spans="1:25" x14ac:dyDescent="0.2">
      <c r="A50" s="7" t="s">
        <v>9</v>
      </c>
      <c r="B50" s="7">
        <v>1</v>
      </c>
      <c r="C50" s="4" t="s">
        <v>11</v>
      </c>
      <c r="D50" s="5">
        <v>1</v>
      </c>
      <c r="E50" s="7" t="s">
        <v>9</v>
      </c>
      <c r="F50" s="7">
        <v>1</v>
      </c>
      <c r="G50" s="16"/>
      <c r="H50" s="5"/>
      <c r="I50" s="7"/>
      <c r="J50" s="7"/>
      <c r="K50" s="5"/>
      <c r="L50" s="5"/>
      <c r="M50" s="7"/>
      <c r="N50" s="7"/>
      <c r="O50" s="5"/>
      <c r="P50" s="5"/>
      <c r="Q50" s="7"/>
      <c r="R50" s="7"/>
      <c r="S50" s="10"/>
      <c r="T50" s="10"/>
      <c r="U50" s="7"/>
      <c r="V50" s="7"/>
      <c r="W50" s="5">
        <f>IF(A50="enseigne",B50,IF(A50="store",B50,IF(A50="enseigne drapeau",B50,IF(A50="stickers",B50,IF(A50="vitrophanie",B50,"0")))))+IF(C50="enseigne",D50,IF(C50="store",D50,IF(C50="enseigne drapeau",D50,IF(C50="stickers",D50,IF(C50="vitrophanie",D50,"0")))))+IF(E50="enseigne",F50,IF(E50="store",F50,IF(E50="enseigne drapeau",F50,IF(E50="stickers",F50,IF(E50="vitrophanie",F50,"0")))))+IF(G50="enseigne",H50,IF(G50="store",H50,IF(G50="enseigne drapeau",H50,IF(G50="stickers",H50,IF(G50="vitrophanie",H50,"0")))))+IF(I50="enseigne",J50,IF(I50="store",J50,IF(I50="enseigne drapeau",J50,IF(I50="stickers",J50,IF(I50="vitrophanie",J50,"0")))))+IF(K50="enseigne",L50,IF(K50="store",L50,IF(K50="enseigne drapeau",L50,IF(K50="stickers",L50,IF(K50="vitrophanie",L50,"0")))))+IF(M50="enseigne",N50,IF(M50="store",N50,IF(M50="enseigne drapeau",N50,IF(M50="stickers",N50,IF(M50="vitrophanie",N50,"0")))))+IF(O50="enseigne",P50,IF(O50="store",P50,IF(O50="enseigne drapeau",P50,IF(O50="stickers",P50,IF(O50="vitrophanie",P50,"0")))))+IF(Q50="enseigne",R50,IF(Q50="store",R50,IF(Q50="enseigne drapeau",R50,IF(Q50="stickers",R50,IF(Q50="vitrophanie",R50,"0")))))+IF(S50="enseigne",T50,IF(S50="store",T50,IF(S50="enseigne drapeau",T50,IF(S50="stickers",T50,IF(S50="vitrophanie",T50,"0")))))+ IF(U50="enseigne",V50,IF(U50="store",V50,IF(U50="enseigne drapeau",V50,IF(U50="stickers",V50,IF(U50="vitrophanie",V50,"0")))))</f>
        <v>3</v>
      </c>
      <c r="X50" s="5">
        <f>IF(A50="dispositif publicitaire",B50,"0")+IF(C50="dispositif publicitaire",D50,"0")+IF(E50="dispositif publicitaire",F50,"0")+IF(G50="dispositif publicitaire",H50,"0")+IF(I50="dispositif publicitaire",J50,"0")+IF(K50="dispositif publicitaire",L50,"0")+IF(M50="dispositif publicitaire",N50, "0")+IF(O50="dispositif publicitaire",P50, "0")+IF(Q50="dispositif publicitaire",R50,"0")+ IF(S50="dispositif publicitaire",T50,"0")+IF(U50="dispositif publicitaire",V50,"0")</f>
        <v>0</v>
      </c>
      <c r="Y50" s="17">
        <f>IF(A50="pré-enseigne",B50,"0")+IF(C50="pré-enseigne",D50,"0")+IF(E50="pré-enseigne",F50,"0")+IF(G50="pré-enseigne",H50,"0")+IF(I50="pré-enseigne",J50,"0")+IF(K50="pré-enseigne",L50,"0")+IF(M50="pré-enseigne",N50, "0")+IF(O50="pré-enseigne",P50, "0")+IF(Q50="pré-enseigne",R50,"0")+ IF(S50="pré-enseigne",T50,"0")+ IF(U50="pré-enseigne",V50,"0")</f>
        <v>0</v>
      </c>
    </row>
    <row r="51" spans="1:25" x14ac:dyDescent="0.2">
      <c r="A51" s="7" t="s">
        <v>9</v>
      </c>
      <c r="B51" s="7">
        <v>1</v>
      </c>
      <c r="C51" s="4"/>
      <c r="D51" s="5"/>
      <c r="E51" s="7"/>
      <c r="F51" s="7"/>
      <c r="G51" s="16"/>
      <c r="H51" s="5"/>
      <c r="I51" s="7"/>
      <c r="J51" s="7"/>
      <c r="K51" s="5"/>
      <c r="L51" s="5"/>
      <c r="M51" s="7"/>
      <c r="N51" s="7"/>
      <c r="O51" s="5"/>
      <c r="P51" s="5"/>
      <c r="Q51" s="7"/>
      <c r="R51" s="7"/>
      <c r="S51" s="10"/>
      <c r="T51" s="10"/>
      <c r="U51" s="7"/>
      <c r="V51" s="7"/>
      <c r="W51" s="5">
        <f>IF(A51="enseigne",B51,IF(A51="store",B51,IF(A51="enseigne drapeau",B51,IF(A51="stickers",B51,IF(A51="vitrophanie",B51,"0")))))+IF(C51="enseigne",D51,IF(C51="store",D51,IF(C51="enseigne drapeau",D51,IF(C51="stickers",D51,IF(C51="vitrophanie",D51,"0")))))+IF(E51="enseigne",F51,IF(E51="store",F51,IF(E51="enseigne drapeau",F51,IF(E51="stickers",F51,IF(E51="vitrophanie",F51,"0")))))+IF(G51="enseigne",H51,IF(G51="store",H51,IF(G51="enseigne drapeau",H51,IF(G51="stickers",H51,IF(G51="vitrophanie",H51,"0")))))+IF(I51="enseigne",J51,IF(I51="store",J51,IF(I51="enseigne drapeau",J51,IF(I51="stickers",J51,IF(I51="vitrophanie",J51,"0")))))+IF(K51="enseigne",L51,IF(K51="store",L51,IF(K51="enseigne drapeau",L51,IF(K51="stickers",L51,IF(K51="vitrophanie",L51,"0")))))+IF(M51="enseigne",N51,IF(M51="store",N51,IF(M51="enseigne drapeau",N51,IF(M51="stickers",N51,IF(M51="vitrophanie",N51,"0")))))+IF(O51="enseigne",P51,IF(O51="store",P51,IF(O51="enseigne drapeau",P51,IF(O51="stickers",P51,IF(O51="vitrophanie",P51,"0")))))+IF(Q51="enseigne",R51,IF(Q51="store",R51,IF(Q51="enseigne drapeau",R51,IF(Q51="stickers",R51,IF(Q51="vitrophanie",R51,"0")))))+IF(S51="enseigne",T51,IF(S51="store",T51,IF(S51="enseigne drapeau",T51,IF(S51="stickers",T51,IF(S51="vitrophanie",T51,"0")))))+ IF(U51="enseigne",V51,IF(U51="store",V51,IF(U51="enseigne drapeau",V51,IF(U51="stickers",V51,IF(U51="vitrophanie",V51,"0")))))</f>
        <v>1</v>
      </c>
      <c r="X51" s="5">
        <f>IF(A51="dispositif publicitaire",B51,"0")+IF(C51="dispositif publicitaire",D51,"0")+IF(E51="dispositif publicitaire",F51,"0")+IF(G51="dispositif publicitaire",H51,"0")+IF(I51="dispositif publicitaire",J51,"0")+IF(K51="dispositif publicitaire",L51,"0")+IF(M51="dispositif publicitaire",N51, "0")+IF(O51="dispositif publicitaire",P51, "0")+IF(Q51="dispositif publicitaire",R51,"0")+ IF(S51="dispositif publicitaire",T51,"0")+IF(U51="dispositif publicitaire",V51,"0")</f>
        <v>0</v>
      </c>
      <c r="Y51" s="17">
        <f>IF(A51="pré-enseigne",B51,"0")+IF(C51="pré-enseigne",D51,"0")+IF(E51="pré-enseigne",F51,"0")+IF(G51="pré-enseigne",H51,"0")+IF(I51="pré-enseigne",J51,"0")+IF(K51="pré-enseigne",L51,"0")+IF(M51="pré-enseigne",N51, "0")+IF(O51="pré-enseigne",P51, "0")+IF(Q51="pré-enseigne",R51,"0")+ IF(S51="pré-enseigne",T51,"0")+ IF(U51="pré-enseigne",V51,"0")</f>
        <v>0</v>
      </c>
    </row>
    <row r="52" spans="1:25" x14ac:dyDescent="0.2">
      <c r="A52" s="7" t="s">
        <v>9</v>
      </c>
      <c r="B52" s="7">
        <v>1</v>
      </c>
      <c r="C52" s="4" t="s">
        <v>9</v>
      </c>
      <c r="D52" s="5">
        <v>1</v>
      </c>
      <c r="E52" s="7" t="s">
        <v>9</v>
      </c>
      <c r="F52" s="7">
        <v>4</v>
      </c>
      <c r="G52" s="16" t="s">
        <v>9</v>
      </c>
      <c r="H52" s="5">
        <v>1</v>
      </c>
      <c r="I52" s="7" t="s">
        <v>9</v>
      </c>
      <c r="J52" s="7">
        <v>1</v>
      </c>
      <c r="K52" s="5" t="s">
        <v>11</v>
      </c>
      <c r="L52" s="5">
        <v>1</v>
      </c>
      <c r="M52" s="7" t="s">
        <v>9</v>
      </c>
      <c r="N52" s="7">
        <v>2</v>
      </c>
      <c r="O52" s="5" t="s">
        <v>11</v>
      </c>
      <c r="P52" s="5">
        <v>1</v>
      </c>
      <c r="Q52" s="7"/>
      <c r="R52" s="7"/>
      <c r="S52" s="10"/>
      <c r="T52" s="10"/>
      <c r="U52" s="7"/>
      <c r="V52" s="7"/>
      <c r="W52" s="5">
        <f>IF(A52="enseigne",B52,IF(A52="store",B52,IF(A52="enseigne drapeau",B52,IF(A52="stickers",B52,IF(A52="vitrophanie",B52,"0")))))+IF(C52="enseigne",D52,IF(C52="store",D52,IF(C52="enseigne drapeau",D52,IF(C52="stickers",D52,IF(C52="vitrophanie",D52,"0")))))+IF(E52="enseigne",F52,IF(E52="store",F52,IF(E52="enseigne drapeau",F52,IF(E52="stickers",F52,IF(E52="vitrophanie",F52,"0")))))+IF(G52="enseigne",H52,IF(G52="store",H52,IF(G52="enseigne drapeau",H52,IF(G52="stickers",H52,IF(G52="vitrophanie",H52,"0")))))+IF(I52="enseigne",J52,IF(I52="store",J52,IF(I52="enseigne drapeau",J52,IF(I52="stickers",J52,IF(I52="vitrophanie",J52,"0")))))+IF(K52="enseigne",L52,IF(K52="store",L52,IF(K52="enseigne drapeau",L52,IF(K52="stickers",L52,IF(K52="vitrophanie",L52,"0")))))+IF(M52="enseigne",N52,IF(M52="store",N52,IF(M52="enseigne drapeau",N52,IF(M52="stickers",N52,IF(M52="vitrophanie",N52,"0")))))+IF(O52="enseigne",P52,IF(O52="store",P52,IF(O52="enseigne drapeau",P52,IF(O52="stickers",P52,IF(O52="vitrophanie",P52,"0")))))+IF(Q52="enseigne",R52,IF(Q52="store",R52,IF(Q52="enseigne drapeau",R52,IF(Q52="stickers",R52,IF(Q52="vitrophanie",R52,"0")))))+IF(S52="enseigne",T52,IF(S52="store",T52,IF(S52="enseigne drapeau",T52,IF(S52="stickers",T52,IF(S52="vitrophanie",T52,"0")))))+ IF(U52="enseigne",V52,IF(U52="store",V52,IF(U52="enseigne drapeau",V52,IF(U52="stickers",V52,IF(U52="vitrophanie",V52,"0")))))</f>
        <v>12</v>
      </c>
      <c r="X52" s="5">
        <f>IF(A52="dispositif publicitaire",B52,"0")+IF(C52="dispositif publicitaire",D52,"0")+IF(E52="dispositif publicitaire",F52,"0")+IF(G52="dispositif publicitaire",H52,"0")+IF(I52="dispositif publicitaire",J52,"0")+IF(K52="dispositif publicitaire",L52,"0")+IF(M52="dispositif publicitaire",N52, "0")+IF(O52="dispositif publicitaire",P52, "0")+IF(Q52="dispositif publicitaire",R52,"0")+ IF(S52="dispositif publicitaire",T52,"0")+IF(U52="dispositif publicitaire",V52,"0")</f>
        <v>0</v>
      </c>
      <c r="Y52" s="17">
        <f>IF(A52="pré-enseigne",B52,"0")+IF(C52="pré-enseigne",D52,"0")+IF(E52="pré-enseigne",F52,"0")+IF(G52="pré-enseigne",H52,"0")+IF(I52="pré-enseigne",J52,"0")+IF(K52="pré-enseigne",L52,"0")+IF(M52="pré-enseigne",N52, "0")+IF(O52="pré-enseigne",P52, "0")+IF(Q52="pré-enseigne",R52,"0")+ IF(S52="pré-enseigne",T52,"0")+ IF(U52="pré-enseigne",V52,"0")</f>
        <v>0</v>
      </c>
    </row>
    <row r="53" spans="1:25" x14ac:dyDescent="0.2">
      <c r="A53" s="7" t="s">
        <v>9</v>
      </c>
      <c r="B53" s="7">
        <v>1</v>
      </c>
      <c r="C53" s="4"/>
      <c r="D53" s="5"/>
      <c r="E53" s="7"/>
      <c r="F53" s="7"/>
      <c r="G53" s="16"/>
      <c r="H53" s="5"/>
      <c r="I53" s="7"/>
      <c r="J53" s="7"/>
      <c r="K53" s="5"/>
      <c r="L53" s="5"/>
      <c r="M53" s="7"/>
      <c r="N53" s="7"/>
      <c r="O53" s="5"/>
      <c r="P53" s="5"/>
      <c r="Q53" s="7"/>
      <c r="R53" s="7"/>
      <c r="S53" s="10"/>
      <c r="T53" s="10"/>
      <c r="U53" s="7"/>
      <c r="V53" s="7"/>
      <c r="W53" s="5">
        <f>IF(A53="enseigne",B53,IF(A53="store",B53,IF(A53="enseigne drapeau",B53,IF(A53="stickers",B53,IF(A53="vitrophanie",B53,"0")))))+IF(C53="enseigne",D53,IF(C53="store",D53,IF(C53="enseigne drapeau",D53,IF(C53="stickers",D53,IF(C53="vitrophanie",D53,"0")))))+IF(E53="enseigne",F53,IF(E53="store",F53,IF(E53="enseigne drapeau",F53,IF(E53="stickers",F53,IF(E53="vitrophanie",F53,"0")))))+IF(G53="enseigne",H53,IF(G53="store",H53,IF(G53="enseigne drapeau",H53,IF(G53="stickers",H53,IF(G53="vitrophanie",H53,"0")))))+IF(I53="enseigne",J53,IF(I53="store",J53,IF(I53="enseigne drapeau",J53,IF(I53="stickers",J53,IF(I53="vitrophanie",J53,"0")))))+IF(K53="enseigne",L53,IF(K53="store",L53,IF(K53="enseigne drapeau",L53,IF(K53="stickers",L53,IF(K53="vitrophanie",L53,"0")))))+IF(M53="enseigne",N53,IF(M53="store",N53,IF(M53="enseigne drapeau",N53,IF(M53="stickers",N53,IF(M53="vitrophanie",N53,"0")))))+IF(O53="enseigne",P53,IF(O53="store",P53,IF(O53="enseigne drapeau",P53,IF(O53="stickers",P53,IF(O53="vitrophanie",P53,"0")))))+IF(Q53="enseigne",R53,IF(Q53="store",R53,IF(Q53="enseigne drapeau",R53,IF(Q53="stickers",R53,IF(Q53="vitrophanie",R53,"0")))))+IF(S53="enseigne",T53,IF(S53="store",T53,IF(S53="enseigne drapeau",T53,IF(S53="stickers",T53,IF(S53="vitrophanie",T53,"0")))))+ IF(U53="enseigne",V53,IF(U53="store",V53,IF(U53="enseigne drapeau",V53,IF(U53="stickers",V53,IF(U53="vitrophanie",V53,"0")))))</f>
        <v>1</v>
      </c>
      <c r="X53" s="5">
        <f>IF(A53="dispositif publicitaire",B53,"0")+IF(C53="dispositif publicitaire",D53,"0")+IF(E53="dispositif publicitaire",F53,"0")+IF(G53="dispositif publicitaire",H53,"0")+IF(I53="dispositif publicitaire",J53,"0")+IF(K53="dispositif publicitaire",L53,"0")+IF(M53="dispositif publicitaire",N53, "0")+IF(O53="dispositif publicitaire",P53, "0")+IF(Q53="dispositif publicitaire",R53,"0")+ IF(S53="dispositif publicitaire",T53,"0")+IF(U53="dispositif publicitaire",V53,"0")</f>
        <v>0</v>
      </c>
      <c r="Y53" s="17">
        <f>IF(A53="pré-enseigne",B53,"0")+IF(C53="pré-enseigne",D53,"0")+IF(E53="pré-enseigne",F53,"0")+IF(G53="pré-enseigne",H53,"0")+IF(I53="pré-enseigne",J53,"0")+IF(K53="pré-enseigne",L53,"0")+IF(M53="pré-enseigne",N53, "0")+IF(O53="pré-enseigne",P53, "0")+IF(Q53="pré-enseigne",R53,"0")+ IF(S53="pré-enseigne",T53,"0")+ IF(U53="pré-enseigne",V53,"0")</f>
        <v>0</v>
      </c>
    </row>
    <row r="54" spans="1:25" x14ac:dyDescent="0.2">
      <c r="A54" s="7" t="s">
        <v>9</v>
      </c>
      <c r="B54" s="7">
        <v>1</v>
      </c>
      <c r="C54" s="4" t="s">
        <v>9</v>
      </c>
      <c r="D54" s="5">
        <v>1</v>
      </c>
      <c r="E54" s="7" t="s">
        <v>14</v>
      </c>
      <c r="F54" s="7">
        <v>3</v>
      </c>
      <c r="G54" s="16"/>
      <c r="H54" s="5"/>
      <c r="I54" s="7"/>
      <c r="J54" s="7"/>
      <c r="K54" s="5"/>
      <c r="L54" s="5"/>
      <c r="M54" s="7"/>
      <c r="N54" s="7"/>
      <c r="O54" s="5"/>
      <c r="P54" s="5"/>
      <c r="Q54" s="7"/>
      <c r="R54" s="7"/>
      <c r="S54" s="10"/>
      <c r="T54" s="10"/>
      <c r="U54" s="7"/>
      <c r="V54" s="7"/>
      <c r="W54" s="5">
        <f>IF(A54="enseigne",B54,IF(A54="store",B54,IF(A54="enseigne drapeau",B54,IF(A54="stickers",B54,IF(A54="vitrophanie",B54,"0")))))+IF(C54="enseigne",D54,IF(C54="store",D54,IF(C54="enseigne drapeau",D54,IF(C54="stickers",D54,IF(C54="vitrophanie",D54,"0")))))+IF(E54="enseigne",F54,IF(E54="store",F54,IF(E54="enseigne drapeau",F54,IF(E54="stickers",F54,IF(E54="vitrophanie",F54,"0")))))+IF(G54="enseigne",H54,IF(G54="store",H54,IF(G54="enseigne drapeau",H54,IF(G54="stickers",H54,IF(G54="vitrophanie",H54,"0")))))+IF(I54="enseigne",J54,IF(I54="store",J54,IF(I54="enseigne drapeau",J54,IF(I54="stickers",J54,IF(I54="vitrophanie",J54,"0")))))+IF(K54="enseigne",L54,IF(K54="store",L54,IF(K54="enseigne drapeau",L54,IF(K54="stickers",L54,IF(K54="vitrophanie",L54,"0")))))+IF(M54="enseigne",N54,IF(M54="store",N54,IF(M54="enseigne drapeau",N54,IF(M54="stickers",N54,IF(M54="vitrophanie",N54,"0")))))+IF(O54="enseigne",P54,IF(O54="store",P54,IF(O54="enseigne drapeau",P54,IF(O54="stickers",P54,IF(O54="vitrophanie",P54,"0")))))+IF(Q54="enseigne",R54,IF(Q54="store",R54,IF(Q54="enseigne drapeau",R54,IF(Q54="stickers",R54,IF(Q54="vitrophanie",R54,"0")))))+IF(S54="enseigne",T54,IF(S54="store",T54,IF(S54="enseigne drapeau",T54,IF(S54="stickers",T54,IF(S54="vitrophanie",T54,"0")))))+ IF(U54="enseigne",V54,IF(U54="store",V54,IF(U54="enseigne drapeau",V54,IF(U54="stickers",V54,IF(U54="vitrophanie",V54,"0")))))</f>
        <v>5</v>
      </c>
      <c r="X54" s="5">
        <f>IF(A54="dispositif publicitaire",B54,"0")+IF(C54="dispositif publicitaire",D54,"0")+IF(E54="dispositif publicitaire",F54,"0")+IF(G54="dispositif publicitaire",H54,"0")+IF(I54="dispositif publicitaire",J54,"0")+IF(K54="dispositif publicitaire",L54,"0")+IF(M54="dispositif publicitaire",N54, "0")+IF(O54="dispositif publicitaire",P54, "0")+IF(Q54="dispositif publicitaire",R54,"0")+ IF(S54="dispositif publicitaire",T54,"0")+IF(U54="dispositif publicitaire",V54,"0")</f>
        <v>0</v>
      </c>
      <c r="Y54" s="17">
        <f>IF(A54="pré-enseigne",B54,"0")+IF(C54="pré-enseigne",D54,"0")+IF(E54="pré-enseigne",F54,"0")+IF(G54="pré-enseigne",H54,"0")+IF(I54="pré-enseigne",J54,"0")+IF(K54="pré-enseigne",L54,"0")+IF(M54="pré-enseigne",N54, "0")+IF(O54="pré-enseigne",P54, "0")+IF(Q54="pré-enseigne",R54,"0")+ IF(S54="pré-enseigne",T54,"0")+ IF(U54="pré-enseigne",V54,"0")</f>
        <v>0</v>
      </c>
    </row>
    <row r="55" spans="1:25" x14ac:dyDescent="0.2">
      <c r="A55" s="7" t="s">
        <v>9</v>
      </c>
      <c r="B55" s="7">
        <v>1</v>
      </c>
      <c r="C55" s="4"/>
      <c r="D55" s="5"/>
      <c r="E55" s="7"/>
      <c r="F55" s="7"/>
      <c r="G55" s="16"/>
      <c r="H55" s="5"/>
      <c r="I55" s="7"/>
      <c r="J55" s="7"/>
      <c r="K55" s="5"/>
      <c r="L55" s="5"/>
      <c r="M55" s="7"/>
      <c r="N55" s="7"/>
      <c r="O55" s="5"/>
      <c r="P55" s="5"/>
      <c r="Q55" s="7"/>
      <c r="R55" s="7"/>
      <c r="S55" s="10"/>
      <c r="T55" s="10"/>
      <c r="U55" s="7"/>
      <c r="V55" s="7"/>
      <c r="W55" s="5">
        <f>IF(A55="enseigne",B55,IF(A55="store",B55,IF(A55="enseigne drapeau",B55,IF(A55="stickers",B55,IF(A55="vitrophanie",B55,"0")))))+IF(C55="enseigne",D55,IF(C55="store",D55,IF(C55="enseigne drapeau",D55,IF(C55="stickers",D55,IF(C55="vitrophanie",D55,"0")))))+IF(E55="enseigne",F55,IF(E55="store",F55,IF(E55="enseigne drapeau",F55,IF(E55="stickers",F55,IF(E55="vitrophanie",F55,"0")))))+IF(G55="enseigne",H55,IF(G55="store",H55,IF(G55="enseigne drapeau",H55,IF(G55="stickers",H55,IF(G55="vitrophanie",H55,"0")))))+IF(I55="enseigne",J55,IF(I55="store",J55,IF(I55="enseigne drapeau",J55,IF(I55="stickers",J55,IF(I55="vitrophanie",J55,"0")))))+IF(K55="enseigne",L55,IF(K55="store",L55,IF(K55="enseigne drapeau",L55,IF(K55="stickers",L55,IF(K55="vitrophanie",L55,"0")))))+IF(M55="enseigne",N55,IF(M55="store",N55,IF(M55="enseigne drapeau",N55,IF(M55="stickers",N55,IF(M55="vitrophanie",N55,"0")))))+IF(O55="enseigne",P55,IF(O55="store",P55,IF(O55="enseigne drapeau",P55,IF(O55="stickers",P55,IF(O55="vitrophanie",P55,"0")))))+IF(Q55="enseigne",R55,IF(Q55="store",R55,IF(Q55="enseigne drapeau",R55,IF(Q55="stickers",R55,IF(Q55="vitrophanie",R55,"0")))))+IF(S55="enseigne",T55,IF(S55="store",T55,IF(S55="enseigne drapeau",T55,IF(S55="stickers",T55,IF(S55="vitrophanie",T55,"0")))))+ IF(U55="enseigne",V55,IF(U55="store",V55,IF(U55="enseigne drapeau",V55,IF(U55="stickers",V55,IF(U55="vitrophanie",V55,"0")))))</f>
        <v>1</v>
      </c>
      <c r="X55" s="5">
        <f>IF(A55="dispositif publicitaire",B55,"0")+IF(C55="dispositif publicitaire",D55,"0")+IF(E55="dispositif publicitaire",F55,"0")+IF(G55="dispositif publicitaire",H55,"0")+IF(I55="dispositif publicitaire",J55,"0")+IF(K55="dispositif publicitaire",L55,"0")+IF(M55="dispositif publicitaire",N55, "0")+IF(O55="dispositif publicitaire",P55, "0")+IF(Q55="dispositif publicitaire",R55,"0")+ IF(S55="dispositif publicitaire",T55,"0")+IF(U55="dispositif publicitaire",V55,"0")</f>
        <v>0</v>
      </c>
      <c r="Y55" s="17">
        <f>IF(A55="pré-enseigne",B55,"0")+IF(C55="pré-enseigne",D55,"0")+IF(E55="pré-enseigne",F55,"0")+IF(G55="pré-enseigne",H55,"0")+IF(I55="pré-enseigne",J55,"0")+IF(K55="pré-enseigne",L55,"0")+IF(M55="pré-enseigne",N55, "0")+IF(O55="pré-enseigne",P55, "0")+IF(Q55="pré-enseigne",R55,"0")+ IF(S55="pré-enseigne",T55,"0")+ IF(U55="pré-enseigne",V55,"0")</f>
        <v>0</v>
      </c>
    </row>
    <row r="56" spans="1:25" x14ac:dyDescent="0.2">
      <c r="A56" s="7" t="s">
        <v>9</v>
      </c>
      <c r="B56" s="7">
        <v>1</v>
      </c>
      <c r="C56" s="4" t="s">
        <v>9</v>
      </c>
      <c r="D56" s="5">
        <v>2</v>
      </c>
      <c r="E56" s="7"/>
      <c r="F56" s="7"/>
      <c r="G56" s="16"/>
      <c r="H56" s="5"/>
      <c r="I56" s="7"/>
      <c r="J56" s="7"/>
      <c r="K56" s="5"/>
      <c r="L56" s="5"/>
      <c r="M56" s="7"/>
      <c r="N56" s="7"/>
      <c r="O56" s="5"/>
      <c r="P56" s="5"/>
      <c r="Q56" s="7"/>
      <c r="R56" s="7"/>
      <c r="S56" s="10"/>
      <c r="T56" s="10"/>
      <c r="U56" s="7"/>
      <c r="V56" s="7"/>
      <c r="W56" s="5">
        <f>IF(A56="enseigne",B56,IF(A56="store",B56,IF(A56="enseigne drapeau",B56,IF(A56="stickers",B56,IF(A56="vitrophanie",B56,"0")))))+IF(C56="enseigne",D56,IF(C56="store",D56,IF(C56="enseigne drapeau",D56,IF(C56="stickers",D56,IF(C56="vitrophanie",D56,"0")))))+IF(E56="enseigne",F56,IF(E56="store",F56,IF(E56="enseigne drapeau",F56,IF(E56="stickers",F56,IF(E56="vitrophanie",F56,"0")))))+IF(G56="enseigne",H56,IF(G56="store",H56,IF(G56="enseigne drapeau",H56,IF(G56="stickers",H56,IF(G56="vitrophanie",H56,"0")))))+IF(I56="enseigne",J56,IF(I56="store",J56,IF(I56="enseigne drapeau",J56,IF(I56="stickers",J56,IF(I56="vitrophanie",J56,"0")))))+IF(K56="enseigne",L56,IF(K56="store",L56,IF(K56="enseigne drapeau",L56,IF(K56="stickers",L56,IF(K56="vitrophanie",L56,"0")))))+IF(M56="enseigne",N56,IF(M56="store",N56,IF(M56="enseigne drapeau",N56,IF(M56="stickers",N56,IF(M56="vitrophanie",N56,"0")))))+IF(O56="enseigne",P56,IF(O56="store",P56,IF(O56="enseigne drapeau",P56,IF(O56="stickers",P56,IF(O56="vitrophanie",P56,"0")))))+IF(Q56="enseigne",R56,IF(Q56="store",R56,IF(Q56="enseigne drapeau",R56,IF(Q56="stickers",R56,IF(Q56="vitrophanie",R56,"0")))))+IF(S56="enseigne",T56,IF(S56="store",T56,IF(S56="enseigne drapeau",T56,IF(S56="stickers",T56,IF(S56="vitrophanie",T56,"0")))))+ IF(U56="enseigne",V56,IF(U56="store",V56,IF(U56="enseigne drapeau",V56,IF(U56="stickers",V56,IF(U56="vitrophanie",V56,"0")))))</f>
        <v>3</v>
      </c>
      <c r="X56" s="5">
        <f>IF(A56="dispositif publicitaire",B56,"0")+IF(C56="dispositif publicitaire",D56,"0")+IF(E56="dispositif publicitaire",F56,"0")+IF(G56="dispositif publicitaire",H56,"0")+IF(I56="dispositif publicitaire",J56,"0")+IF(K56="dispositif publicitaire",L56,"0")+IF(M56="dispositif publicitaire",N56, "0")+IF(O56="dispositif publicitaire",P56, "0")+IF(Q56="dispositif publicitaire",R56,"0")+ IF(S56="dispositif publicitaire",T56,"0")+IF(U56="dispositif publicitaire",V56,"0")</f>
        <v>0</v>
      </c>
      <c r="Y56" s="17">
        <f>IF(A56="pré-enseigne",B56,"0")+IF(C56="pré-enseigne",D56,"0")+IF(E56="pré-enseigne",F56,"0")+IF(G56="pré-enseigne",H56,"0")+IF(I56="pré-enseigne",J56,"0")+IF(K56="pré-enseigne",L56,"0")+IF(M56="pré-enseigne",N56, "0")+IF(O56="pré-enseigne",P56, "0")+IF(Q56="pré-enseigne",R56,"0")+ IF(S56="pré-enseigne",T56,"0")+ IF(U56="pré-enseigne",V56,"0")</f>
        <v>0</v>
      </c>
    </row>
    <row r="57" spans="1:25" x14ac:dyDescent="0.2">
      <c r="A57" s="7" t="s">
        <v>9</v>
      </c>
      <c r="B57" s="7">
        <v>1</v>
      </c>
      <c r="C57" s="4" t="s">
        <v>9</v>
      </c>
      <c r="D57" s="5">
        <v>1</v>
      </c>
      <c r="E57" s="7" t="s">
        <v>9</v>
      </c>
      <c r="F57" s="7">
        <v>1</v>
      </c>
      <c r="G57" s="16"/>
      <c r="H57" s="5"/>
      <c r="I57" s="7"/>
      <c r="J57" s="7"/>
      <c r="K57" s="5"/>
      <c r="L57" s="5"/>
      <c r="M57" s="7"/>
      <c r="N57" s="7"/>
      <c r="O57" s="5"/>
      <c r="P57" s="5"/>
      <c r="Q57" s="7"/>
      <c r="R57" s="7"/>
      <c r="S57" s="10"/>
      <c r="T57" s="10"/>
      <c r="U57" s="7"/>
      <c r="V57" s="7"/>
      <c r="W57" s="5">
        <f>IF(A57="enseigne",B57,IF(A57="store",B57,IF(A57="enseigne drapeau",B57,IF(A57="stickers",B57,IF(A57="vitrophanie",B57,"0")))))+IF(C57="enseigne",D57,IF(C57="store",D57,IF(C57="enseigne drapeau",D57,IF(C57="stickers",D57,IF(C57="vitrophanie",D57,"0")))))+IF(E57="enseigne",F57,IF(E57="store",F57,IF(E57="enseigne drapeau",F57,IF(E57="stickers",F57,IF(E57="vitrophanie",F57,"0")))))+IF(G57="enseigne",H57,IF(G57="store",H57,IF(G57="enseigne drapeau",H57,IF(G57="stickers",H57,IF(G57="vitrophanie",H57,"0")))))+IF(I57="enseigne",J57,IF(I57="store",J57,IF(I57="enseigne drapeau",J57,IF(I57="stickers",J57,IF(I57="vitrophanie",J57,"0")))))+IF(K57="enseigne",L57,IF(K57="store",L57,IF(K57="enseigne drapeau",L57,IF(K57="stickers",L57,IF(K57="vitrophanie",L57,"0")))))+IF(M57="enseigne",N57,IF(M57="store",N57,IF(M57="enseigne drapeau",N57,IF(M57="stickers",N57,IF(M57="vitrophanie",N57,"0")))))+IF(O57="enseigne",P57,IF(O57="store",P57,IF(O57="enseigne drapeau",P57,IF(O57="stickers",P57,IF(O57="vitrophanie",P57,"0")))))+IF(Q57="enseigne",R57,IF(Q57="store",R57,IF(Q57="enseigne drapeau",R57,IF(Q57="stickers",R57,IF(Q57="vitrophanie",R57,"0")))))+IF(S57="enseigne",T57,IF(S57="store",T57,IF(S57="enseigne drapeau",T57,IF(S57="stickers",T57,IF(S57="vitrophanie",T57,"0")))))+ IF(U57="enseigne",V57,IF(U57="store",V57,IF(U57="enseigne drapeau",V57,IF(U57="stickers",V57,IF(U57="vitrophanie",V57,"0")))))</f>
        <v>3</v>
      </c>
      <c r="X57" s="5">
        <f>IF(A57="dispositif publicitaire",B57,"0")+IF(C57="dispositif publicitaire",D57,"0")+IF(E57="dispositif publicitaire",F57,"0")+IF(G57="dispositif publicitaire",H57,"0")+IF(I57="dispositif publicitaire",J57,"0")+IF(K57="dispositif publicitaire",L57,"0")+IF(M57="dispositif publicitaire",N57, "0")+IF(O57="dispositif publicitaire",P57, "0")+IF(Q57="dispositif publicitaire",R57,"0")+ IF(S57="dispositif publicitaire",T57,"0")+IF(U57="dispositif publicitaire",V57,"0")</f>
        <v>0</v>
      </c>
      <c r="Y57" s="17">
        <f>IF(A57="pré-enseigne",B57,"0")+IF(C57="pré-enseigne",D57,"0")+IF(E57="pré-enseigne",F57,"0")+IF(G57="pré-enseigne",H57,"0")+IF(I57="pré-enseigne",J57,"0")+IF(K57="pré-enseigne",L57,"0")+IF(M57="pré-enseigne",N57, "0")+IF(O57="pré-enseigne",P57, "0")+IF(Q57="pré-enseigne",R57,"0")+ IF(S57="pré-enseigne",T57,"0")+ IF(U57="pré-enseigne",V57,"0")</f>
        <v>0</v>
      </c>
    </row>
    <row r="58" spans="1:25" x14ac:dyDescent="0.2">
      <c r="A58" s="7" t="s">
        <v>11</v>
      </c>
      <c r="B58" s="7">
        <v>1</v>
      </c>
      <c r="C58" s="4" t="s">
        <v>9</v>
      </c>
      <c r="D58" s="5">
        <v>2</v>
      </c>
      <c r="E58" s="7" t="s">
        <v>9</v>
      </c>
      <c r="F58" s="7">
        <v>1</v>
      </c>
      <c r="G58" s="16" t="s">
        <v>9</v>
      </c>
      <c r="H58" s="5">
        <v>6</v>
      </c>
      <c r="I58" s="7" t="s">
        <v>14</v>
      </c>
      <c r="J58" s="7">
        <v>2</v>
      </c>
      <c r="K58" s="5"/>
      <c r="L58" s="5"/>
      <c r="M58" s="7"/>
      <c r="N58" s="7"/>
      <c r="O58" s="5"/>
      <c r="P58" s="5"/>
      <c r="Q58" s="7"/>
      <c r="R58" s="7"/>
      <c r="S58" s="10"/>
      <c r="T58" s="10"/>
      <c r="U58" s="7"/>
      <c r="V58" s="7"/>
      <c r="W58" s="5">
        <f>IF(A58="enseigne",B58,IF(A58="store",B58,IF(A58="enseigne drapeau",B58,IF(A58="stickers",B58,IF(A58="vitrophanie",B58,"0")))))+IF(C58="enseigne",D58,IF(C58="store",D58,IF(C58="enseigne drapeau",D58,IF(C58="stickers",D58,IF(C58="vitrophanie",D58,"0")))))+IF(E58="enseigne",F58,IF(E58="store",F58,IF(E58="enseigne drapeau",F58,IF(E58="stickers",F58,IF(E58="vitrophanie",F58,"0")))))+IF(G58="enseigne",H58,IF(G58="store",H58,IF(G58="enseigne drapeau",H58,IF(G58="stickers",H58,IF(G58="vitrophanie",H58,"0")))))+IF(I58="enseigne",J58,IF(I58="store",J58,IF(I58="enseigne drapeau",J58,IF(I58="stickers",J58,IF(I58="vitrophanie",J58,"0")))))+IF(K58="enseigne",L58,IF(K58="store",L58,IF(K58="enseigne drapeau",L58,IF(K58="stickers",L58,IF(K58="vitrophanie",L58,"0")))))+IF(M58="enseigne",N58,IF(M58="store",N58,IF(M58="enseigne drapeau",N58,IF(M58="stickers",N58,IF(M58="vitrophanie",N58,"0")))))+IF(O58="enseigne",P58,IF(O58="store",P58,IF(O58="enseigne drapeau",P58,IF(O58="stickers",P58,IF(O58="vitrophanie",P58,"0")))))+IF(Q58="enseigne",R58,IF(Q58="store",R58,IF(Q58="enseigne drapeau",R58,IF(Q58="stickers",R58,IF(Q58="vitrophanie",R58,"0")))))+IF(S58="enseigne",T58,IF(S58="store",T58,IF(S58="enseigne drapeau",T58,IF(S58="stickers",T58,IF(S58="vitrophanie",T58,"0")))))+ IF(U58="enseigne",V58,IF(U58="store",V58,IF(U58="enseigne drapeau",V58,IF(U58="stickers",V58,IF(U58="vitrophanie",V58,"0")))))</f>
        <v>12</v>
      </c>
      <c r="X58" s="5">
        <f>IF(A58="dispositif publicitaire",B58,"0")+IF(C58="dispositif publicitaire",D58,"0")+IF(E58="dispositif publicitaire",F58,"0")+IF(G58="dispositif publicitaire",H58,"0")+IF(I58="dispositif publicitaire",J58,"0")+IF(K58="dispositif publicitaire",L58,"0")+IF(M58="dispositif publicitaire",N58, "0")+IF(O58="dispositif publicitaire",P58, "0")+IF(Q58="dispositif publicitaire",R58,"0")+ IF(S58="dispositif publicitaire",T58,"0")+IF(U58="dispositif publicitaire",V58,"0")</f>
        <v>0</v>
      </c>
      <c r="Y58" s="17">
        <f>IF(A58="pré-enseigne",B58,"0")+IF(C58="pré-enseigne",D58,"0")+IF(E58="pré-enseigne",F58,"0")+IF(G58="pré-enseigne",H58,"0")+IF(I58="pré-enseigne",J58,"0")+IF(K58="pré-enseigne",L58,"0")+IF(M58="pré-enseigne",N58, "0")+IF(O58="pré-enseigne",P58, "0")+IF(Q58="pré-enseigne",R58,"0")+ IF(S58="pré-enseigne",T58,"0")+ IF(U58="pré-enseigne",V58,"0")</f>
        <v>0</v>
      </c>
    </row>
    <row r="59" spans="1:25" x14ac:dyDescent="0.2">
      <c r="A59" s="7" t="s">
        <v>12</v>
      </c>
      <c r="B59" s="7">
        <v>1</v>
      </c>
      <c r="C59" s="4" t="s">
        <v>9</v>
      </c>
      <c r="D59" s="5">
        <v>1</v>
      </c>
      <c r="E59" s="7"/>
      <c r="F59" s="7"/>
      <c r="G59" s="16"/>
      <c r="H59" s="5"/>
      <c r="I59" s="7"/>
      <c r="J59" s="7"/>
      <c r="K59" s="5"/>
      <c r="L59" s="5"/>
      <c r="M59" s="7"/>
      <c r="N59" s="7"/>
      <c r="O59" s="5"/>
      <c r="P59" s="5"/>
      <c r="Q59" s="7"/>
      <c r="R59" s="7"/>
      <c r="S59" s="10"/>
      <c r="T59" s="10"/>
      <c r="U59" s="7"/>
      <c r="V59" s="7"/>
      <c r="W59" s="5">
        <f>IF(A59="enseigne",B59,IF(A59="store",B59,IF(A59="enseigne drapeau",B59,IF(A59="stickers",B59,IF(A59="vitrophanie",B59,"0")))))+IF(C59="enseigne",D59,IF(C59="store",D59,IF(C59="enseigne drapeau",D59,IF(C59="stickers",D59,IF(C59="vitrophanie",D59,"0")))))+IF(E59="enseigne",F59,IF(E59="store",F59,IF(E59="enseigne drapeau",F59,IF(E59="stickers",F59,IF(E59="vitrophanie",F59,"0")))))+IF(G59="enseigne",H59,IF(G59="store",H59,IF(G59="enseigne drapeau",H59,IF(G59="stickers",H59,IF(G59="vitrophanie",H59,"0")))))+IF(I59="enseigne",J59,IF(I59="store",J59,IF(I59="enseigne drapeau",J59,IF(I59="stickers",J59,IF(I59="vitrophanie",J59,"0")))))+IF(K59="enseigne",L59,IF(K59="store",L59,IF(K59="enseigne drapeau",L59,IF(K59="stickers",L59,IF(K59="vitrophanie",L59,"0")))))+IF(M59="enseigne",N59,IF(M59="store",N59,IF(M59="enseigne drapeau",N59,IF(M59="stickers",N59,IF(M59="vitrophanie",N59,"0")))))+IF(O59="enseigne",P59,IF(O59="store",P59,IF(O59="enseigne drapeau",P59,IF(O59="stickers",P59,IF(O59="vitrophanie",P59,"0")))))+IF(Q59="enseigne",R59,IF(Q59="store",R59,IF(Q59="enseigne drapeau",R59,IF(Q59="stickers",R59,IF(Q59="vitrophanie",R59,"0")))))+IF(S59="enseigne",T59,IF(S59="store",T59,IF(S59="enseigne drapeau",T59,IF(S59="stickers",T59,IF(S59="vitrophanie",T59,"0")))))+ IF(U59="enseigne",V59,IF(U59="store",V59,IF(U59="enseigne drapeau",V59,IF(U59="stickers",V59,IF(U59="vitrophanie",V59,"0")))))</f>
        <v>2</v>
      </c>
      <c r="X59" s="5">
        <f>IF(A59="dispositif publicitaire",B59,"0")+IF(C59="dispositif publicitaire",D59,"0")+IF(E59="dispositif publicitaire",F59,"0")+IF(G59="dispositif publicitaire",H59,"0")+IF(I59="dispositif publicitaire",J59,"0")+IF(K59="dispositif publicitaire",L59,"0")+IF(M59="dispositif publicitaire",N59, "0")+IF(O59="dispositif publicitaire",P59, "0")+IF(Q59="dispositif publicitaire",R59,"0")+ IF(S59="dispositif publicitaire",T59,"0")+IF(U59="dispositif publicitaire",V59,"0")</f>
        <v>0</v>
      </c>
      <c r="Y59" s="17">
        <f>IF(A59="pré-enseigne",B59,"0")+IF(C59="pré-enseigne",D59,"0")+IF(E59="pré-enseigne",F59,"0")+IF(G59="pré-enseigne",H59,"0")+IF(I59="pré-enseigne",J59,"0")+IF(K59="pré-enseigne",L59,"0")+IF(M59="pré-enseigne",N59, "0")+IF(O59="pré-enseigne",P59, "0")+IF(Q59="pré-enseigne",R59,"0")+ IF(S59="pré-enseigne",T59,"0")+ IF(U59="pré-enseigne",V59,"0")</f>
        <v>0</v>
      </c>
    </row>
    <row r="60" spans="1:25" x14ac:dyDescent="0.2">
      <c r="A60" s="7" t="s">
        <v>9</v>
      </c>
      <c r="B60" s="7">
        <v>1</v>
      </c>
      <c r="C60" s="4" t="s">
        <v>9</v>
      </c>
      <c r="D60" s="5">
        <v>1</v>
      </c>
      <c r="E60" s="7" t="s">
        <v>9</v>
      </c>
      <c r="F60" s="7">
        <v>1</v>
      </c>
      <c r="G60" s="16"/>
      <c r="H60" s="5"/>
      <c r="I60" s="7"/>
      <c r="J60" s="7"/>
      <c r="K60" s="5"/>
      <c r="L60" s="5"/>
      <c r="M60" s="7"/>
      <c r="N60" s="7"/>
      <c r="O60" s="5"/>
      <c r="P60" s="5"/>
      <c r="Q60" s="7"/>
      <c r="R60" s="7"/>
      <c r="S60" s="10"/>
      <c r="T60" s="10"/>
      <c r="U60" s="7"/>
      <c r="V60" s="7"/>
      <c r="W60" s="5">
        <f>IF(A60="enseigne",B60,IF(A60="store",B60,IF(A60="enseigne drapeau",B60,IF(A60="stickers",B60,IF(A60="vitrophanie",B60,"0")))))+IF(C60="enseigne",D60,IF(C60="store",D60,IF(C60="enseigne drapeau",D60,IF(C60="stickers",D60,IF(C60="vitrophanie",D60,"0")))))+IF(E60="enseigne",F60,IF(E60="store",F60,IF(E60="enseigne drapeau",F60,IF(E60="stickers",F60,IF(E60="vitrophanie",F60,"0")))))+IF(G60="enseigne",H60,IF(G60="store",H60,IF(G60="enseigne drapeau",H60,IF(G60="stickers",H60,IF(G60="vitrophanie",H60,"0")))))+IF(I60="enseigne",J60,IF(I60="store",J60,IF(I60="enseigne drapeau",J60,IF(I60="stickers",J60,IF(I60="vitrophanie",J60,"0")))))+IF(K60="enseigne",L60,IF(K60="store",L60,IF(K60="enseigne drapeau",L60,IF(K60="stickers",L60,IF(K60="vitrophanie",L60,"0")))))+IF(M60="enseigne",N60,IF(M60="store",N60,IF(M60="enseigne drapeau",N60,IF(M60="stickers",N60,IF(M60="vitrophanie",N60,"0")))))+IF(O60="enseigne",P60,IF(O60="store",P60,IF(O60="enseigne drapeau",P60,IF(O60="stickers",P60,IF(O60="vitrophanie",P60,"0")))))+IF(Q60="enseigne",R60,IF(Q60="store",R60,IF(Q60="enseigne drapeau",R60,IF(Q60="stickers",R60,IF(Q60="vitrophanie",R60,"0")))))+IF(S60="enseigne",T60,IF(S60="store",T60,IF(S60="enseigne drapeau",T60,IF(S60="stickers",T60,IF(S60="vitrophanie",T60,"0")))))+ IF(U60="enseigne",V60,IF(U60="store",V60,IF(U60="enseigne drapeau",V60,IF(U60="stickers",V60,IF(U60="vitrophanie",V60,"0")))))</f>
        <v>3</v>
      </c>
      <c r="X60" s="5">
        <f>IF(A60="dispositif publicitaire",B60,"0")+IF(C60="dispositif publicitaire",D60,"0")+IF(E60="dispositif publicitaire",F60,"0")+IF(G60="dispositif publicitaire",H60,"0")+IF(I60="dispositif publicitaire",J60,"0")+IF(K60="dispositif publicitaire",L60,"0")+IF(M60="dispositif publicitaire",N60, "0")+IF(O60="dispositif publicitaire",P60, "0")+IF(Q60="dispositif publicitaire",R60,"0")+ IF(S60="dispositif publicitaire",T60,"0")+IF(U60="dispositif publicitaire",V60,"0")</f>
        <v>0</v>
      </c>
      <c r="Y60" s="17">
        <f>IF(A60="pré-enseigne",B60,"0")+IF(C60="pré-enseigne",D60,"0")+IF(E60="pré-enseigne",F60,"0")+IF(G60="pré-enseigne",H60,"0")+IF(I60="pré-enseigne",J60,"0")+IF(K60="pré-enseigne",L60,"0")+IF(M60="pré-enseigne",N60, "0")+IF(O60="pré-enseigne",P60, "0")+IF(Q60="pré-enseigne",R60,"0")+ IF(S60="pré-enseigne",T60,"0")+ IF(U60="pré-enseigne",V60,"0")</f>
        <v>0</v>
      </c>
    </row>
    <row r="61" spans="1:25" x14ac:dyDescent="0.2">
      <c r="A61" s="7" t="s">
        <v>9</v>
      </c>
      <c r="B61" s="7">
        <v>1</v>
      </c>
      <c r="C61" s="4" t="s">
        <v>9</v>
      </c>
      <c r="D61" s="5">
        <v>1</v>
      </c>
      <c r="E61" s="7"/>
      <c r="F61" s="7"/>
      <c r="G61" s="16"/>
      <c r="H61" s="5"/>
      <c r="I61" s="7"/>
      <c r="J61" s="7"/>
      <c r="K61" s="5"/>
      <c r="L61" s="5"/>
      <c r="M61" s="7"/>
      <c r="N61" s="7"/>
      <c r="O61" s="5"/>
      <c r="P61" s="5"/>
      <c r="Q61" s="7"/>
      <c r="R61" s="7"/>
      <c r="S61" s="10"/>
      <c r="T61" s="10"/>
      <c r="U61" s="7"/>
      <c r="V61" s="7"/>
      <c r="W61" s="5">
        <f>IF(A61="enseigne",B61,IF(A61="store",B61,IF(A61="enseigne drapeau",B61,IF(A61="stickers",B61,IF(A61="vitrophanie",B61,"0")))))+IF(C61="enseigne",D61,IF(C61="store",D61,IF(C61="enseigne drapeau",D61,IF(C61="stickers",D61,IF(C61="vitrophanie",D61,"0")))))+IF(E61="enseigne",F61,IF(E61="store",F61,IF(E61="enseigne drapeau",F61,IF(E61="stickers",F61,IF(E61="vitrophanie",F61,"0")))))+IF(G61="enseigne",H61,IF(G61="store",H61,IF(G61="enseigne drapeau",H61,IF(G61="stickers",H61,IF(G61="vitrophanie",H61,"0")))))+IF(I61="enseigne",J61,IF(I61="store",J61,IF(I61="enseigne drapeau",J61,IF(I61="stickers",J61,IF(I61="vitrophanie",J61,"0")))))+IF(K61="enseigne",L61,IF(K61="store",L61,IF(K61="enseigne drapeau",L61,IF(K61="stickers",L61,IF(K61="vitrophanie",L61,"0")))))+IF(M61="enseigne",N61,IF(M61="store",N61,IF(M61="enseigne drapeau",N61,IF(M61="stickers",N61,IF(M61="vitrophanie",N61,"0")))))+IF(O61="enseigne",P61,IF(O61="store",P61,IF(O61="enseigne drapeau",P61,IF(O61="stickers",P61,IF(O61="vitrophanie",P61,"0")))))+IF(Q61="enseigne",R61,IF(Q61="store",R61,IF(Q61="enseigne drapeau",R61,IF(Q61="stickers",R61,IF(Q61="vitrophanie",R61,"0")))))+IF(S61="enseigne",T61,IF(S61="store",T61,IF(S61="enseigne drapeau",T61,IF(S61="stickers",T61,IF(S61="vitrophanie",T61,"0")))))+ IF(U61="enseigne",V61,IF(U61="store",V61,IF(U61="enseigne drapeau",V61,IF(U61="stickers",V61,IF(U61="vitrophanie",V61,"0")))))</f>
        <v>2</v>
      </c>
      <c r="X61" s="5">
        <f>IF(A61="dispositif publicitaire",B61,"0")+IF(C61="dispositif publicitaire",D61,"0")+IF(E61="dispositif publicitaire",F61,"0")+IF(G61="dispositif publicitaire",H61,"0")+IF(I61="dispositif publicitaire",J61,"0")+IF(K61="dispositif publicitaire",L61,"0")+IF(M61="dispositif publicitaire",N61, "0")+IF(O61="dispositif publicitaire",P61, "0")+IF(Q61="dispositif publicitaire",R61,"0")+ IF(S61="dispositif publicitaire",T61,"0")+IF(U61="dispositif publicitaire",V61,"0")</f>
        <v>0</v>
      </c>
      <c r="Y61" s="17">
        <f>IF(A61="pré-enseigne",B61,"0")+IF(C61="pré-enseigne",D61,"0")+IF(E61="pré-enseigne",F61,"0")+IF(G61="pré-enseigne",H61,"0")+IF(I61="pré-enseigne",J61,"0")+IF(K61="pré-enseigne",L61,"0")+IF(M61="pré-enseigne",N61, "0")+IF(O61="pré-enseigne",P61, "0")+IF(Q61="pré-enseigne",R61,"0")+ IF(S61="pré-enseigne",T61,"0")+ IF(U61="pré-enseigne",V61,"0")</f>
        <v>0</v>
      </c>
    </row>
    <row r="62" spans="1:25" x14ac:dyDescent="0.2">
      <c r="A62" s="7" t="s">
        <v>9</v>
      </c>
      <c r="B62" s="7">
        <v>1</v>
      </c>
      <c r="C62" s="4"/>
      <c r="D62" s="5"/>
      <c r="E62" s="7"/>
      <c r="F62" s="7"/>
      <c r="G62" s="16"/>
      <c r="H62" s="5"/>
      <c r="I62" s="7"/>
      <c r="J62" s="7"/>
      <c r="K62" s="5"/>
      <c r="L62" s="5"/>
      <c r="M62" s="7"/>
      <c r="N62" s="7"/>
      <c r="O62" s="5"/>
      <c r="P62" s="5"/>
      <c r="Q62" s="7"/>
      <c r="R62" s="7"/>
      <c r="S62" s="10"/>
      <c r="T62" s="10"/>
      <c r="U62" s="7"/>
      <c r="V62" s="7"/>
      <c r="W62" s="5">
        <f>IF(A62="enseigne",B62,IF(A62="store",B62,IF(A62="enseigne drapeau",B62,IF(A62="stickers",B62,IF(A62="vitrophanie",B62,"0")))))+IF(C62="enseigne",D62,IF(C62="store",D62,IF(C62="enseigne drapeau",D62,IF(C62="stickers",D62,IF(C62="vitrophanie",D62,"0")))))+IF(E62="enseigne",F62,IF(E62="store",F62,IF(E62="enseigne drapeau",F62,IF(E62="stickers",F62,IF(E62="vitrophanie",F62,"0")))))+IF(G62="enseigne",H62,IF(G62="store",H62,IF(G62="enseigne drapeau",H62,IF(G62="stickers",H62,IF(G62="vitrophanie",H62,"0")))))+IF(I62="enseigne",J62,IF(I62="store",J62,IF(I62="enseigne drapeau",J62,IF(I62="stickers",J62,IF(I62="vitrophanie",J62,"0")))))+IF(K62="enseigne",L62,IF(K62="store",L62,IF(K62="enseigne drapeau",L62,IF(K62="stickers",L62,IF(K62="vitrophanie",L62,"0")))))+IF(M62="enseigne",N62,IF(M62="store",N62,IF(M62="enseigne drapeau",N62,IF(M62="stickers",N62,IF(M62="vitrophanie",N62,"0")))))+IF(O62="enseigne",P62,IF(O62="store",P62,IF(O62="enseigne drapeau",P62,IF(O62="stickers",P62,IF(O62="vitrophanie",P62,"0")))))+IF(Q62="enseigne",R62,IF(Q62="store",R62,IF(Q62="enseigne drapeau",R62,IF(Q62="stickers",R62,IF(Q62="vitrophanie",R62,"0")))))+IF(S62="enseigne",T62,IF(S62="store",T62,IF(S62="enseigne drapeau",T62,IF(S62="stickers",T62,IF(S62="vitrophanie",T62,"0")))))+ IF(U62="enseigne",V62,IF(U62="store",V62,IF(U62="enseigne drapeau",V62,IF(U62="stickers",V62,IF(U62="vitrophanie",V62,"0")))))</f>
        <v>1</v>
      </c>
      <c r="X62" s="5">
        <f>IF(A62="dispositif publicitaire",B62,"0")+IF(C62="dispositif publicitaire",D62,"0")+IF(E62="dispositif publicitaire",F62,"0")+IF(G62="dispositif publicitaire",H62,"0")+IF(I62="dispositif publicitaire",J62,"0")+IF(K62="dispositif publicitaire",L62,"0")+IF(M62="dispositif publicitaire",N62, "0")+IF(O62="dispositif publicitaire",P62, "0")+IF(Q62="dispositif publicitaire",R62,"0")+ IF(S62="dispositif publicitaire",T62,"0")+IF(U62="dispositif publicitaire",V62,"0")</f>
        <v>0</v>
      </c>
      <c r="Y62" s="17">
        <f>IF(A62="pré-enseigne",B62,"0")+IF(C62="pré-enseigne",D62,"0")+IF(E62="pré-enseigne",F62,"0")+IF(G62="pré-enseigne",H62,"0")+IF(I62="pré-enseigne",J62,"0")+IF(K62="pré-enseigne",L62,"0")+IF(M62="pré-enseigne",N62, "0")+IF(O62="pré-enseigne",P62, "0")+IF(Q62="pré-enseigne",R62,"0")+ IF(S62="pré-enseigne",T62,"0")+ IF(U62="pré-enseigne",V62,"0")</f>
        <v>0</v>
      </c>
    </row>
    <row r="63" spans="1:25" x14ac:dyDescent="0.2">
      <c r="A63" s="7" t="s">
        <v>9</v>
      </c>
      <c r="B63" s="7">
        <v>1</v>
      </c>
      <c r="C63" s="4"/>
      <c r="D63" s="5"/>
      <c r="E63" s="7"/>
      <c r="F63" s="7"/>
      <c r="G63" s="16"/>
      <c r="H63" s="5"/>
      <c r="I63" s="7"/>
      <c r="J63" s="7"/>
      <c r="K63" s="5"/>
      <c r="L63" s="5"/>
      <c r="M63" s="7"/>
      <c r="N63" s="7"/>
      <c r="O63" s="5"/>
      <c r="P63" s="5"/>
      <c r="Q63" s="7"/>
      <c r="R63" s="7"/>
      <c r="S63" s="10"/>
      <c r="T63" s="10"/>
      <c r="U63" s="7"/>
      <c r="V63" s="7"/>
      <c r="W63" s="5">
        <f>IF(A63="enseigne",B63,IF(A63="store",B63,IF(A63="enseigne drapeau",B63,IF(A63="stickers",B63,IF(A63="vitrophanie",B63,"0")))))+IF(C63="enseigne",D63,IF(C63="store",D63,IF(C63="enseigne drapeau",D63,IF(C63="stickers",D63,IF(C63="vitrophanie",D63,"0")))))+IF(E63="enseigne",F63,IF(E63="store",F63,IF(E63="enseigne drapeau",F63,IF(E63="stickers",F63,IF(E63="vitrophanie",F63,"0")))))+IF(G63="enseigne",H63,IF(G63="store",H63,IF(G63="enseigne drapeau",H63,IF(G63="stickers",H63,IF(G63="vitrophanie",H63,"0")))))+IF(I63="enseigne",J63,IF(I63="store",J63,IF(I63="enseigne drapeau",J63,IF(I63="stickers",J63,IF(I63="vitrophanie",J63,"0")))))+IF(K63="enseigne",L63,IF(K63="store",L63,IF(K63="enseigne drapeau",L63,IF(K63="stickers",L63,IF(K63="vitrophanie",L63,"0")))))+IF(M63="enseigne",N63,IF(M63="store",N63,IF(M63="enseigne drapeau",N63,IF(M63="stickers",N63,IF(M63="vitrophanie",N63,"0")))))+IF(O63="enseigne",P63,IF(O63="store",P63,IF(O63="enseigne drapeau",P63,IF(O63="stickers",P63,IF(O63="vitrophanie",P63,"0")))))+IF(Q63="enseigne",R63,IF(Q63="store",R63,IF(Q63="enseigne drapeau",R63,IF(Q63="stickers",R63,IF(Q63="vitrophanie",R63,"0")))))+IF(S63="enseigne",T63,IF(S63="store",T63,IF(S63="enseigne drapeau",T63,IF(S63="stickers",T63,IF(S63="vitrophanie",T63,"0")))))+ IF(U63="enseigne",V63,IF(U63="store",V63,IF(U63="enseigne drapeau",V63,IF(U63="stickers",V63,IF(U63="vitrophanie",V63,"0")))))</f>
        <v>1</v>
      </c>
      <c r="X63" s="5">
        <f>IF(A63="dispositif publicitaire",B63,"0")+IF(C63="dispositif publicitaire",D63,"0")+IF(E63="dispositif publicitaire",F63,"0")+IF(G63="dispositif publicitaire",H63,"0")+IF(I63="dispositif publicitaire",J63,"0")+IF(K63="dispositif publicitaire",L63,"0")+IF(M63="dispositif publicitaire",N63, "0")+IF(O63="dispositif publicitaire",P63, "0")+IF(Q63="dispositif publicitaire",R63,"0")+ IF(S63="dispositif publicitaire",T63,"0")+IF(U63="dispositif publicitaire",V63,"0")</f>
        <v>0</v>
      </c>
      <c r="Y63" s="17">
        <f>IF(A63="pré-enseigne",B63,"0")+IF(C63="pré-enseigne",D63,"0")+IF(E63="pré-enseigne",F63,"0")+IF(G63="pré-enseigne",H63,"0")+IF(I63="pré-enseigne",J63,"0")+IF(K63="pré-enseigne",L63,"0")+IF(M63="pré-enseigne",N63, "0")+IF(O63="pré-enseigne",P63, "0")+IF(Q63="pré-enseigne",R63,"0")+ IF(S63="pré-enseigne",T63,"0")+ IF(U63="pré-enseigne",V63,"0")</f>
        <v>0</v>
      </c>
    </row>
    <row r="64" spans="1:25" x14ac:dyDescent="0.2">
      <c r="A64" s="7" t="s">
        <v>9</v>
      </c>
      <c r="B64" s="7">
        <v>2</v>
      </c>
      <c r="C64" s="4" t="s">
        <v>11</v>
      </c>
      <c r="D64" s="5">
        <v>1</v>
      </c>
      <c r="E64" s="7"/>
      <c r="F64" s="7"/>
      <c r="G64" s="16"/>
      <c r="H64" s="5"/>
      <c r="I64" s="7"/>
      <c r="J64" s="7"/>
      <c r="K64" s="5"/>
      <c r="L64" s="5"/>
      <c r="M64" s="7"/>
      <c r="N64" s="7"/>
      <c r="O64" s="5"/>
      <c r="P64" s="5"/>
      <c r="Q64" s="7"/>
      <c r="R64" s="7"/>
      <c r="S64" s="10"/>
      <c r="T64" s="10"/>
      <c r="U64" s="7"/>
      <c r="V64" s="7"/>
      <c r="W64" s="5">
        <f>IF(A64="enseigne",B64,IF(A64="store",B64,IF(A64="enseigne drapeau",B64,IF(A64="stickers",B64,IF(A64="vitrophanie",B64,"0")))))+IF(C64="enseigne",D64,IF(C64="store",D64,IF(C64="enseigne drapeau",D64,IF(C64="stickers",D64,IF(C64="vitrophanie",D64,"0")))))+IF(E64="enseigne",F64,IF(E64="store",F64,IF(E64="enseigne drapeau",F64,IF(E64="stickers",F64,IF(E64="vitrophanie",F64,"0")))))+IF(G64="enseigne",H64,IF(G64="store",H64,IF(G64="enseigne drapeau",H64,IF(G64="stickers",H64,IF(G64="vitrophanie",H64,"0")))))+IF(I64="enseigne",J64,IF(I64="store",J64,IF(I64="enseigne drapeau",J64,IF(I64="stickers",J64,IF(I64="vitrophanie",J64,"0")))))+IF(K64="enseigne",L64,IF(K64="store",L64,IF(K64="enseigne drapeau",L64,IF(K64="stickers",L64,IF(K64="vitrophanie",L64,"0")))))+IF(M64="enseigne",N64,IF(M64="store",N64,IF(M64="enseigne drapeau",N64,IF(M64="stickers",N64,IF(M64="vitrophanie",N64,"0")))))+IF(O64="enseigne",P64,IF(O64="store",P64,IF(O64="enseigne drapeau",P64,IF(O64="stickers",P64,IF(O64="vitrophanie",P64,"0")))))+IF(Q64="enseigne",R64,IF(Q64="store",R64,IF(Q64="enseigne drapeau",R64,IF(Q64="stickers",R64,IF(Q64="vitrophanie",R64,"0")))))+IF(S64="enseigne",T64,IF(S64="store",T64,IF(S64="enseigne drapeau",T64,IF(S64="stickers",T64,IF(S64="vitrophanie",T64,"0")))))+ IF(U64="enseigne",V64,IF(U64="store",V64,IF(U64="enseigne drapeau",V64,IF(U64="stickers",V64,IF(U64="vitrophanie",V64,"0")))))</f>
        <v>3</v>
      </c>
      <c r="X64" s="5">
        <f>IF(A64="dispositif publicitaire",B64,"0")+IF(C64="dispositif publicitaire",D64,"0")+IF(E64="dispositif publicitaire",F64,"0")+IF(G64="dispositif publicitaire",H64,"0")+IF(I64="dispositif publicitaire",J64,"0")+IF(K64="dispositif publicitaire",L64,"0")+IF(M64="dispositif publicitaire",N64, "0")+IF(O64="dispositif publicitaire",P64, "0")+IF(Q64="dispositif publicitaire",R64,"0")+ IF(S64="dispositif publicitaire",T64,"0")+IF(U64="dispositif publicitaire",V64,"0")</f>
        <v>0</v>
      </c>
      <c r="Y64" s="17">
        <f>IF(A64="pré-enseigne",B64,"0")+IF(C64="pré-enseigne",D64,"0")+IF(E64="pré-enseigne",F64,"0")+IF(G64="pré-enseigne",H64,"0")+IF(I64="pré-enseigne",J64,"0")+IF(K64="pré-enseigne",L64,"0")+IF(M64="pré-enseigne",N64, "0")+IF(O64="pré-enseigne",P64, "0")+IF(Q64="pré-enseigne",R64,"0")+ IF(S64="pré-enseigne",T64,"0")+ IF(U64="pré-enseigne",V64,"0")</f>
        <v>0</v>
      </c>
    </row>
    <row r="65" spans="1:25" x14ac:dyDescent="0.2">
      <c r="A65" s="7" t="s">
        <v>9</v>
      </c>
      <c r="B65" s="7">
        <v>2</v>
      </c>
      <c r="C65" s="4" t="s">
        <v>9</v>
      </c>
      <c r="D65" s="5">
        <v>1</v>
      </c>
      <c r="E65" s="7" t="s">
        <v>9</v>
      </c>
      <c r="F65" s="7">
        <v>12</v>
      </c>
      <c r="G65" s="16" t="s">
        <v>9</v>
      </c>
      <c r="H65" s="5">
        <v>1</v>
      </c>
      <c r="I65" s="7"/>
      <c r="J65" s="7"/>
      <c r="K65" s="5"/>
      <c r="L65" s="5"/>
      <c r="M65" s="7"/>
      <c r="N65" s="7"/>
      <c r="O65" s="5"/>
      <c r="P65" s="5"/>
      <c r="Q65" s="7"/>
      <c r="R65" s="7"/>
      <c r="S65" s="10"/>
      <c r="T65" s="10"/>
      <c r="U65" s="7"/>
      <c r="V65" s="7"/>
      <c r="W65" s="5">
        <f>IF(A65="enseigne",B65,IF(A65="store",B65,IF(A65="enseigne drapeau",B65,IF(A65="stickers",B65,IF(A65="vitrophanie",B65,"0")))))+IF(C65="enseigne",D65,IF(C65="store",D65,IF(C65="enseigne drapeau",D65,IF(C65="stickers",D65,IF(C65="vitrophanie",D65,"0")))))+IF(E65="enseigne",F65,IF(E65="store",F65,IF(E65="enseigne drapeau",F65,IF(E65="stickers",F65,IF(E65="vitrophanie",F65,"0")))))+IF(G65="enseigne",H65,IF(G65="store",H65,IF(G65="enseigne drapeau",H65,IF(G65="stickers",H65,IF(G65="vitrophanie",H65,"0")))))+IF(I65="enseigne",J65,IF(I65="store",J65,IF(I65="enseigne drapeau",J65,IF(I65="stickers",J65,IF(I65="vitrophanie",J65,"0")))))+IF(K65="enseigne",L65,IF(K65="store",L65,IF(K65="enseigne drapeau",L65,IF(K65="stickers",L65,IF(K65="vitrophanie",L65,"0")))))+IF(M65="enseigne",N65,IF(M65="store",N65,IF(M65="enseigne drapeau",N65,IF(M65="stickers",N65,IF(M65="vitrophanie",N65,"0")))))+IF(O65="enseigne",P65,IF(O65="store",P65,IF(O65="enseigne drapeau",P65,IF(O65="stickers",P65,IF(O65="vitrophanie",P65,"0")))))+IF(Q65="enseigne",R65,IF(Q65="store",R65,IF(Q65="enseigne drapeau",R65,IF(Q65="stickers",R65,IF(Q65="vitrophanie",R65,"0")))))+IF(S65="enseigne",T65,IF(S65="store",T65,IF(S65="enseigne drapeau",T65,IF(S65="stickers",T65,IF(S65="vitrophanie",T65,"0")))))+ IF(U65="enseigne",V65,IF(U65="store",V65,IF(U65="enseigne drapeau",V65,IF(U65="stickers",V65,IF(U65="vitrophanie",V65,"0")))))</f>
        <v>16</v>
      </c>
      <c r="X65" s="5">
        <f>IF(A65="dispositif publicitaire",B65,"0")+IF(C65="dispositif publicitaire",D65,"0")+IF(E65="dispositif publicitaire",F65,"0")+IF(G65="dispositif publicitaire",H65,"0")+IF(I65="dispositif publicitaire",J65,"0")+IF(K65="dispositif publicitaire",L65,"0")+IF(M65="dispositif publicitaire",N65, "0")+IF(O65="dispositif publicitaire",P65, "0")+IF(Q65="dispositif publicitaire",R65,"0")+ IF(S65="dispositif publicitaire",T65,"0")+IF(U65="dispositif publicitaire",V65,"0")</f>
        <v>0</v>
      </c>
      <c r="Y65" s="17">
        <f>IF(A65="pré-enseigne",B65,"0")+IF(C65="pré-enseigne",D65,"0")+IF(E65="pré-enseigne",F65,"0")+IF(G65="pré-enseigne",H65,"0")+IF(I65="pré-enseigne",J65,"0")+IF(K65="pré-enseigne",L65,"0")+IF(M65="pré-enseigne",N65, "0")+IF(O65="pré-enseigne",P65, "0")+IF(Q65="pré-enseigne",R65,"0")+ IF(S65="pré-enseigne",T65,"0")+ IF(U65="pré-enseigne",V65,"0")</f>
        <v>0</v>
      </c>
    </row>
    <row r="66" spans="1:25" x14ac:dyDescent="0.2">
      <c r="A66" s="7" t="s">
        <v>28</v>
      </c>
      <c r="B66" s="7">
        <v>3</v>
      </c>
      <c r="C66" s="4" t="s">
        <v>28</v>
      </c>
      <c r="D66" s="5">
        <v>1</v>
      </c>
      <c r="E66" s="7" t="s">
        <v>9</v>
      </c>
      <c r="F66" s="7">
        <v>1</v>
      </c>
      <c r="G66" s="16"/>
      <c r="H66" s="5"/>
      <c r="I66" s="7"/>
      <c r="J66" s="7"/>
      <c r="K66" s="5"/>
      <c r="L66" s="5"/>
      <c r="M66" s="7"/>
      <c r="N66" s="7"/>
      <c r="O66" s="5"/>
      <c r="P66" s="5"/>
      <c r="Q66" s="7"/>
      <c r="R66" s="7"/>
      <c r="S66" s="10"/>
      <c r="T66" s="10"/>
      <c r="U66" s="7"/>
      <c r="V66" s="7"/>
      <c r="W66" s="5">
        <f>IF(A66="enseigne",B66,IF(A66="store",B66,IF(A66="enseigne drapeau",B66,IF(A66="stickers",B66,IF(A66="vitrophanie",B66,"0")))))+IF(C66="enseigne",D66,IF(C66="store",D66,IF(C66="enseigne drapeau",D66,IF(C66="stickers",D66,IF(C66="vitrophanie",D66,"0")))))+IF(E66="enseigne",F66,IF(E66="store",F66,IF(E66="enseigne drapeau",F66,IF(E66="stickers",F66,IF(E66="vitrophanie",F66,"0")))))+IF(G66="enseigne",H66,IF(G66="store",H66,IF(G66="enseigne drapeau",H66,IF(G66="stickers",H66,IF(G66="vitrophanie",H66,"0")))))+IF(I66="enseigne",J66,IF(I66="store",J66,IF(I66="enseigne drapeau",J66,IF(I66="stickers",J66,IF(I66="vitrophanie",J66,"0")))))+IF(K66="enseigne",L66,IF(K66="store",L66,IF(K66="enseigne drapeau",L66,IF(K66="stickers",L66,IF(K66="vitrophanie",L66,"0")))))+IF(M66="enseigne",N66,IF(M66="store",N66,IF(M66="enseigne drapeau",N66,IF(M66="stickers",N66,IF(M66="vitrophanie",N66,"0")))))+IF(O66="enseigne",P66,IF(O66="store",P66,IF(O66="enseigne drapeau",P66,IF(O66="stickers",P66,IF(O66="vitrophanie",P66,"0")))))+IF(Q66="enseigne",R66,IF(Q66="store",R66,IF(Q66="enseigne drapeau",R66,IF(Q66="stickers",R66,IF(Q66="vitrophanie",R66,"0")))))+IF(S66="enseigne",T66,IF(S66="store",T66,IF(S66="enseigne drapeau",T66,IF(S66="stickers",T66,IF(S66="vitrophanie",T66,"0")))))+ IF(U66="enseigne",V66,IF(U66="store",V66,IF(U66="enseigne drapeau",V66,IF(U66="stickers",V66,IF(U66="vitrophanie",V66,"0")))))</f>
        <v>1</v>
      </c>
      <c r="X66" s="5">
        <f>IF(A66="dispositif publicitaire",B66,"0")+IF(C66="dispositif publicitaire",D66,"0")+IF(E66="dispositif publicitaire",F66,"0")+IF(G66="dispositif publicitaire",H66,"0")+IF(I66="dispositif publicitaire",J66,"0")+IF(K66="dispositif publicitaire",L66,"0")+IF(M66="dispositif publicitaire",N66, "0")+IF(O66="dispositif publicitaire",P66, "0")+IF(Q66="dispositif publicitaire",R66,"0")+ IF(S66="dispositif publicitaire",T66,"0")+IF(U66="dispositif publicitaire",V66,"0")</f>
        <v>4</v>
      </c>
      <c r="Y66" s="17">
        <f>IF(A66="pré-enseigne",B66,"0")+IF(C66="pré-enseigne",D66,"0")+IF(E66="pré-enseigne",F66,"0")+IF(G66="pré-enseigne",H66,"0")+IF(I66="pré-enseigne",J66,"0")+IF(K66="pré-enseigne",L66,"0")+IF(M66="pré-enseigne",N66, "0")+IF(O66="pré-enseigne",P66, "0")+IF(Q66="pré-enseigne",R66,"0")+ IF(S66="pré-enseigne",T66,"0")+ IF(U66="pré-enseigne",V66,"0")</f>
        <v>0</v>
      </c>
    </row>
    <row r="67" spans="1:25" x14ac:dyDescent="0.2">
      <c r="A67" s="7" t="s">
        <v>9</v>
      </c>
      <c r="B67" s="7">
        <v>1</v>
      </c>
      <c r="C67" s="4"/>
      <c r="D67" s="5"/>
      <c r="E67" s="7"/>
      <c r="F67" s="7"/>
      <c r="G67" s="16"/>
      <c r="H67" s="5"/>
      <c r="I67" s="7"/>
      <c r="J67" s="7"/>
      <c r="K67" s="5"/>
      <c r="L67" s="5"/>
      <c r="M67" s="7"/>
      <c r="N67" s="7"/>
      <c r="O67" s="5"/>
      <c r="P67" s="5"/>
      <c r="Q67" s="7"/>
      <c r="R67" s="7"/>
      <c r="S67" s="10"/>
      <c r="T67" s="10"/>
      <c r="U67" s="7"/>
      <c r="V67" s="7"/>
      <c r="W67" s="5">
        <f>IF(A67="enseigne",B67,IF(A67="store",B67,IF(A67="enseigne drapeau",B67,IF(A67="stickers",B67,IF(A67="vitrophanie",B67,"0")))))+IF(C67="enseigne",D67,IF(C67="store",D67,IF(C67="enseigne drapeau",D67,IF(C67="stickers",D67,IF(C67="vitrophanie",D67,"0")))))+IF(E67="enseigne",F67,IF(E67="store",F67,IF(E67="enseigne drapeau",F67,IF(E67="stickers",F67,IF(E67="vitrophanie",F67,"0")))))+IF(G67="enseigne",H67,IF(G67="store",H67,IF(G67="enseigne drapeau",H67,IF(G67="stickers",H67,IF(G67="vitrophanie",H67,"0")))))+IF(I67="enseigne",J67,IF(I67="store",J67,IF(I67="enseigne drapeau",J67,IF(I67="stickers",J67,IF(I67="vitrophanie",J67,"0")))))+IF(K67="enseigne",L67,IF(K67="store",L67,IF(K67="enseigne drapeau",L67,IF(K67="stickers",L67,IF(K67="vitrophanie",L67,"0")))))+IF(M67="enseigne",N67,IF(M67="store",N67,IF(M67="enseigne drapeau",N67,IF(M67="stickers",N67,IF(M67="vitrophanie",N67,"0")))))+IF(O67="enseigne",P67,IF(O67="store",P67,IF(O67="enseigne drapeau",P67,IF(O67="stickers",P67,IF(O67="vitrophanie",P67,"0")))))+IF(Q67="enseigne",R67,IF(Q67="store",R67,IF(Q67="enseigne drapeau",R67,IF(Q67="stickers",R67,IF(Q67="vitrophanie",R67,"0")))))+IF(S67="enseigne",T67,IF(S67="store",T67,IF(S67="enseigne drapeau",T67,IF(S67="stickers",T67,IF(S67="vitrophanie",T67,"0")))))+ IF(U67="enseigne",V67,IF(U67="store",V67,IF(U67="enseigne drapeau",V67,IF(U67="stickers",V67,IF(U67="vitrophanie",V67,"0")))))</f>
        <v>1</v>
      </c>
      <c r="X67" s="5">
        <f>IF(A67="dispositif publicitaire",B67,"0")+IF(C67="dispositif publicitaire",D67,"0")+IF(E67="dispositif publicitaire",F67,"0")+IF(G67="dispositif publicitaire",H67,"0")+IF(I67="dispositif publicitaire",J67,"0")+IF(K67="dispositif publicitaire",L67,"0")+IF(M67="dispositif publicitaire",N67, "0")+IF(O67="dispositif publicitaire",P67, "0")+IF(Q67="dispositif publicitaire",R67,"0")+ IF(S67="dispositif publicitaire",T67,"0")+IF(U67="dispositif publicitaire",V67,"0")</f>
        <v>0</v>
      </c>
      <c r="Y67" s="17">
        <f>IF(A67="pré-enseigne",B67,"0")+IF(C67="pré-enseigne",D67,"0")+IF(E67="pré-enseigne",F67,"0")+IF(G67="pré-enseigne",H67,"0")+IF(I67="pré-enseigne",J67,"0")+IF(K67="pré-enseigne",L67,"0")+IF(M67="pré-enseigne",N67, "0")+IF(O67="pré-enseigne",P67, "0")+IF(Q67="pré-enseigne",R67,"0")+ IF(S67="pré-enseigne",T67,"0")+ IF(U67="pré-enseigne",V67,"0")</f>
        <v>0</v>
      </c>
    </row>
    <row r="68" spans="1:25" x14ac:dyDescent="0.2">
      <c r="A68" s="7" t="s">
        <v>9</v>
      </c>
      <c r="B68" s="7">
        <v>1</v>
      </c>
      <c r="C68" s="4" t="s">
        <v>9</v>
      </c>
      <c r="D68" s="5">
        <v>1</v>
      </c>
      <c r="E68" s="7"/>
      <c r="F68" s="7"/>
      <c r="G68" s="16"/>
      <c r="H68" s="5"/>
      <c r="I68" s="7"/>
      <c r="J68" s="7"/>
      <c r="K68" s="5"/>
      <c r="L68" s="5"/>
      <c r="M68" s="7"/>
      <c r="N68" s="7"/>
      <c r="O68" s="5"/>
      <c r="P68" s="5"/>
      <c r="Q68" s="7"/>
      <c r="R68" s="7"/>
      <c r="S68" s="10"/>
      <c r="T68" s="10"/>
      <c r="U68" s="7"/>
      <c r="V68" s="7"/>
      <c r="W68" s="5">
        <f>IF(A68="enseigne",B68,IF(A68="store",B68,IF(A68="enseigne drapeau",B68,IF(A68="stickers",B68,IF(A68="vitrophanie",B68,"0")))))+IF(C68="enseigne",D68,IF(C68="store",D68,IF(C68="enseigne drapeau",D68,IF(C68="stickers",D68,IF(C68="vitrophanie",D68,"0")))))+IF(E68="enseigne",F68,IF(E68="store",F68,IF(E68="enseigne drapeau",F68,IF(E68="stickers",F68,IF(E68="vitrophanie",F68,"0")))))+IF(G68="enseigne",H68,IF(G68="store",H68,IF(G68="enseigne drapeau",H68,IF(G68="stickers",H68,IF(G68="vitrophanie",H68,"0")))))+IF(I68="enseigne",J68,IF(I68="store",J68,IF(I68="enseigne drapeau",J68,IF(I68="stickers",J68,IF(I68="vitrophanie",J68,"0")))))+IF(K68="enseigne",L68,IF(K68="store",L68,IF(K68="enseigne drapeau",L68,IF(K68="stickers",L68,IF(K68="vitrophanie",L68,"0")))))+IF(M68="enseigne",N68,IF(M68="store",N68,IF(M68="enseigne drapeau",N68,IF(M68="stickers",N68,IF(M68="vitrophanie",N68,"0")))))+IF(O68="enseigne",P68,IF(O68="store",P68,IF(O68="enseigne drapeau",P68,IF(O68="stickers",P68,IF(O68="vitrophanie",P68,"0")))))+IF(Q68="enseigne",R68,IF(Q68="store",R68,IF(Q68="enseigne drapeau",R68,IF(Q68="stickers",R68,IF(Q68="vitrophanie",R68,"0")))))+IF(S68="enseigne",T68,IF(S68="store",T68,IF(S68="enseigne drapeau",T68,IF(S68="stickers",T68,IF(S68="vitrophanie",T68,"0")))))+ IF(U68="enseigne",V68,IF(U68="store",V68,IF(U68="enseigne drapeau",V68,IF(U68="stickers",V68,IF(U68="vitrophanie",V68,"0")))))</f>
        <v>2</v>
      </c>
      <c r="X68" s="5">
        <f>IF(A68="dispositif publicitaire",B68,"0")+IF(C68="dispositif publicitaire",D68,"0")+IF(E68="dispositif publicitaire",F68,"0")+IF(G68="dispositif publicitaire",H68,"0")+IF(I68="dispositif publicitaire",J68,"0")+IF(K68="dispositif publicitaire",L68,"0")+IF(M68="dispositif publicitaire",N68, "0")+IF(O68="dispositif publicitaire",P68, "0")+IF(Q68="dispositif publicitaire",R68,"0")+ IF(S68="dispositif publicitaire",T68,"0")+IF(U68="dispositif publicitaire",V68,"0")</f>
        <v>0</v>
      </c>
      <c r="Y68" s="17">
        <f>IF(A68="pré-enseigne",B68,"0")+IF(C68="pré-enseigne",D68,"0")+IF(E68="pré-enseigne",F68,"0")+IF(G68="pré-enseigne",H68,"0")+IF(I68="pré-enseigne",J68,"0")+IF(K68="pré-enseigne",L68,"0")+IF(M68="pré-enseigne",N68, "0")+IF(O68="pré-enseigne",P68, "0")+IF(Q68="pré-enseigne",R68,"0")+ IF(S68="pré-enseigne",T68,"0")+ IF(U68="pré-enseigne",V68,"0")</f>
        <v>0</v>
      </c>
    </row>
    <row r="69" spans="1:25" x14ac:dyDescent="0.2">
      <c r="A69" s="7" t="s">
        <v>9</v>
      </c>
      <c r="B69" s="7">
        <v>1</v>
      </c>
      <c r="C69" s="4" t="s">
        <v>13</v>
      </c>
      <c r="D69" s="5">
        <v>1</v>
      </c>
      <c r="E69" s="7"/>
      <c r="F69" s="7"/>
      <c r="G69" s="16"/>
      <c r="H69" s="5"/>
      <c r="I69" s="7"/>
      <c r="J69" s="7"/>
      <c r="K69" s="5"/>
      <c r="L69" s="5"/>
      <c r="M69" s="7"/>
      <c r="N69" s="7"/>
      <c r="O69" s="5"/>
      <c r="P69" s="5"/>
      <c r="Q69" s="7"/>
      <c r="R69" s="7"/>
      <c r="S69" s="10"/>
      <c r="T69" s="10"/>
      <c r="U69" s="7"/>
      <c r="V69" s="7"/>
      <c r="W69" s="5">
        <f>IF(A69="enseigne",B69,IF(A69="store",B69,IF(A69="enseigne drapeau",B69,IF(A69="stickers",B69,IF(A69="vitrophanie",B69,"0")))))+IF(C69="enseigne",D69,IF(C69="store",D69,IF(C69="enseigne drapeau",D69,IF(C69="stickers",D69,IF(C69="vitrophanie",D69,"0")))))+IF(E69="enseigne",F69,IF(E69="store",F69,IF(E69="enseigne drapeau",F69,IF(E69="stickers",F69,IF(E69="vitrophanie",F69,"0")))))+IF(G69="enseigne",H69,IF(G69="store",H69,IF(G69="enseigne drapeau",H69,IF(G69="stickers",H69,IF(G69="vitrophanie",H69,"0")))))+IF(I69="enseigne",J69,IF(I69="store",J69,IF(I69="enseigne drapeau",J69,IF(I69="stickers",J69,IF(I69="vitrophanie",J69,"0")))))+IF(K69="enseigne",L69,IF(K69="store",L69,IF(K69="enseigne drapeau",L69,IF(K69="stickers",L69,IF(K69="vitrophanie",L69,"0")))))+IF(M69="enseigne",N69,IF(M69="store",N69,IF(M69="enseigne drapeau",N69,IF(M69="stickers",N69,IF(M69="vitrophanie",N69,"0")))))+IF(O69="enseigne",P69,IF(O69="store",P69,IF(O69="enseigne drapeau",P69,IF(O69="stickers",P69,IF(O69="vitrophanie",P69,"0")))))+IF(Q69="enseigne",R69,IF(Q69="store",R69,IF(Q69="enseigne drapeau",R69,IF(Q69="stickers",R69,IF(Q69="vitrophanie",R69,"0")))))+IF(S69="enseigne",T69,IF(S69="store",T69,IF(S69="enseigne drapeau",T69,IF(S69="stickers",T69,IF(S69="vitrophanie",T69,"0")))))+ IF(U69="enseigne",V69,IF(U69="store",V69,IF(U69="enseigne drapeau",V69,IF(U69="stickers",V69,IF(U69="vitrophanie",V69,"0")))))</f>
        <v>2</v>
      </c>
      <c r="X69" s="5">
        <f>IF(A69="dispositif publicitaire",B69,"0")+IF(C69="dispositif publicitaire",D69,"0")+IF(E69="dispositif publicitaire",F69,"0")+IF(G69="dispositif publicitaire",H69,"0")+IF(I69="dispositif publicitaire",J69,"0")+IF(K69="dispositif publicitaire",L69,"0")+IF(M69="dispositif publicitaire",N69, "0")+IF(O69="dispositif publicitaire",P69, "0")+IF(Q69="dispositif publicitaire",R69,"0")+ IF(S69="dispositif publicitaire",T69,"0")+IF(U69="dispositif publicitaire",V69,"0")</f>
        <v>0</v>
      </c>
      <c r="Y69" s="17">
        <f>IF(A69="pré-enseigne",B69,"0")+IF(C69="pré-enseigne",D69,"0")+IF(E69="pré-enseigne",F69,"0")+IF(G69="pré-enseigne",H69,"0")+IF(I69="pré-enseigne",J69,"0")+IF(K69="pré-enseigne",L69,"0")+IF(M69="pré-enseigne",N69, "0")+IF(O69="pré-enseigne",P69, "0")+IF(Q69="pré-enseigne",R69,"0")+ IF(S69="pré-enseigne",T69,"0")+ IF(U69="pré-enseigne",V69,"0")</f>
        <v>0</v>
      </c>
    </row>
    <row r="70" spans="1:25" x14ac:dyDescent="0.2">
      <c r="A70" s="7" t="s">
        <v>9</v>
      </c>
      <c r="B70" s="7">
        <v>1</v>
      </c>
      <c r="C70" s="4" t="s">
        <v>9</v>
      </c>
      <c r="D70" s="5">
        <v>1</v>
      </c>
      <c r="E70" s="7" t="s">
        <v>9</v>
      </c>
      <c r="F70" s="7">
        <v>1</v>
      </c>
      <c r="G70" s="16"/>
      <c r="H70" s="5"/>
      <c r="I70" s="7"/>
      <c r="J70" s="7"/>
      <c r="K70" s="5"/>
      <c r="L70" s="5"/>
      <c r="M70" s="7"/>
      <c r="N70" s="7"/>
      <c r="O70" s="5"/>
      <c r="P70" s="5"/>
      <c r="Q70" s="7"/>
      <c r="R70" s="7"/>
      <c r="S70" s="10"/>
      <c r="T70" s="10"/>
      <c r="U70" s="7"/>
      <c r="V70" s="7"/>
      <c r="W70" s="5">
        <f>IF(A70="enseigne",B70,IF(A70="store",B70,IF(A70="enseigne drapeau",B70,IF(A70="stickers",B70,IF(A70="vitrophanie",B70,"0")))))+IF(C70="enseigne",D70,IF(C70="store",D70,IF(C70="enseigne drapeau",D70,IF(C70="stickers",D70,IF(C70="vitrophanie",D70,"0")))))+IF(E70="enseigne",F70,IF(E70="store",F70,IF(E70="enseigne drapeau",F70,IF(E70="stickers",F70,IF(E70="vitrophanie",F70,"0")))))+IF(G70="enseigne",H70,IF(G70="store",H70,IF(G70="enseigne drapeau",H70,IF(G70="stickers",H70,IF(G70="vitrophanie",H70,"0")))))+IF(I70="enseigne",J70,IF(I70="store",J70,IF(I70="enseigne drapeau",J70,IF(I70="stickers",J70,IF(I70="vitrophanie",J70,"0")))))+IF(K70="enseigne",L70,IF(K70="store",L70,IF(K70="enseigne drapeau",L70,IF(K70="stickers",L70,IF(K70="vitrophanie",L70,"0")))))+IF(M70="enseigne",N70,IF(M70="store",N70,IF(M70="enseigne drapeau",N70,IF(M70="stickers",N70,IF(M70="vitrophanie",N70,"0")))))+IF(O70="enseigne",P70,IF(O70="store",P70,IF(O70="enseigne drapeau",P70,IF(O70="stickers",P70,IF(O70="vitrophanie",P70,"0")))))+IF(Q70="enseigne",R70,IF(Q70="store",R70,IF(Q70="enseigne drapeau",R70,IF(Q70="stickers",R70,IF(Q70="vitrophanie",R70,"0")))))+IF(S70="enseigne",T70,IF(S70="store",T70,IF(S70="enseigne drapeau",T70,IF(S70="stickers",T70,IF(S70="vitrophanie",T70,"0")))))+ IF(U70="enseigne",V70,IF(U70="store",V70,IF(U70="enseigne drapeau",V70,IF(U70="stickers",V70,IF(U70="vitrophanie",V70,"0")))))</f>
        <v>3</v>
      </c>
      <c r="X70" s="5">
        <f>IF(A70="dispositif publicitaire",B70,"0")+IF(C70="dispositif publicitaire",D70,"0")+IF(E70="dispositif publicitaire",F70,"0")+IF(G70="dispositif publicitaire",H70,"0")+IF(I70="dispositif publicitaire",J70,"0")+IF(K70="dispositif publicitaire",L70,"0")+IF(M70="dispositif publicitaire",N70, "0")+IF(O70="dispositif publicitaire",P70, "0")+IF(Q70="dispositif publicitaire",R70,"0")+ IF(S70="dispositif publicitaire",T70,"0")+IF(U70="dispositif publicitaire",V70,"0")</f>
        <v>0</v>
      </c>
      <c r="Y70" s="17">
        <f>IF(A70="pré-enseigne",B70,"0")+IF(C70="pré-enseigne",D70,"0")+IF(E70="pré-enseigne",F70,"0")+IF(G70="pré-enseigne",H70,"0")+IF(I70="pré-enseigne",J70,"0")+IF(K70="pré-enseigne",L70,"0")+IF(M70="pré-enseigne",N70, "0")+IF(O70="pré-enseigne",P70, "0")+IF(Q70="pré-enseigne",R70,"0")+ IF(S70="pré-enseigne",T70,"0")+ IF(U70="pré-enseigne",V70,"0")</f>
        <v>0</v>
      </c>
    </row>
    <row r="71" spans="1:25" x14ac:dyDescent="0.2">
      <c r="A71" s="7" t="s">
        <v>9</v>
      </c>
      <c r="B71" s="7">
        <v>1</v>
      </c>
      <c r="C71" s="4" t="s">
        <v>9</v>
      </c>
      <c r="D71" s="5">
        <v>1</v>
      </c>
      <c r="E71" s="7"/>
      <c r="F71" s="7"/>
      <c r="G71" s="16"/>
      <c r="H71" s="5"/>
      <c r="I71" s="7"/>
      <c r="J71" s="7"/>
      <c r="K71" s="5"/>
      <c r="L71" s="5"/>
      <c r="M71" s="7"/>
      <c r="N71" s="7"/>
      <c r="O71" s="5"/>
      <c r="P71" s="5"/>
      <c r="Q71" s="7"/>
      <c r="R71" s="7"/>
      <c r="S71" s="10"/>
      <c r="T71" s="10"/>
      <c r="U71" s="7"/>
      <c r="V71" s="7"/>
      <c r="W71" s="5">
        <f>IF(A71="enseigne",B71,IF(A71="store",B71,IF(A71="enseigne drapeau",B71,IF(A71="stickers",B71,IF(A71="vitrophanie",B71,"0")))))+IF(C71="enseigne",D71,IF(C71="store",D71,IF(C71="enseigne drapeau",D71,IF(C71="stickers",D71,IF(C71="vitrophanie",D71,"0")))))+IF(E71="enseigne",F71,IF(E71="store",F71,IF(E71="enseigne drapeau",F71,IF(E71="stickers",F71,IF(E71="vitrophanie",F71,"0")))))+IF(G71="enseigne",H71,IF(G71="store",H71,IF(G71="enseigne drapeau",H71,IF(G71="stickers",H71,IF(G71="vitrophanie",H71,"0")))))+IF(I71="enseigne",J71,IF(I71="store",J71,IF(I71="enseigne drapeau",J71,IF(I71="stickers",J71,IF(I71="vitrophanie",J71,"0")))))+IF(K71="enseigne",L71,IF(K71="store",L71,IF(K71="enseigne drapeau",L71,IF(K71="stickers",L71,IF(K71="vitrophanie",L71,"0")))))+IF(M71="enseigne",N71,IF(M71="store",N71,IF(M71="enseigne drapeau",N71,IF(M71="stickers",N71,IF(M71="vitrophanie",N71,"0")))))+IF(O71="enseigne",P71,IF(O71="store",P71,IF(O71="enseigne drapeau",P71,IF(O71="stickers",P71,IF(O71="vitrophanie",P71,"0")))))+IF(Q71="enseigne",R71,IF(Q71="store",R71,IF(Q71="enseigne drapeau",R71,IF(Q71="stickers",R71,IF(Q71="vitrophanie",R71,"0")))))+IF(S71="enseigne",T71,IF(S71="store",T71,IF(S71="enseigne drapeau",T71,IF(S71="stickers",T71,IF(S71="vitrophanie",T71,"0")))))+ IF(U71="enseigne",V71,IF(U71="store",V71,IF(U71="enseigne drapeau",V71,IF(U71="stickers",V71,IF(U71="vitrophanie",V71,"0")))))</f>
        <v>2</v>
      </c>
      <c r="X71" s="5">
        <f>IF(A71="dispositif publicitaire",B71,"0")+IF(C71="dispositif publicitaire",D71,"0")+IF(E71="dispositif publicitaire",F71,"0")+IF(G71="dispositif publicitaire",H71,"0")+IF(I71="dispositif publicitaire",J71,"0")+IF(K71="dispositif publicitaire",L71,"0")+IF(M71="dispositif publicitaire",N71, "0")+IF(O71="dispositif publicitaire",P71, "0")+IF(Q71="dispositif publicitaire",R71,"0")+ IF(S71="dispositif publicitaire",T71,"0")+IF(U71="dispositif publicitaire",V71,"0")</f>
        <v>0</v>
      </c>
      <c r="Y71" s="17">
        <f>IF(A71="pré-enseigne",B71,"0")+IF(C71="pré-enseigne",D71,"0")+IF(E71="pré-enseigne",F71,"0")+IF(G71="pré-enseigne",H71,"0")+IF(I71="pré-enseigne",J71,"0")+IF(K71="pré-enseigne",L71,"0")+IF(M71="pré-enseigne",N71, "0")+IF(O71="pré-enseigne",P71, "0")+IF(Q71="pré-enseigne",R71,"0")+ IF(S71="pré-enseigne",T71,"0")+ IF(U71="pré-enseigne",V71,"0")</f>
        <v>0</v>
      </c>
    </row>
    <row r="72" spans="1:25" x14ac:dyDescent="0.2">
      <c r="A72" s="7" t="s">
        <v>13</v>
      </c>
      <c r="B72" s="7">
        <v>1</v>
      </c>
      <c r="C72" s="4" t="s">
        <v>11</v>
      </c>
      <c r="D72" s="5">
        <v>1</v>
      </c>
      <c r="E72" s="7"/>
      <c r="F72" s="7"/>
      <c r="G72" s="16"/>
      <c r="H72" s="5"/>
      <c r="I72" s="7"/>
      <c r="J72" s="7"/>
      <c r="K72" s="5"/>
      <c r="L72" s="5"/>
      <c r="M72" s="7"/>
      <c r="N72" s="7"/>
      <c r="O72" s="5"/>
      <c r="P72" s="5"/>
      <c r="Q72" s="7"/>
      <c r="R72" s="7"/>
      <c r="S72" s="10"/>
      <c r="T72" s="10"/>
      <c r="U72" s="7"/>
      <c r="V72" s="7"/>
      <c r="W72" s="5">
        <f>IF(A72="enseigne",B72,IF(A72="store",B72,IF(A72="enseigne drapeau",B72,IF(A72="stickers",B72,IF(A72="vitrophanie",B72,"0")))))+IF(C72="enseigne",D72,IF(C72="store",D72,IF(C72="enseigne drapeau",D72,IF(C72="stickers",D72,IF(C72="vitrophanie",D72,"0")))))+IF(E72="enseigne",F72,IF(E72="store",F72,IF(E72="enseigne drapeau",F72,IF(E72="stickers",F72,IF(E72="vitrophanie",F72,"0")))))+IF(G72="enseigne",H72,IF(G72="store",H72,IF(G72="enseigne drapeau",H72,IF(G72="stickers",H72,IF(G72="vitrophanie",H72,"0")))))+IF(I72="enseigne",J72,IF(I72="store",J72,IF(I72="enseigne drapeau",J72,IF(I72="stickers",J72,IF(I72="vitrophanie",J72,"0")))))+IF(K72="enseigne",L72,IF(K72="store",L72,IF(K72="enseigne drapeau",L72,IF(K72="stickers",L72,IF(K72="vitrophanie",L72,"0")))))+IF(M72="enseigne",N72,IF(M72="store",N72,IF(M72="enseigne drapeau",N72,IF(M72="stickers",N72,IF(M72="vitrophanie",N72,"0")))))+IF(O72="enseigne",P72,IF(O72="store",P72,IF(O72="enseigne drapeau",P72,IF(O72="stickers",P72,IF(O72="vitrophanie",P72,"0")))))+IF(Q72="enseigne",R72,IF(Q72="store",R72,IF(Q72="enseigne drapeau",R72,IF(Q72="stickers",R72,IF(Q72="vitrophanie",R72,"0")))))+IF(S72="enseigne",T72,IF(S72="store",T72,IF(S72="enseigne drapeau",T72,IF(S72="stickers",T72,IF(S72="vitrophanie",T72,"0")))))+ IF(U72="enseigne",V72,IF(U72="store",V72,IF(U72="enseigne drapeau",V72,IF(U72="stickers",V72,IF(U72="vitrophanie",V72,"0")))))</f>
        <v>2</v>
      </c>
      <c r="X72" s="5">
        <f>IF(A72="dispositif publicitaire",B72,"0")+IF(C72="dispositif publicitaire",D72,"0")+IF(E72="dispositif publicitaire",F72,"0")+IF(G72="dispositif publicitaire",H72,"0")+IF(I72="dispositif publicitaire",J72,"0")+IF(K72="dispositif publicitaire",L72,"0")+IF(M72="dispositif publicitaire",N72, "0")+IF(O72="dispositif publicitaire",P72, "0")+IF(Q72="dispositif publicitaire",R72,"0")+ IF(S72="dispositif publicitaire",T72,"0")+IF(U72="dispositif publicitaire",V72,"0")</f>
        <v>0</v>
      </c>
      <c r="Y72" s="17">
        <f>IF(A72="pré-enseigne",B72,"0")+IF(C72="pré-enseigne",D72,"0")+IF(E72="pré-enseigne",F72,"0")+IF(G72="pré-enseigne",H72,"0")+IF(I72="pré-enseigne",J72,"0")+IF(K72="pré-enseigne",L72,"0")+IF(M72="pré-enseigne",N72, "0")+IF(O72="pré-enseigne",P72, "0")+IF(Q72="pré-enseigne",R72,"0")+ IF(S72="pré-enseigne",T72,"0")+ IF(U72="pré-enseigne",V72,"0")</f>
        <v>0</v>
      </c>
    </row>
    <row r="73" spans="1:25" ht="25.5" x14ac:dyDescent="0.2">
      <c r="A73" s="7" t="s">
        <v>9</v>
      </c>
      <c r="B73" s="7">
        <v>1</v>
      </c>
      <c r="C73" s="4" t="s">
        <v>9</v>
      </c>
      <c r="D73" s="5">
        <v>1</v>
      </c>
      <c r="E73" s="7" t="s">
        <v>11</v>
      </c>
      <c r="F73" s="7">
        <v>1</v>
      </c>
      <c r="G73" s="16"/>
      <c r="H73" s="5"/>
      <c r="I73" s="7"/>
      <c r="J73" s="7"/>
      <c r="K73" s="5"/>
      <c r="L73" s="5"/>
      <c r="M73" s="7"/>
      <c r="N73" s="7"/>
      <c r="O73" s="5"/>
      <c r="P73" s="5"/>
      <c r="Q73" s="7"/>
      <c r="R73" s="7"/>
      <c r="S73" s="10"/>
      <c r="T73" s="10"/>
      <c r="U73" s="7"/>
      <c r="V73" s="7"/>
      <c r="W73" s="5">
        <f>IF(A73="enseigne",B73,IF(A73="store",B73,IF(A73="enseigne drapeau",B73,IF(A73="stickers",B73,IF(A73="vitrophanie",B73,"0")))))+IF(C73="enseigne",D73,IF(C73="store",D73,IF(C73="enseigne drapeau",D73,IF(C73="stickers",D73,IF(C73="vitrophanie",D73,"0")))))+IF(E73="enseigne",F73,IF(E73="store",F73,IF(E73="enseigne drapeau",F73,IF(E73="stickers",F73,IF(E73="vitrophanie",F73,"0")))))+IF(G73="enseigne",H73,IF(G73="store",H73,IF(G73="enseigne drapeau",H73,IF(G73="stickers",H73,IF(G73="vitrophanie",H73,"0")))))+IF(I73="enseigne",J73,IF(I73="store",J73,IF(I73="enseigne drapeau",J73,IF(I73="stickers",J73,IF(I73="vitrophanie",J73,"0")))))+IF(K73="enseigne",L73,IF(K73="store",L73,IF(K73="enseigne drapeau",L73,IF(K73="stickers",L73,IF(K73="vitrophanie",L73,"0")))))+IF(M73="enseigne",N73,IF(M73="store",N73,IF(M73="enseigne drapeau",N73,IF(M73="stickers",N73,IF(M73="vitrophanie",N73,"0")))))+IF(O73="enseigne",P73,IF(O73="store",P73,IF(O73="enseigne drapeau",P73,IF(O73="stickers",P73,IF(O73="vitrophanie",P73,"0")))))+IF(Q73="enseigne",R73,IF(Q73="store",R73,IF(Q73="enseigne drapeau",R73,IF(Q73="stickers",R73,IF(Q73="vitrophanie",R73,"0")))))+IF(S73="enseigne",T73,IF(S73="store",T73,IF(S73="enseigne drapeau",T73,IF(S73="stickers",T73,IF(S73="vitrophanie",T73,"0")))))+ IF(U73="enseigne",V73,IF(U73="store",V73,IF(U73="enseigne drapeau",V73,IF(U73="stickers",V73,IF(U73="vitrophanie",V73,"0")))))</f>
        <v>3</v>
      </c>
      <c r="X73" s="5">
        <f>IF(A73="dispositif publicitaire",B73,"0")+IF(C73="dispositif publicitaire",D73,"0")+IF(E73="dispositif publicitaire",F73,"0")+IF(G73="dispositif publicitaire",H73,"0")+IF(I73="dispositif publicitaire",J73,"0")+IF(K73="dispositif publicitaire",L73,"0")+IF(M73="dispositif publicitaire",N73, "0")+IF(O73="dispositif publicitaire",P73, "0")+IF(Q73="dispositif publicitaire",R73,"0")+ IF(S73="dispositif publicitaire",T73,"0")+IF(U73="dispositif publicitaire",V73,"0")</f>
        <v>0</v>
      </c>
      <c r="Y73" s="17">
        <f>IF(A73="pré-enseigne",B73,"0")+IF(C73="pré-enseigne",D73,"0")+IF(E73="pré-enseigne",F73,"0")+IF(G73="pré-enseigne",H73,"0")+IF(I73="pré-enseigne",J73,"0")+IF(K73="pré-enseigne",L73,"0")+IF(M73="pré-enseigne",N73, "0")+IF(O73="pré-enseigne",P73, "0")+IF(Q73="pré-enseigne",R73,"0")+ IF(S73="pré-enseigne",T73,"0")+ IF(U73="pré-enseigne",V73,"0")</f>
        <v>0</v>
      </c>
    </row>
    <row r="74" spans="1:25" x14ac:dyDescent="0.2">
      <c r="A74" s="7" t="s">
        <v>9</v>
      </c>
      <c r="B74" s="7">
        <v>1</v>
      </c>
      <c r="C74" s="4" t="s">
        <v>9</v>
      </c>
      <c r="D74" s="5">
        <v>1</v>
      </c>
      <c r="E74" s="7" t="s">
        <v>14</v>
      </c>
      <c r="F74" s="7">
        <v>1</v>
      </c>
      <c r="G74" s="16"/>
      <c r="H74" s="5"/>
      <c r="I74" s="7"/>
      <c r="J74" s="7"/>
      <c r="K74" s="5"/>
      <c r="L74" s="5"/>
      <c r="M74" s="7"/>
      <c r="N74" s="7"/>
      <c r="O74" s="5"/>
      <c r="P74" s="5"/>
      <c r="Q74" s="7"/>
      <c r="R74" s="7"/>
      <c r="S74" s="10"/>
      <c r="T74" s="10"/>
      <c r="U74" s="7"/>
      <c r="V74" s="7"/>
      <c r="W74" s="5">
        <f>IF(A74="enseigne",B74,IF(A74="store",B74,IF(A74="enseigne drapeau",B74,IF(A74="stickers",B74,IF(A74="vitrophanie",B74,"0")))))+IF(C74="enseigne",D74,IF(C74="store",D74,IF(C74="enseigne drapeau",D74,IF(C74="stickers",D74,IF(C74="vitrophanie",D74,"0")))))+IF(E74="enseigne",F74,IF(E74="store",F74,IF(E74="enseigne drapeau",F74,IF(E74="stickers",F74,IF(E74="vitrophanie",F74,"0")))))+IF(G74="enseigne",H74,IF(G74="store",H74,IF(G74="enseigne drapeau",H74,IF(G74="stickers",H74,IF(G74="vitrophanie",H74,"0")))))+IF(I74="enseigne",J74,IF(I74="store",J74,IF(I74="enseigne drapeau",J74,IF(I74="stickers",J74,IF(I74="vitrophanie",J74,"0")))))+IF(K74="enseigne",L74,IF(K74="store",L74,IF(K74="enseigne drapeau",L74,IF(K74="stickers",L74,IF(K74="vitrophanie",L74,"0")))))+IF(M74="enseigne",N74,IF(M74="store",N74,IF(M74="enseigne drapeau",N74,IF(M74="stickers",N74,IF(M74="vitrophanie",N74,"0")))))+IF(O74="enseigne",P74,IF(O74="store",P74,IF(O74="enseigne drapeau",P74,IF(O74="stickers",P74,IF(O74="vitrophanie",P74,"0")))))+IF(Q74="enseigne",R74,IF(Q74="store",R74,IF(Q74="enseigne drapeau",R74,IF(Q74="stickers",R74,IF(Q74="vitrophanie",R74,"0")))))+IF(S74="enseigne",T74,IF(S74="store",T74,IF(S74="enseigne drapeau",T74,IF(S74="stickers",T74,IF(S74="vitrophanie",T74,"0")))))+ IF(U74="enseigne",V74,IF(U74="store",V74,IF(U74="enseigne drapeau",V74,IF(U74="stickers",V74,IF(U74="vitrophanie",V74,"0")))))</f>
        <v>3</v>
      </c>
      <c r="X74" s="5">
        <f>IF(A74="dispositif publicitaire",B74,"0")+IF(C74="dispositif publicitaire",D74,"0")+IF(E74="dispositif publicitaire",F74,"0")+IF(G74="dispositif publicitaire",H74,"0")+IF(I74="dispositif publicitaire",J74,"0")+IF(K74="dispositif publicitaire",L74,"0")+IF(M74="dispositif publicitaire",N74, "0")+IF(O74="dispositif publicitaire",P74, "0")+IF(Q74="dispositif publicitaire",R74,"0")+ IF(S74="dispositif publicitaire",T74,"0")+IF(U74="dispositif publicitaire",V74,"0")</f>
        <v>0</v>
      </c>
      <c r="Y74" s="17">
        <f>IF(A74="pré-enseigne",B74,"0")+IF(C74="pré-enseigne",D74,"0")+IF(E74="pré-enseigne",F74,"0")+IF(G74="pré-enseigne",H74,"0")+IF(I74="pré-enseigne",J74,"0")+IF(K74="pré-enseigne",L74,"0")+IF(M74="pré-enseigne",N74, "0")+IF(O74="pré-enseigne",P74, "0")+IF(Q74="pré-enseigne",R74,"0")+ IF(S74="pré-enseigne",T74,"0")+ IF(U74="pré-enseigne",V74,"0")</f>
        <v>0</v>
      </c>
    </row>
    <row r="75" spans="1:25" x14ac:dyDescent="0.2">
      <c r="A75" s="7" t="s">
        <v>9</v>
      </c>
      <c r="B75" s="7">
        <v>1</v>
      </c>
      <c r="C75" s="4"/>
      <c r="D75" s="5"/>
      <c r="E75" s="7"/>
      <c r="F75" s="7"/>
      <c r="G75" s="16"/>
      <c r="H75" s="5"/>
      <c r="I75" s="7"/>
      <c r="J75" s="7"/>
      <c r="K75" s="5"/>
      <c r="L75" s="5"/>
      <c r="M75" s="7"/>
      <c r="N75" s="7"/>
      <c r="O75" s="5"/>
      <c r="P75" s="5"/>
      <c r="Q75" s="7"/>
      <c r="R75" s="7"/>
      <c r="S75" s="10"/>
      <c r="T75" s="10"/>
      <c r="U75" s="7"/>
      <c r="V75" s="7"/>
      <c r="W75" s="5">
        <f>IF(A75="enseigne",B75,IF(A75="store",B75,IF(A75="enseigne drapeau",B75,IF(A75="stickers",B75,IF(A75="vitrophanie",B75,"0")))))+IF(C75="enseigne",D75,IF(C75="store",D75,IF(C75="enseigne drapeau",D75,IF(C75="stickers",D75,IF(C75="vitrophanie",D75,"0")))))+IF(E75="enseigne",F75,IF(E75="store",F75,IF(E75="enseigne drapeau",F75,IF(E75="stickers",F75,IF(E75="vitrophanie",F75,"0")))))+IF(G75="enseigne",H75,IF(G75="store",H75,IF(G75="enseigne drapeau",H75,IF(G75="stickers",H75,IF(G75="vitrophanie",H75,"0")))))+IF(I75="enseigne",J75,IF(I75="store",J75,IF(I75="enseigne drapeau",J75,IF(I75="stickers",J75,IF(I75="vitrophanie",J75,"0")))))+IF(K75="enseigne",L75,IF(K75="store",L75,IF(K75="enseigne drapeau",L75,IF(K75="stickers",L75,IF(K75="vitrophanie",L75,"0")))))+IF(M75="enseigne",N75,IF(M75="store",N75,IF(M75="enseigne drapeau",N75,IF(M75="stickers",N75,IF(M75="vitrophanie",N75,"0")))))+IF(O75="enseigne",P75,IF(O75="store",P75,IF(O75="enseigne drapeau",P75,IF(O75="stickers",P75,IF(O75="vitrophanie",P75,"0")))))+IF(Q75="enseigne",R75,IF(Q75="store",R75,IF(Q75="enseigne drapeau",R75,IF(Q75="stickers",R75,IF(Q75="vitrophanie",R75,"0")))))+IF(S75="enseigne",T75,IF(S75="store",T75,IF(S75="enseigne drapeau",T75,IF(S75="stickers",T75,IF(S75="vitrophanie",T75,"0")))))+ IF(U75="enseigne",V75,IF(U75="store",V75,IF(U75="enseigne drapeau",V75,IF(U75="stickers",V75,IF(U75="vitrophanie",V75,"0")))))</f>
        <v>1</v>
      </c>
      <c r="X75" s="5">
        <f>IF(A75="dispositif publicitaire",B75,"0")+IF(C75="dispositif publicitaire",D75,"0")+IF(E75="dispositif publicitaire",F75,"0")+IF(G75="dispositif publicitaire",H75,"0")+IF(I75="dispositif publicitaire",J75,"0")+IF(K75="dispositif publicitaire",L75,"0")+IF(M75="dispositif publicitaire",N75, "0")+IF(O75="dispositif publicitaire",P75, "0")+IF(Q75="dispositif publicitaire",R75,"0")+ IF(S75="dispositif publicitaire",T75,"0")+IF(U75="dispositif publicitaire",V75,"0")</f>
        <v>0</v>
      </c>
      <c r="Y75" s="17">
        <f>IF(A75="pré-enseigne",B75,"0")+IF(C75="pré-enseigne",D75,"0")+IF(E75="pré-enseigne",F75,"0")+IF(G75="pré-enseigne",H75,"0")+IF(I75="pré-enseigne",J75,"0")+IF(K75="pré-enseigne",L75,"0")+IF(M75="pré-enseigne",N75, "0")+IF(O75="pré-enseigne",P75, "0")+IF(Q75="pré-enseigne",R75,"0")+ IF(S75="pré-enseigne",T75,"0")+ IF(U75="pré-enseigne",V75,"0")</f>
        <v>0</v>
      </c>
    </row>
    <row r="76" spans="1:25" ht="25.5" x14ac:dyDescent="0.2">
      <c r="A76" s="7" t="s">
        <v>9</v>
      </c>
      <c r="B76" s="7">
        <v>1</v>
      </c>
      <c r="C76" s="4" t="s">
        <v>9</v>
      </c>
      <c r="D76" s="5">
        <v>1</v>
      </c>
      <c r="E76" s="7" t="s">
        <v>11</v>
      </c>
      <c r="F76" s="7">
        <v>1</v>
      </c>
      <c r="G76" s="16" t="s">
        <v>14</v>
      </c>
      <c r="H76" s="5">
        <v>1</v>
      </c>
      <c r="I76" s="7" t="s">
        <v>14</v>
      </c>
      <c r="J76" s="7">
        <v>1</v>
      </c>
      <c r="K76" s="5"/>
      <c r="L76" s="5"/>
      <c r="M76" s="7"/>
      <c r="N76" s="7"/>
      <c r="O76" s="5"/>
      <c r="P76" s="5"/>
      <c r="Q76" s="7"/>
      <c r="R76" s="7"/>
      <c r="S76" s="10"/>
      <c r="T76" s="10"/>
      <c r="U76" s="7"/>
      <c r="V76" s="7"/>
      <c r="W76" s="5">
        <f>IF(A76="enseigne",B76,IF(A76="store",B76,IF(A76="enseigne drapeau",B76,IF(A76="stickers",B76,IF(A76="vitrophanie",B76,"0")))))+IF(C76="enseigne",D76,IF(C76="store",D76,IF(C76="enseigne drapeau",D76,IF(C76="stickers",D76,IF(C76="vitrophanie",D76,"0")))))+IF(E76="enseigne",F76,IF(E76="store",F76,IF(E76="enseigne drapeau",F76,IF(E76="stickers",F76,IF(E76="vitrophanie",F76,"0")))))+IF(G76="enseigne",H76,IF(G76="store",H76,IF(G76="enseigne drapeau",H76,IF(G76="stickers",H76,IF(G76="vitrophanie",H76,"0")))))+IF(I76="enseigne",J76,IF(I76="store",J76,IF(I76="enseigne drapeau",J76,IF(I76="stickers",J76,IF(I76="vitrophanie",J76,"0")))))+IF(K76="enseigne",L76,IF(K76="store",L76,IF(K76="enseigne drapeau",L76,IF(K76="stickers",L76,IF(K76="vitrophanie",L76,"0")))))+IF(M76="enseigne",N76,IF(M76="store",N76,IF(M76="enseigne drapeau",N76,IF(M76="stickers",N76,IF(M76="vitrophanie",N76,"0")))))+IF(O76="enseigne",P76,IF(O76="store",P76,IF(O76="enseigne drapeau",P76,IF(O76="stickers",P76,IF(O76="vitrophanie",P76,"0")))))+IF(Q76="enseigne",R76,IF(Q76="store",R76,IF(Q76="enseigne drapeau",R76,IF(Q76="stickers",R76,IF(Q76="vitrophanie",R76,"0")))))+IF(S76="enseigne",T76,IF(S76="store",T76,IF(S76="enseigne drapeau",T76,IF(S76="stickers",T76,IF(S76="vitrophanie",T76,"0")))))+ IF(U76="enseigne",V76,IF(U76="store",V76,IF(U76="enseigne drapeau",V76,IF(U76="stickers",V76,IF(U76="vitrophanie",V76,"0")))))</f>
        <v>5</v>
      </c>
      <c r="X76" s="5">
        <f>IF(A76="dispositif publicitaire",B76,"0")+IF(C76="dispositif publicitaire",D76,"0")+IF(E76="dispositif publicitaire",F76,"0")+IF(G76="dispositif publicitaire",H76,"0")+IF(I76="dispositif publicitaire",J76,"0")+IF(K76="dispositif publicitaire",L76,"0")+IF(M76="dispositif publicitaire",N76, "0")+IF(O76="dispositif publicitaire",P76, "0")+IF(Q76="dispositif publicitaire",R76,"0")+ IF(S76="dispositif publicitaire",T76,"0")+IF(U76="dispositif publicitaire",V76,"0")</f>
        <v>0</v>
      </c>
      <c r="Y76" s="17">
        <f>IF(A76="pré-enseigne",B76,"0")+IF(C76="pré-enseigne",D76,"0")+IF(E76="pré-enseigne",F76,"0")+IF(G76="pré-enseigne",H76,"0")+IF(I76="pré-enseigne",J76,"0")+IF(K76="pré-enseigne",L76,"0")+IF(M76="pré-enseigne",N76, "0")+IF(O76="pré-enseigne",P76, "0")+IF(Q76="pré-enseigne",R76,"0")+ IF(S76="pré-enseigne",T76,"0")+ IF(U76="pré-enseigne",V76,"0")</f>
        <v>0</v>
      </c>
    </row>
    <row r="77" spans="1:25" x14ac:dyDescent="0.2">
      <c r="A77" s="7" t="s">
        <v>9</v>
      </c>
      <c r="B77" s="7">
        <v>1</v>
      </c>
      <c r="C77" s="4" t="s">
        <v>9</v>
      </c>
      <c r="D77" s="5">
        <v>1</v>
      </c>
      <c r="E77" s="7"/>
      <c r="F77" s="7"/>
      <c r="G77" s="16"/>
      <c r="H77" s="5"/>
      <c r="I77" s="7"/>
      <c r="J77" s="7"/>
      <c r="K77" s="5"/>
      <c r="L77" s="5"/>
      <c r="M77" s="7"/>
      <c r="N77" s="7"/>
      <c r="O77" s="5"/>
      <c r="P77" s="5"/>
      <c r="Q77" s="7"/>
      <c r="R77" s="7"/>
      <c r="S77" s="10"/>
      <c r="T77" s="10"/>
      <c r="U77" s="7"/>
      <c r="V77" s="7"/>
      <c r="W77" s="5">
        <f>IF(A77="enseigne",B77,IF(A77="store",B77,IF(A77="enseigne drapeau",B77,IF(A77="stickers",B77,IF(A77="vitrophanie",B77,"0")))))+IF(C77="enseigne",D77,IF(C77="store",D77,IF(C77="enseigne drapeau",D77,IF(C77="stickers",D77,IF(C77="vitrophanie",D77,"0")))))+IF(E77="enseigne",F77,IF(E77="store",F77,IF(E77="enseigne drapeau",F77,IF(E77="stickers",F77,IF(E77="vitrophanie",F77,"0")))))+IF(G77="enseigne",H77,IF(G77="store",H77,IF(G77="enseigne drapeau",H77,IF(G77="stickers",H77,IF(G77="vitrophanie",H77,"0")))))+IF(I77="enseigne",J77,IF(I77="store",J77,IF(I77="enseigne drapeau",J77,IF(I77="stickers",J77,IF(I77="vitrophanie",J77,"0")))))+IF(K77="enseigne",L77,IF(K77="store",L77,IF(K77="enseigne drapeau",L77,IF(K77="stickers",L77,IF(K77="vitrophanie",L77,"0")))))+IF(M77="enseigne",N77,IF(M77="store",N77,IF(M77="enseigne drapeau",N77,IF(M77="stickers",N77,IF(M77="vitrophanie",N77,"0")))))+IF(O77="enseigne",P77,IF(O77="store",P77,IF(O77="enseigne drapeau",P77,IF(O77="stickers",P77,IF(O77="vitrophanie",P77,"0")))))+IF(Q77="enseigne",R77,IF(Q77="store",R77,IF(Q77="enseigne drapeau",R77,IF(Q77="stickers",R77,IF(Q77="vitrophanie",R77,"0")))))+IF(S77="enseigne",T77,IF(S77="store",T77,IF(S77="enseigne drapeau",T77,IF(S77="stickers",T77,IF(S77="vitrophanie",T77,"0")))))+ IF(U77="enseigne",V77,IF(U77="store",V77,IF(U77="enseigne drapeau",V77,IF(U77="stickers",V77,IF(U77="vitrophanie",V77,"0")))))</f>
        <v>2</v>
      </c>
      <c r="X77" s="5">
        <f>IF(A77="dispositif publicitaire",B77,"0")+IF(C77="dispositif publicitaire",D77,"0")+IF(E77="dispositif publicitaire",F77,"0")+IF(G77="dispositif publicitaire",H77,"0")+IF(I77="dispositif publicitaire",J77,"0")+IF(K77="dispositif publicitaire",L77,"0")+IF(M77="dispositif publicitaire",N77, "0")+IF(O77="dispositif publicitaire",P77, "0")+IF(Q77="dispositif publicitaire",R77,"0")+ IF(S77="dispositif publicitaire",T77,"0")+IF(U77="dispositif publicitaire",V77,"0")</f>
        <v>0</v>
      </c>
      <c r="Y77" s="17">
        <f>IF(A77="pré-enseigne",B77,"0")+IF(C77="pré-enseigne",D77,"0")+IF(E77="pré-enseigne",F77,"0")+IF(G77="pré-enseigne",H77,"0")+IF(I77="pré-enseigne",J77,"0")+IF(K77="pré-enseigne",L77,"0")+IF(M77="pré-enseigne",N77, "0")+IF(O77="pré-enseigne",P77, "0")+IF(Q77="pré-enseigne",R77,"0")+ IF(S77="pré-enseigne",T77,"0")+ IF(U77="pré-enseigne",V77,"0")</f>
        <v>0</v>
      </c>
    </row>
    <row r="78" spans="1:25" x14ac:dyDescent="0.2">
      <c r="A78" s="7" t="s">
        <v>28</v>
      </c>
      <c r="B78" s="7">
        <v>2</v>
      </c>
      <c r="C78" s="10" t="s">
        <v>28</v>
      </c>
      <c r="D78" s="5">
        <v>1</v>
      </c>
      <c r="E78" s="7" t="s">
        <v>9</v>
      </c>
      <c r="F78" s="7">
        <v>1</v>
      </c>
      <c r="G78" s="16" t="s">
        <v>9</v>
      </c>
      <c r="H78" s="5">
        <v>1</v>
      </c>
      <c r="I78" s="7" t="s">
        <v>9</v>
      </c>
      <c r="J78" s="7">
        <v>1</v>
      </c>
      <c r="K78" s="5"/>
      <c r="L78" s="5"/>
      <c r="M78" s="7"/>
      <c r="N78" s="7"/>
      <c r="O78" s="5"/>
      <c r="P78" s="5"/>
      <c r="Q78" s="7"/>
      <c r="R78" s="7"/>
      <c r="S78" s="10"/>
      <c r="T78" s="10"/>
      <c r="U78" s="7"/>
      <c r="V78" s="7"/>
      <c r="W78" s="5">
        <f>IF(A78="enseigne",B78,IF(A78="store",B78,IF(A78="enseigne drapeau",B78,IF(A78="stickers",B78,IF(A78="vitrophanie",B78,"0")))))+IF(C78="enseigne",D78,IF(C78="store",D78,IF(C78="enseigne drapeau",D78,IF(C78="stickers",D78,IF(C78="vitrophanie",D78,"0")))))+IF(E78="enseigne",F78,IF(E78="store",F78,IF(E78="enseigne drapeau",F78,IF(E78="stickers",F78,IF(E78="vitrophanie",F78,"0")))))+IF(G78="enseigne",H78,IF(G78="store",H78,IF(G78="enseigne drapeau",H78,IF(G78="stickers",H78,IF(G78="vitrophanie",H78,"0")))))+IF(I78="enseigne",J78,IF(I78="store",J78,IF(I78="enseigne drapeau",J78,IF(I78="stickers",J78,IF(I78="vitrophanie",J78,"0")))))+IF(K78="enseigne",L78,IF(K78="store",L78,IF(K78="enseigne drapeau",L78,IF(K78="stickers",L78,IF(K78="vitrophanie",L78,"0")))))+IF(M78="enseigne",N78,IF(M78="store",N78,IF(M78="enseigne drapeau",N78,IF(M78="stickers",N78,IF(M78="vitrophanie",N78,"0")))))+IF(O78="enseigne",P78,IF(O78="store",P78,IF(O78="enseigne drapeau",P78,IF(O78="stickers",P78,IF(O78="vitrophanie",P78,"0")))))+IF(Q78="enseigne",R78,IF(Q78="store",R78,IF(Q78="enseigne drapeau",R78,IF(Q78="stickers",R78,IF(Q78="vitrophanie",R78,"0")))))+IF(S78="enseigne",T78,IF(S78="store",T78,IF(S78="enseigne drapeau",T78,IF(S78="stickers",T78,IF(S78="vitrophanie",T78,"0")))))+ IF(U78="enseigne",V78,IF(U78="store",V78,IF(U78="enseigne drapeau",V78,IF(U78="stickers",V78,IF(U78="vitrophanie",V78,"0")))))</f>
        <v>3</v>
      </c>
      <c r="X78" s="5">
        <f>IF(A78="dispositif publicitaire",B78,"0")+IF(C78="dispositif publicitaire",D78,"0")+IF(E78="dispositif publicitaire",F78,"0")+IF(G78="dispositif publicitaire",H78,"0")+IF(I78="dispositif publicitaire",J78,"0")+IF(K78="dispositif publicitaire",L78,"0")+IF(M78="dispositif publicitaire",N78, "0")+IF(O78="dispositif publicitaire",P78, "0")+IF(Q78="dispositif publicitaire",R78,"0")+ IF(S78="dispositif publicitaire",T78,"0")+IF(U78="dispositif publicitaire",V78,"0")</f>
        <v>3</v>
      </c>
      <c r="Y78" s="17">
        <f>IF(A78="pré-enseigne",B78,"0")+IF(C78="pré-enseigne",D78,"0")+IF(E78="pré-enseigne",F78,"0")+IF(G78="pré-enseigne",H78,"0")+IF(I78="pré-enseigne",J78,"0")+IF(K78="pré-enseigne",L78,"0")+IF(M78="pré-enseigne",N78, "0")+IF(O78="pré-enseigne",P78, "0")+IF(Q78="pré-enseigne",R78,"0")+ IF(S78="pré-enseigne",T78,"0")+ IF(U78="pré-enseigne",V78,"0")</f>
        <v>0</v>
      </c>
    </row>
    <row r="79" spans="1:25" x14ac:dyDescent="0.2">
      <c r="A79" s="7" t="s">
        <v>9</v>
      </c>
      <c r="B79" s="7">
        <v>1</v>
      </c>
      <c r="C79" s="4"/>
      <c r="D79" s="5"/>
      <c r="E79" s="7"/>
      <c r="F79" s="7"/>
      <c r="G79" s="16"/>
      <c r="H79" s="5"/>
      <c r="I79" s="7"/>
      <c r="J79" s="7"/>
      <c r="K79" s="5"/>
      <c r="L79" s="5"/>
      <c r="M79" s="7"/>
      <c r="N79" s="7"/>
      <c r="O79" s="5"/>
      <c r="P79" s="5"/>
      <c r="Q79" s="7"/>
      <c r="R79" s="7"/>
      <c r="S79" s="10"/>
      <c r="T79" s="10"/>
      <c r="U79" s="7"/>
      <c r="V79" s="7"/>
      <c r="W79" s="5">
        <f>IF(A79="enseigne",B79,IF(A79="store",B79,IF(A79="enseigne drapeau",B79,IF(A79="stickers",B79,IF(A79="vitrophanie",B79,"0")))))+IF(C79="enseigne",D79,IF(C79="store",D79,IF(C79="enseigne drapeau",D79,IF(C79="stickers",D79,IF(C79="vitrophanie",D79,"0")))))+IF(E79="enseigne",F79,IF(E79="store",F79,IF(E79="enseigne drapeau",F79,IF(E79="stickers",F79,IF(E79="vitrophanie",F79,"0")))))+IF(G79="enseigne",H79,IF(G79="store",H79,IF(G79="enseigne drapeau",H79,IF(G79="stickers",H79,IF(G79="vitrophanie",H79,"0")))))+IF(I79="enseigne",J79,IF(I79="store",J79,IF(I79="enseigne drapeau",J79,IF(I79="stickers",J79,IF(I79="vitrophanie",J79,"0")))))+IF(K79="enseigne",L79,IF(K79="store",L79,IF(K79="enseigne drapeau",L79,IF(K79="stickers",L79,IF(K79="vitrophanie",L79,"0")))))+IF(M79="enseigne",N79,IF(M79="store",N79,IF(M79="enseigne drapeau",N79,IF(M79="stickers",N79,IF(M79="vitrophanie",N79,"0")))))+IF(O79="enseigne",P79,IF(O79="store",P79,IF(O79="enseigne drapeau",P79,IF(O79="stickers",P79,IF(O79="vitrophanie",P79,"0")))))+IF(Q79="enseigne",R79,IF(Q79="store",R79,IF(Q79="enseigne drapeau",R79,IF(Q79="stickers",R79,IF(Q79="vitrophanie",R79,"0")))))+IF(S79="enseigne",T79,IF(S79="store",T79,IF(S79="enseigne drapeau",T79,IF(S79="stickers",T79,IF(S79="vitrophanie",T79,"0")))))+ IF(U79="enseigne",V79,IF(U79="store",V79,IF(U79="enseigne drapeau",V79,IF(U79="stickers",V79,IF(U79="vitrophanie",V79,"0")))))</f>
        <v>1</v>
      </c>
      <c r="X79" s="5">
        <f>IF(A79="dispositif publicitaire",B79,"0")+IF(C79="dispositif publicitaire",D79,"0")+IF(E79="dispositif publicitaire",F79,"0")+IF(G79="dispositif publicitaire",H79,"0")+IF(I79="dispositif publicitaire",J79,"0")+IF(K79="dispositif publicitaire",L79,"0")+IF(M79="dispositif publicitaire",N79, "0")+IF(O79="dispositif publicitaire",P79, "0")+IF(Q79="dispositif publicitaire",R79,"0")+ IF(S79="dispositif publicitaire",T79,"0")+IF(U79="dispositif publicitaire",V79,"0")</f>
        <v>0</v>
      </c>
      <c r="Y79" s="17">
        <f>IF(A79="pré-enseigne",B79,"0")+IF(C79="pré-enseigne",D79,"0")+IF(E79="pré-enseigne",F79,"0")+IF(G79="pré-enseigne",H79,"0")+IF(I79="pré-enseigne",J79,"0")+IF(K79="pré-enseigne",L79,"0")+IF(M79="pré-enseigne",N79, "0")+IF(O79="pré-enseigne",P79, "0")+IF(Q79="pré-enseigne",R79,"0")+ IF(S79="pré-enseigne",T79,"0")+ IF(U79="pré-enseigne",V79,"0")</f>
        <v>0</v>
      </c>
    </row>
    <row r="80" spans="1:25" x14ac:dyDescent="0.2">
      <c r="A80" s="7" t="s">
        <v>9</v>
      </c>
      <c r="B80" s="7">
        <v>1</v>
      </c>
      <c r="C80" s="4"/>
      <c r="D80" s="5"/>
      <c r="E80" s="7"/>
      <c r="F80" s="7"/>
      <c r="G80" s="16"/>
      <c r="H80" s="5"/>
      <c r="I80" s="7"/>
      <c r="J80" s="7"/>
      <c r="K80" s="5"/>
      <c r="L80" s="5"/>
      <c r="M80" s="7"/>
      <c r="N80" s="7"/>
      <c r="O80" s="5"/>
      <c r="P80" s="5"/>
      <c r="Q80" s="7"/>
      <c r="R80" s="7"/>
      <c r="S80" s="10"/>
      <c r="T80" s="10"/>
      <c r="U80" s="7"/>
      <c r="V80" s="7"/>
      <c r="W80" s="5">
        <f>IF(A80="enseigne",B80,IF(A80="store",B80,IF(A80="enseigne drapeau",B80,IF(A80="stickers",B80,IF(A80="vitrophanie",B80,"0")))))+IF(C80="enseigne",D80,IF(C80="store",D80,IF(C80="enseigne drapeau",D80,IF(C80="stickers",D80,IF(C80="vitrophanie",D80,"0")))))+IF(E80="enseigne",F80,IF(E80="store",F80,IF(E80="enseigne drapeau",F80,IF(E80="stickers",F80,IF(E80="vitrophanie",F80,"0")))))+IF(G80="enseigne",H80,IF(G80="store",H80,IF(G80="enseigne drapeau",H80,IF(G80="stickers",H80,IF(G80="vitrophanie",H80,"0")))))+IF(I80="enseigne",J80,IF(I80="store",J80,IF(I80="enseigne drapeau",J80,IF(I80="stickers",J80,IF(I80="vitrophanie",J80,"0")))))+IF(K80="enseigne",L80,IF(K80="store",L80,IF(K80="enseigne drapeau",L80,IF(K80="stickers",L80,IF(K80="vitrophanie",L80,"0")))))+IF(M80="enseigne",N80,IF(M80="store",N80,IF(M80="enseigne drapeau",N80,IF(M80="stickers",N80,IF(M80="vitrophanie",N80,"0")))))+IF(O80="enseigne",P80,IF(O80="store",P80,IF(O80="enseigne drapeau",P80,IF(O80="stickers",P80,IF(O80="vitrophanie",P80,"0")))))+IF(Q80="enseigne",R80,IF(Q80="store",R80,IF(Q80="enseigne drapeau",R80,IF(Q80="stickers",R80,IF(Q80="vitrophanie",R80,"0")))))+IF(S80="enseigne",T80,IF(S80="store",T80,IF(S80="enseigne drapeau",T80,IF(S80="stickers",T80,IF(S80="vitrophanie",T80,"0")))))+ IF(U80="enseigne",V80,IF(U80="store",V80,IF(U80="enseigne drapeau",V80,IF(U80="stickers",V80,IF(U80="vitrophanie",V80,"0")))))</f>
        <v>1</v>
      </c>
      <c r="X80" s="5">
        <f>IF(A80="dispositif publicitaire",B80,"0")+IF(C80="dispositif publicitaire",D80,"0")+IF(E80="dispositif publicitaire",F80,"0")+IF(G80="dispositif publicitaire",H80,"0")+IF(I80="dispositif publicitaire",J80,"0")+IF(K80="dispositif publicitaire",L80,"0")+IF(M80="dispositif publicitaire",N80, "0")+IF(O80="dispositif publicitaire",P80, "0")+IF(Q80="dispositif publicitaire",R80,"0")+ IF(S80="dispositif publicitaire",T80,"0")+IF(U80="dispositif publicitaire",V80,"0")</f>
        <v>0</v>
      </c>
      <c r="Y80" s="17">
        <f>IF(A80="pré-enseigne",B80,"0")+IF(C80="pré-enseigne",D80,"0")+IF(E80="pré-enseigne",F80,"0")+IF(G80="pré-enseigne",H80,"0")+IF(I80="pré-enseigne",J80,"0")+IF(K80="pré-enseigne",L80,"0")+IF(M80="pré-enseigne",N80, "0")+IF(O80="pré-enseigne",P80, "0")+IF(Q80="pré-enseigne",R80,"0")+ IF(S80="pré-enseigne",T80,"0")+ IF(U80="pré-enseigne",V80,"0")</f>
        <v>0</v>
      </c>
    </row>
    <row r="81" spans="1:25" x14ac:dyDescent="0.2">
      <c r="A81" s="7" t="s">
        <v>9</v>
      </c>
      <c r="B81" s="7">
        <v>1</v>
      </c>
      <c r="C81" s="4" t="s">
        <v>11</v>
      </c>
      <c r="D81" s="5">
        <v>1</v>
      </c>
      <c r="E81" s="7"/>
      <c r="F81" s="7"/>
      <c r="G81" s="16"/>
      <c r="H81" s="5"/>
      <c r="I81" s="7"/>
      <c r="J81" s="7"/>
      <c r="K81" s="5"/>
      <c r="L81" s="5"/>
      <c r="M81" s="7"/>
      <c r="N81" s="7"/>
      <c r="O81" s="5"/>
      <c r="P81" s="5"/>
      <c r="Q81" s="7"/>
      <c r="R81" s="7"/>
      <c r="S81" s="10"/>
      <c r="T81" s="10"/>
      <c r="U81" s="7"/>
      <c r="V81" s="7"/>
      <c r="W81" s="5">
        <f>IF(A81="enseigne",B81,IF(A81="store",B81,IF(A81="enseigne drapeau",B81,IF(A81="stickers",B81,IF(A81="vitrophanie",B81,"0")))))+IF(C81="enseigne",D81,IF(C81="store",D81,IF(C81="enseigne drapeau",D81,IF(C81="stickers",D81,IF(C81="vitrophanie",D81,"0")))))+IF(E81="enseigne",F81,IF(E81="store",F81,IF(E81="enseigne drapeau",F81,IF(E81="stickers",F81,IF(E81="vitrophanie",F81,"0")))))+IF(G81="enseigne",H81,IF(G81="store",H81,IF(G81="enseigne drapeau",H81,IF(G81="stickers",H81,IF(G81="vitrophanie",H81,"0")))))+IF(I81="enseigne",J81,IF(I81="store",J81,IF(I81="enseigne drapeau",J81,IF(I81="stickers",J81,IF(I81="vitrophanie",J81,"0")))))+IF(K81="enseigne",L81,IF(K81="store",L81,IF(K81="enseigne drapeau",L81,IF(K81="stickers",L81,IF(K81="vitrophanie",L81,"0")))))+IF(M81="enseigne",N81,IF(M81="store",N81,IF(M81="enseigne drapeau",N81,IF(M81="stickers",N81,IF(M81="vitrophanie",N81,"0")))))+IF(O81="enseigne",P81,IF(O81="store",P81,IF(O81="enseigne drapeau",P81,IF(O81="stickers",P81,IF(O81="vitrophanie",P81,"0")))))+IF(Q81="enseigne",R81,IF(Q81="store",R81,IF(Q81="enseigne drapeau",R81,IF(Q81="stickers",R81,IF(Q81="vitrophanie",R81,"0")))))+IF(S81="enseigne",T81,IF(S81="store",T81,IF(S81="enseigne drapeau",T81,IF(S81="stickers",T81,IF(S81="vitrophanie",T81,"0")))))+ IF(U81="enseigne",V81,IF(U81="store",V81,IF(U81="enseigne drapeau",V81,IF(U81="stickers",V81,IF(U81="vitrophanie",V81,"0")))))</f>
        <v>2</v>
      </c>
      <c r="X81" s="5">
        <f>IF(A81="dispositif publicitaire",B81,"0")+IF(C81="dispositif publicitaire",D81,"0")+IF(E81="dispositif publicitaire",F81,"0")+IF(G81="dispositif publicitaire",H81,"0")+IF(I81="dispositif publicitaire",J81,"0")+IF(K81="dispositif publicitaire",L81,"0")+IF(M81="dispositif publicitaire",N81, "0")+IF(O81="dispositif publicitaire",P81, "0")+IF(Q81="dispositif publicitaire",R81,"0")+ IF(S81="dispositif publicitaire",T81,"0")+IF(U81="dispositif publicitaire",V81,"0")</f>
        <v>0</v>
      </c>
      <c r="Y81" s="17">
        <f>IF(A81="pré-enseigne",B81,"0")+IF(C81="pré-enseigne",D81,"0")+IF(E81="pré-enseigne",F81,"0")+IF(G81="pré-enseigne",H81,"0")+IF(I81="pré-enseigne",J81,"0")+IF(K81="pré-enseigne",L81,"0")+IF(M81="pré-enseigne",N81, "0")+IF(O81="pré-enseigne",P81, "0")+IF(Q81="pré-enseigne",R81,"0")+ IF(S81="pré-enseigne",T81,"0")+ IF(U81="pré-enseigne",V81,"0")</f>
        <v>0</v>
      </c>
    </row>
    <row r="82" spans="1:25" ht="25.5" x14ac:dyDescent="0.2">
      <c r="A82" s="7" t="s">
        <v>9</v>
      </c>
      <c r="B82" s="7">
        <v>1</v>
      </c>
      <c r="C82" s="4" t="s">
        <v>9</v>
      </c>
      <c r="D82" s="5">
        <v>1</v>
      </c>
      <c r="E82" s="7" t="s">
        <v>28</v>
      </c>
      <c r="F82" s="7">
        <v>1</v>
      </c>
      <c r="G82" s="16" t="s">
        <v>28</v>
      </c>
      <c r="H82" s="5">
        <v>1</v>
      </c>
      <c r="I82" s="7"/>
      <c r="J82" s="7"/>
      <c r="K82" s="5"/>
      <c r="L82" s="5"/>
      <c r="M82" s="7"/>
      <c r="N82" s="7"/>
      <c r="O82" s="5"/>
      <c r="P82" s="5"/>
      <c r="Q82" s="7"/>
      <c r="R82" s="7"/>
      <c r="S82" s="10"/>
      <c r="T82" s="10"/>
      <c r="U82" s="7"/>
      <c r="V82" s="7"/>
      <c r="W82" s="5">
        <f>IF(A82="enseigne",B82,IF(A82="store",B82,IF(A82="enseigne drapeau",B82,IF(A82="stickers",B82,IF(A82="vitrophanie",B82,"0")))))+IF(C82="enseigne",D82,IF(C82="store",D82,IF(C82="enseigne drapeau",D82,IF(C82="stickers",D82,IF(C82="vitrophanie",D82,"0")))))+IF(E82="enseigne",F82,IF(E82="store",F82,IF(E82="enseigne drapeau",F82,IF(E82="stickers",F82,IF(E82="vitrophanie",F82,"0")))))+IF(G82="enseigne",H82,IF(G82="store",H82,IF(G82="enseigne drapeau",H82,IF(G82="stickers",H82,IF(G82="vitrophanie",H82,"0")))))+IF(I82="enseigne",J82,IF(I82="store",J82,IF(I82="enseigne drapeau",J82,IF(I82="stickers",J82,IF(I82="vitrophanie",J82,"0")))))+IF(K82="enseigne",L82,IF(K82="store",L82,IF(K82="enseigne drapeau",L82,IF(K82="stickers",L82,IF(K82="vitrophanie",L82,"0")))))+IF(M82="enseigne",N82,IF(M82="store",N82,IF(M82="enseigne drapeau",N82,IF(M82="stickers",N82,IF(M82="vitrophanie",N82,"0")))))+IF(O82="enseigne",P82,IF(O82="store",P82,IF(O82="enseigne drapeau",P82,IF(O82="stickers",P82,IF(O82="vitrophanie",P82,"0")))))+IF(Q82="enseigne",R82,IF(Q82="store",R82,IF(Q82="enseigne drapeau",R82,IF(Q82="stickers",R82,IF(Q82="vitrophanie",R82,"0")))))+IF(S82="enseigne",T82,IF(S82="store",T82,IF(S82="enseigne drapeau",T82,IF(S82="stickers",T82,IF(S82="vitrophanie",T82,"0")))))+ IF(U82="enseigne",V82,IF(U82="store",V82,IF(U82="enseigne drapeau",V82,IF(U82="stickers",V82,IF(U82="vitrophanie",V82,"0")))))</f>
        <v>2</v>
      </c>
      <c r="X82" s="5">
        <f>IF(A82="dispositif publicitaire",B82,"0")+IF(C82="dispositif publicitaire",D82,"0")+IF(E82="dispositif publicitaire",F82,"0")+IF(G82="dispositif publicitaire",H82,"0")+IF(I82="dispositif publicitaire",J82,"0")+IF(K82="dispositif publicitaire",L82,"0")+IF(M82="dispositif publicitaire",N82, "0")+IF(O82="dispositif publicitaire",P82, "0")+IF(Q82="dispositif publicitaire",R82,"0")+ IF(S82="dispositif publicitaire",T82,"0")+IF(U82="dispositif publicitaire",V82,"0")</f>
        <v>2</v>
      </c>
      <c r="Y82" s="17">
        <f>IF(A82="pré-enseigne",B82,"0")+IF(C82="pré-enseigne",D82,"0")+IF(E82="pré-enseigne",F82,"0")+IF(G82="pré-enseigne",H82,"0")+IF(I82="pré-enseigne",J82,"0")+IF(K82="pré-enseigne",L82,"0")+IF(M82="pré-enseigne",N82, "0")+IF(O82="pré-enseigne",P82, "0")+IF(Q82="pré-enseigne",R82,"0")+ IF(S82="pré-enseigne",T82,"0")+ IF(U82="pré-enseigne",V82,"0")</f>
        <v>0</v>
      </c>
    </row>
    <row r="83" spans="1:25" x14ac:dyDescent="0.2">
      <c r="A83" s="7" t="s">
        <v>9</v>
      </c>
      <c r="B83" s="7">
        <v>1</v>
      </c>
      <c r="C83" s="4" t="s">
        <v>9</v>
      </c>
      <c r="D83" s="5">
        <v>1</v>
      </c>
      <c r="E83" s="7" t="s">
        <v>9</v>
      </c>
      <c r="F83" s="7">
        <v>1</v>
      </c>
      <c r="G83" s="16" t="s">
        <v>9</v>
      </c>
      <c r="H83" s="5">
        <v>1</v>
      </c>
      <c r="I83" s="7" t="s">
        <v>9</v>
      </c>
      <c r="J83" s="7">
        <v>2</v>
      </c>
      <c r="K83" s="5" t="s">
        <v>9</v>
      </c>
      <c r="L83" s="5">
        <v>1</v>
      </c>
      <c r="M83" s="7" t="s">
        <v>9</v>
      </c>
      <c r="N83" s="7">
        <v>2</v>
      </c>
      <c r="O83" s="5"/>
      <c r="P83" s="5"/>
      <c r="Q83" s="7"/>
      <c r="R83" s="7"/>
      <c r="S83" s="10"/>
      <c r="T83" s="10"/>
      <c r="U83" s="7"/>
      <c r="V83" s="7"/>
      <c r="W83" s="5">
        <f>IF(A83="enseigne",B83,IF(A83="store",B83,IF(A83="enseigne drapeau",B83,IF(A83="stickers",B83,IF(A83="vitrophanie",B83,"0")))))+IF(C83="enseigne",D83,IF(C83="store",D83,IF(C83="enseigne drapeau",D83,IF(C83="stickers",D83,IF(C83="vitrophanie",D83,"0")))))+IF(E83="enseigne",F83,IF(E83="store",F83,IF(E83="enseigne drapeau",F83,IF(E83="stickers",F83,IF(E83="vitrophanie",F83,"0")))))+IF(G83="enseigne",H83,IF(G83="store",H83,IF(G83="enseigne drapeau",H83,IF(G83="stickers",H83,IF(G83="vitrophanie",H83,"0")))))+IF(I83="enseigne",J83,IF(I83="store",J83,IF(I83="enseigne drapeau",J83,IF(I83="stickers",J83,IF(I83="vitrophanie",J83,"0")))))+IF(K83="enseigne",L83,IF(K83="store",L83,IF(K83="enseigne drapeau",L83,IF(K83="stickers",L83,IF(K83="vitrophanie",L83,"0")))))+IF(M83="enseigne",N83,IF(M83="store",N83,IF(M83="enseigne drapeau",N83,IF(M83="stickers",N83,IF(M83="vitrophanie",N83,"0")))))+IF(O83="enseigne",P83,IF(O83="store",P83,IF(O83="enseigne drapeau",P83,IF(O83="stickers",P83,IF(O83="vitrophanie",P83,"0")))))+IF(Q83="enseigne",R83,IF(Q83="store",R83,IF(Q83="enseigne drapeau",R83,IF(Q83="stickers",R83,IF(Q83="vitrophanie",R83,"0")))))+IF(S83="enseigne",T83,IF(S83="store",T83,IF(S83="enseigne drapeau",T83,IF(S83="stickers",T83,IF(S83="vitrophanie",T83,"0")))))+ IF(U83="enseigne",V83,IF(U83="store",V83,IF(U83="enseigne drapeau",V83,IF(U83="stickers",V83,IF(U83="vitrophanie",V83,"0")))))</f>
        <v>9</v>
      </c>
      <c r="X83" s="5">
        <f>IF(A83="dispositif publicitaire",B83,"0")+IF(C83="dispositif publicitaire",D83,"0")+IF(E83="dispositif publicitaire",F83,"0")+IF(G83="dispositif publicitaire",H83,"0")+IF(I83="dispositif publicitaire",J83,"0")+IF(K83="dispositif publicitaire",L83,"0")+IF(M83="dispositif publicitaire",N83, "0")+IF(O83="dispositif publicitaire",P83, "0")+IF(Q83="dispositif publicitaire",R83,"0")+ IF(S83="dispositif publicitaire",T83,"0")+IF(U83="dispositif publicitaire",V83,"0")</f>
        <v>0</v>
      </c>
      <c r="Y83" s="17">
        <f>IF(A83="pré-enseigne",B83,"0")+IF(C83="pré-enseigne",D83,"0")+IF(E83="pré-enseigne",F83,"0")+IF(G83="pré-enseigne",H83,"0")+IF(I83="pré-enseigne",J83,"0")+IF(K83="pré-enseigne",L83,"0")+IF(M83="pré-enseigne",N83, "0")+IF(O83="pré-enseigne",P83, "0")+IF(Q83="pré-enseigne",R83,"0")+ IF(S83="pré-enseigne",T83,"0")+ IF(U83="pré-enseigne",V83,"0")</f>
        <v>0</v>
      </c>
    </row>
    <row r="84" spans="1:25" x14ac:dyDescent="0.2">
      <c r="A84" s="7" t="s">
        <v>9</v>
      </c>
      <c r="B84" s="7">
        <v>1</v>
      </c>
      <c r="C84" s="4" t="s">
        <v>9</v>
      </c>
      <c r="D84" s="5">
        <v>1</v>
      </c>
      <c r="E84" s="7" t="s">
        <v>9</v>
      </c>
      <c r="F84" s="7">
        <v>2</v>
      </c>
      <c r="G84" s="16"/>
      <c r="H84" s="5"/>
      <c r="I84" s="7"/>
      <c r="J84" s="7"/>
      <c r="K84" s="5"/>
      <c r="L84" s="5"/>
      <c r="M84" s="7"/>
      <c r="N84" s="7"/>
      <c r="O84" s="5"/>
      <c r="P84" s="5"/>
      <c r="Q84" s="7"/>
      <c r="R84" s="7"/>
      <c r="S84" s="10"/>
      <c r="T84" s="10"/>
      <c r="U84" s="7"/>
      <c r="V84" s="7"/>
      <c r="W84" s="5">
        <f>IF(A84="enseigne",B84,IF(A84="store",B84,IF(A84="enseigne drapeau",B84,IF(A84="stickers",B84,IF(A84="vitrophanie",B84,"0")))))+IF(C84="enseigne",D84,IF(C84="store",D84,IF(C84="enseigne drapeau",D84,IF(C84="stickers",D84,IF(C84="vitrophanie",D84,"0")))))+IF(E84="enseigne",F84,IF(E84="store",F84,IF(E84="enseigne drapeau",F84,IF(E84="stickers",F84,IF(E84="vitrophanie",F84,"0")))))+IF(G84="enseigne",H84,IF(G84="store",H84,IF(G84="enseigne drapeau",H84,IF(G84="stickers",H84,IF(G84="vitrophanie",H84,"0")))))+IF(I84="enseigne",J84,IF(I84="store",J84,IF(I84="enseigne drapeau",J84,IF(I84="stickers",J84,IF(I84="vitrophanie",J84,"0")))))+IF(K84="enseigne",L84,IF(K84="store",L84,IF(K84="enseigne drapeau",L84,IF(K84="stickers",L84,IF(K84="vitrophanie",L84,"0")))))+IF(M84="enseigne",N84,IF(M84="store",N84,IF(M84="enseigne drapeau",N84,IF(M84="stickers",N84,IF(M84="vitrophanie",N84,"0")))))+IF(O84="enseigne",P84,IF(O84="store",P84,IF(O84="enseigne drapeau",P84,IF(O84="stickers",P84,IF(O84="vitrophanie",P84,"0")))))+IF(Q84="enseigne",R84,IF(Q84="store",R84,IF(Q84="enseigne drapeau",R84,IF(Q84="stickers",R84,IF(Q84="vitrophanie",R84,"0")))))+IF(S84="enseigne",T84,IF(S84="store",T84,IF(S84="enseigne drapeau",T84,IF(S84="stickers",T84,IF(S84="vitrophanie",T84,"0")))))+ IF(U84="enseigne",V84,IF(U84="store",V84,IF(U84="enseigne drapeau",V84,IF(U84="stickers",V84,IF(U84="vitrophanie",V84,"0")))))</f>
        <v>4</v>
      </c>
      <c r="X84" s="5">
        <f>IF(A84="dispositif publicitaire",B84,"0")+IF(C84="dispositif publicitaire",D84,"0")+IF(E84="dispositif publicitaire",F84,"0")+IF(G84="dispositif publicitaire",H84,"0")+IF(I84="dispositif publicitaire",J84,"0")+IF(K84="dispositif publicitaire",L84,"0")+IF(M84="dispositif publicitaire",N84, "0")+IF(O84="dispositif publicitaire",P84, "0")+IF(Q84="dispositif publicitaire",R84,"0")+ IF(S84="dispositif publicitaire",T84,"0")+IF(U84="dispositif publicitaire",V84,"0")</f>
        <v>0</v>
      </c>
      <c r="Y84" s="17">
        <f>IF(A84="pré-enseigne",B84,"0")+IF(C84="pré-enseigne",D84,"0")+IF(E84="pré-enseigne",F84,"0")+IF(G84="pré-enseigne",H84,"0")+IF(I84="pré-enseigne",J84,"0")+IF(K84="pré-enseigne",L84,"0")+IF(M84="pré-enseigne",N84, "0")+IF(O84="pré-enseigne",P84, "0")+IF(Q84="pré-enseigne",R84,"0")+ IF(S84="pré-enseigne",T84,"0")+ IF(U84="pré-enseigne",V84,"0")</f>
        <v>0</v>
      </c>
    </row>
    <row r="85" spans="1:25" x14ac:dyDescent="0.2">
      <c r="A85" s="7" t="s">
        <v>9</v>
      </c>
      <c r="B85" s="7">
        <v>1</v>
      </c>
      <c r="C85" s="4" t="s">
        <v>9</v>
      </c>
      <c r="D85" s="5">
        <v>1</v>
      </c>
      <c r="E85" s="7" t="s">
        <v>9</v>
      </c>
      <c r="F85" s="7">
        <v>1</v>
      </c>
      <c r="G85" s="16" t="s">
        <v>9</v>
      </c>
      <c r="H85" s="5">
        <v>1</v>
      </c>
      <c r="I85" s="7" t="s">
        <v>9</v>
      </c>
      <c r="J85" s="7">
        <v>2</v>
      </c>
      <c r="K85" s="5" t="s">
        <v>9</v>
      </c>
      <c r="L85" s="5">
        <v>2</v>
      </c>
      <c r="M85" s="7" t="s">
        <v>9</v>
      </c>
      <c r="N85" s="7">
        <v>2</v>
      </c>
      <c r="O85" s="5" t="s">
        <v>9</v>
      </c>
      <c r="P85" s="5">
        <v>2</v>
      </c>
      <c r="Q85" s="7"/>
      <c r="R85" s="7"/>
      <c r="S85" s="10"/>
      <c r="T85" s="10"/>
      <c r="U85" s="7"/>
      <c r="V85" s="7"/>
      <c r="W85" s="5">
        <f>IF(A85="enseigne",B85,IF(A85="store",B85,IF(A85="enseigne drapeau",B85,IF(A85="stickers",B85,IF(A85="vitrophanie",B85,"0")))))+IF(C85="enseigne",D85,IF(C85="store",D85,IF(C85="enseigne drapeau",D85,IF(C85="stickers",D85,IF(C85="vitrophanie",D85,"0")))))+IF(E85="enseigne",F85,IF(E85="store",F85,IF(E85="enseigne drapeau",F85,IF(E85="stickers",F85,IF(E85="vitrophanie",F85,"0")))))+IF(G85="enseigne",H85,IF(G85="store",H85,IF(G85="enseigne drapeau",H85,IF(G85="stickers",H85,IF(G85="vitrophanie",H85,"0")))))+IF(I85="enseigne",J85,IF(I85="store",J85,IF(I85="enseigne drapeau",J85,IF(I85="stickers",J85,IF(I85="vitrophanie",J85,"0")))))+IF(K85="enseigne",L85,IF(K85="store",L85,IF(K85="enseigne drapeau",L85,IF(K85="stickers",L85,IF(K85="vitrophanie",L85,"0")))))+IF(M85="enseigne",N85,IF(M85="store",N85,IF(M85="enseigne drapeau",N85,IF(M85="stickers",N85,IF(M85="vitrophanie",N85,"0")))))+IF(O85="enseigne",P85,IF(O85="store",P85,IF(O85="enseigne drapeau",P85,IF(O85="stickers",P85,IF(O85="vitrophanie",P85,"0")))))+IF(Q85="enseigne",R85,IF(Q85="store",R85,IF(Q85="enseigne drapeau",R85,IF(Q85="stickers",R85,IF(Q85="vitrophanie",R85,"0")))))+IF(S85="enseigne",T85,IF(S85="store",T85,IF(S85="enseigne drapeau",T85,IF(S85="stickers",T85,IF(S85="vitrophanie",T85,"0")))))+ IF(U85="enseigne",V85,IF(U85="store",V85,IF(U85="enseigne drapeau",V85,IF(U85="stickers",V85,IF(U85="vitrophanie",V85,"0")))))</f>
        <v>12</v>
      </c>
      <c r="X85" s="5">
        <f>IF(A85="dispositif publicitaire",B85,"0")+IF(C85="dispositif publicitaire",D85,"0")+IF(E85="dispositif publicitaire",F85,"0")+IF(G85="dispositif publicitaire",H85,"0")+IF(I85="dispositif publicitaire",J85,"0")+IF(K85="dispositif publicitaire",L85,"0")+IF(M85="dispositif publicitaire",N85, "0")+IF(O85="dispositif publicitaire",P85, "0")+IF(Q85="dispositif publicitaire",R85,"0")+ IF(S85="dispositif publicitaire",T85,"0")+IF(U85="dispositif publicitaire",V85,"0")</f>
        <v>0</v>
      </c>
      <c r="Y85" s="17">
        <f>IF(A85="pré-enseigne",B85,"0")+IF(C85="pré-enseigne",D85,"0")+IF(E85="pré-enseigne",F85,"0")+IF(G85="pré-enseigne",H85,"0")+IF(I85="pré-enseigne",J85,"0")+IF(K85="pré-enseigne",L85,"0")+IF(M85="pré-enseigne",N85, "0")+IF(O85="pré-enseigne",P85, "0")+IF(Q85="pré-enseigne",R85,"0")+ IF(S85="pré-enseigne",T85,"0")+ IF(U85="pré-enseigne",V85,"0")</f>
        <v>0</v>
      </c>
    </row>
    <row r="86" spans="1:25" x14ac:dyDescent="0.2">
      <c r="A86" s="7" t="s">
        <v>9</v>
      </c>
      <c r="B86" s="7">
        <v>1</v>
      </c>
      <c r="C86" s="4" t="s">
        <v>9</v>
      </c>
      <c r="D86" s="5">
        <v>1</v>
      </c>
      <c r="E86" s="7"/>
      <c r="F86" s="7"/>
      <c r="G86" s="16"/>
      <c r="H86" s="5"/>
      <c r="I86" s="7"/>
      <c r="J86" s="7"/>
      <c r="K86" s="5"/>
      <c r="L86" s="5"/>
      <c r="M86" s="7"/>
      <c r="N86" s="7"/>
      <c r="O86" s="5"/>
      <c r="P86" s="5"/>
      <c r="Q86" s="7"/>
      <c r="R86" s="7"/>
      <c r="S86" s="10"/>
      <c r="T86" s="10"/>
      <c r="U86" s="7"/>
      <c r="V86" s="7"/>
      <c r="W86" s="5">
        <f>IF(A86="enseigne",B86,IF(A86="store",B86,IF(A86="enseigne drapeau",B86,IF(A86="stickers",B86,IF(A86="vitrophanie",B86,"0")))))+IF(C86="enseigne",D86,IF(C86="store",D86,IF(C86="enseigne drapeau",D86,IF(C86="stickers",D86,IF(C86="vitrophanie",D86,"0")))))+IF(E86="enseigne",F86,IF(E86="store",F86,IF(E86="enseigne drapeau",F86,IF(E86="stickers",F86,IF(E86="vitrophanie",F86,"0")))))+IF(G86="enseigne",H86,IF(G86="store",H86,IF(G86="enseigne drapeau",H86,IF(G86="stickers",H86,IF(G86="vitrophanie",H86,"0")))))+IF(I86="enseigne",J86,IF(I86="store",J86,IF(I86="enseigne drapeau",J86,IF(I86="stickers",J86,IF(I86="vitrophanie",J86,"0")))))+IF(K86="enseigne",L86,IF(K86="store",L86,IF(K86="enseigne drapeau",L86,IF(K86="stickers",L86,IF(K86="vitrophanie",L86,"0")))))+IF(M86="enseigne",N86,IF(M86="store",N86,IF(M86="enseigne drapeau",N86,IF(M86="stickers",N86,IF(M86="vitrophanie",N86,"0")))))+IF(O86="enseigne",P86,IF(O86="store",P86,IF(O86="enseigne drapeau",P86,IF(O86="stickers",P86,IF(O86="vitrophanie",P86,"0")))))+IF(Q86="enseigne",R86,IF(Q86="store",R86,IF(Q86="enseigne drapeau",R86,IF(Q86="stickers",R86,IF(Q86="vitrophanie",R86,"0")))))+IF(S86="enseigne",T86,IF(S86="store",T86,IF(S86="enseigne drapeau",T86,IF(S86="stickers",T86,IF(S86="vitrophanie",T86,"0")))))+ IF(U86="enseigne",V86,IF(U86="store",V86,IF(U86="enseigne drapeau",V86,IF(U86="stickers",V86,IF(U86="vitrophanie",V86,"0")))))</f>
        <v>2</v>
      </c>
      <c r="X86" s="5">
        <f>IF(A86="dispositif publicitaire",B86,"0")+IF(C86="dispositif publicitaire",D86,"0")+IF(E86="dispositif publicitaire",F86,"0")+IF(G86="dispositif publicitaire",H86,"0")+IF(I86="dispositif publicitaire",J86,"0")+IF(K86="dispositif publicitaire",L86,"0")+IF(M86="dispositif publicitaire",N86, "0")+IF(O86="dispositif publicitaire",P86, "0")+IF(Q86="dispositif publicitaire",R86,"0")+ IF(S86="dispositif publicitaire",T86,"0")+IF(U86="dispositif publicitaire",V86,"0")</f>
        <v>0</v>
      </c>
      <c r="Y86" s="17">
        <f>IF(A86="pré-enseigne",B86,"0")+IF(C86="pré-enseigne",D86,"0")+IF(E86="pré-enseigne",F86,"0")+IF(G86="pré-enseigne",H86,"0")+IF(I86="pré-enseigne",J86,"0")+IF(K86="pré-enseigne",L86,"0")+IF(M86="pré-enseigne",N86, "0")+IF(O86="pré-enseigne",P86, "0")+IF(Q86="pré-enseigne",R86,"0")+ IF(S86="pré-enseigne",T86,"0")+ IF(U86="pré-enseigne",V86,"0")</f>
        <v>0</v>
      </c>
    </row>
    <row r="87" spans="1:25" x14ac:dyDescent="0.2">
      <c r="A87" s="7" t="s">
        <v>9</v>
      </c>
      <c r="B87" s="7">
        <v>1</v>
      </c>
      <c r="C87" s="4" t="s">
        <v>9</v>
      </c>
      <c r="D87" s="5">
        <v>1</v>
      </c>
      <c r="E87" s="7"/>
      <c r="F87" s="7"/>
      <c r="G87" s="16"/>
      <c r="H87" s="5"/>
      <c r="I87" s="7"/>
      <c r="J87" s="7"/>
      <c r="K87" s="5"/>
      <c r="L87" s="5"/>
      <c r="M87" s="7"/>
      <c r="N87" s="7"/>
      <c r="O87" s="5"/>
      <c r="P87" s="5"/>
      <c r="Q87" s="7"/>
      <c r="R87" s="7"/>
      <c r="S87" s="10"/>
      <c r="T87" s="10"/>
      <c r="U87" s="7"/>
      <c r="V87" s="7"/>
      <c r="W87" s="5">
        <f>IF(A87="enseigne",B87,IF(A87="store",B87,IF(A87="enseigne drapeau",B87,IF(A87="stickers",B87,IF(A87="vitrophanie",B87,"0")))))+IF(C87="enseigne",D87,IF(C87="store",D87,IF(C87="enseigne drapeau",D87,IF(C87="stickers",D87,IF(C87="vitrophanie",D87,"0")))))+IF(E87="enseigne",F87,IF(E87="store",F87,IF(E87="enseigne drapeau",F87,IF(E87="stickers",F87,IF(E87="vitrophanie",F87,"0")))))+IF(G87="enseigne",H87,IF(G87="store",H87,IF(G87="enseigne drapeau",H87,IF(G87="stickers",H87,IF(G87="vitrophanie",H87,"0")))))+IF(I87="enseigne",J87,IF(I87="store",J87,IF(I87="enseigne drapeau",J87,IF(I87="stickers",J87,IF(I87="vitrophanie",J87,"0")))))+IF(K87="enseigne",L87,IF(K87="store",L87,IF(K87="enseigne drapeau",L87,IF(K87="stickers",L87,IF(K87="vitrophanie",L87,"0")))))+IF(M87="enseigne",N87,IF(M87="store",N87,IF(M87="enseigne drapeau",N87,IF(M87="stickers",N87,IF(M87="vitrophanie",N87,"0")))))+IF(O87="enseigne",P87,IF(O87="store",P87,IF(O87="enseigne drapeau",P87,IF(O87="stickers",P87,IF(O87="vitrophanie",P87,"0")))))+IF(Q87="enseigne",R87,IF(Q87="store",R87,IF(Q87="enseigne drapeau",R87,IF(Q87="stickers",R87,IF(Q87="vitrophanie",R87,"0")))))+IF(S87="enseigne",T87,IF(S87="store",T87,IF(S87="enseigne drapeau",T87,IF(S87="stickers",T87,IF(S87="vitrophanie",T87,"0")))))+ IF(U87="enseigne",V87,IF(U87="store",V87,IF(U87="enseigne drapeau",V87,IF(U87="stickers",V87,IF(U87="vitrophanie",V87,"0")))))</f>
        <v>2</v>
      </c>
      <c r="X87" s="5">
        <f>IF(A87="dispositif publicitaire",B87,"0")+IF(C87="dispositif publicitaire",D87,"0")+IF(E87="dispositif publicitaire",F87,"0")+IF(G87="dispositif publicitaire",H87,"0")+IF(I87="dispositif publicitaire",J87,"0")+IF(K87="dispositif publicitaire",L87,"0")+IF(M87="dispositif publicitaire",N87, "0")+IF(O87="dispositif publicitaire",P87, "0")+IF(Q87="dispositif publicitaire",R87,"0")+ IF(S87="dispositif publicitaire",T87,"0")+IF(U87="dispositif publicitaire",V87,"0")</f>
        <v>0</v>
      </c>
      <c r="Y87" s="17">
        <f>IF(A87="pré-enseigne",B87,"0")+IF(C87="pré-enseigne",D87,"0")+IF(E87="pré-enseigne",F87,"0")+IF(G87="pré-enseigne",H87,"0")+IF(I87="pré-enseigne",J87,"0")+IF(K87="pré-enseigne",L87,"0")+IF(M87="pré-enseigne",N87, "0")+IF(O87="pré-enseigne",P87, "0")+IF(Q87="pré-enseigne",R87,"0")+ IF(S87="pré-enseigne",T87,"0")+ IF(U87="pré-enseigne",V87,"0")</f>
        <v>0</v>
      </c>
    </row>
    <row r="88" spans="1:25" x14ac:dyDescent="0.2">
      <c r="A88" s="7" t="s">
        <v>9</v>
      </c>
      <c r="B88" s="7">
        <v>1</v>
      </c>
      <c r="C88" s="4" t="s">
        <v>9</v>
      </c>
      <c r="D88" s="5">
        <v>1</v>
      </c>
      <c r="E88" s="7"/>
      <c r="F88" s="7"/>
      <c r="G88" s="16"/>
      <c r="H88" s="5"/>
      <c r="I88" s="7"/>
      <c r="J88" s="7"/>
      <c r="K88" s="5"/>
      <c r="L88" s="5"/>
      <c r="M88" s="7"/>
      <c r="N88" s="7"/>
      <c r="O88" s="5"/>
      <c r="P88" s="5"/>
      <c r="Q88" s="7"/>
      <c r="R88" s="7"/>
      <c r="S88" s="10"/>
      <c r="T88" s="10"/>
      <c r="U88" s="7"/>
      <c r="V88" s="7"/>
      <c r="W88" s="5">
        <f>IF(A88="enseigne",B88,IF(A88="store",B88,IF(A88="enseigne drapeau",B88,IF(A88="stickers",B88,IF(A88="vitrophanie",B88,"0")))))+IF(C88="enseigne",D88,IF(C88="store",D88,IF(C88="enseigne drapeau",D88,IF(C88="stickers",D88,IF(C88="vitrophanie",D88,"0")))))+IF(E88="enseigne",F88,IF(E88="store",F88,IF(E88="enseigne drapeau",F88,IF(E88="stickers",F88,IF(E88="vitrophanie",F88,"0")))))+IF(G88="enseigne",H88,IF(G88="store",H88,IF(G88="enseigne drapeau",H88,IF(G88="stickers",H88,IF(G88="vitrophanie",H88,"0")))))+IF(I88="enseigne",J88,IF(I88="store",J88,IF(I88="enseigne drapeau",J88,IF(I88="stickers",J88,IF(I88="vitrophanie",J88,"0")))))+IF(K88="enseigne",L88,IF(K88="store",L88,IF(K88="enseigne drapeau",L88,IF(K88="stickers",L88,IF(K88="vitrophanie",L88,"0")))))+IF(M88="enseigne",N88,IF(M88="store",N88,IF(M88="enseigne drapeau",N88,IF(M88="stickers",N88,IF(M88="vitrophanie",N88,"0")))))+IF(O88="enseigne",P88,IF(O88="store",P88,IF(O88="enseigne drapeau",P88,IF(O88="stickers",P88,IF(O88="vitrophanie",P88,"0")))))+IF(Q88="enseigne",R88,IF(Q88="store",R88,IF(Q88="enseigne drapeau",R88,IF(Q88="stickers",R88,IF(Q88="vitrophanie",R88,"0")))))+IF(S88="enseigne",T88,IF(S88="store",T88,IF(S88="enseigne drapeau",T88,IF(S88="stickers",T88,IF(S88="vitrophanie",T88,"0")))))+ IF(U88="enseigne",V88,IF(U88="store",V88,IF(U88="enseigne drapeau",V88,IF(U88="stickers",V88,IF(U88="vitrophanie",V88,"0")))))</f>
        <v>2</v>
      </c>
      <c r="X88" s="5">
        <f>IF(A88="dispositif publicitaire",B88,"0")+IF(C88="dispositif publicitaire",D88,"0")+IF(E88="dispositif publicitaire",F88,"0")+IF(G88="dispositif publicitaire",H88,"0")+IF(I88="dispositif publicitaire",J88,"0")+IF(K88="dispositif publicitaire",L88,"0")+IF(M88="dispositif publicitaire",N88, "0")+IF(O88="dispositif publicitaire",P88, "0")+IF(Q88="dispositif publicitaire",R88,"0")+ IF(S88="dispositif publicitaire",T88,"0")+IF(U88="dispositif publicitaire",V88,"0")</f>
        <v>0</v>
      </c>
      <c r="Y88" s="17">
        <f>IF(A88="pré-enseigne",B88,"0")+IF(C88="pré-enseigne",D88,"0")+IF(E88="pré-enseigne",F88,"0")+IF(G88="pré-enseigne",H88,"0")+IF(I88="pré-enseigne",J88,"0")+IF(K88="pré-enseigne",L88,"0")+IF(M88="pré-enseigne",N88, "0")+IF(O88="pré-enseigne",P88, "0")+IF(Q88="pré-enseigne",R88,"0")+ IF(S88="pré-enseigne",T88,"0")+ IF(U88="pré-enseigne",V88,"0")</f>
        <v>0</v>
      </c>
    </row>
    <row r="89" spans="1:25" x14ac:dyDescent="0.2">
      <c r="A89" s="7" t="s">
        <v>9</v>
      </c>
      <c r="B89" s="7">
        <v>1</v>
      </c>
      <c r="C89" s="4" t="s">
        <v>9</v>
      </c>
      <c r="D89" s="5">
        <v>1</v>
      </c>
      <c r="E89" s="7" t="s">
        <v>9</v>
      </c>
      <c r="F89" s="7">
        <v>2</v>
      </c>
      <c r="G89" s="16" t="s">
        <v>9</v>
      </c>
      <c r="H89" s="5">
        <v>1</v>
      </c>
      <c r="I89" s="7" t="s">
        <v>9</v>
      </c>
      <c r="J89" s="7">
        <v>1</v>
      </c>
      <c r="K89" s="5"/>
      <c r="L89" s="5"/>
      <c r="M89" s="7"/>
      <c r="N89" s="7"/>
      <c r="O89" s="5"/>
      <c r="P89" s="5"/>
      <c r="Q89" s="7"/>
      <c r="R89" s="7"/>
      <c r="S89" s="10"/>
      <c r="T89" s="10"/>
      <c r="U89" s="7"/>
      <c r="V89" s="7"/>
      <c r="W89" s="5">
        <f>IF(A89="enseigne",B89,IF(A89="store",B89,IF(A89="enseigne drapeau",B89,IF(A89="stickers",B89,IF(A89="vitrophanie",B89,"0")))))+IF(C89="enseigne",D89,IF(C89="store",D89,IF(C89="enseigne drapeau",D89,IF(C89="stickers",D89,IF(C89="vitrophanie",D89,"0")))))+IF(E89="enseigne",F89,IF(E89="store",F89,IF(E89="enseigne drapeau",F89,IF(E89="stickers",F89,IF(E89="vitrophanie",F89,"0")))))+IF(G89="enseigne",H89,IF(G89="store",H89,IF(G89="enseigne drapeau",H89,IF(G89="stickers",H89,IF(G89="vitrophanie",H89,"0")))))+IF(I89="enseigne",J89,IF(I89="store",J89,IF(I89="enseigne drapeau",J89,IF(I89="stickers",J89,IF(I89="vitrophanie",J89,"0")))))+IF(K89="enseigne",L89,IF(K89="store",L89,IF(K89="enseigne drapeau",L89,IF(K89="stickers",L89,IF(K89="vitrophanie",L89,"0")))))+IF(M89="enseigne",N89,IF(M89="store",N89,IF(M89="enseigne drapeau",N89,IF(M89="stickers",N89,IF(M89="vitrophanie",N89,"0")))))+IF(O89="enseigne",P89,IF(O89="store",P89,IF(O89="enseigne drapeau",P89,IF(O89="stickers",P89,IF(O89="vitrophanie",P89,"0")))))+IF(Q89="enseigne",R89,IF(Q89="store",R89,IF(Q89="enseigne drapeau",R89,IF(Q89="stickers",R89,IF(Q89="vitrophanie",R89,"0")))))+IF(S89="enseigne",T89,IF(S89="store",T89,IF(S89="enseigne drapeau",T89,IF(S89="stickers",T89,IF(S89="vitrophanie",T89,"0")))))+ IF(U89="enseigne",V89,IF(U89="store",V89,IF(U89="enseigne drapeau",V89,IF(U89="stickers",V89,IF(U89="vitrophanie",V89,"0")))))</f>
        <v>6</v>
      </c>
      <c r="X89" s="5">
        <f>IF(A89="dispositif publicitaire",B89,"0")+IF(C89="dispositif publicitaire",D89,"0")+IF(E89="dispositif publicitaire",F89,"0")+IF(G89="dispositif publicitaire",H89,"0")+IF(I89="dispositif publicitaire",J89,"0")+IF(K89="dispositif publicitaire",L89,"0")+IF(M89="dispositif publicitaire",N89, "0")+IF(O89="dispositif publicitaire",P89, "0")+IF(Q89="dispositif publicitaire",R89,"0")+ IF(S89="dispositif publicitaire",T89,"0")+IF(U89="dispositif publicitaire",V89,"0")</f>
        <v>0</v>
      </c>
      <c r="Y89" s="17">
        <f>IF(A89="pré-enseigne",B89,"0")+IF(C89="pré-enseigne",D89,"0")+IF(E89="pré-enseigne",F89,"0")+IF(G89="pré-enseigne",H89,"0")+IF(I89="pré-enseigne",J89,"0")+IF(K89="pré-enseigne",L89,"0")+IF(M89="pré-enseigne",N89, "0")+IF(O89="pré-enseigne",P89, "0")+IF(Q89="pré-enseigne",R89,"0")+ IF(S89="pré-enseigne",T89,"0")+ IF(U89="pré-enseigne",V89,"0")</f>
        <v>0</v>
      </c>
    </row>
    <row r="90" spans="1:25" x14ac:dyDescent="0.2">
      <c r="A90" s="7" t="s">
        <v>9</v>
      </c>
      <c r="B90" s="7">
        <v>1</v>
      </c>
      <c r="C90" s="4" t="s">
        <v>9</v>
      </c>
      <c r="D90" s="5">
        <v>1</v>
      </c>
      <c r="E90" s="7" t="s">
        <v>9</v>
      </c>
      <c r="F90" s="7">
        <v>1</v>
      </c>
      <c r="G90" s="16"/>
      <c r="H90" s="5"/>
      <c r="I90" s="7"/>
      <c r="J90" s="7"/>
      <c r="K90" s="5"/>
      <c r="L90" s="5"/>
      <c r="M90" s="7"/>
      <c r="N90" s="7"/>
      <c r="O90" s="5"/>
      <c r="P90" s="5"/>
      <c r="Q90" s="7"/>
      <c r="R90" s="7"/>
      <c r="S90" s="10"/>
      <c r="T90" s="10"/>
      <c r="U90" s="7"/>
      <c r="V90" s="7"/>
      <c r="W90" s="5">
        <f>IF(A90="enseigne",B90,IF(A90="store",B90,IF(A90="enseigne drapeau",B90,IF(A90="stickers",B90,IF(A90="vitrophanie",B90,"0")))))+IF(C90="enseigne",D90,IF(C90="store",D90,IF(C90="enseigne drapeau",D90,IF(C90="stickers",D90,IF(C90="vitrophanie",D90,"0")))))+IF(E90="enseigne",F90,IF(E90="store",F90,IF(E90="enseigne drapeau",F90,IF(E90="stickers",F90,IF(E90="vitrophanie",F90,"0")))))+IF(G90="enseigne",H90,IF(G90="store",H90,IF(G90="enseigne drapeau",H90,IF(G90="stickers",H90,IF(G90="vitrophanie",H90,"0")))))+IF(I90="enseigne",J90,IF(I90="store",J90,IF(I90="enseigne drapeau",J90,IF(I90="stickers",J90,IF(I90="vitrophanie",J90,"0")))))+IF(K90="enseigne",L90,IF(K90="store",L90,IF(K90="enseigne drapeau",L90,IF(K90="stickers",L90,IF(K90="vitrophanie",L90,"0")))))+IF(M90="enseigne",N90,IF(M90="store",N90,IF(M90="enseigne drapeau",N90,IF(M90="stickers",N90,IF(M90="vitrophanie",N90,"0")))))+IF(O90="enseigne",P90,IF(O90="store",P90,IF(O90="enseigne drapeau",P90,IF(O90="stickers",P90,IF(O90="vitrophanie",P90,"0")))))+IF(Q90="enseigne",R90,IF(Q90="store",R90,IF(Q90="enseigne drapeau",R90,IF(Q90="stickers",R90,IF(Q90="vitrophanie",R90,"0")))))+IF(S90="enseigne",T90,IF(S90="store",T90,IF(S90="enseigne drapeau",T90,IF(S90="stickers",T90,IF(S90="vitrophanie",T90,"0")))))+ IF(U90="enseigne",V90,IF(U90="store",V90,IF(U90="enseigne drapeau",V90,IF(U90="stickers",V90,IF(U90="vitrophanie",V90,"0")))))</f>
        <v>3</v>
      </c>
      <c r="X90" s="5">
        <f>IF(A90="dispositif publicitaire",B90,"0")+IF(C90="dispositif publicitaire",D90,"0")+IF(E90="dispositif publicitaire",F90,"0")+IF(G90="dispositif publicitaire",H90,"0")+IF(I90="dispositif publicitaire",J90,"0")+IF(K90="dispositif publicitaire",L90,"0")+IF(M90="dispositif publicitaire",N90, "0")+IF(O90="dispositif publicitaire",P90, "0")+IF(Q90="dispositif publicitaire",R90,"0")+ IF(S90="dispositif publicitaire",T90,"0")+IF(U90="dispositif publicitaire",V90,"0")</f>
        <v>0</v>
      </c>
      <c r="Y90" s="17">
        <f>IF(A90="pré-enseigne",B90,"0")+IF(C90="pré-enseigne",D90,"0")+IF(E90="pré-enseigne",F90,"0")+IF(G90="pré-enseigne",H90,"0")+IF(I90="pré-enseigne",J90,"0")+IF(K90="pré-enseigne",L90,"0")+IF(M90="pré-enseigne",N90, "0")+IF(O90="pré-enseigne",P90, "0")+IF(Q90="pré-enseigne",R90,"0")+ IF(S90="pré-enseigne",T90,"0")+ IF(U90="pré-enseigne",V90,"0")</f>
        <v>0</v>
      </c>
    </row>
    <row r="91" spans="1:25" x14ac:dyDescent="0.2">
      <c r="A91" s="7" t="s">
        <v>9</v>
      </c>
      <c r="B91" s="7">
        <v>1</v>
      </c>
      <c r="C91" s="4" t="s">
        <v>9</v>
      </c>
      <c r="D91" s="5">
        <v>1</v>
      </c>
      <c r="E91" s="7"/>
      <c r="F91" s="7"/>
      <c r="G91" s="16"/>
      <c r="H91" s="5"/>
      <c r="I91" s="7"/>
      <c r="J91" s="7"/>
      <c r="K91" s="5"/>
      <c r="L91" s="5"/>
      <c r="M91" s="7"/>
      <c r="N91" s="7"/>
      <c r="O91" s="5"/>
      <c r="P91" s="5"/>
      <c r="Q91" s="7"/>
      <c r="R91" s="7"/>
      <c r="S91" s="10"/>
      <c r="T91" s="10"/>
      <c r="U91" s="7"/>
      <c r="V91" s="7"/>
      <c r="W91" s="5">
        <f>IF(A91="enseigne",B91,IF(A91="store",B91,IF(A91="enseigne drapeau",B91,IF(A91="stickers",B91,IF(A91="vitrophanie",B91,"0")))))+IF(C91="enseigne",D91,IF(C91="store",D91,IF(C91="enseigne drapeau",D91,IF(C91="stickers",D91,IF(C91="vitrophanie",D91,"0")))))+IF(E91="enseigne",F91,IF(E91="store",F91,IF(E91="enseigne drapeau",F91,IF(E91="stickers",F91,IF(E91="vitrophanie",F91,"0")))))+IF(G91="enseigne",H91,IF(G91="store",H91,IF(G91="enseigne drapeau",H91,IF(G91="stickers",H91,IF(G91="vitrophanie",H91,"0")))))+IF(I91="enseigne",J91,IF(I91="store",J91,IF(I91="enseigne drapeau",J91,IF(I91="stickers",J91,IF(I91="vitrophanie",J91,"0")))))+IF(K91="enseigne",L91,IF(K91="store",L91,IF(K91="enseigne drapeau",L91,IF(K91="stickers",L91,IF(K91="vitrophanie",L91,"0")))))+IF(M91="enseigne",N91,IF(M91="store",N91,IF(M91="enseigne drapeau",N91,IF(M91="stickers",N91,IF(M91="vitrophanie",N91,"0")))))+IF(O91="enseigne",P91,IF(O91="store",P91,IF(O91="enseigne drapeau",P91,IF(O91="stickers",P91,IF(O91="vitrophanie",P91,"0")))))+IF(Q91="enseigne",R91,IF(Q91="store",R91,IF(Q91="enseigne drapeau",R91,IF(Q91="stickers",R91,IF(Q91="vitrophanie",R91,"0")))))+IF(S91="enseigne",T91,IF(S91="store",T91,IF(S91="enseigne drapeau",T91,IF(S91="stickers",T91,IF(S91="vitrophanie",T91,"0")))))+ IF(U91="enseigne",V91,IF(U91="store",V91,IF(U91="enseigne drapeau",V91,IF(U91="stickers",V91,IF(U91="vitrophanie",V91,"0")))))</f>
        <v>2</v>
      </c>
      <c r="X91" s="5">
        <f>IF(A91="dispositif publicitaire",B91,"0")+IF(C91="dispositif publicitaire",D91,"0")+IF(E91="dispositif publicitaire",F91,"0")+IF(G91="dispositif publicitaire",H91,"0")+IF(I91="dispositif publicitaire",J91,"0")+IF(K91="dispositif publicitaire",L91,"0")+IF(M91="dispositif publicitaire",N91, "0")+IF(O91="dispositif publicitaire",P91, "0")+IF(Q91="dispositif publicitaire",R91,"0")+ IF(S91="dispositif publicitaire",T91,"0")+IF(U91="dispositif publicitaire",V91,"0")</f>
        <v>0</v>
      </c>
      <c r="Y91" s="17">
        <f>IF(A91="pré-enseigne",B91,"0")+IF(C91="pré-enseigne",D91,"0")+IF(E91="pré-enseigne",F91,"0")+IF(G91="pré-enseigne",H91,"0")+IF(I91="pré-enseigne",J91,"0")+IF(K91="pré-enseigne",L91,"0")+IF(M91="pré-enseigne",N91, "0")+IF(O91="pré-enseigne",P91, "0")+IF(Q91="pré-enseigne",R91,"0")+ IF(S91="pré-enseigne",T91,"0")+ IF(U91="pré-enseigne",V91,"0")</f>
        <v>0</v>
      </c>
    </row>
    <row r="92" spans="1:25" x14ac:dyDescent="0.2">
      <c r="A92" s="7" t="s">
        <v>9</v>
      </c>
      <c r="B92" s="7">
        <v>1</v>
      </c>
      <c r="C92" s="4" t="s">
        <v>9</v>
      </c>
      <c r="D92" s="5">
        <v>1</v>
      </c>
      <c r="E92" s="7"/>
      <c r="F92" s="7"/>
      <c r="G92" s="16"/>
      <c r="H92" s="5"/>
      <c r="I92" s="7"/>
      <c r="J92" s="7"/>
      <c r="K92" s="5"/>
      <c r="L92" s="5"/>
      <c r="M92" s="7"/>
      <c r="N92" s="7"/>
      <c r="O92" s="5"/>
      <c r="P92" s="5"/>
      <c r="Q92" s="7"/>
      <c r="R92" s="7"/>
      <c r="S92" s="10"/>
      <c r="T92" s="10"/>
      <c r="U92" s="7"/>
      <c r="V92" s="7"/>
      <c r="W92" s="5">
        <f>IF(A92="enseigne",B92,IF(A92="store",B92,IF(A92="enseigne drapeau",B92,IF(A92="stickers",B92,IF(A92="vitrophanie",B92,"0")))))+IF(C92="enseigne",D92,IF(C92="store",D92,IF(C92="enseigne drapeau",D92,IF(C92="stickers",D92,IF(C92="vitrophanie",D92,"0")))))+IF(E92="enseigne",F92,IF(E92="store",F92,IF(E92="enseigne drapeau",F92,IF(E92="stickers",F92,IF(E92="vitrophanie",F92,"0")))))+IF(G92="enseigne",H92,IF(G92="store",H92,IF(G92="enseigne drapeau",H92,IF(G92="stickers",H92,IF(G92="vitrophanie",H92,"0")))))+IF(I92="enseigne",J92,IF(I92="store",J92,IF(I92="enseigne drapeau",J92,IF(I92="stickers",J92,IF(I92="vitrophanie",J92,"0")))))+IF(K92="enseigne",L92,IF(K92="store",L92,IF(K92="enseigne drapeau",L92,IF(K92="stickers",L92,IF(K92="vitrophanie",L92,"0")))))+IF(M92="enseigne",N92,IF(M92="store",N92,IF(M92="enseigne drapeau",N92,IF(M92="stickers",N92,IF(M92="vitrophanie",N92,"0")))))+IF(O92="enseigne",P92,IF(O92="store",P92,IF(O92="enseigne drapeau",P92,IF(O92="stickers",P92,IF(O92="vitrophanie",P92,"0")))))+IF(Q92="enseigne",R92,IF(Q92="store",R92,IF(Q92="enseigne drapeau",R92,IF(Q92="stickers",R92,IF(Q92="vitrophanie",R92,"0")))))+IF(S92="enseigne",T92,IF(S92="store",T92,IF(S92="enseigne drapeau",T92,IF(S92="stickers",T92,IF(S92="vitrophanie",T92,"0")))))+ IF(U92="enseigne",V92,IF(U92="store",V92,IF(U92="enseigne drapeau",V92,IF(U92="stickers",V92,IF(U92="vitrophanie",V92,"0")))))</f>
        <v>2</v>
      </c>
      <c r="X92" s="5">
        <f>IF(A92="dispositif publicitaire",B92,"0")+IF(C92="dispositif publicitaire",D92,"0")+IF(E92="dispositif publicitaire",F92,"0")+IF(G92="dispositif publicitaire",H92,"0")+IF(I92="dispositif publicitaire",J92,"0")+IF(K92="dispositif publicitaire",L92,"0")+IF(M92="dispositif publicitaire",N92, "0")+IF(O92="dispositif publicitaire",P92, "0")+IF(Q92="dispositif publicitaire",R92,"0")+ IF(S92="dispositif publicitaire",T92,"0")+IF(U92="dispositif publicitaire",V92,"0")</f>
        <v>0</v>
      </c>
      <c r="Y92" s="17">
        <f>IF(A92="pré-enseigne",B92,"0")+IF(C92="pré-enseigne",D92,"0")+IF(E92="pré-enseigne",F92,"0")+IF(G92="pré-enseigne",H92,"0")+IF(I92="pré-enseigne",J92,"0")+IF(K92="pré-enseigne",L92,"0")+IF(M92="pré-enseigne",N92, "0")+IF(O92="pré-enseigne",P92, "0")+IF(Q92="pré-enseigne",R92,"0")+ IF(S92="pré-enseigne",T92,"0")+ IF(U92="pré-enseigne",V92,"0")</f>
        <v>0</v>
      </c>
    </row>
    <row r="93" spans="1:25" x14ac:dyDescent="0.2">
      <c r="A93" s="7" t="s">
        <v>9</v>
      </c>
      <c r="B93" s="7">
        <v>1</v>
      </c>
      <c r="C93" s="4" t="s">
        <v>13</v>
      </c>
      <c r="D93" s="5">
        <v>1</v>
      </c>
      <c r="E93" s="7"/>
      <c r="F93" s="7"/>
      <c r="G93" s="16"/>
      <c r="H93" s="5"/>
      <c r="I93" s="7"/>
      <c r="J93" s="7"/>
      <c r="K93" s="5"/>
      <c r="L93" s="5"/>
      <c r="M93" s="7"/>
      <c r="N93" s="7"/>
      <c r="O93" s="5"/>
      <c r="P93" s="5"/>
      <c r="Q93" s="7"/>
      <c r="R93" s="7"/>
      <c r="S93" s="10"/>
      <c r="T93" s="10"/>
      <c r="U93" s="7"/>
      <c r="V93" s="7"/>
      <c r="W93" s="5">
        <f>IF(A93="enseigne",B93,IF(A93="store",B93,IF(A93="enseigne drapeau",B93,IF(A93="stickers",B93,IF(A93="vitrophanie",B93,"0")))))+IF(C93="enseigne",D93,IF(C93="store",D93,IF(C93="enseigne drapeau",D93,IF(C93="stickers",D93,IF(C93="vitrophanie",D93,"0")))))+IF(E93="enseigne",F93,IF(E93="store",F93,IF(E93="enseigne drapeau",F93,IF(E93="stickers",F93,IF(E93="vitrophanie",F93,"0")))))+IF(G93="enseigne",H93,IF(G93="store",H93,IF(G93="enseigne drapeau",H93,IF(G93="stickers",H93,IF(G93="vitrophanie",H93,"0")))))+IF(I93="enseigne",J93,IF(I93="store",J93,IF(I93="enseigne drapeau",J93,IF(I93="stickers",J93,IF(I93="vitrophanie",J93,"0")))))+IF(K93="enseigne",L93,IF(K93="store",L93,IF(K93="enseigne drapeau",L93,IF(K93="stickers",L93,IF(K93="vitrophanie",L93,"0")))))+IF(M93="enseigne",N93,IF(M93="store",N93,IF(M93="enseigne drapeau",N93,IF(M93="stickers",N93,IF(M93="vitrophanie",N93,"0")))))+IF(O93="enseigne",P93,IF(O93="store",P93,IF(O93="enseigne drapeau",P93,IF(O93="stickers",P93,IF(O93="vitrophanie",P93,"0")))))+IF(Q93="enseigne",R93,IF(Q93="store",R93,IF(Q93="enseigne drapeau",R93,IF(Q93="stickers",R93,IF(Q93="vitrophanie",R93,"0")))))+IF(S93="enseigne",T93,IF(S93="store",T93,IF(S93="enseigne drapeau",T93,IF(S93="stickers",T93,IF(S93="vitrophanie",T93,"0")))))+ IF(U93="enseigne",V93,IF(U93="store",V93,IF(U93="enseigne drapeau",V93,IF(U93="stickers",V93,IF(U93="vitrophanie",V93,"0")))))</f>
        <v>2</v>
      </c>
      <c r="X93" s="5">
        <f>IF(A93="dispositif publicitaire",B93,"0")+IF(C93="dispositif publicitaire",D93,"0")+IF(E93="dispositif publicitaire",F93,"0")+IF(G93="dispositif publicitaire",H93,"0")+IF(I93="dispositif publicitaire",J93,"0")+IF(K93="dispositif publicitaire",L93,"0")+IF(M93="dispositif publicitaire",N93, "0")+IF(O93="dispositif publicitaire",P93, "0")+IF(Q93="dispositif publicitaire",R93,"0")+ IF(S93="dispositif publicitaire",T93,"0")+IF(U93="dispositif publicitaire",V93,"0")</f>
        <v>0</v>
      </c>
      <c r="Y93" s="17">
        <f>IF(A93="pré-enseigne",B93,"0")+IF(C93="pré-enseigne",D93,"0")+IF(E93="pré-enseigne",F93,"0")+IF(G93="pré-enseigne",H93,"0")+IF(I93="pré-enseigne",J93,"0")+IF(K93="pré-enseigne",L93,"0")+IF(M93="pré-enseigne",N93, "0")+IF(O93="pré-enseigne",P93, "0")+IF(Q93="pré-enseigne",R93,"0")+ IF(S93="pré-enseigne",T93,"0")+ IF(U93="pré-enseigne",V93,"0")</f>
        <v>0</v>
      </c>
    </row>
    <row r="94" spans="1:25" x14ac:dyDescent="0.2">
      <c r="A94" s="7" t="s">
        <v>9</v>
      </c>
      <c r="B94" s="7">
        <v>1</v>
      </c>
      <c r="C94" s="4" t="s">
        <v>10</v>
      </c>
      <c r="D94" s="5">
        <v>1</v>
      </c>
      <c r="E94" s="7"/>
      <c r="F94" s="7"/>
      <c r="G94" s="16"/>
      <c r="H94" s="5"/>
      <c r="I94" s="7"/>
      <c r="J94" s="7"/>
      <c r="K94" s="5"/>
      <c r="L94" s="5"/>
      <c r="M94" s="7"/>
      <c r="N94" s="7"/>
      <c r="O94" s="5"/>
      <c r="P94" s="5"/>
      <c r="Q94" s="7"/>
      <c r="R94" s="7"/>
      <c r="S94" s="10"/>
      <c r="T94" s="10"/>
      <c r="U94" s="7"/>
      <c r="V94" s="7"/>
      <c r="W94" s="5">
        <f>IF(A94="enseigne",B94,IF(A94="store",B94,IF(A94="enseigne drapeau",B94,IF(A94="stickers",B94,IF(A94="vitrophanie",B94,"0")))))+IF(C94="enseigne",D94,IF(C94="store",D94,IF(C94="enseigne drapeau",D94,IF(C94="stickers",D94,IF(C94="vitrophanie",D94,"0")))))+IF(E94="enseigne",F94,IF(E94="store",F94,IF(E94="enseigne drapeau",F94,IF(E94="stickers",F94,IF(E94="vitrophanie",F94,"0")))))+IF(G94="enseigne",H94,IF(G94="store",H94,IF(G94="enseigne drapeau",H94,IF(G94="stickers",H94,IF(G94="vitrophanie",H94,"0")))))+IF(I94="enseigne",J94,IF(I94="store",J94,IF(I94="enseigne drapeau",J94,IF(I94="stickers",J94,IF(I94="vitrophanie",J94,"0")))))+IF(K94="enseigne",L94,IF(K94="store",L94,IF(K94="enseigne drapeau",L94,IF(K94="stickers",L94,IF(K94="vitrophanie",L94,"0")))))+IF(M94="enseigne",N94,IF(M94="store",N94,IF(M94="enseigne drapeau",N94,IF(M94="stickers",N94,IF(M94="vitrophanie",N94,"0")))))+IF(O94="enseigne",P94,IF(O94="store",P94,IF(O94="enseigne drapeau",P94,IF(O94="stickers",P94,IF(O94="vitrophanie",P94,"0")))))+IF(Q94="enseigne",R94,IF(Q94="store",R94,IF(Q94="enseigne drapeau",R94,IF(Q94="stickers",R94,IF(Q94="vitrophanie",R94,"0")))))+IF(S94="enseigne",T94,IF(S94="store",T94,IF(S94="enseigne drapeau",T94,IF(S94="stickers",T94,IF(S94="vitrophanie",T94,"0")))))+ IF(U94="enseigne",V94,IF(U94="store",V94,IF(U94="enseigne drapeau",V94,IF(U94="stickers",V94,IF(U94="vitrophanie",V94,"0")))))</f>
        <v>1</v>
      </c>
      <c r="X94" s="5">
        <f>IF(A94="dispositif publicitaire",B94,"0")+IF(C94="dispositif publicitaire",D94,"0")+IF(E94="dispositif publicitaire",F94,"0")+IF(G94="dispositif publicitaire",H94,"0")+IF(I94="dispositif publicitaire",J94,"0")+IF(K94="dispositif publicitaire",L94,"0")+IF(M94="dispositif publicitaire",N94, "0")+IF(O94="dispositif publicitaire",P94, "0")+IF(Q94="dispositif publicitaire",R94,"0")+ IF(S94="dispositif publicitaire",T94,"0")+IF(U94="dispositif publicitaire",V94,"0")</f>
        <v>0</v>
      </c>
      <c r="Y94" s="17">
        <f>IF(A94="pré-enseigne",B94,"0")+IF(C94="pré-enseigne",D94,"0")+IF(E94="pré-enseigne",F94,"0")+IF(G94="pré-enseigne",H94,"0")+IF(I94="pré-enseigne",J94,"0")+IF(K94="pré-enseigne",L94,"0")+IF(M94="pré-enseigne",N94, "0")+IF(O94="pré-enseigne",P94, "0")+IF(Q94="pré-enseigne",R94,"0")+ IF(S94="pré-enseigne",T94,"0")+ IF(U94="pré-enseigne",V94,"0")</f>
        <v>1</v>
      </c>
    </row>
    <row r="95" spans="1:25" x14ac:dyDescent="0.2">
      <c r="A95" s="7" t="s">
        <v>9</v>
      </c>
      <c r="B95" s="7">
        <v>1</v>
      </c>
      <c r="C95" s="4" t="s">
        <v>9</v>
      </c>
      <c r="D95" s="5">
        <v>1</v>
      </c>
      <c r="E95" s="7"/>
      <c r="F95" s="7"/>
      <c r="G95" s="16"/>
      <c r="H95" s="5"/>
      <c r="I95" s="7"/>
      <c r="J95" s="7"/>
      <c r="K95" s="5"/>
      <c r="L95" s="5"/>
      <c r="M95" s="7"/>
      <c r="N95" s="7"/>
      <c r="O95" s="5"/>
      <c r="P95" s="5"/>
      <c r="Q95" s="7"/>
      <c r="R95" s="7"/>
      <c r="S95" s="10"/>
      <c r="T95" s="10"/>
      <c r="U95" s="7"/>
      <c r="V95" s="7"/>
      <c r="W95" s="5">
        <f>IF(A95="enseigne",B95,IF(A95="store",B95,IF(A95="enseigne drapeau",B95,IF(A95="stickers",B95,IF(A95="vitrophanie",B95,"0")))))+IF(C95="enseigne",D95,IF(C95="store",D95,IF(C95="enseigne drapeau",D95,IF(C95="stickers",D95,IF(C95="vitrophanie",D95,"0")))))+IF(E95="enseigne",F95,IF(E95="store",F95,IF(E95="enseigne drapeau",F95,IF(E95="stickers",F95,IF(E95="vitrophanie",F95,"0")))))+IF(G95="enseigne",H95,IF(G95="store",H95,IF(G95="enseigne drapeau",H95,IF(G95="stickers",H95,IF(G95="vitrophanie",H95,"0")))))+IF(I95="enseigne",J95,IF(I95="store",J95,IF(I95="enseigne drapeau",J95,IF(I95="stickers",J95,IF(I95="vitrophanie",J95,"0")))))+IF(K95="enseigne",L95,IF(K95="store",L95,IF(K95="enseigne drapeau",L95,IF(K95="stickers",L95,IF(K95="vitrophanie",L95,"0")))))+IF(M95="enseigne",N95,IF(M95="store",N95,IF(M95="enseigne drapeau",N95,IF(M95="stickers",N95,IF(M95="vitrophanie",N95,"0")))))+IF(O95="enseigne",P95,IF(O95="store",P95,IF(O95="enseigne drapeau",P95,IF(O95="stickers",P95,IF(O95="vitrophanie",P95,"0")))))+IF(Q95="enseigne",R95,IF(Q95="store",R95,IF(Q95="enseigne drapeau",R95,IF(Q95="stickers",R95,IF(Q95="vitrophanie",R95,"0")))))+IF(S95="enseigne",T95,IF(S95="store",T95,IF(S95="enseigne drapeau",T95,IF(S95="stickers",T95,IF(S95="vitrophanie",T95,"0")))))+ IF(U95="enseigne",V95,IF(U95="store",V95,IF(U95="enseigne drapeau",V95,IF(U95="stickers",V95,IF(U95="vitrophanie",V95,"0")))))</f>
        <v>2</v>
      </c>
      <c r="X95" s="5">
        <f>IF(A95="dispositif publicitaire",B95,"0")+IF(C95="dispositif publicitaire",D95,"0")+IF(E95="dispositif publicitaire",F95,"0")+IF(G95="dispositif publicitaire",H95,"0")+IF(I95="dispositif publicitaire",J95,"0")+IF(K95="dispositif publicitaire",L95,"0")+IF(M95="dispositif publicitaire",N95, "0")+IF(O95="dispositif publicitaire",P95, "0")+IF(Q95="dispositif publicitaire",R95,"0")+ IF(S95="dispositif publicitaire",T95,"0")+IF(U95="dispositif publicitaire",V95,"0")</f>
        <v>0</v>
      </c>
      <c r="Y95" s="17">
        <f>IF(A95="pré-enseigne",B95,"0")+IF(C95="pré-enseigne",D95,"0")+IF(E95="pré-enseigne",F95,"0")+IF(G95="pré-enseigne",H95,"0")+IF(I95="pré-enseigne",J95,"0")+IF(K95="pré-enseigne",L95,"0")+IF(M95="pré-enseigne",N95, "0")+IF(O95="pré-enseigne",P95, "0")+IF(Q95="pré-enseigne",R95,"0")+ IF(S95="pré-enseigne",T95,"0")+ IF(U95="pré-enseigne",V95,"0")</f>
        <v>0</v>
      </c>
    </row>
    <row r="96" spans="1:25" x14ac:dyDescent="0.2">
      <c r="A96" s="7" t="s">
        <v>9</v>
      </c>
      <c r="B96" s="7">
        <v>1</v>
      </c>
      <c r="C96" s="4" t="s">
        <v>9</v>
      </c>
      <c r="D96" s="5">
        <v>1</v>
      </c>
      <c r="E96" s="7" t="s">
        <v>9</v>
      </c>
      <c r="F96" s="7">
        <v>1</v>
      </c>
      <c r="G96" s="16" t="s">
        <v>9</v>
      </c>
      <c r="H96" s="5">
        <v>1</v>
      </c>
      <c r="I96" s="7"/>
      <c r="J96" s="7"/>
      <c r="K96" s="5"/>
      <c r="L96" s="5"/>
      <c r="M96" s="7"/>
      <c r="N96" s="7"/>
      <c r="O96" s="5"/>
      <c r="P96" s="5"/>
      <c r="Q96" s="7"/>
      <c r="R96" s="7"/>
      <c r="S96" s="10"/>
      <c r="T96" s="10"/>
      <c r="U96" s="7"/>
      <c r="V96" s="7"/>
      <c r="W96" s="5">
        <f>IF(A96="enseigne",B96,IF(A96="store",B96,IF(A96="enseigne drapeau",B96,IF(A96="stickers",B96,IF(A96="vitrophanie",B96,"0")))))+IF(C96="enseigne",D96,IF(C96="store",D96,IF(C96="enseigne drapeau",D96,IF(C96="stickers",D96,IF(C96="vitrophanie",D96,"0")))))+IF(E96="enseigne",F96,IF(E96="store",F96,IF(E96="enseigne drapeau",F96,IF(E96="stickers",F96,IF(E96="vitrophanie",F96,"0")))))+IF(G96="enseigne",H96,IF(G96="store",H96,IF(G96="enseigne drapeau",H96,IF(G96="stickers",H96,IF(G96="vitrophanie",H96,"0")))))+IF(I96="enseigne",J96,IF(I96="store",J96,IF(I96="enseigne drapeau",J96,IF(I96="stickers",J96,IF(I96="vitrophanie",J96,"0")))))+IF(K96="enseigne",L96,IF(K96="store",L96,IF(K96="enseigne drapeau",L96,IF(K96="stickers",L96,IF(K96="vitrophanie",L96,"0")))))+IF(M96="enseigne",N96,IF(M96="store",N96,IF(M96="enseigne drapeau",N96,IF(M96="stickers",N96,IF(M96="vitrophanie",N96,"0")))))+IF(O96="enseigne",P96,IF(O96="store",P96,IF(O96="enseigne drapeau",P96,IF(O96="stickers",P96,IF(O96="vitrophanie",P96,"0")))))+IF(Q96="enseigne",R96,IF(Q96="store",R96,IF(Q96="enseigne drapeau",R96,IF(Q96="stickers",R96,IF(Q96="vitrophanie",R96,"0")))))+IF(S96="enseigne",T96,IF(S96="store",T96,IF(S96="enseigne drapeau",T96,IF(S96="stickers",T96,IF(S96="vitrophanie",T96,"0")))))+ IF(U96="enseigne",V96,IF(U96="store",V96,IF(U96="enseigne drapeau",V96,IF(U96="stickers",V96,IF(U96="vitrophanie",V96,"0")))))</f>
        <v>4</v>
      </c>
      <c r="X96" s="5">
        <f>IF(A96="dispositif publicitaire",B96,"0")+IF(C96="dispositif publicitaire",D96,"0")+IF(E96="dispositif publicitaire",F96,"0")+IF(G96="dispositif publicitaire",H96,"0")+IF(I96="dispositif publicitaire",J96,"0")+IF(K96="dispositif publicitaire",L96,"0")+IF(M96="dispositif publicitaire",N96, "0")+IF(O96="dispositif publicitaire",P96, "0")+IF(Q96="dispositif publicitaire",R96,"0")+ IF(S96="dispositif publicitaire",T96,"0")+IF(U96="dispositif publicitaire",V96,"0")</f>
        <v>0</v>
      </c>
      <c r="Y96" s="17">
        <f>IF(A96="pré-enseigne",B96,"0")+IF(C96="pré-enseigne",D96,"0")+IF(E96="pré-enseigne",F96,"0")+IF(G96="pré-enseigne",H96,"0")+IF(I96="pré-enseigne",J96,"0")+IF(K96="pré-enseigne",L96,"0")+IF(M96="pré-enseigne",N96, "0")+IF(O96="pré-enseigne",P96, "0")+IF(Q96="pré-enseigne",R96,"0")+ IF(S96="pré-enseigne",T96,"0")+ IF(U96="pré-enseigne",V96,"0")</f>
        <v>0</v>
      </c>
    </row>
    <row r="97" spans="1:25" x14ac:dyDescent="0.2">
      <c r="A97" s="7" t="s">
        <v>9</v>
      </c>
      <c r="B97" s="7">
        <v>2</v>
      </c>
      <c r="C97" s="4" t="s">
        <v>9</v>
      </c>
      <c r="D97" s="5">
        <v>1</v>
      </c>
      <c r="E97" s="7" t="s">
        <v>9</v>
      </c>
      <c r="F97" s="7">
        <v>1</v>
      </c>
      <c r="G97" s="16"/>
      <c r="H97" s="5"/>
      <c r="I97" s="7"/>
      <c r="J97" s="7"/>
      <c r="K97" s="5"/>
      <c r="L97" s="5"/>
      <c r="M97" s="7"/>
      <c r="N97" s="7"/>
      <c r="O97" s="5"/>
      <c r="P97" s="5"/>
      <c r="Q97" s="7"/>
      <c r="R97" s="7"/>
      <c r="S97" s="10"/>
      <c r="T97" s="10"/>
      <c r="U97" s="7"/>
      <c r="V97" s="7"/>
      <c r="W97" s="5">
        <f>IF(A97="enseigne",B97,IF(A97="store",B97,IF(A97="enseigne drapeau",B97,IF(A97="stickers",B97,IF(A97="vitrophanie",B97,"0")))))+IF(C97="enseigne",D97,IF(C97="store",D97,IF(C97="enseigne drapeau",D97,IF(C97="stickers",D97,IF(C97="vitrophanie",D97,"0")))))+IF(E97="enseigne",F97,IF(E97="store",F97,IF(E97="enseigne drapeau",F97,IF(E97="stickers",F97,IF(E97="vitrophanie",F97,"0")))))+IF(G97="enseigne",H97,IF(G97="store",H97,IF(G97="enseigne drapeau",H97,IF(G97="stickers",H97,IF(G97="vitrophanie",H97,"0")))))+IF(I97="enseigne",J97,IF(I97="store",J97,IF(I97="enseigne drapeau",J97,IF(I97="stickers",J97,IF(I97="vitrophanie",J97,"0")))))+IF(K97="enseigne",L97,IF(K97="store",L97,IF(K97="enseigne drapeau",L97,IF(K97="stickers",L97,IF(K97="vitrophanie",L97,"0")))))+IF(M97="enseigne",N97,IF(M97="store",N97,IF(M97="enseigne drapeau",N97,IF(M97="stickers",N97,IF(M97="vitrophanie",N97,"0")))))+IF(O97="enseigne",P97,IF(O97="store",P97,IF(O97="enseigne drapeau",P97,IF(O97="stickers",P97,IF(O97="vitrophanie",P97,"0")))))+IF(Q97="enseigne",R97,IF(Q97="store",R97,IF(Q97="enseigne drapeau",R97,IF(Q97="stickers",R97,IF(Q97="vitrophanie",R97,"0")))))+IF(S97="enseigne",T97,IF(S97="store",T97,IF(S97="enseigne drapeau",T97,IF(S97="stickers",T97,IF(S97="vitrophanie",T97,"0")))))+ IF(U97="enseigne",V97,IF(U97="store",V97,IF(U97="enseigne drapeau",V97,IF(U97="stickers",V97,IF(U97="vitrophanie",V97,"0")))))</f>
        <v>4</v>
      </c>
      <c r="X97" s="5">
        <f>IF(A97="dispositif publicitaire",B97,"0")+IF(C97="dispositif publicitaire",D97,"0")+IF(E97="dispositif publicitaire",F97,"0")+IF(G97="dispositif publicitaire",H97,"0")+IF(I97="dispositif publicitaire",J97,"0")+IF(K97="dispositif publicitaire",L97,"0")+IF(M97="dispositif publicitaire",N97, "0")+IF(O97="dispositif publicitaire",P97, "0")+IF(Q97="dispositif publicitaire",R97,"0")+ IF(S97="dispositif publicitaire",T97,"0")+IF(U97="dispositif publicitaire",V97,"0")</f>
        <v>0</v>
      </c>
      <c r="Y97" s="17">
        <f>IF(A97="pré-enseigne",B97,"0")+IF(C97="pré-enseigne",D97,"0")+IF(E97="pré-enseigne",F97,"0")+IF(G97="pré-enseigne",H97,"0")+IF(I97="pré-enseigne",J97,"0")+IF(K97="pré-enseigne",L97,"0")+IF(M97="pré-enseigne",N97, "0")+IF(O97="pré-enseigne",P97, "0")+IF(Q97="pré-enseigne",R97,"0")+ IF(S97="pré-enseigne",T97,"0")+ IF(U97="pré-enseigne",V97,"0")</f>
        <v>0</v>
      </c>
    </row>
    <row r="98" spans="1:25" x14ac:dyDescent="0.2">
      <c r="A98" s="7" t="s">
        <v>9</v>
      </c>
      <c r="B98" s="7">
        <v>1</v>
      </c>
      <c r="C98" s="4" t="s">
        <v>9</v>
      </c>
      <c r="D98" s="5">
        <v>1</v>
      </c>
      <c r="E98" s="7"/>
      <c r="F98" s="7"/>
      <c r="G98" s="16"/>
      <c r="H98" s="5"/>
      <c r="I98" s="7"/>
      <c r="J98" s="7"/>
      <c r="K98" s="5"/>
      <c r="L98" s="5"/>
      <c r="M98" s="7"/>
      <c r="N98" s="7"/>
      <c r="O98" s="5"/>
      <c r="P98" s="5"/>
      <c r="Q98" s="7"/>
      <c r="R98" s="7"/>
      <c r="S98" s="10"/>
      <c r="T98" s="10"/>
      <c r="U98" s="7"/>
      <c r="V98" s="7"/>
      <c r="W98" s="5">
        <f>IF(A98="enseigne",B98,IF(A98="store",B98,IF(A98="enseigne drapeau",B98,IF(A98="stickers",B98,IF(A98="vitrophanie",B98,"0")))))+IF(C98="enseigne",D98,IF(C98="store",D98,IF(C98="enseigne drapeau",D98,IF(C98="stickers",D98,IF(C98="vitrophanie",D98,"0")))))+IF(E98="enseigne",F98,IF(E98="store",F98,IF(E98="enseigne drapeau",F98,IF(E98="stickers",F98,IF(E98="vitrophanie",F98,"0")))))+IF(G98="enseigne",H98,IF(G98="store",H98,IF(G98="enseigne drapeau",H98,IF(G98="stickers",H98,IF(G98="vitrophanie",H98,"0")))))+IF(I98="enseigne",J98,IF(I98="store",J98,IF(I98="enseigne drapeau",J98,IF(I98="stickers",J98,IF(I98="vitrophanie",J98,"0")))))+IF(K98="enseigne",L98,IF(K98="store",L98,IF(K98="enseigne drapeau",L98,IF(K98="stickers",L98,IF(K98="vitrophanie",L98,"0")))))+IF(M98="enseigne",N98,IF(M98="store",N98,IF(M98="enseigne drapeau",N98,IF(M98="stickers",N98,IF(M98="vitrophanie",N98,"0")))))+IF(O98="enseigne",P98,IF(O98="store",P98,IF(O98="enseigne drapeau",P98,IF(O98="stickers",P98,IF(O98="vitrophanie",P98,"0")))))+IF(Q98="enseigne",R98,IF(Q98="store",R98,IF(Q98="enseigne drapeau",R98,IF(Q98="stickers",R98,IF(Q98="vitrophanie",R98,"0")))))+IF(S98="enseigne",T98,IF(S98="store",T98,IF(S98="enseigne drapeau",T98,IF(S98="stickers",T98,IF(S98="vitrophanie",T98,"0")))))+ IF(U98="enseigne",V98,IF(U98="store",V98,IF(U98="enseigne drapeau",V98,IF(U98="stickers",V98,IF(U98="vitrophanie",V98,"0")))))</f>
        <v>2</v>
      </c>
      <c r="X98" s="5">
        <f>IF(A98="dispositif publicitaire",B98,"0")+IF(C98="dispositif publicitaire",D98,"0")+IF(E98="dispositif publicitaire",F98,"0")+IF(G98="dispositif publicitaire",H98,"0")+IF(I98="dispositif publicitaire",J98,"0")+IF(K98="dispositif publicitaire",L98,"0")+IF(M98="dispositif publicitaire",N98, "0")+IF(O98="dispositif publicitaire",P98, "0")+IF(Q98="dispositif publicitaire",R98,"0")+ IF(S98="dispositif publicitaire",T98,"0")+IF(U98="dispositif publicitaire",V98,"0")</f>
        <v>0</v>
      </c>
      <c r="Y98" s="17">
        <f>IF(A98="pré-enseigne",B98,"0")+IF(C98="pré-enseigne",D98,"0")+IF(E98="pré-enseigne",F98,"0")+IF(G98="pré-enseigne",H98,"0")+IF(I98="pré-enseigne",J98,"0")+IF(K98="pré-enseigne",L98,"0")+IF(M98="pré-enseigne",N98, "0")+IF(O98="pré-enseigne",P98, "0")+IF(Q98="pré-enseigne",R98,"0")+ IF(S98="pré-enseigne",T98,"0")+ IF(U98="pré-enseigne",V98,"0")</f>
        <v>0</v>
      </c>
    </row>
    <row r="99" spans="1:25" x14ac:dyDescent="0.2">
      <c r="A99" s="7" t="s">
        <v>9</v>
      </c>
      <c r="B99" s="7">
        <v>1</v>
      </c>
      <c r="C99" s="4" t="s">
        <v>13</v>
      </c>
      <c r="D99" s="5">
        <v>1</v>
      </c>
      <c r="E99" s="7" t="s">
        <v>9</v>
      </c>
      <c r="F99" s="7">
        <v>2</v>
      </c>
      <c r="G99" s="16"/>
      <c r="H99" s="5"/>
      <c r="I99" s="7"/>
      <c r="J99" s="7"/>
      <c r="K99" s="5"/>
      <c r="L99" s="5"/>
      <c r="M99" s="7"/>
      <c r="N99" s="7"/>
      <c r="O99" s="5"/>
      <c r="P99" s="5"/>
      <c r="Q99" s="7"/>
      <c r="R99" s="7"/>
      <c r="S99" s="10"/>
      <c r="T99" s="10"/>
      <c r="U99" s="7"/>
      <c r="V99" s="7"/>
      <c r="W99" s="5">
        <f>IF(A99="enseigne",B99,IF(A99="store",B99,IF(A99="enseigne drapeau",B99,IF(A99="stickers",B99,IF(A99="vitrophanie",B99,"0")))))+IF(C99="enseigne",D99,IF(C99="store",D99,IF(C99="enseigne drapeau",D99,IF(C99="stickers",D99,IF(C99="vitrophanie",D99,"0")))))+IF(E99="enseigne",F99,IF(E99="store",F99,IF(E99="enseigne drapeau",F99,IF(E99="stickers",F99,IF(E99="vitrophanie",F99,"0")))))+IF(G99="enseigne",H99,IF(G99="store",H99,IF(G99="enseigne drapeau",H99,IF(G99="stickers",H99,IF(G99="vitrophanie",H99,"0")))))+IF(I99="enseigne",J99,IF(I99="store",J99,IF(I99="enseigne drapeau",J99,IF(I99="stickers",J99,IF(I99="vitrophanie",J99,"0")))))+IF(K99="enseigne",L99,IF(K99="store",L99,IF(K99="enseigne drapeau",L99,IF(K99="stickers",L99,IF(K99="vitrophanie",L99,"0")))))+IF(M99="enseigne",N99,IF(M99="store",N99,IF(M99="enseigne drapeau",N99,IF(M99="stickers",N99,IF(M99="vitrophanie",N99,"0")))))+IF(O99="enseigne",P99,IF(O99="store",P99,IF(O99="enseigne drapeau",P99,IF(O99="stickers",P99,IF(O99="vitrophanie",P99,"0")))))+IF(Q99="enseigne",R99,IF(Q99="store",R99,IF(Q99="enseigne drapeau",R99,IF(Q99="stickers",R99,IF(Q99="vitrophanie",R99,"0")))))+IF(S99="enseigne",T99,IF(S99="store",T99,IF(S99="enseigne drapeau",T99,IF(S99="stickers",T99,IF(S99="vitrophanie",T99,"0")))))+ IF(U99="enseigne",V99,IF(U99="store",V99,IF(U99="enseigne drapeau",V99,IF(U99="stickers",V99,IF(U99="vitrophanie",V99,"0")))))</f>
        <v>4</v>
      </c>
      <c r="X99" s="5">
        <f>IF(A99="dispositif publicitaire",B99,"0")+IF(C99="dispositif publicitaire",D99,"0")+IF(E99="dispositif publicitaire",F99,"0")+IF(G99="dispositif publicitaire",H99,"0")+IF(I99="dispositif publicitaire",J99,"0")+IF(K99="dispositif publicitaire",L99,"0")+IF(M99="dispositif publicitaire",N99, "0")+IF(O99="dispositif publicitaire",P99, "0")+IF(Q99="dispositif publicitaire",R99,"0")+ IF(S99="dispositif publicitaire",T99,"0")+IF(U99="dispositif publicitaire",V99,"0")</f>
        <v>0</v>
      </c>
      <c r="Y99" s="17">
        <f>IF(A99="pré-enseigne",B99,"0")+IF(C99="pré-enseigne",D99,"0")+IF(E99="pré-enseigne",F99,"0")+IF(G99="pré-enseigne",H99,"0")+IF(I99="pré-enseigne",J99,"0")+IF(K99="pré-enseigne",L99,"0")+IF(M99="pré-enseigne",N99, "0")+IF(O99="pré-enseigne",P99, "0")+IF(Q99="pré-enseigne",R99,"0")+ IF(S99="pré-enseigne",T99,"0")+ IF(U99="pré-enseigne",V99,"0")</f>
        <v>0</v>
      </c>
    </row>
    <row r="100" spans="1:25" x14ac:dyDescent="0.2">
      <c r="A100" s="7" t="s">
        <v>9</v>
      </c>
      <c r="B100" s="7">
        <v>1</v>
      </c>
      <c r="C100" s="4" t="s">
        <v>9</v>
      </c>
      <c r="D100" s="5">
        <v>1</v>
      </c>
      <c r="E100" s="7" t="s">
        <v>9</v>
      </c>
      <c r="F100" s="7">
        <v>1</v>
      </c>
      <c r="G100" s="16"/>
      <c r="H100" s="5"/>
      <c r="I100" s="7"/>
      <c r="J100" s="7"/>
      <c r="K100" s="5"/>
      <c r="L100" s="5"/>
      <c r="M100" s="7"/>
      <c r="N100" s="7"/>
      <c r="O100" s="5"/>
      <c r="P100" s="5"/>
      <c r="Q100" s="7"/>
      <c r="R100" s="7"/>
      <c r="S100" s="10"/>
      <c r="T100" s="10"/>
      <c r="U100" s="7"/>
      <c r="V100" s="7"/>
      <c r="W100" s="5">
        <f>IF(A100="enseigne",B100,IF(A100="store",B100,IF(A100="enseigne drapeau",B100,IF(A100="stickers",B100,IF(A100="vitrophanie",B100,"0")))))+IF(C100="enseigne",D100,IF(C100="store",D100,IF(C100="enseigne drapeau",D100,IF(C100="stickers",D100,IF(C100="vitrophanie",D100,"0")))))+IF(E100="enseigne",F100,IF(E100="store",F100,IF(E100="enseigne drapeau",F100,IF(E100="stickers",F100,IF(E100="vitrophanie",F100,"0")))))+IF(G100="enseigne",H100,IF(G100="store",H100,IF(G100="enseigne drapeau",H100,IF(G100="stickers",H100,IF(G100="vitrophanie",H100,"0")))))+IF(I100="enseigne",J100,IF(I100="store",J100,IF(I100="enseigne drapeau",J100,IF(I100="stickers",J100,IF(I100="vitrophanie",J100,"0")))))+IF(K100="enseigne",L100,IF(K100="store",L100,IF(K100="enseigne drapeau",L100,IF(K100="stickers",L100,IF(K100="vitrophanie",L100,"0")))))+IF(M100="enseigne",N100,IF(M100="store",N100,IF(M100="enseigne drapeau",N100,IF(M100="stickers",N100,IF(M100="vitrophanie",N100,"0")))))+IF(O100="enseigne",P100,IF(O100="store",P100,IF(O100="enseigne drapeau",P100,IF(O100="stickers",P100,IF(O100="vitrophanie",P100,"0")))))+IF(Q100="enseigne",R100,IF(Q100="store",R100,IF(Q100="enseigne drapeau",R100,IF(Q100="stickers",R100,IF(Q100="vitrophanie",R100,"0")))))+IF(S100="enseigne",T100,IF(S100="store",T100,IF(S100="enseigne drapeau",T100,IF(S100="stickers",T100,IF(S100="vitrophanie",T100,"0")))))+ IF(U100="enseigne",V100,IF(U100="store",V100,IF(U100="enseigne drapeau",V100,IF(U100="stickers",V100,IF(U100="vitrophanie",V100,"0")))))</f>
        <v>3</v>
      </c>
      <c r="X100" s="5">
        <f>IF(A100="dispositif publicitaire",B100,"0")+IF(C100="dispositif publicitaire",D100,"0")+IF(E100="dispositif publicitaire",F100,"0")+IF(G100="dispositif publicitaire",H100,"0")+IF(I100="dispositif publicitaire",J100,"0")+IF(K100="dispositif publicitaire",L100,"0")+IF(M100="dispositif publicitaire",N100, "0")+IF(O100="dispositif publicitaire",P100, "0")+IF(Q100="dispositif publicitaire",R100,"0")+ IF(S100="dispositif publicitaire",T100,"0")+IF(U100="dispositif publicitaire",V100,"0")</f>
        <v>0</v>
      </c>
      <c r="Y100" s="17">
        <f>IF(A100="pré-enseigne",B100,"0")+IF(C100="pré-enseigne",D100,"0")+IF(E100="pré-enseigne",F100,"0")+IF(G100="pré-enseigne",H100,"0")+IF(I100="pré-enseigne",J100,"0")+IF(K100="pré-enseigne",L100,"0")+IF(M100="pré-enseigne",N100, "0")+IF(O100="pré-enseigne",P100, "0")+IF(Q100="pré-enseigne",R100,"0")+ IF(S100="pré-enseigne",T100,"0")+ IF(U100="pré-enseigne",V100,"0")</f>
        <v>0</v>
      </c>
    </row>
    <row r="101" spans="1:25" x14ac:dyDescent="0.2">
      <c r="A101" s="7" t="s">
        <v>9</v>
      </c>
      <c r="B101" s="7">
        <v>1</v>
      </c>
      <c r="C101" s="4" t="s">
        <v>9</v>
      </c>
      <c r="D101" s="5">
        <v>1</v>
      </c>
      <c r="E101" s="7"/>
      <c r="F101" s="7"/>
      <c r="G101" s="16"/>
      <c r="H101" s="5"/>
      <c r="I101" s="7"/>
      <c r="J101" s="7"/>
      <c r="K101" s="5"/>
      <c r="L101" s="5"/>
      <c r="M101" s="7"/>
      <c r="N101" s="7"/>
      <c r="O101" s="5"/>
      <c r="P101" s="5"/>
      <c r="Q101" s="7"/>
      <c r="R101" s="7"/>
      <c r="S101" s="10"/>
      <c r="T101" s="10"/>
      <c r="U101" s="7"/>
      <c r="V101" s="7"/>
      <c r="W101" s="5">
        <f>IF(A101="enseigne",B101,IF(A101="store",B101,IF(A101="enseigne drapeau",B101,IF(A101="stickers",B101,IF(A101="vitrophanie",B101,"0")))))+IF(C101="enseigne",D101,IF(C101="store",D101,IF(C101="enseigne drapeau",D101,IF(C101="stickers",D101,IF(C101="vitrophanie",D101,"0")))))+IF(E101="enseigne",F101,IF(E101="store",F101,IF(E101="enseigne drapeau",F101,IF(E101="stickers",F101,IF(E101="vitrophanie",F101,"0")))))+IF(G101="enseigne",H101,IF(G101="store",H101,IF(G101="enseigne drapeau",H101,IF(G101="stickers",H101,IF(G101="vitrophanie",H101,"0")))))+IF(I101="enseigne",J101,IF(I101="store",J101,IF(I101="enseigne drapeau",J101,IF(I101="stickers",J101,IF(I101="vitrophanie",J101,"0")))))+IF(K101="enseigne",L101,IF(K101="store",L101,IF(K101="enseigne drapeau",L101,IF(K101="stickers",L101,IF(K101="vitrophanie",L101,"0")))))+IF(M101="enseigne",N101,IF(M101="store",N101,IF(M101="enseigne drapeau",N101,IF(M101="stickers",N101,IF(M101="vitrophanie",N101,"0")))))+IF(O101="enseigne",P101,IF(O101="store",P101,IF(O101="enseigne drapeau",P101,IF(O101="stickers",P101,IF(O101="vitrophanie",P101,"0")))))+IF(Q101="enseigne",R101,IF(Q101="store",R101,IF(Q101="enseigne drapeau",R101,IF(Q101="stickers",R101,IF(Q101="vitrophanie",R101,"0")))))+IF(S101="enseigne",T101,IF(S101="store",T101,IF(S101="enseigne drapeau",T101,IF(S101="stickers",T101,IF(S101="vitrophanie",T101,"0")))))+ IF(U101="enseigne",V101,IF(U101="store",V101,IF(U101="enseigne drapeau",V101,IF(U101="stickers",V101,IF(U101="vitrophanie",V101,"0")))))</f>
        <v>2</v>
      </c>
      <c r="X101" s="5">
        <f>IF(A101="dispositif publicitaire",B101,"0")+IF(C101="dispositif publicitaire",D101,"0")+IF(E101="dispositif publicitaire",F101,"0")+IF(G101="dispositif publicitaire",H101,"0")+IF(I101="dispositif publicitaire",J101,"0")+IF(K101="dispositif publicitaire",L101,"0")+IF(M101="dispositif publicitaire",N101, "0")+IF(O101="dispositif publicitaire",P101, "0")+IF(Q101="dispositif publicitaire",R101,"0")+ IF(S101="dispositif publicitaire",T101,"0")+IF(U101="dispositif publicitaire",V101,"0")</f>
        <v>0</v>
      </c>
      <c r="Y101" s="17">
        <f>IF(A101="pré-enseigne",B101,"0")+IF(C101="pré-enseigne",D101,"0")+IF(E101="pré-enseigne",F101,"0")+IF(G101="pré-enseigne",H101,"0")+IF(I101="pré-enseigne",J101,"0")+IF(K101="pré-enseigne",L101,"0")+IF(M101="pré-enseigne",N101, "0")+IF(O101="pré-enseigne",P101, "0")+IF(Q101="pré-enseigne",R101,"0")+ IF(S101="pré-enseigne",T101,"0")+ IF(U101="pré-enseigne",V101,"0")</f>
        <v>0</v>
      </c>
    </row>
    <row r="102" spans="1:25" x14ac:dyDescent="0.2">
      <c r="A102" s="7" t="s">
        <v>11</v>
      </c>
      <c r="B102" s="7">
        <v>1</v>
      </c>
      <c r="C102" s="4" t="s">
        <v>9</v>
      </c>
      <c r="D102" s="5">
        <v>1</v>
      </c>
      <c r="E102" s="7" t="s">
        <v>9</v>
      </c>
      <c r="F102" s="7">
        <v>2</v>
      </c>
      <c r="G102" s="16" t="s">
        <v>9</v>
      </c>
      <c r="H102" s="5">
        <v>2</v>
      </c>
      <c r="I102" s="7"/>
      <c r="J102" s="7"/>
      <c r="K102" s="5"/>
      <c r="L102" s="5"/>
      <c r="M102" s="7"/>
      <c r="N102" s="7"/>
      <c r="O102" s="5"/>
      <c r="P102" s="5"/>
      <c r="Q102" s="7"/>
      <c r="R102" s="7"/>
      <c r="S102" s="10"/>
      <c r="T102" s="10"/>
      <c r="U102" s="7"/>
      <c r="V102" s="7"/>
      <c r="W102" s="5">
        <f>IF(A102="enseigne",B102,IF(A102="store",B102,IF(A102="enseigne drapeau",B102,IF(A102="stickers",B102,IF(A102="vitrophanie",B102,"0")))))+IF(C102="enseigne",D102,IF(C102="store",D102,IF(C102="enseigne drapeau",D102,IF(C102="stickers",D102,IF(C102="vitrophanie",D102,"0")))))+IF(E102="enseigne",F102,IF(E102="store",F102,IF(E102="enseigne drapeau",F102,IF(E102="stickers",F102,IF(E102="vitrophanie",F102,"0")))))+IF(G102="enseigne",H102,IF(G102="store",H102,IF(G102="enseigne drapeau",H102,IF(G102="stickers",H102,IF(G102="vitrophanie",H102,"0")))))+IF(I102="enseigne",J102,IF(I102="store",J102,IF(I102="enseigne drapeau",J102,IF(I102="stickers",J102,IF(I102="vitrophanie",J102,"0")))))+IF(K102="enseigne",L102,IF(K102="store",L102,IF(K102="enseigne drapeau",L102,IF(K102="stickers",L102,IF(K102="vitrophanie",L102,"0")))))+IF(M102="enseigne",N102,IF(M102="store",N102,IF(M102="enseigne drapeau",N102,IF(M102="stickers",N102,IF(M102="vitrophanie",N102,"0")))))+IF(O102="enseigne",P102,IF(O102="store",P102,IF(O102="enseigne drapeau",P102,IF(O102="stickers",P102,IF(O102="vitrophanie",P102,"0")))))+IF(Q102="enseigne",R102,IF(Q102="store",R102,IF(Q102="enseigne drapeau",R102,IF(Q102="stickers",R102,IF(Q102="vitrophanie",R102,"0")))))+IF(S102="enseigne",T102,IF(S102="store",T102,IF(S102="enseigne drapeau",T102,IF(S102="stickers",T102,IF(S102="vitrophanie",T102,"0")))))+ IF(U102="enseigne",V102,IF(U102="store",V102,IF(U102="enseigne drapeau",V102,IF(U102="stickers",V102,IF(U102="vitrophanie",V102,"0")))))</f>
        <v>6</v>
      </c>
      <c r="X102" s="5">
        <f>IF(A102="dispositif publicitaire",B102,"0")+IF(C102="dispositif publicitaire",D102,"0")+IF(E102="dispositif publicitaire",F102,"0")+IF(G102="dispositif publicitaire",H102,"0")+IF(I102="dispositif publicitaire",J102,"0")+IF(K102="dispositif publicitaire",L102,"0")+IF(M102="dispositif publicitaire",N102, "0")+IF(O102="dispositif publicitaire",P102, "0")+IF(Q102="dispositif publicitaire",R102,"0")+ IF(S102="dispositif publicitaire",T102,"0")+IF(U102="dispositif publicitaire",V102,"0")</f>
        <v>0</v>
      </c>
      <c r="Y102" s="17">
        <f>IF(A102="pré-enseigne",B102,"0")+IF(C102="pré-enseigne",D102,"0")+IF(E102="pré-enseigne",F102,"0")+IF(G102="pré-enseigne",H102,"0")+IF(I102="pré-enseigne",J102,"0")+IF(K102="pré-enseigne",L102,"0")+IF(M102="pré-enseigne",N102, "0")+IF(O102="pré-enseigne",P102, "0")+IF(Q102="pré-enseigne",R102,"0")+ IF(S102="pré-enseigne",T102,"0")+ IF(U102="pré-enseigne",V102,"0")</f>
        <v>0</v>
      </c>
    </row>
    <row r="103" spans="1:25" ht="25.5" x14ac:dyDescent="0.2">
      <c r="A103" s="7" t="s">
        <v>9</v>
      </c>
      <c r="B103" s="7">
        <v>1</v>
      </c>
      <c r="C103" s="11" t="s">
        <v>28</v>
      </c>
      <c r="D103" s="5">
        <v>1</v>
      </c>
      <c r="E103" s="7" t="s">
        <v>28</v>
      </c>
      <c r="F103" s="7">
        <v>1</v>
      </c>
      <c r="G103" s="16"/>
      <c r="H103" s="5"/>
      <c r="I103" s="7"/>
      <c r="J103" s="7"/>
      <c r="K103" s="5"/>
      <c r="L103" s="5"/>
      <c r="M103" s="7"/>
      <c r="N103" s="7"/>
      <c r="O103" s="5"/>
      <c r="P103" s="5"/>
      <c r="Q103" s="7"/>
      <c r="R103" s="7"/>
      <c r="S103" s="10"/>
      <c r="T103" s="10"/>
      <c r="U103" s="7"/>
      <c r="V103" s="7"/>
      <c r="W103" s="5">
        <f>IF(A103="enseigne",B103,IF(A103="store",B103,IF(A103="enseigne drapeau",B103,IF(A103="stickers",B103,IF(A103="vitrophanie",B103,"0")))))+IF(C103="enseigne",D103,IF(C103="store",D103,IF(C103="enseigne drapeau",D103,IF(C103="stickers",D103,IF(C103="vitrophanie",D103,"0")))))+IF(E103="enseigne",F103,IF(E103="store",F103,IF(E103="enseigne drapeau",F103,IF(E103="stickers",F103,IF(E103="vitrophanie",F103,"0")))))+IF(G103="enseigne",H103,IF(G103="store",H103,IF(G103="enseigne drapeau",H103,IF(G103="stickers",H103,IF(G103="vitrophanie",H103,"0")))))+IF(I103="enseigne",J103,IF(I103="store",J103,IF(I103="enseigne drapeau",J103,IF(I103="stickers",J103,IF(I103="vitrophanie",J103,"0")))))+IF(K103="enseigne",L103,IF(K103="store",L103,IF(K103="enseigne drapeau",L103,IF(K103="stickers",L103,IF(K103="vitrophanie",L103,"0")))))+IF(M103="enseigne",N103,IF(M103="store",N103,IF(M103="enseigne drapeau",N103,IF(M103="stickers",N103,IF(M103="vitrophanie",N103,"0")))))+IF(O103="enseigne",P103,IF(O103="store",P103,IF(O103="enseigne drapeau",P103,IF(O103="stickers",P103,IF(O103="vitrophanie",P103,"0")))))+IF(Q103="enseigne",R103,IF(Q103="store",R103,IF(Q103="enseigne drapeau",R103,IF(Q103="stickers",R103,IF(Q103="vitrophanie",R103,"0")))))+IF(S103="enseigne",T103,IF(S103="store",T103,IF(S103="enseigne drapeau",T103,IF(S103="stickers",T103,IF(S103="vitrophanie",T103,"0")))))+ IF(U103="enseigne",V103,IF(U103="store",V103,IF(U103="enseigne drapeau",V103,IF(U103="stickers",V103,IF(U103="vitrophanie",V103,"0")))))</f>
        <v>1</v>
      </c>
      <c r="X103" s="5">
        <f>IF(A103="dispositif publicitaire",B103,"0")+IF(C103="dispositif publicitaire",D103,"0")+IF(E103="dispositif publicitaire",F103,"0")+IF(G103="dispositif publicitaire",H103,"0")+IF(I103="dispositif publicitaire",J103,"0")+IF(K103="dispositif publicitaire",L103,"0")+IF(M103="dispositif publicitaire",N103, "0")+IF(O103="dispositif publicitaire",P103, "0")+IF(Q103="dispositif publicitaire",R103,"0")+ IF(S103="dispositif publicitaire",T103,"0")+IF(U103="dispositif publicitaire",V103,"0")</f>
        <v>2</v>
      </c>
      <c r="Y103" s="17">
        <f>IF(A103="pré-enseigne",B103,"0")+IF(C103="pré-enseigne",D103,"0")+IF(E103="pré-enseigne",F103,"0")+IF(G103="pré-enseigne",H103,"0")+IF(I103="pré-enseigne",J103,"0")+IF(K103="pré-enseigne",L103,"0")+IF(M103="pré-enseigne",N103, "0")+IF(O103="pré-enseigne",P103, "0")+IF(Q103="pré-enseigne",R103,"0")+ IF(S103="pré-enseigne",T103,"0")+ IF(U103="pré-enseigne",V103,"0")</f>
        <v>0</v>
      </c>
    </row>
    <row r="104" spans="1:25" x14ac:dyDescent="0.2">
      <c r="A104" s="7" t="s">
        <v>9</v>
      </c>
      <c r="B104" s="7">
        <v>1</v>
      </c>
      <c r="C104" s="4" t="s">
        <v>13</v>
      </c>
      <c r="D104" s="5">
        <v>1</v>
      </c>
      <c r="E104" s="7"/>
      <c r="F104" s="7"/>
      <c r="G104" s="16"/>
      <c r="H104" s="5"/>
      <c r="I104" s="7"/>
      <c r="J104" s="7"/>
      <c r="K104" s="5"/>
      <c r="L104" s="5"/>
      <c r="M104" s="7"/>
      <c r="N104" s="7"/>
      <c r="O104" s="5"/>
      <c r="P104" s="5"/>
      <c r="Q104" s="7"/>
      <c r="R104" s="7"/>
      <c r="S104" s="10"/>
      <c r="T104" s="10"/>
      <c r="U104" s="7"/>
      <c r="V104" s="7"/>
      <c r="W104" s="5">
        <f>IF(A104="enseigne",B104,IF(A104="store",B104,IF(A104="enseigne drapeau",B104,IF(A104="stickers",B104,IF(A104="vitrophanie",B104,"0")))))+IF(C104="enseigne",D104,IF(C104="store",D104,IF(C104="enseigne drapeau",D104,IF(C104="stickers",D104,IF(C104="vitrophanie",D104,"0")))))+IF(E104="enseigne",F104,IF(E104="store",F104,IF(E104="enseigne drapeau",F104,IF(E104="stickers",F104,IF(E104="vitrophanie",F104,"0")))))+IF(G104="enseigne",H104,IF(G104="store",H104,IF(G104="enseigne drapeau",H104,IF(G104="stickers",H104,IF(G104="vitrophanie",H104,"0")))))+IF(I104="enseigne",J104,IF(I104="store",J104,IF(I104="enseigne drapeau",J104,IF(I104="stickers",J104,IF(I104="vitrophanie",J104,"0")))))+IF(K104="enseigne",L104,IF(K104="store",L104,IF(K104="enseigne drapeau",L104,IF(K104="stickers",L104,IF(K104="vitrophanie",L104,"0")))))+IF(M104="enseigne",N104,IF(M104="store",N104,IF(M104="enseigne drapeau",N104,IF(M104="stickers",N104,IF(M104="vitrophanie",N104,"0")))))+IF(O104="enseigne",P104,IF(O104="store",P104,IF(O104="enseigne drapeau",P104,IF(O104="stickers",P104,IF(O104="vitrophanie",P104,"0")))))+IF(Q104="enseigne",R104,IF(Q104="store",R104,IF(Q104="enseigne drapeau",R104,IF(Q104="stickers",R104,IF(Q104="vitrophanie",R104,"0")))))+IF(S104="enseigne",T104,IF(S104="store",T104,IF(S104="enseigne drapeau",T104,IF(S104="stickers",T104,IF(S104="vitrophanie",T104,"0")))))+ IF(U104="enseigne",V104,IF(U104="store",V104,IF(U104="enseigne drapeau",V104,IF(U104="stickers",V104,IF(U104="vitrophanie",V104,"0")))))</f>
        <v>2</v>
      </c>
      <c r="X104" s="5">
        <f>IF(A104="dispositif publicitaire",B104,"0")+IF(C104="dispositif publicitaire",D104,"0")+IF(E104="dispositif publicitaire",F104,"0")+IF(G104="dispositif publicitaire",H104,"0")+IF(I104="dispositif publicitaire",J104,"0")+IF(K104="dispositif publicitaire",L104,"0")+IF(M104="dispositif publicitaire",N104, "0")+IF(O104="dispositif publicitaire",P104, "0")+IF(Q104="dispositif publicitaire",R104,"0")+ IF(S104="dispositif publicitaire",T104,"0")+IF(U104="dispositif publicitaire",V104,"0")</f>
        <v>0</v>
      </c>
      <c r="Y104" s="17">
        <f>IF(A104="pré-enseigne",B104,"0")+IF(C104="pré-enseigne",D104,"0")+IF(E104="pré-enseigne",F104,"0")+IF(G104="pré-enseigne",H104,"0")+IF(I104="pré-enseigne",J104,"0")+IF(K104="pré-enseigne",L104,"0")+IF(M104="pré-enseigne",N104, "0")+IF(O104="pré-enseigne",P104, "0")+IF(Q104="pré-enseigne",R104,"0")+ IF(S104="pré-enseigne",T104,"0")+ IF(U104="pré-enseigne",V104,"0")</f>
        <v>0</v>
      </c>
    </row>
    <row r="105" spans="1:25" x14ac:dyDescent="0.2">
      <c r="A105" s="7" t="s">
        <v>9</v>
      </c>
      <c r="B105" s="7">
        <v>1</v>
      </c>
      <c r="C105" s="4"/>
      <c r="D105" s="5"/>
      <c r="E105" s="7"/>
      <c r="F105" s="7"/>
      <c r="G105" s="16"/>
      <c r="H105" s="5"/>
      <c r="I105" s="7"/>
      <c r="J105" s="7"/>
      <c r="K105" s="5"/>
      <c r="L105" s="5"/>
      <c r="M105" s="7"/>
      <c r="N105" s="7"/>
      <c r="O105" s="5"/>
      <c r="P105" s="5"/>
      <c r="Q105" s="7"/>
      <c r="R105" s="7"/>
      <c r="S105" s="10"/>
      <c r="T105" s="10"/>
      <c r="U105" s="7"/>
      <c r="V105" s="7"/>
      <c r="W105" s="5">
        <f>IF(A105="enseigne",B105,IF(A105="store",B105,IF(A105="enseigne drapeau",B105,IF(A105="stickers",B105,IF(A105="vitrophanie",B105,"0")))))+IF(C105="enseigne",D105,IF(C105="store",D105,IF(C105="enseigne drapeau",D105,IF(C105="stickers",D105,IF(C105="vitrophanie",D105,"0")))))+IF(E105="enseigne",F105,IF(E105="store",F105,IF(E105="enseigne drapeau",F105,IF(E105="stickers",F105,IF(E105="vitrophanie",F105,"0")))))+IF(G105="enseigne",H105,IF(G105="store",H105,IF(G105="enseigne drapeau",H105,IF(G105="stickers",H105,IF(G105="vitrophanie",H105,"0")))))+IF(I105="enseigne",J105,IF(I105="store",J105,IF(I105="enseigne drapeau",J105,IF(I105="stickers",J105,IF(I105="vitrophanie",J105,"0")))))+IF(K105="enseigne",L105,IF(K105="store",L105,IF(K105="enseigne drapeau",L105,IF(K105="stickers",L105,IF(K105="vitrophanie",L105,"0")))))+IF(M105="enseigne",N105,IF(M105="store",N105,IF(M105="enseigne drapeau",N105,IF(M105="stickers",N105,IF(M105="vitrophanie",N105,"0")))))+IF(O105="enseigne",P105,IF(O105="store",P105,IF(O105="enseigne drapeau",P105,IF(O105="stickers",P105,IF(O105="vitrophanie",P105,"0")))))+IF(Q105="enseigne",R105,IF(Q105="store",R105,IF(Q105="enseigne drapeau",R105,IF(Q105="stickers",R105,IF(Q105="vitrophanie",R105,"0")))))+IF(S105="enseigne",T105,IF(S105="store",T105,IF(S105="enseigne drapeau",T105,IF(S105="stickers",T105,IF(S105="vitrophanie",T105,"0")))))+ IF(U105="enseigne",V105,IF(U105="store",V105,IF(U105="enseigne drapeau",V105,IF(U105="stickers",V105,IF(U105="vitrophanie",V105,"0")))))</f>
        <v>1</v>
      </c>
      <c r="X105" s="5">
        <f>IF(A105="dispositif publicitaire",B105,"0")+IF(C105="dispositif publicitaire",D105,"0")+IF(E105="dispositif publicitaire",F105,"0")+IF(G105="dispositif publicitaire",H105,"0")+IF(I105="dispositif publicitaire",J105,"0")+IF(K105="dispositif publicitaire",L105,"0")+IF(M105="dispositif publicitaire",N105, "0")+IF(O105="dispositif publicitaire",P105, "0")+IF(Q105="dispositif publicitaire",R105,"0")+ IF(S105="dispositif publicitaire",T105,"0")+IF(U105="dispositif publicitaire",V105,"0")</f>
        <v>0</v>
      </c>
      <c r="Y105" s="17">
        <f>IF(A105="pré-enseigne",B105,"0")+IF(C105="pré-enseigne",D105,"0")+IF(E105="pré-enseigne",F105,"0")+IF(G105="pré-enseigne",H105,"0")+IF(I105="pré-enseigne",J105,"0")+IF(K105="pré-enseigne",L105,"0")+IF(M105="pré-enseigne",N105, "0")+IF(O105="pré-enseigne",P105, "0")+IF(Q105="pré-enseigne",R105,"0")+ IF(S105="pré-enseigne",T105,"0")+ IF(U105="pré-enseigne",V105,"0")</f>
        <v>0</v>
      </c>
    </row>
    <row r="106" spans="1:25" x14ac:dyDescent="0.2">
      <c r="A106" s="7" t="s">
        <v>9</v>
      </c>
      <c r="B106" s="7">
        <v>1</v>
      </c>
      <c r="C106" s="4"/>
      <c r="D106" s="5"/>
      <c r="E106" s="7"/>
      <c r="F106" s="7"/>
      <c r="G106" s="16"/>
      <c r="H106" s="5"/>
      <c r="I106" s="7"/>
      <c r="J106" s="7"/>
      <c r="K106" s="5"/>
      <c r="L106" s="5"/>
      <c r="M106" s="7"/>
      <c r="N106" s="7"/>
      <c r="O106" s="5"/>
      <c r="P106" s="5"/>
      <c r="Q106" s="7"/>
      <c r="R106" s="7"/>
      <c r="S106" s="10"/>
      <c r="T106" s="10"/>
      <c r="U106" s="7"/>
      <c r="V106" s="7"/>
      <c r="W106" s="5">
        <f>IF(A106="enseigne",B106,IF(A106="store",B106,IF(A106="enseigne drapeau",B106,IF(A106="stickers",B106,IF(A106="vitrophanie",B106,"0")))))+IF(C106="enseigne",D106,IF(C106="store",D106,IF(C106="enseigne drapeau",D106,IF(C106="stickers",D106,IF(C106="vitrophanie",D106,"0")))))+IF(E106="enseigne",F106,IF(E106="store",F106,IF(E106="enseigne drapeau",F106,IF(E106="stickers",F106,IF(E106="vitrophanie",F106,"0")))))+IF(G106="enseigne",H106,IF(G106="store",H106,IF(G106="enseigne drapeau",H106,IF(G106="stickers",H106,IF(G106="vitrophanie",H106,"0")))))+IF(I106="enseigne",J106,IF(I106="store",J106,IF(I106="enseigne drapeau",J106,IF(I106="stickers",J106,IF(I106="vitrophanie",J106,"0")))))+IF(K106="enseigne",L106,IF(K106="store",L106,IF(K106="enseigne drapeau",L106,IF(K106="stickers",L106,IF(K106="vitrophanie",L106,"0")))))+IF(M106="enseigne",N106,IF(M106="store",N106,IF(M106="enseigne drapeau",N106,IF(M106="stickers",N106,IF(M106="vitrophanie",N106,"0")))))+IF(O106="enseigne",P106,IF(O106="store",P106,IF(O106="enseigne drapeau",P106,IF(O106="stickers",P106,IF(O106="vitrophanie",P106,"0")))))+IF(Q106="enseigne",R106,IF(Q106="store",R106,IF(Q106="enseigne drapeau",R106,IF(Q106="stickers",R106,IF(Q106="vitrophanie",R106,"0")))))+IF(S106="enseigne",T106,IF(S106="store",T106,IF(S106="enseigne drapeau",T106,IF(S106="stickers",T106,IF(S106="vitrophanie",T106,"0")))))+ IF(U106="enseigne",V106,IF(U106="store",V106,IF(U106="enseigne drapeau",V106,IF(U106="stickers",V106,IF(U106="vitrophanie",V106,"0")))))</f>
        <v>1</v>
      </c>
      <c r="X106" s="5">
        <f>IF(A106="dispositif publicitaire",B106,"0")+IF(C106="dispositif publicitaire",D106,"0")+IF(E106="dispositif publicitaire",F106,"0")+IF(G106="dispositif publicitaire",H106,"0")+IF(I106="dispositif publicitaire",J106,"0")+IF(K106="dispositif publicitaire",L106,"0")+IF(M106="dispositif publicitaire",N106, "0")+IF(O106="dispositif publicitaire",P106, "0")+IF(Q106="dispositif publicitaire",R106,"0")+ IF(S106="dispositif publicitaire",T106,"0")+IF(U106="dispositif publicitaire",V106,"0")</f>
        <v>0</v>
      </c>
      <c r="Y106" s="17">
        <f>IF(A106="pré-enseigne",B106,"0")+IF(C106="pré-enseigne",D106,"0")+IF(E106="pré-enseigne",F106,"0")+IF(G106="pré-enseigne",H106,"0")+IF(I106="pré-enseigne",J106,"0")+IF(K106="pré-enseigne",L106,"0")+IF(M106="pré-enseigne",N106, "0")+IF(O106="pré-enseigne",P106, "0")+IF(Q106="pré-enseigne",R106,"0")+ IF(S106="pré-enseigne",T106,"0")+ IF(U106="pré-enseigne",V106,"0")</f>
        <v>0</v>
      </c>
    </row>
    <row r="107" spans="1:25" ht="25.5" x14ac:dyDescent="0.2">
      <c r="A107" s="7" t="s">
        <v>9</v>
      </c>
      <c r="B107" s="7">
        <v>1</v>
      </c>
      <c r="C107" s="4" t="s">
        <v>16</v>
      </c>
      <c r="D107" s="5">
        <v>4</v>
      </c>
      <c r="E107" s="7" t="s">
        <v>9</v>
      </c>
      <c r="F107" s="7">
        <v>1</v>
      </c>
      <c r="G107" s="16" t="s">
        <v>28</v>
      </c>
      <c r="H107" s="5">
        <v>2</v>
      </c>
      <c r="I107" s="7"/>
      <c r="J107" s="7"/>
      <c r="K107" s="5"/>
      <c r="L107" s="5"/>
      <c r="M107" s="7"/>
      <c r="N107" s="7"/>
      <c r="O107" s="5"/>
      <c r="P107" s="5"/>
      <c r="Q107" s="7"/>
      <c r="R107" s="7"/>
      <c r="S107" s="10"/>
      <c r="T107" s="10"/>
      <c r="U107" s="7"/>
      <c r="V107" s="7"/>
      <c r="W107" s="5">
        <f>IF(A107="enseigne",B107,IF(A107="store",B107,IF(A107="enseigne drapeau",B107,IF(A107="stickers",B107,IF(A107="vitrophanie",B107,"0")))))+IF(C107="enseigne",D107,IF(C107="store",D107,IF(C107="enseigne drapeau",D107,IF(C107="stickers",D107,IF(C107="vitrophanie",D107,"0")))))+IF(E107="enseigne",F107,IF(E107="store",F107,IF(E107="enseigne drapeau",F107,IF(E107="stickers",F107,IF(E107="vitrophanie",F107,"0")))))+IF(G107="enseigne",H107,IF(G107="store",H107,IF(G107="enseigne drapeau",H107,IF(G107="stickers",H107,IF(G107="vitrophanie",H107,"0")))))+IF(I107="enseigne",J107,IF(I107="store",J107,IF(I107="enseigne drapeau",J107,IF(I107="stickers",J107,IF(I107="vitrophanie",J107,"0")))))+IF(K107="enseigne",L107,IF(K107="store",L107,IF(K107="enseigne drapeau",L107,IF(K107="stickers",L107,IF(K107="vitrophanie",L107,"0")))))+IF(M107="enseigne",N107,IF(M107="store",N107,IF(M107="enseigne drapeau",N107,IF(M107="stickers",N107,IF(M107="vitrophanie",N107,"0")))))+IF(O107="enseigne",P107,IF(O107="store",P107,IF(O107="enseigne drapeau",P107,IF(O107="stickers",P107,IF(O107="vitrophanie",P107,"0")))))+IF(Q107="enseigne",R107,IF(Q107="store",R107,IF(Q107="enseigne drapeau",R107,IF(Q107="stickers",R107,IF(Q107="vitrophanie",R107,"0")))))+IF(S107="enseigne",T107,IF(S107="store",T107,IF(S107="enseigne drapeau",T107,IF(S107="stickers",T107,IF(S107="vitrophanie",T107,"0")))))+ IF(U107="enseigne",V107,IF(U107="store",V107,IF(U107="enseigne drapeau",V107,IF(U107="stickers",V107,IF(U107="vitrophanie",V107,"0")))))</f>
        <v>2</v>
      </c>
      <c r="X107" s="5">
        <f>IF(A107="dispositif publicitaire",B107,"0")+IF(C107="dispositif publicitaire",D107,"0")+IF(E107="dispositif publicitaire",F107,"0")+IF(G107="dispositif publicitaire",H107,"0")+IF(I107="dispositif publicitaire",J107,"0")+IF(K107="dispositif publicitaire",L107,"0")+IF(M107="dispositif publicitaire",N107, "0")+IF(O107="dispositif publicitaire",P107, "0")+IF(Q107="dispositif publicitaire",R107,"0")+ IF(S107="dispositif publicitaire",T107,"0")+IF(U107="dispositif publicitaire",V107,"0")</f>
        <v>2</v>
      </c>
      <c r="Y107" s="17">
        <f>IF(A107="pré-enseigne",B107,"0")+IF(C107="pré-enseigne",D107,"0")+IF(E107="pré-enseigne",F107,"0")+IF(G107="pré-enseigne",H107,"0")+IF(I107="pré-enseigne",J107,"0")+IF(K107="pré-enseigne",L107,"0")+IF(M107="pré-enseigne",N107, "0")+IF(O107="pré-enseigne",P107, "0")+IF(Q107="pré-enseigne",R107,"0")+ IF(S107="pré-enseigne",T107,"0")+ IF(U107="pré-enseigne",V107,"0")</f>
        <v>4</v>
      </c>
    </row>
    <row r="108" spans="1:25" x14ac:dyDescent="0.2">
      <c r="A108" s="7" t="s">
        <v>9</v>
      </c>
      <c r="B108" s="7">
        <v>1</v>
      </c>
      <c r="C108" s="4"/>
      <c r="D108" s="5"/>
      <c r="E108" s="7"/>
      <c r="F108" s="7"/>
      <c r="G108" s="16"/>
      <c r="H108" s="5"/>
      <c r="I108" s="7"/>
      <c r="J108" s="7"/>
      <c r="K108" s="5"/>
      <c r="L108" s="5"/>
      <c r="M108" s="7"/>
      <c r="N108" s="7"/>
      <c r="O108" s="5"/>
      <c r="P108" s="5"/>
      <c r="Q108" s="7"/>
      <c r="R108" s="7"/>
      <c r="S108" s="10"/>
      <c r="T108" s="10"/>
      <c r="U108" s="7"/>
      <c r="V108" s="7"/>
      <c r="W108" s="5">
        <f>IF(A108="enseigne",B108,IF(A108="store",B108,IF(A108="enseigne drapeau",B108,IF(A108="stickers",B108,IF(A108="vitrophanie",B108,"0")))))+IF(C108="enseigne",D108,IF(C108="store",D108,IF(C108="enseigne drapeau",D108,IF(C108="stickers",D108,IF(C108="vitrophanie",D108,"0")))))+IF(E108="enseigne",F108,IF(E108="store",F108,IF(E108="enseigne drapeau",F108,IF(E108="stickers",F108,IF(E108="vitrophanie",F108,"0")))))+IF(G108="enseigne",H108,IF(G108="store",H108,IF(G108="enseigne drapeau",H108,IF(G108="stickers",H108,IF(G108="vitrophanie",H108,"0")))))+IF(I108="enseigne",J108,IF(I108="store",J108,IF(I108="enseigne drapeau",J108,IF(I108="stickers",J108,IF(I108="vitrophanie",J108,"0")))))+IF(K108="enseigne",L108,IF(K108="store",L108,IF(K108="enseigne drapeau",L108,IF(K108="stickers",L108,IF(K108="vitrophanie",L108,"0")))))+IF(M108="enseigne",N108,IF(M108="store",N108,IF(M108="enseigne drapeau",N108,IF(M108="stickers",N108,IF(M108="vitrophanie",N108,"0")))))+IF(O108="enseigne",P108,IF(O108="store",P108,IF(O108="enseigne drapeau",P108,IF(O108="stickers",P108,IF(O108="vitrophanie",P108,"0")))))+IF(Q108="enseigne",R108,IF(Q108="store",R108,IF(Q108="enseigne drapeau",R108,IF(Q108="stickers",R108,IF(Q108="vitrophanie",R108,"0")))))+IF(S108="enseigne",T108,IF(S108="store",T108,IF(S108="enseigne drapeau",T108,IF(S108="stickers",T108,IF(S108="vitrophanie",T108,"0")))))+ IF(U108="enseigne",V108,IF(U108="store",V108,IF(U108="enseigne drapeau",V108,IF(U108="stickers",V108,IF(U108="vitrophanie",V108,"0")))))</f>
        <v>1</v>
      </c>
      <c r="X108" s="5">
        <f>IF(A108="dispositif publicitaire",B108,"0")+IF(C108="dispositif publicitaire",D108,"0")+IF(E108="dispositif publicitaire",F108,"0")+IF(G108="dispositif publicitaire",H108,"0")+IF(I108="dispositif publicitaire",J108,"0")+IF(K108="dispositif publicitaire",L108,"0")+IF(M108="dispositif publicitaire",N108, "0")+IF(O108="dispositif publicitaire",P108, "0")+IF(Q108="dispositif publicitaire",R108,"0")+ IF(S108="dispositif publicitaire",T108,"0")+IF(U108="dispositif publicitaire",V108,"0")</f>
        <v>0</v>
      </c>
      <c r="Y108" s="17">
        <f>IF(A108="pré-enseigne",B108,"0")+IF(C108="pré-enseigne",D108,"0")+IF(E108="pré-enseigne",F108,"0")+IF(G108="pré-enseigne",H108,"0")+IF(I108="pré-enseigne",J108,"0")+IF(K108="pré-enseigne",L108,"0")+IF(M108="pré-enseigne",N108, "0")+IF(O108="pré-enseigne",P108, "0")+IF(Q108="pré-enseigne",R108,"0")+ IF(S108="pré-enseigne",T108,"0")+ IF(U108="pré-enseigne",V108,"0")</f>
        <v>0</v>
      </c>
    </row>
    <row r="109" spans="1:25" x14ac:dyDescent="0.2">
      <c r="A109" s="7" t="s">
        <v>9</v>
      </c>
      <c r="B109" s="7">
        <v>1</v>
      </c>
      <c r="C109" s="4" t="s">
        <v>9</v>
      </c>
      <c r="D109" s="5">
        <v>1</v>
      </c>
      <c r="E109" s="7"/>
      <c r="F109" s="7"/>
      <c r="G109" s="16"/>
      <c r="H109" s="5"/>
      <c r="I109" s="7"/>
      <c r="J109" s="7"/>
      <c r="K109" s="5"/>
      <c r="L109" s="5"/>
      <c r="M109" s="7"/>
      <c r="N109" s="7"/>
      <c r="O109" s="5"/>
      <c r="P109" s="5"/>
      <c r="Q109" s="7"/>
      <c r="R109" s="7"/>
      <c r="S109" s="10"/>
      <c r="T109" s="10"/>
      <c r="U109" s="7"/>
      <c r="V109" s="7"/>
      <c r="W109" s="5">
        <f>IF(A109="enseigne",B109,IF(A109="store",B109,IF(A109="enseigne drapeau",B109,IF(A109="stickers",B109,IF(A109="vitrophanie",B109,"0")))))+IF(C109="enseigne",D109,IF(C109="store",D109,IF(C109="enseigne drapeau",D109,IF(C109="stickers",D109,IF(C109="vitrophanie",D109,"0")))))+IF(E109="enseigne",F109,IF(E109="store",F109,IF(E109="enseigne drapeau",F109,IF(E109="stickers",F109,IF(E109="vitrophanie",F109,"0")))))+IF(G109="enseigne",H109,IF(G109="store",H109,IF(G109="enseigne drapeau",H109,IF(G109="stickers",H109,IF(G109="vitrophanie",H109,"0")))))+IF(I109="enseigne",J109,IF(I109="store",J109,IF(I109="enseigne drapeau",J109,IF(I109="stickers",J109,IF(I109="vitrophanie",J109,"0")))))+IF(K109="enseigne",L109,IF(K109="store",L109,IF(K109="enseigne drapeau",L109,IF(K109="stickers",L109,IF(K109="vitrophanie",L109,"0")))))+IF(M109="enseigne",N109,IF(M109="store",N109,IF(M109="enseigne drapeau",N109,IF(M109="stickers",N109,IF(M109="vitrophanie",N109,"0")))))+IF(O109="enseigne",P109,IF(O109="store",P109,IF(O109="enseigne drapeau",P109,IF(O109="stickers",P109,IF(O109="vitrophanie",P109,"0")))))+IF(Q109="enseigne",R109,IF(Q109="store",R109,IF(Q109="enseigne drapeau",R109,IF(Q109="stickers",R109,IF(Q109="vitrophanie",R109,"0")))))+IF(S109="enseigne",T109,IF(S109="store",T109,IF(S109="enseigne drapeau",T109,IF(S109="stickers",T109,IF(S109="vitrophanie",T109,"0")))))+ IF(U109="enseigne",V109,IF(U109="store",V109,IF(U109="enseigne drapeau",V109,IF(U109="stickers",V109,IF(U109="vitrophanie",V109,"0")))))</f>
        <v>2</v>
      </c>
      <c r="X109" s="5">
        <f>IF(A109="dispositif publicitaire",B109,"0")+IF(C109="dispositif publicitaire",D109,"0")+IF(E109="dispositif publicitaire",F109,"0")+IF(G109="dispositif publicitaire",H109,"0")+IF(I109="dispositif publicitaire",J109,"0")+IF(K109="dispositif publicitaire",L109,"0")+IF(M109="dispositif publicitaire",N109, "0")+IF(O109="dispositif publicitaire",P109, "0")+IF(Q109="dispositif publicitaire",R109,"0")+ IF(S109="dispositif publicitaire",T109,"0")+IF(U109="dispositif publicitaire",V109,"0")</f>
        <v>0</v>
      </c>
      <c r="Y109" s="17">
        <f>IF(A109="pré-enseigne",B109,"0")+IF(C109="pré-enseigne",D109,"0")+IF(E109="pré-enseigne",F109,"0")+IF(G109="pré-enseigne",H109,"0")+IF(I109="pré-enseigne",J109,"0")+IF(K109="pré-enseigne",L109,"0")+IF(M109="pré-enseigne",N109, "0")+IF(O109="pré-enseigne",P109, "0")+IF(Q109="pré-enseigne",R109,"0")+ IF(S109="pré-enseigne",T109,"0")+ IF(U109="pré-enseigne",V109,"0")</f>
        <v>0</v>
      </c>
    </row>
    <row r="110" spans="1:25" x14ac:dyDescent="0.2">
      <c r="A110" s="7" t="s">
        <v>9</v>
      </c>
      <c r="B110" s="7">
        <v>1</v>
      </c>
      <c r="C110" s="4" t="s">
        <v>9</v>
      </c>
      <c r="D110" s="5">
        <v>1</v>
      </c>
      <c r="E110" s="7"/>
      <c r="F110" s="7"/>
      <c r="G110" s="16"/>
      <c r="H110" s="5"/>
      <c r="I110" s="7"/>
      <c r="J110" s="7"/>
      <c r="K110" s="5"/>
      <c r="L110" s="5"/>
      <c r="M110" s="7"/>
      <c r="N110" s="7"/>
      <c r="O110" s="5"/>
      <c r="P110" s="5"/>
      <c r="Q110" s="7"/>
      <c r="R110" s="7"/>
      <c r="S110" s="10"/>
      <c r="T110" s="10"/>
      <c r="U110" s="7"/>
      <c r="V110" s="7"/>
      <c r="W110" s="5">
        <f>IF(A110="enseigne",B110,IF(A110="store",B110,IF(A110="enseigne drapeau",B110,IF(A110="stickers",B110,IF(A110="vitrophanie",B110,"0")))))+IF(C110="enseigne",D110,IF(C110="store",D110,IF(C110="enseigne drapeau",D110,IF(C110="stickers",D110,IF(C110="vitrophanie",D110,"0")))))+IF(E110="enseigne",F110,IF(E110="store",F110,IF(E110="enseigne drapeau",F110,IF(E110="stickers",F110,IF(E110="vitrophanie",F110,"0")))))+IF(G110="enseigne",H110,IF(G110="store",H110,IF(G110="enseigne drapeau",H110,IF(G110="stickers",H110,IF(G110="vitrophanie",H110,"0")))))+IF(I110="enseigne",J110,IF(I110="store",J110,IF(I110="enseigne drapeau",J110,IF(I110="stickers",J110,IF(I110="vitrophanie",J110,"0")))))+IF(K110="enseigne",L110,IF(K110="store",L110,IF(K110="enseigne drapeau",L110,IF(K110="stickers",L110,IF(K110="vitrophanie",L110,"0")))))+IF(M110="enseigne",N110,IF(M110="store",N110,IF(M110="enseigne drapeau",N110,IF(M110="stickers",N110,IF(M110="vitrophanie",N110,"0")))))+IF(O110="enseigne",P110,IF(O110="store",P110,IF(O110="enseigne drapeau",P110,IF(O110="stickers",P110,IF(O110="vitrophanie",P110,"0")))))+IF(Q110="enseigne",R110,IF(Q110="store",R110,IF(Q110="enseigne drapeau",R110,IF(Q110="stickers",R110,IF(Q110="vitrophanie",R110,"0")))))+IF(S110="enseigne",T110,IF(S110="store",T110,IF(S110="enseigne drapeau",T110,IF(S110="stickers",T110,IF(S110="vitrophanie",T110,"0")))))+ IF(U110="enseigne",V110,IF(U110="store",V110,IF(U110="enseigne drapeau",V110,IF(U110="stickers",V110,IF(U110="vitrophanie",V110,"0")))))</f>
        <v>2</v>
      </c>
      <c r="X110" s="5">
        <f>IF(A110="dispositif publicitaire",B110,"0")+IF(C110="dispositif publicitaire",D110,"0")+IF(E110="dispositif publicitaire",F110,"0")+IF(G110="dispositif publicitaire",H110,"0")+IF(I110="dispositif publicitaire",J110,"0")+IF(K110="dispositif publicitaire",L110,"0")+IF(M110="dispositif publicitaire",N110, "0")+IF(O110="dispositif publicitaire",P110, "0")+IF(Q110="dispositif publicitaire",R110,"0")+ IF(S110="dispositif publicitaire",T110,"0")+IF(U110="dispositif publicitaire",V110,"0")</f>
        <v>0</v>
      </c>
      <c r="Y110" s="17">
        <f>IF(A110="pré-enseigne",B110,"0")+IF(C110="pré-enseigne",D110,"0")+IF(E110="pré-enseigne",F110,"0")+IF(G110="pré-enseigne",H110,"0")+IF(I110="pré-enseigne",J110,"0")+IF(K110="pré-enseigne",L110,"0")+IF(M110="pré-enseigne",N110, "0")+IF(O110="pré-enseigne",P110, "0")+IF(Q110="pré-enseigne",R110,"0")+ IF(S110="pré-enseigne",T110,"0")+ IF(U110="pré-enseigne",V110,"0")</f>
        <v>0</v>
      </c>
    </row>
    <row r="111" spans="1:25" x14ac:dyDescent="0.2">
      <c r="A111" s="7" t="s">
        <v>11</v>
      </c>
      <c r="B111" s="7">
        <v>2</v>
      </c>
      <c r="C111" s="4" t="s">
        <v>9</v>
      </c>
      <c r="D111" s="5">
        <v>3</v>
      </c>
      <c r="E111" s="7"/>
      <c r="F111" s="7"/>
      <c r="G111" s="16"/>
      <c r="H111" s="5"/>
      <c r="I111" s="7"/>
      <c r="J111" s="7"/>
      <c r="K111" s="5"/>
      <c r="L111" s="5"/>
      <c r="M111" s="7"/>
      <c r="N111" s="7"/>
      <c r="O111" s="5"/>
      <c r="P111" s="5"/>
      <c r="Q111" s="7"/>
      <c r="R111" s="7"/>
      <c r="S111" s="10"/>
      <c r="T111" s="10"/>
      <c r="U111" s="7"/>
      <c r="V111" s="7"/>
      <c r="W111" s="5">
        <f>IF(A111="enseigne",B111,IF(A111="store",B111,IF(A111="enseigne drapeau",B111,IF(A111="stickers",B111,IF(A111="vitrophanie",B111,"0")))))+IF(C111="enseigne",D111,IF(C111="store",D111,IF(C111="enseigne drapeau",D111,IF(C111="stickers",D111,IF(C111="vitrophanie",D111,"0")))))+IF(E111="enseigne",F111,IF(E111="store",F111,IF(E111="enseigne drapeau",F111,IF(E111="stickers",F111,IF(E111="vitrophanie",F111,"0")))))+IF(G111="enseigne",H111,IF(G111="store",H111,IF(G111="enseigne drapeau",H111,IF(G111="stickers",H111,IF(G111="vitrophanie",H111,"0")))))+IF(I111="enseigne",J111,IF(I111="store",J111,IF(I111="enseigne drapeau",J111,IF(I111="stickers",J111,IF(I111="vitrophanie",J111,"0")))))+IF(K111="enseigne",L111,IF(K111="store",L111,IF(K111="enseigne drapeau",L111,IF(K111="stickers",L111,IF(K111="vitrophanie",L111,"0")))))+IF(M111="enseigne",N111,IF(M111="store",N111,IF(M111="enseigne drapeau",N111,IF(M111="stickers",N111,IF(M111="vitrophanie",N111,"0")))))+IF(O111="enseigne",P111,IF(O111="store",P111,IF(O111="enseigne drapeau",P111,IF(O111="stickers",P111,IF(O111="vitrophanie",P111,"0")))))+IF(Q111="enseigne",R111,IF(Q111="store",R111,IF(Q111="enseigne drapeau",R111,IF(Q111="stickers",R111,IF(Q111="vitrophanie",R111,"0")))))+IF(S111="enseigne",T111,IF(S111="store",T111,IF(S111="enseigne drapeau",T111,IF(S111="stickers",T111,IF(S111="vitrophanie",T111,"0")))))+ IF(U111="enseigne",V111,IF(U111="store",V111,IF(U111="enseigne drapeau",V111,IF(U111="stickers",V111,IF(U111="vitrophanie",V111,"0")))))</f>
        <v>5</v>
      </c>
      <c r="X111" s="5">
        <f>IF(A111="dispositif publicitaire",B111,"0")+IF(C111="dispositif publicitaire",D111,"0")+IF(E111="dispositif publicitaire",F111,"0")+IF(G111="dispositif publicitaire",H111,"0")+IF(I111="dispositif publicitaire",J111,"0")+IF(K111="dispositif publicitaire",L111,"0")+IF(M111="dispositif publicitaire",N111, "0")+IF(O111="dispositif publicitaire",P111, "0")+IF(Q111="dispositif publicitaire",R111,"0")+ IF(S111="dispositif publicitaire",T111,"0")+IF(U111="dispositif publicitaire",V111,"0")</f>
        <v>0</v>
      </c>
      <c r="Y111" s="17">
        <f>IF(A111="pré-enseigne",B111,"0")+IF(C111="pré-enseigne",D111,"0")+IF(E111="pré-enseigne",F111,"0")+IF(G111="pré-enseigne",H111,"0")+IF(I111="pré-enseigne",J111,"0")+IF(K111="pré-enseigne",L111,"0")+IF(M111="pré-enseigne",N111, "0")+IF(O111="pré-enseigne",P111, "0")+IF(Q111="pré-enseigne",R111,"0")+ IF(S111="pré-enseigne",T111,"0")+ IF(U111="pré-enseigne",V111,"0")</f>
        <v>0</v>
      </c>
    </row>
    <row r="112" spans="1:25" x14ac:dyDescent="0.2">
      <c r="A112" s="7" t="s">
        <v>15</v>
      </c>
      <c r="B112" s="7">
        <v>1</v>
      </c>
      <c r="C112" s="4" t="s">
        <v>15</v>
      </c>
      <c r="D112" s="5">
        <v>1</v>
      </c>
      <c r="E112" s="7" t="s">
        <v>9</v>
      </c>
      <c r="F112" s="7">
        <v>1</v>
      </c>
      <c r="G112" s="16"/>
      <c r="H112" s="5"/>
      <c r="I112" s="7"/>
      <c r="J112" s="7"/>
      <c r="K112" s="5"/>
      <c r="L112" s="5"/>
      <c r="M112" s="7"/>
      <c r="N112" s="7"/>
      <c r="O112" s="5"/>
      <c r="P112" s="5"/>
      <c r="Q112" s="7"/>
      <c r="R112" s="7"/>
      <c r="S112" s="10"/>
      <c r="T112" s="10"/>
      <c r="U112" s="7"/>
      <c r="V112" s="7"/>
      <c r="W112" s="5">
        <f>IF(A112="enseigne",B112,IF(A112="store",B112,IF(A112="enseigne drapeau",B112,IF(A112="stickers",B112,IF(A112="vitrophanie",B112,"0")))))+IF(C112="enseigne",D112,IF(C112="store",D112,IF(C112="enseigne drapeau",D112,IF(C112="stickers",D112,IF(C112="vitrophanie",D112,"0")))))+IF(E112="enseigne",F112,IF(E112="store",F112,IF(E112="enseigne drapeau",F112,IF(E112="stickers",F112,IF(E112="vitrophanie",F112,"0")))))+IF(G112="enseigne",H112,IF(G112="store",H112,IF(G112="enseigne drapeau",H112,IF(G112="stickers",H112,IF(G112="vitrophanie",H112,"0")))))+IF(I112="enseigne",J112,IF(I112="store",J112,IF(I112="enseigne drapeau",J112,IF(I112="stickers",J112,IF(I112="vitrophanie",J112,"0")))))+IF(K112="enseigne",L112,IF(K112="store",L112,IF(K112="enseigne drapeau",L112,IF(K112="stickers",L112,IF(K112="vitrophanie",L112,"0")))))+IF(M112="enseigne",N112,IF(M112="store",N112,IF(M112="enseigne drapeau",N112,IF(M112="stickers",N112,IF(M112="vitrophanie",N112,"0")))))+IF(O112="enseigne",P112,IF(O112="store",P112,IF(O112="enseigne drapeau",P112,IF(O112="stickers",P112,IF(O112="vitrophanie",P112,"0")))))+IF(Q112="enseigne",R112,IF(Q112="store",R112,IF(Q112="enseigne drapeau",R112,IF(Q112="stickers",R112,IF(Q112="vitrophanie",R112,"0")))))+IF(S112="enseigne",T112,IF(S112="store",T112,IF(S112="enseigne drapeau",T112,IF(S112="stickers",T112,IF(S112="vitrophanie",T112,"0")))))+ IF(U112="enseigne",V112,IF(U112="store",V112,IF(U112="enseigne drapeau",V112,IF(U112="stickers",V112,IF(U112="vitrophanie",V112,"0")))))</f>
        <v>3</v>
      </c>
      <c r="X112" s="5">
        <f>IF(A112="dispositif publicitaire",B112,"0")+IF(C112="dispositif publicitaire",D112,"0")+IF(E112="dispositif publicitaire",F112,"0")+IF(G112="dispositif publicitaire",H112,"0")+IF(I112="dispositif publicitaire",J112,"0")+IF(K112="dispositif publicitaire",L112,"0")+IF(M112="dispositif publicitaire",N112, "0")+IF(O112="dispositif publicitaire",P112, "0")+IF(Q112="dispositif publicitaire",R112,"0")+ IF(S112="dispositif publicitaire",T112,"0")+IF(U112="dispositif publicitaire",V112,"0")</f>
        <v>0</v>
      </c>
      <c r="Y112" s="17">
        <f>IF(A112="pré-enseigne",B112,"0")+IF(C112="pré-enseigne",D112,"0")+IF(E112="pré-enseigne",F112,"0")+IF(G112="pré-enseigne",H112,"0")+IF(I112="pré-enseigne",J112,"0")+IF(K112="pré-enseigne",L112,"0")+IF(M112="pré-enseigne",N112, "0")+IF(O112="pré-enseigne",P112, "0")+IF(Q112="pré-enseigne",R112,"0")+ IF(S112="pré-enseigne",T112,"0")+ IF(U112="pré-enseigne",V112,"0")</f>
        <v>0</v>
      </c>
    </row>
    <row r="113" spans="1:25" x14ac:dyDescent="0.2">
      <c r="A113" s="7" t="s">
        <v>9</v>
      </c>
      <c r="B113" s="7">
        <v>1</v>
      </c>
      <c r="C113" s="4" t="s">
        <v>9</v>
      </c>
      <c r="D113" s="5">
        <v>1</v>
      </c>
      <c r="E113" s="7"/>
      <c r="F113" s="7"/>
      <c r="G113" s="16"/>
      <c r="H113" s="5"/>
      <c r="I113" s="7"/>
      <c r="J113" s="7"/>
      <c r="K113" s="5"/>
      <c r="L113" s="5"/>
      <c r="M113" s="7"/>
      <c r="N113" s="7"/>
      <c r="O113" s="5"/>
      <c r="P113" s="5"/>
      <c r="Q113" s="7"/>
      <c r="R113" s="7"/>
      <c r="S113" s="10"/>
      <c r="T113" s="10"/>
      <c r="U113" s="7"/>
      <c r="V113" s="7"/>
      <c r="W113" s="5">
        <f>IF(A113="enseigne",B113,IF(A113="store",B113,IF(A113="enseigne drapeau",B113,IF(A113="stickers",B113,IF(A113="vitrophanie",B113,"0")))))+IF(C113="enseigne",D113,IF(C113="store",D113,IF(C113="enseigne drapeau",D113,IF(C113="stickers",D113,IF(C113="vitrophanie",D113,"0")))))+IF(E113="enseigne",F113,IF(E113="store",F113,IF(E113="enseigne drapeau",F113,IF(E113="stickers",F113,IF(E113="vitrophanie",F113,"0")))))+IF(G113="enseigne",H113,IF(G113="store",H113,IF(G113="enseigne drapeau",H113,IF(G113="stickers",H113,IF(G113="vitrophanie",H113,"0")))))+IF(I113="enseigne",J113,IF(I113="store",J113,IF(I113="enseigne drapeau",J113,IF(I113="stickers",J113,IF(I113="vitrophanie",J113,"0")))))+IF(K113="enseigne",L113,IF(K113="store",L113,IF(K113="enseigne drapeau",L113,IF(K113="stickers",L113,IF(K113="vitrophanie",L113,"0")))))+IF(M113="enseigne",N113,IF(M113="store",N113,IF(M113="enseigne drapeau",N113,IF(M113="stickers",N113,IF(M113="vitrophanie",N113,"0")))))+IF(O113="enseigne",P113,IF(O113="store",P113,IF(O113="enseigne drapeau",P113,IF(O113="stickers",P113,IF(O113="vitrophanie",P113,"0")))))+IF(Q113="enseigne",R113,IF(Q113="store",R113,IF(Q113="enseigne drapeau",R113,IF(Q113="stickers",R113,IF(Q113="vitrophanie",R113,"0")))))+IF(S113="enseigne",T113,IF(S113="store",T113,IF(S113="enseigne drapeau",T113,IF(S113="stickers",T113,IF(S113="vitrophanie",T113,"0")))))+ IF(U113="enseigne",V113,IF(U113="store",V113,IF(U113="enseigne drapeau",V113,IF(U113="stickers",V113,IF(U113="vitrophanie",V113,"0")))))</f>
        <v>2</v>
      </c>
      <c r="X113" s="5">
        <f>IF(A113="dispositif publicitaire",B113,"0")+IF(C113="dispositif publicitaire",D113,"0")+IF(E113="dispositif publicitaire",F113,"0")+IF(G113="dispositif publicitaire",H113,"0")+IF(I113="dispositif publicitaire",J113,"0")+IF(K113="dispositif publicitaire",L113,"0")+IF(M113="dispositif publicitaire",N113, "0")+IF(O113="dispositif publicitaire",P113, "0")+IF(Q113="dispositif publicitaire",R113,"0")+ IF(S113="dispositif publicitaire",T113,"0")+IF(U113="dispositif publicitaire",V113,"0")</f>
        <v>0</v>
      </c>
      <c r="Y113" s="17">
        <f>IF(A113="pré-enseigne",B113,"0")+IF(C113="pré-enseigne",D113,"0")+IF(E113="pré-enseigne",F113,"0")+IF(G113="pré-enseigne",H113,"0")+IF(I113="pré-enseigne",J113,"0")+IF(K113="pré-enseigne",L113,"0")+IF(M113="pré-enseigne",N113, "0")+IF(O113="pré-enseigne",P113, "0")+IF(Q113="pré-enseigne",R113,"0")+ IF(S113="pré-enseigne",T113,"0")+ IF(U113="pré-enseigne",V113,"0")</f>
        <v>0</v>
      </c>
    </row>
    <row r="114" spans="1:25" x14ac:dyDescent="0.2">
      <c r="A114" s="7" t="s">
        <v>9</v>
      </c>
      <c r="B114" s="7">
        <v>1</v>
      </c>
      <c r="C114" s="4"/>
      <c r="D114" s="5"/>
      <c r="E114" s="7"/>
      <c r="F114" s="7"/>
      <c r="G114" s="16"/>
      <c r="H114" s="5"/>
      <c r="I114" s="7"/>
      <c r="J114" s="7"/>
      <c r="K114" s="5"/>
      <c r="L114" s="5"/>
      <c r="M114" s="7"/>
      <c r="N114" s="7"/>
      <c r="O114" s="5"/>
      <c r="P114" s="5"/>
      <c r="Q114" s="7"/>
      <c r="R114" s="7"/>
      <c r="S114" s="10"/>
      <c r="T114" s="10"/>
      <c r="U114" s="7"/>
      <c r="V114" s="7"/>
      <c r="W114" s="5">
        <f>IF(A114="enseigne",B114,IF(A114="store",B114,IF(A114="enseigne drapeau",B114,IF(A114="stickers",B114,IF(A114="vitrophanie",B114,"0")))))+IF(C114="enseigne",D114,IF(C114="store",D114,IF(C114="enseigne drapeau",D114,IF(C114="stickers",D114,IF(C114="vitrophanie",D114,"0")))))+IF(E114="enseigne",F114,IF(E114="store",F114,IF(E114="enseigne drapeau",F114,IF(E114="stickers",F114,IF(E114="vitrophanie",F114,"0")))))+IF(G114="enseigne",H114,IF(G114="store",H114,IF(G114="enseigne drapeau",H114,IF(G114="stickers",H114,IF(G114="vitrophanie",H114,"0")))))+IF(I114="enseigne",J114,IF(I114="store",J114,IF(I114="enseigne drapeau",J114,IF(I114="stickers",J114,IF(I114="vitrophanie",J114,"0")))))+IF(K114="enseigne",L114,IF(K114="store",L114,IF(K114="enseigne drapeau",L114,IF(K114="stickers",L114,IF(K114="vitrophanie",L114,"0")))))+IF(M114="enseigne",N114,IF(M114="store",N114,IF(M114="enseigne drapeau",N114,IF(M114="stickers",N114,IF(M114="vitrophanie",N114,"0")))))+IF(O114="enseigne",P114,IF(O114="store",P114,IF(O114="enseigne drapeau",P114,IF(O114="stickers",P114,IF(O114="vitrophanie",P114,"0")))))+IF(Q114="enseigne",R114,IF(Q114="store",R114,IF(Q114="enseigne drapeau",R114,IF(Q114="stickers",R114,IF(Q114="vitrophanie",R114,"0")))))+IF(S114="enseigne",T114,IF(S114="store",T114,IF(S114="enseigne drapeau",T114,IF(S114="stickers",T114,IF(S114="vitrophanie",T114,"0")))))+ IF(U114="enseigne",V114,IF(U114="store",V114,IF(U114="enseigne drapeau",V114,IF(U114="stickers",V114,IF(U114="vitrophanie",V114,"0")))))</f>
        <v>1</v>
      </c>
      <c r="X114" s="5">
        <f>IF(A114="dispositif publicitaire",B114,"0")+IF(C114="dispositif publicitaire",D114,"0")+IF(E114="dispositif publicitaire",F114,"0")+IF(G114="dispositif publicitaire",H114,"0")+IF(I114="dispositif publicitaire",J114,"0")+IF(K114="dispositif publicitaire",L114,"0")+IF(M114="dispositif publicitaire",N114, "0")+IF(O114="dispositif publicitaire",P114, "0")+IF(Q114="dispositif publicitaire",R114,"0")+ IF(S114="dispositif publicitaire",T114,"0")+IF(U114="dispositif publicitaire",V114,"0")</f>
        <v>0</v>
      </c>
      <c r="Y114" s="17">
        <f>IF(A114="pré-enseigne",B114,"0")+IF(C114="pré-enseigne",D114,"0")+IF(E114="pré-enseigne",F114,"0")+IF(G114="pré-enseigne",H114,"0")+IF(I114="pré-enseigne",J114,"0")+IF(K114="pré-enseigne",L114,"0")+IF(M114="pré-enseigne",N114, "0")+IF(O114="pré-enseigne",P114, "0")+IF(Q114="pré-enseigne",R114,"0")+ IF(S114="pré-enseigne",T114,"0")+ IF(U114="pré-enseigne",V114,"0")</f>
        <v>0</v>
      </c>
    </row>
    <row r="115" spans="1:25" x14ac:dyDescent="0.2">
      <c r="A115" s="7" t="s">
        <v>9</v>
      </c>
      <c r="B115" s="7">
        <v>1</v>
      </c>
      <c r="C115" s="4"/>
      <c r="D115" s="5"/>
      <c r="E115" s="7"/>
      <c r="F115" s="7"/>
      <c r="G115" s="16"/>
      <c r="H115" s="5"/>
      <c r="I115" s="7"/>
      <c r="J115" s="7"/>
      <c r="K115" s="5"/>
      <c r="L115" s="5"/>
      <c r="M115" s="7"/>
      <c r="N115" s="7"/>
      <c r="O115" s="5"/>
      <c r="P115" s="5"/>
      <c r="Q115" s="7"/>
      <c r="R115" s="7"/>
      <c r="S115" s="10"/>
      <c r="T115" s="10"/>
      <c r="U115" s="7"/>
      <c r="V115" s="7"/>
      <c r="W115" s="5">
        <f>IF(A115="enseigne",B115,IF(A115="store",B115,IF(A115="enseigne drapeau",B115,IF(A115="stickers",B115,IF(A115="vitrophanie",B115,"0")))))+IF(C115="enseigne",D115,IF(C115="store",D115,IF(C115="enseigne drapeau",D115,IF(C115="stickers",D115,IF(C115="vitrophanie",D115,"0")))))+IF(E115="enseigne",F115,IF(E115="store",F115,IF(E115="enseigne drapeau",F115,IF(E115="stickers",F115,IF(E115="vitrophanie",F115,"0")))))+IF(G115="enseigne",H115,IF(G115="store",H115,IF(G115="enseigne drapeau",H115,IF(G115="stickers",H115,IF(G115="vitrophanie",H115,"0")))))+IF(I115="enseigne",J115,IF(I115="store",J115,IF(I115="enseigne drapeau",J115,IF(I115="stickers",J115,IF(I115="vitrophanie",J115,"0")))))+IF(K115="enseigne",L115,IF(K115="store",L115,IF(K115="enseigne drapeau",L115,IF(K115="stickers",L115,IF(K115="vitrophanie",L115,"0")))))+IF(M115="enseigne",N115,IF(M115="store",N115,IF(M115="enseigne drapeau",N115,IF(M115="stickers",N115,IF(M115="vitrophanie",N115,"0")))))+IF(O115="enseigne",P115,IF(O115="store",P115,IF(O115="enseigne drapeau",P115,IF(O115="stickers",P115,IF(O115="vitrophanie",P115,"0")))))+IF(Q115="enseigne",R115,IF(Q115="store",R115,IF(Q115="enseigne drapeau",R115,IF(Q115="stickers",R115,IF(Q115="vitrophanie",R115,"0")))))+IF(S115="enseigne",T115,IF(S115="store",T115,IF(S115="enseigne drapeau",T115,IF(S115="stickers",T115,IF(S115="vitrophanie",T115,"0")))))+ IF(U115="enseigne",V115,IF(U115="store",V115,IF(U115="enseigne drapeau",V115,IF(U115="stickers",V115,IF(U115="vitrophanie",V115,"0")))))</f>
        <v>1</v>
      </c>
      <c r="X115" s="5">
        <f>IF(A115="dispositif publicitaire",B115,"0")+IF(C115="dispositif publicitaire",D115,"0")+IF(E115="dispositif publicitaire",F115,"0")+IF(G115="dispositif publicitaire",H115,"0")+IF(I115="dispositif publicitaire",J115,"0")+IF(K115="dispositif publicitaire",L115,"0")+IF(M115="dispositif publicitaire",N115, "0")+IF(O115="dispositif publicitaire",P115, "0")+IF(Q115="dispositif publicitaire",R115,"0")+ IF(S115="dispositif publicitaire",T115,"0")+IF(U115="dispositif publicitaire",V115,"0")</f>
        <v>0</v>
      </c>
      <c r="Y115" s="17">
        <f>IF(A115="pré-enseigne",B115,"0")+IF(C115="pré-enseigne",D115,"0")+IF(E115="pré-enseigne",F115,"0")+IF(G115="pré-enseigne",H115,"0")+IF(I115="pré-enseigne",J115,"0")+IF(K115="pré-enseigne",L115,"0")+IF(M115="pré-enseigne",N115, "0")+IF(O115="pré-enseigne",P115, "0")+IF(Q115="pré-enseigne",R115,"0")+ IF(S115="pré-enseigne",T115,"0")+ IF(U115="pré-enseigne",V115,"0")</f>
        <v>0</v>
      </c>
    </row>
    <row r="116" spans="1:25" x14ac:dyDescent="0.2">
      <c r="A116" s="7" t="s">
        <v>9</v>
      </c>
      <c r="B116" s="7">
        <v>1</v>
      </c>
      <c r="C116" s="4"/>
      <c r="D116" s="5"/>
      <c r="E116" s="7"/>
      <c r="F116" s="7"/>
      <c r="G116" s="16"/>
      <c r="H116" s="5"/>
      <c r="I116" s="7"/>
      <c r="J116" s="7"/>
      <c r="K116" s="5"/>
      <c r="L116" s="5"/>
      <c r="M116" s="7"/>
      <c r="N116" s="7"/>
      <c r="O116" s="5"/>
      <c r="P116" s="5"/>
      <c r="Q116" s="7"/>
      <c r="R116" s="7"/>
      <c r="S116" s="10"/>
      <c r="T116" s="10"/>
      <c r="U116" s="7"/>
      <c r="V116" s="7"/>
      <c r="W116" s="5">
        <f>IF(A116="enseigne",B116,IF(A116="store",B116,IF(A116="enseigne drapeau",B116,IF(A116="stickers",B116,IF(A116="vitrophanie",B116,"0")))))+IF(C116="enseigne",D116,IF(C116="store",D116,IF(C116="enseigne drapeau",D116,IF(C116="stickers",D116,IF(C116="vitrophanie",D116,"0")))))+IF(E116="enseigne",F116,IF(E116="store",F116,IF(E116="enseigne drapeau",F116,IF(E116="stickers",F116,IF(E116="vitrophanie",F116,"0")))))+IF(G116="enseigne",H116,IF(G116="store",H116,IF(G116="enseigne drapeau",H116,IF(G116="stickers",H116,IF(G116="vitrophanie",H116,"0")))))+IF(I116="enseigne",J116,IF(I116="store",J116,IF(I116="enseigne drapeau",J116,IF(I116="stickers",J116,IF(I116="vitrophanie",J116,"0")))))+IF(K116="enseigne",L116,IF(K116="store",L116,IF(K116="enseigne drapeau",L116,IF(K116="stickers",L116,IF(K116="vitrophanie",L116,"0")))))+IF(M116="enseigne",N116,IF(M116="store",N116,IF(M116="enseigne drapeau",N116,IF(M116="stickers",N116,IF(M116="vitrophanie",N116,"0")))))+IF(O116="enseigne",P116,IF(O116="store",P116,IF(O116="enseigne drapeau",P116,IF(O116="stickers",P116,IF(O116="vitrophanie",P116,"0")))))+IF(Q116="enseigne",R116,IF(Q116="store",R116,IF(Q116="enseigne drapeau",R116,IF(Q116="stickers",R116,IF(Q116="vitrophanie",R116,"0")))))+IF(S116="enseigne",T116,IF(S116="store",T116,IF(S116="enseigne drapeau",T116,IF(S116="stickers",T116,IF(S116="vitrophanie",T116,"0")))))+ IF(U116="enseigne",V116,IF(U116="store",V116,IF(U116="enseigne drapeau",V116,IF(U116="stickers",V116,IF(U116="vitrophanie",V116,"0")))))</f>
        <v>1</v>
      </c>
      <c r="X116" s="5">
        <f>IF(A116="dispositif publicitaire",B116,"0")+IF(C116="dispositif publicitaire",D116,"0")+IF(E116="dispositif publicitaire",F116,"0")+IF(G116="dispositif publicitaire",H116,"0")+IF(I116="dispositif publicitaire",J116,"0")+IF(K116="dispositif publicitaire",L116,"0")+IF(M116="dispositif publicitaire",N116, "0")+IF(O116="dispositif publicitaire",P116, "0")+IF(Q116="dispositif publicitaire",R116,"0")+ IF(S116="dispositif publicitaire",T116,"0")+IF(U116="dispositif publicitaire",V116,"0")</f>
        <v>0</v>
      </c>
      <c r="Y116" s="17">
        <f>IF(A116="pré-enseigne",B116,"0")+IF(C116="pré-enseigne",D116,"0")+IF(E116="pré-enseigne",F116,"0")+IF(G116="pré-enseigne",H116,"0")+IF(I116="pré-enseigne",J116,"0")+IF(K116="pré-enseigne",L116,"0")+IF(M116="pré-enseigne",N116, "0")+IF(O116="pré-enseigne",P116, "0")+IF(Q116="pré-enseigne",R116,"0")+ IF(S116="pré-enseigne",T116,"0")+ IF(U116="pré-enseigne",V116,"0")</f>
        <v>0</v>
      </c>
    </row>
    <row r="117" spans="1:25" x14ac:dyDescent="0.2">
      <c r="A117" s="7" t="s">
        <v>9</v>
      </c>
      <c r="B117" s="7">
        <v>1</v>
      </c>
      <c r="C117" s="4" t="s">
        <v>9</v>
      </c>
      <c r="D117" s="5">
        <v>1</v>
      </c>
      <c r="E117" s="7" t="s">
        <v>9</v>
      </c>
      <c r="F117" s="7">
        <v>2</v>
      </c>
      <c r="G117" s="16" t="s">
        <v>11</v>
      </c>
      <c r="H117" s="5">
        <v>1</v>
      </c>
      <c r="I117" s="7"/>
      <c r="J117" s="7"/>
      <c r="K117" s="5"/>
      <c r="L117" s="5"/>
      <c r="M117" s="7"/>
      <c r="N117" s="7"/>
      <c r="O117" s="5"/>
      <c r="P117" s="5"/>
      <c r="Q117" s="7"/>
      <c r="R117" s="7"/>
      <c r="S117" s="10"/>
      <c r="T117" s="10"/>
      <c r="U117" s="7"/>
      <c r="V117" s="7"/>
      <c r="W117" s="5">
        <f>IF(A117="enseigne",B117,IF(A117="store",B117,IF(A117="enseigne drapeau",B117,IF(A117="stickers",B117,IF(A117="vitrophanie",B117,"0")))))+IF(C117="enseigne",D117,IF(C117="store",D117,IF(C117="enseigne drapeau",D117,IF(C117="stickers",D117,IF(C117="vitrophanie",D117,"0")))))+IF(E117="enseigne",F117,IF(E117="store",F117,IF(E117="enseigne drapeau",F117,IF(E117="stickers",F117,IF(E117="vitrophanie",F117,"0")))))+IF(G117="enseigne",H117,IF(G117="store",H117,IF(G117="enseigne drapeau",H117,IF(G117="stickers",H117,IF(G117="vitrophanie",H117,"0")))))+IF(I117="enseigne",J117,IF(I117="store",J117,IF(I117="enseigne drapeau",J117,IF(I117="stickers",J117,IF(I117="vitrophanie",J117,"0")))))+IF(K117="enseigne",L117,IF(K117="store",L117,IF(K117="enseigne drapeau",L117,IF(K117="stickers",L117,IF(K117="vitrophanie",L117,"0")))))+IF(M117="enseigne",N117,IF(M117="store",N117,IF(M117="enseigne drapeau",N117,IF(M117="stickers",N117,IF(M117="vitrophanie",N117,"0")))))+IF(O117="enseigne",P117,IF(O117="store",P117,IF(O117="enseigne drapeau",P117,IF(O117="stickers",P117,IF(O117="vitrophanie",P117,"0")))))+IF(Q117="enseigne",R117,IF(Q117="store",R117,IF(Q117="enseigne drapeau",R117,IF(Q117="stickers",R117,IF(Q117="vitrophanie",R117,"0")))))+IF(S117="enseigne",T117,IF(S117="store",T117,IF(S117="enseigne drapeau",T117,IF(S117="stickers",T117,IF(S117="vitrophanie",T117,"0")))))+ IF(U117="enseigne",V117,IF(U117="store",V117,IF(U117="enseigne drapeau",V117,IF(U117="stickers",V117,IF(U117="vitrophanie",V117,"0")))))</f>
        <v>5</v>
      </c>
      <c r="X117" s="5">
        <f>IF(A117="dispositif publicitaire",B117,"0")+IF(C117="dispositif publicitaire",D117,"0")+IF(E117="dispositif publicitaire",F117,"0")+IF(G117="dispositif publicitaire",H117,"0")+IF(I117="dispositif publicitaire",J117,"0")+IF(K117="dispositif publicitaire",L117,"0")+IF(M117="dispositif publicitaire",N117, "0")+IF(O117="dispositif publicitaire",P117, "0")+IF(Q117="dispositif publicitaire",R117,"0")+ IF(S117="dispositif publicitaire",T117,"0")+IF(U117="dispositif publicitaire",V117,"0")</f>
        <v>0</v>
      </c>
      <c r="Y117" s="17">
        <f>IF(A117="pré-enseigne",B117,"0")+IF(C117="pré-enseigne",D117,"0")+IF(E117="pré-enseigne",F117,"0")+IF(G117="pré-enseigne",H117,"0")+IF(I117="pré-enseigne",J117,"0")+IF(K117="pré-enseigne",L117,"0")+IF(M117="pré-enseigne",N117, "0")+IF(O117="pré-enseigne",P117, "0")+IF(Q117="pré-enseigne",R117,"0")+ IF(S117="pré-enseigne",T117,"0")+ IF(U117="pré-enseigne",V117,"0")</f>
        <v>0</v>
      </c>
    </row>
    <row r="118" spans="1:25" x14ac:dyDescent="0.2">
      <c r="A118" s="7" t="s">
        <v>11</v>
      </c>
      <c r="B118" s="7">
        <v>1</v>
      </c>
      <c r="C118" s="4" t="s">
        <v>13</v>
      </c>
      <c r="D118" s="5">
        <v>1</v>
      </c>
      <c r="E118" s="7"/>
      <c r="F118" s="7"/>
      <c r="G118" s="16"/>
      <c r="H118" s="5"/>
      <c r="I118" s="7"/>
      <c r="J118" s="7"/>
      <c r="K118" s="5"/>
      <c r="L118" s="5"/>
      <c r="M118" s="7"/>
      <c r="N118" s="7"/>
      <c r="O118" s="5"/>
      <c r="P118" s="5"/>
      <c r="Q118" s="7"/>
      <c r="R118" s="7"/>
      <c r="S118" s="10"/>
      <c r="T118" s="10"/>
      <c r="U118" s="7"/>
      <c r="V118" s="7"/>
      <c r="W118" s="5">
        <f>IF(A118="enseigne",B118,IF(A118="store",B118,IF(A118="enseigne drapeau",B118,IF(A118="stickers",B118,IF(A118="vitrophanie",B118,"0")))))+IF(C118="enseigne",D118,IF(C118="store",D118,IF(C118="enseigne drapeau",D118,IF(C118="stickers",D118,IF(C118="vitrophanie",D118,"0")))))+IF(E118="enseigne",F118,IF(E118="store",F118,IF(E118="enseigne drapeau",F118,IF(E118="stickers",F118,IF(E118="vitrophanie",F118,"0")))))+IF(G118="enseigne",H118,IF(G118="store",H118,IF(G118="enseigne drapeau",H118,IF(G118="stickers",H118,IF(G118="vitrophanie",H118,"0")))))+IF(I118="enseigne",J118,IF(I118="store",J118,IF(I118="enseigne drapeau",J118,IF(I118="stickers",J118,IF(I118="vitrophanie",J118,"0")))))+IF(K118="enseigne",L118,IF(K118="store",L118,IF(K118="enseigne drapeau",L118,IF(K118="stickers",L118,IF(K118="vitrophanie",L118,"0")))))+IF(M118="enseigne",N118,IF(M118="store",N118,IF(M118="enseigne drapeau",N118,IF(M118="stickers",N118,IF(M118="vitrophanie",N118,"0")))))+IF(O118="enseigne",P118,IF(O118="store",P118,IF(O118="enseigne drapeau",P118,IF(O118="stickers",P118,IF(O118="vitrophanie",P118,"0")))))+IF(Q118="enseigne",R118,IF(Q118="store",R118,IF(Q118="enseigne drapeau",R118,IF(Q118="stickers",R118,IF(Q118="vitrophanie",R118,"0")))))+IF(S118="enseigne",T118,IF(S118="store",T118,IF(S118="enseigne drapeau",T118,IF(S118="stickers",T118,IF(S118="vitrophanie",T118,"0")))))+ IF(U118="enseigne",V118,IF(U118="store",V118,IF(U118="enseigne drapeau",V118,IF(U118="stickers",V118,IF(U118="vitrophanie",V118,"0")))))</f>
        <v>2</v>
      </c>
      <c r="X118" s="5">
        <f>IF(A118="dispositif publicitaire",B118,"0")+IF(C118="dispositif publicitaire",D118,"0")+IF(E118="dispositif publicitaire",F118,"0")+IF(G118="dispositif publicitaire",H118,"0")+IF(I118="dispositif publicitaire",J118,"0")+IF(K118="dispositif publicitaire",L118,"0")+IF(M118="dispositif publicitaire",N118, "0")+IF(O118="dispositif publicitaire",P118, "0")+IF(Q118="dispositif publicitaire",R118,"0")+ IF(S118="dispositif publicitaire",T118,"0")+IF(U118="dispositif publicitaire",V118,"0")</f>
        <v>0</v>
      </c>
      <c r="Y118" s="17">
        <f>IF(A118="pré-enseigne",B118,"0")+IF(C118="pré-enseigne",D118,"0")+IF(E118="pré-enseigne",F118,"0")+IF(G118="pré-enseigne",H118,"0")+IF(I118="pré-enseigne",J118,"0")+IF(K118="pré-enseigne",L118,"0")+IF(M118="pré-enseigne",N118, "0")+IF(O118="pré-enseigne",P118, "0")+IF(Q118="pré-enseigne",R118,"0")+ IF(S118="pré-enseigne",T118,"0")+ IF(U118="pré-enseigne",V118,"0")</f>
        <v>0</v>
      </c>
    </row>
    <row r="119" spans="1:25" x14ac:dyDescent="0.2">
      <c r="A119" s="7" t="s">
        <v>9</v>
      </c>
      <c r="B119" s="7">
        <v>1</v>
      </c>
      <c r="C119" s="4" t="s">
        <v>11</v>
      </c>
      <c r="D119" s="5">
        <v>1</v>
      </c>
      <c r="E119" s="7"/>
      <c r="F119" s="7"/>
      <c r="G119" s="16"/>
      <c r="H119" s="5"/>
      <c r="I119" s="7"/>
      <c r="J119" s="7"/>
      <c r="K119" s="5"/>
      <c r="L119" s="5"/>
      <c r="M119" s="7"/>
      <c r="N119" s="7"/>
      <c r="O119" s="5"/>
      <c r="P119" s="5"/>
      <c r="Q119" s="7"/>
      <c r="R119" s="7"/>
      <c r="S119" s="10"/>
      <c r="T119" s="10"/>
      <c r="U119" s="7"/>
      <c r="V119" s="7"/>
      <c r="W119" s="5">
        <f>IF(A119="enseigne",B119,IF(A119="store",B119,IF(A119="enseigne drapeau",B119,IF(A119="stickers",B119,IF(A119="vitrophanie",B119,"0")))))+IF(C119="enseigne",D119,IF(C119="store",D119,IF(C119="enseigne drapeau",D119,IF(C119="stickers",D119,IF(C119="vitrophanie",D119,"0")))))+IF(E119="enseigne",F119,IF(E119="store",F119,IF(E119="enseigne drapeau",F119,IF(E119="stickers",F119,IF(E119="vitrophanie",F119,"0")))))+IF(G119="enseigne",H119,IF(G119="store",H119,IF(G119="enseigne drapeau",H119,IF(G119="stickers",H119,IF(G119="vitrophanie",H119,"0")))))+IF(I119="enseigne",J119,IF(I119="store",J119,IF(I119="enseigne drapeau",J119,IF(I119="stickers",J119,IF(I119="vitrophanie",J119,"0")))))+IF(K119="enseigne",L119,IF(K119="store",L119,IF(K119="enseigne drapeau",L119,IF(K119="stickers",L119,IF(K119="vitrophanie",L119,"0")))))+IF(M119="enseigne",N119,IF(M119="store",N119,IF(M119="enseigne drapeau",N119,IF(M119="stickers",N119,IF(M119="vitrophanie",N119,"0")))))+IF(O119="enseigne",P119,IF(O119="store",P119,IF(O119="enseigne drapeau",P119,IF(O119="stickers",P119,IF(O119="vitrophanie",P119,"0")))))+IF(Q119="enseigne",R119,IF(Q119="store",R119,IF(Q119="enseigne drapeau",R119,IF(Q119="stickers",R119,IF(Q119="vitrophanie",R119,"0")))))+IF(S119="enseigne",T119,IF(S119="store",T119,IF(S119="enseigne drapeau",T119,IF(S119="stickers",T119,IF(S119="vitrophanie",T119,"0")))))+ IF(U119="enseigne",V119,IF(U119="store",V119,IF(U119="enseigne drapeau",V119,IF(U119="stickers",V119,IF(U119="vitrophanie",V119,"0")))))</f>
        <v>2</v>
      </c>
      <c r="X119" s="5">
        <f>IF(A119="dispositif publicitaire",B119,"0")+IF(C119="dispositif publicitaire",D119,"0")+IF(E119="dispositif publicitaire",F119,"0")+IF(G119="dispositif publicitaire",H119,"0")+IF(I119="dispositif publicitaire",J119,"0")+IF(K119="dispositif publicitaire",L119,"0")+IF(M119="dispositif publicitaire",N119, "0")+IF(O119="dispositif publicitaire",P119, "0")+IF(Q119="dispositif publicitaire",R119,"0")+ IF(S119="dispositif publicitaire",T119,"0")+IF(U119="dispositif publicitaire",V119,"0")</f>
        <v>0</v>
      </c>
      <c r="Y119" s="17">
        <f>IF(A119="pré-enseigne",B119,"0")+IF(C119="pré-enseigne",D119,"0")+IF(E119="pré-enseigne",F119,"0")+IF(G119="pré-enseigne",H119,"0")+IF(I119="pré-enseigne",J119,"0")+IF(K119="pré-enseigne",L119,"0")+IF(M119="pré-enseigne",N119, "0")+IF(O119="pré-enseigne",P119, "0")+IF(Q119="pré-enseigne",R119,"0")+ IF(S119="pré-enseigne",T119,"0")+ IF(U119="pré-enseigne",V119,"0")</f>
        <v>0</v>
      </c>
    </row>
    <row r="120" spans="1:25" x14ac:dyDescent="0.2">
      <c r="A120" s="7" t="s">
        <v>9</v>
      </c>
      <c r="B120" s="7">
        <v>1</v>
      </c>
      <c r="C120" s="4" t="s">
        <v>9</v>
      </c>
      <c r="D120" s="5">
        <v>1</v>
      </c>
      <c r="E120" s="7"/>
      <c r="F120" s="7"/>
      <c r="G120" s="16"/>
      <c r="H120" s="5"/>
      <c r="I120" s="7"/>
      <c r="J120" s="7"/>
      <c r="K120" s="5"/>
      <c r="L120" s="5"/>
      <c r="M120" s="7"/>
      <c r="N120" s="7"/>
      <c r="O120" s="5"/>
      <c r="P120" s="5"/>
      <c r="Q120" s="7"/>
      <c r="R120" s="7"/>
      <c r="S120" s="10"/>
      <c r="T120" s="10"/>
      <c r="U120" s="7"/>
      <c r="V120" s="7"/>
      <c r="W120" s="5">
        <f>IF(A120="enseigne",B120,IF(A120="store",B120,IF(A120="enseigne drapeau",B120,IF(A120="stickers",B120,IF(A120="vitrophanie",B120,"0")))))+IF(C120="enseigne",D120,IF(C120="store",D120,IF(C120="enseigne drapeau",D120,IF(C120="stickers",D120,IF(C120="vitrophanie",D120,"0")))))+IF(E120="enseigne",F120,IF(E120="store",F120,IF(E120="enseigne drapeau",F120,IF(E120="stickers",F120,IF(E120="vitrophanie",F120,"0")))))+IF(G120="enseigne",H120,IF(G120="store",H120,IF(G120="enseigne drapeau",H120,IF(G120="stickers",H120,IF(G120="vitrophanie",H120,"0")))))+IF(I120="enseigne",J120,IF(I120="store",J120,IF(I120="enseigne drapeau",J120,IF(I120="stickers",J120,IF(I120="vitrophanie",J120,"0")))))+IF(K120="enseigne",L120,IF(K120="store",L120,IF(K120="enseigne drapeau",L120,IF(K120="stickers",L120,IF(K120="vitrophanie",L120,"0")))))+IF(M120="enseigne",N120,IF(M120="store",N120,IF(M120="enseigne drapeau",N120,IF(M120="stickers",N120,IF(M120="vitrophanie",N120,"0")))))+IF(O120="enseigne",P120,IF(O120="store",P120,IF(O120="enseigne drapeau",P120,IF(O120="stickers",P120,IF(O120="vitrophanie",P120,"0")))))+IF(Q120="enseigne",R120,IF(Q120="store",R120,IF(Q120="enseigne drapeau",R120,IF(Q120="stickers",R120,IF(Q120="vitrophanie",R120,"0")))))+IF(S120="enseigne",T120,IF(S120="store",T120,IF(S120="enseigne drapeau",T120,IF(S120="stickers",T120,IF(S120="vitrophanie",T120,"0")))))+ IF(U120="enseigne",V120,IF(U120="store",V120,IF(U120="enseigne drapeau",V120,IF(U120="stickers",V120,IF(U120="vitrophanie",V120,"0")))))</f>
        <v>2</v>
      </c>
      <c r="X120" s="5">
        <f>IF(A120="dispositif publicitaire",B120,"0")+IF(C120="dispositif publicitaire",D120,"0")+IF(E120="dispositif publicitaire",F120,"0")+IF(G120="dispositif publicitaire",H120,"0")+IF(I120="dispositif publicitaire",J120,"0")+IF(K120="dispositif publicitaire",L120,"0")+IF(M120="dispositif publicitaire",N120, "0")+IF(O120="dispositif publicitaire",P120, "0")+IF(Q120="dispositif publicitaire",R120,"0")+ IF(S120="dispositif publicitaire",T120,"0")+IF(U120="dispositif publicitaire",V120,"0")</f>
        <v>0</v>
      </c>
      <c r="Y120" s="17">
        <f>IF(A120="pré-enseigne",B120,"0")+IF(C120="pré-enseigne",D120,"0")+IF(E120="pré-enseigne",F120,"0")+IF(G120="pré-enseigne",H120,"0")+IF(I120="pré-enseigne",J120,"0")+IF(K120="pré-enseigne",L120,"0")+IF(M120="pré-enseigne",N120, "0")+IF(O120="pré-enseigne",P120, "0")+IF(Q120="pré-enseigne",R120,"0")+ IF(S120="pré-enseigne",T120,"0")+ IF(U120="pré-enseigne",V120,"0")</f>
        <v>0</v>
      </c>
    </row>
    <row r="121" spans="1:25" x14ac:dyDescent="0.2">
      <c r="A121" s="7" t="s">
        <v>9</v>
      </c>
      <c r="B121" s="7">
        <v>1</v>
      </c>
      <c r="C121" s="4" t="s">
        <v>15</v>
      </c>
      <c r="D121" s="5">
        <v>1</v>
      </c>
      <c r="E121" s="7"/>
      <c r="F121" s="7"/>
      <c r="G121" s="16"/>
      <c r="H121" s="5"/>
      <c r="I121" s="7"/>
      <c r="J121" s="7"/>
      <c r="K121" s="5"/>
      <c r="L121" s="5"/>
      <c r="M121" s="7"/>
      <c r="N121" s="7"/>
      <c r="O121" s="5"/>
      <c r="P121" s="5"/>
      <c r="Q121" s="7"/>
      <c r="R121" s="7"/>
      <c r="S121" s="10"/>
      <c r="T121" s="10"/>
      <c r="U121" s="7"/>
      <c r="V121" s="7"/>
      <c r="W121" s="5">
        <f>IF(A121="enseigne",B121,IF(A121="store",B121,IF(A121="enseigne drapeau",B121,IF(A121="stickers",B121,IF(A121="vitrophanie",B121,"0")))))+IF(C121="enseigne",D121,IF(C121="store",D121,IF(C121="enseigne drapeau",D121,IF(C121="stickers",D121,IF(C121="vitrophanie",D121,"0")))))+IF(E121="enseigne",F121,IF(E121="store",F121,IF(E121="enseigne drapeau",F121,IF(E121="stickers",F121,IF(E121="vitrophanie",F121,"0")))))+IF(G121="enseigne",H121,IF(G121="store",H121,IF(G121="enseigne drapeau",H121,IF(G121="stickers",H121,IF(G121="vitrophanie",H121,"0")))))+IF(I121="enseigne",J121,IF(I121="store",J121,IF(I121="enseigne drapeau",J121,IF(I121="stickers",J121,IF(I121="vitrophanie",J121,"0")))))+IF(K121="enseigne",L121,IF(K121="store",L121,IF(K121="enseigne drapeau",L121,IF(K121="stickers",L121,IF(K121="vitrophanie",L121,"0")))))+IF(M121="enseigne",N121,IF(M121="store",N121,IF(M121="enseigne drapeau",N121,IF(M121="stickers",N121,IF(M121="vitrophanie",N121,"0")))))+IF(O121="enseigne",P121,IF(O121="store",P121,IF(O121="enseigne drapeau",P121,IF(O121="stickers",P121,IF(O121="vitrophanie",P121,"0")))))+IF(Q121="enseigne",R121,IF(Q121="store",R121,IF(Q121="enseigne drapeau",R121,IF(Q121="stickers",R121,IF(Q121="vitrophanie",R121,"0")))))+IF(S121="enseigne",T121,IF(S121="store",T121,IF(S121="enseigne drapeau",T121,IF(S121="stickers",T121,IF(S121="vitrophanie",T121,"0")))))+ IF(U121="enseigne",V121,IF(U121="store",V121,IF(U121="enseigne drapeau",V121,IF(U121="stickers",V121,IF(U121="vitrophanie",V121,"0")))))</f>
        <v>2</v>
      </c>
      <c r="X121" s="5">
        <f>IF(A121="dispositif publicitaire",B121,"0")+IF(C121="dispositif publicitaire",D121,"0")+IF(E121="dispositif publicitaire",F121,"0")+IF(G121="dispositif publicitaire",H121,"0")+IF(I121="dispositif publicitaire",J121,"0")+IF(K121="dispositif publicitaire",L121,"0")+IF(M121="dispositif publicitaire",N121, "0")+IF(O121="dispositif publicitaire",P121, "0")+IF(Q121="dispositif publicitaire",R121,"0")+ IF(S121="dispositif publicitaire",T121,"0")+IF(U121="dispositif publicitaire",V121,"0")</f>
        <v>0</v>
      </c>
      <c r="Y121" s="17">
        <f>IF(A121="pré-enseigne",B121,"0")+IF(C121="pré-enseigne",D121,"0")+IF(E121="pré-enseigne",F121,"0")+IF(G121="pré-enseigne",H121,"0")+IF(I121="pré-enseigne",J121,"0")+IF(K121="pré-enseigne",L121,"0")+IF(M121="pré-enseigne",N121, "0")+IF(O121="pré-enseigne",P121, "0")+IF(Q121="pré-enseigne",R121,"0")+ IF(S121="pré-enseigne",T121,"0")+ IF(U121="pré-enseigne",V121,"0")</f>
        <v>0</v>
      </c>
    </row>
    <row r="122" spans="1:25" x14ac:dyDescent="0.2">
      <c r="A122" s="7" t="s">
        <v>9</v>
      </c>
      <c r="B122" s="7">
        <v>1</v>
      </c>
      <c r="C122" s="4"/>
      <c r="D122" s="5"/>
      <c r="E122" s="7"/>
      <c r="F122" s="7"/>
      <c r="G122" s="16"/>
      <c r="H122" s="5"/>
      <c r="I122" s="7"/>
      <c r="J122" s="7"/>
      <c r="K122" s="5"/>
      <c r="L122" s="5"/>
      <c r="M122" s="7"/>
      <c r="N122" s="7"/>
      <c r="O122" s="5"/>
      <c r="P122" s="5"/>
      <c r="Q122" s="7"/>
      <c r="R122" s="7"/>
      <c r="S122" s="10"/>
      <c r="T122" s="10"/>
      <c r="U122" s="7"/>
      <c r="V122" s="7"/>
      <c r="W122" s="5">
        <f>IF(A122="enseigne",B122,IF(A122="store",B122,IF(A122="enseigne drapeau",B122,IF(A122="stickers",B122,IF(A122="vitrophanie",B122,"0")))))+IF(C122="enseigne",D122,IF(C122="store",D122,IF(C122="enseigne drapeau",D122,IF(C122="stickers",D122,IF(C122="vitrophanie",D122,"0")))))+IF(E122="enseigne",F122,IF(E122="store",F122,IF(E122="enseigne drapeau",F122,IF(E122="stickers",F122,IF(E122="vitrophanie",F122,"0")))))+IF(G122="enseigne",H122,IF(G122="store",H122,IF(G122="enseigne drapeau",H122,IF(G122="stickers",H122,IF(G122="vitrophanie",H122,"0")))))+IF(I122="enseigne",J122,IF(I122="store",J122,IF(I122="enseigne drapeau",J122,IF(I122="stickers",J122,IF(I122="vitrophanie",J122,"0")))))+IF(K122="enseigne",L122,IF(K122="store",L122,IF(K122="enseigne drapeau",L122,IF(K122="stickers",L122,IF(K122="vitrophanie",L122,"0")))))+IF(M122="enseigne",N122,IF(M122="store",N122,IF(M122="enseigne drapeau",N122,IF(M122="stickers",N122,IF(M122="vitrophanie",N122,"0")))))+IF(O122="enseigne",P122,IF(O122="store",P122,IF(O122="enseigne drapeau",P122,IF(O122="stickers",P122,IF(O122="vitrophanie",P122,"0")))))+IF(Q122="enseigne",R122,IF(Q122="store",R122,IF(Q122="enseigne drapeau",R122,IF(Q122="stickers",R122,IF(Q122="vitrophanie",R122,"0")))))+IF(S122="enseigne",T122,IF(S122="store",T122,IF(S122="enseigne drapeau",T122,IF(S122="stickers",T122,IF(S122="vitrophanie",T122,"0")))))+ IF(U122="enseigne",V122,IF(U122="store",V122,IF(U122="enseigne drapeau",V122,IF(U122="stickers",V122,IF(U122="vitrophanie",V122,"0")))))</f>
        <v>1</v>
      </c>
      <c r="X122" s="5">
        <f>IF(A122="dispositif publicitaire",B122,"0")+IF(C122="dispositif publicitaire",D122,"0")+IF(E122="dispositif publicitaire",F122,"0")+IF(G122="dispositif publicitaire",H122,"0")+IF(I122="dispositif publicitaire",J122,"0")+IF(K122="dispositif publicitaire",L122,"0")+IF(M122="dispositif publicitaire",N122, "0")+IF(O122="dispositif publicitaire",P122, "0")+IF(Q122="dispositif publicitaire",R122,"0")+ IF(S122="dispositif publicitaire",T122,"0")+IF(U122="dispositif publicitaire",V122,"0")</f>
        <v>0</v>
      </c>
      <c r="Y122" s="17">
        <f>IF(A122="pré-enseigne",B122,"0")+IF(C122="pré-enseigne",D122,"0")+IF(E122="pré-enseigne",F122,"0")+IF(G122="pré-enseigne",H122,"0")+IF(I122="pré-enseigne",J122,"0")+IF(K122="pré-enseigne",L122,"0")+IF(M122="pré-enseigne",N122, "0")+IF(O122="pré-enseigne",P122, "0")+IF(Q122="pré-enseigne",R122,"0")+ IF(S122="pré-enseigne",T122,"0")+ IF(U122="pré-enseigne",V122,"0")</f>
        <v>0</v>
      </c>
    </row>
    <row r="123" spans="1:25" ht="25.5" x14ac:dyDescent="0.2">
      <c r="A123" s="7" t="s">
        <v>9</v>
      </c>
      <c r="B123" s="7">
        <v>2</v>
      </c>
      <c r="C123" s="4" t="s">
        <v>9</v>
      </c>
      <c r="D123" s="5">
        <v>3</v>
      </c>
      <c r="E123" s="7" t="s">
        <v>11</v>
      </c>
      <c r="F123" s="7">
        <v>1</v>
      </c>
      <c r="G123" s="16" t="s">
        <v>9</v>
      </c>
      <c r="H123" s="5">
        <v>1</v>
      </c>
      <c r="I123" s="7" t="s">
        <v>9</v>
      </c>
      <c r="J123" s="7">
        <v>1</v>
      </c>
      <c r="K123" s="5" t="s">
        <v>11</v>
      </c>
      <c r="L123" s="5">
        <v>1</v>
      </c>
      <c r="M123" s="7"/>
      <c r="N123" s="7"/>
      <c r="O123" s="5"/>
      <c r="P123" s="5"/>
      <c r="Q123" s="7"/>
      <c r="R123" s="7"/>
      <c r="S123" s="10"/>
      <c r="T123" s="10"/>
      <c r="U123" s="7"/>
      <c r="V123" s="7"/>
      <c r="W123" s="5">
        <f>IF(A123="enseigne",B123,IF(A123="store",B123,IF(A123="enseigne drapeau",B123,IF(A123="stickers",B123,IF(A123="vitrophanie",B123,"0")))))+IF(C123="enseigne",D123,IF(C123="store",D123,IF(C123="enseigne drapeau",D123,IF(C123="stickers",D123,IF(C123="vitrophanie",D123,"0")))))+IF(E123="enseigne",F123,IF(E123="store",F123,IF(E123="enseigne drapeau",F123,IF(E123="stickers",F123,IF(E123="vitrophanie",F123,"0")))))+IF(G123="enseigne",H123,IF(G123="store",H123,IF(G123="enseigne drapeau",H123,IF(G123="stickers",H123,IF(G123="vitrophanie",H123,"0")))))+IF(I123="enseigne",J123,IF(I123="store",J123,IF(I123="enseigne drapeau",J123,IF(I123="stickers",J123,IF(I123="vitrophanie",J123,"0")))))+IF(K123="enseigne",L123,IF(K123="store",L123,IF(K123="enseigne drapeau",L123,IF(K123="stickers",L123,IF(K123="vitrophanie",L123,"0")))))+IF(M123="enseigne",N123,IF(M123="store",N123,IF(M123="enseigne drapeau",N123,IF(M123="stickers",N123,IF(M123="vitrophanie",N123,"0")))))+IF(O123="enseigne",P123,IF(O123="store",P123,IF(O123="enseigne drapeau",P123,IF(O123="stickers",P123,IF(O123="vitrophanie",P123,"0")))))+IF(Q123="enseigne",R123,IF(Q123="store",R123,IF(Q123="enseigne drapeau",R123,IF(Q123="stickers",R123,IF(Q123="vitrophanie",R123,"0")))))+IF(S123="enseigne",T123,IF(S123="store",T123,IF(S123="enseigne drapeau",T123,IF(S123="stickers",T123,IF(S123="vitrophanie",T123,"0")))))+ IF(U123="enseigne",V123,IF(U123="store",V123,IF(U123="enseigne drapeau",V123,IF(U123="stickers",V123,IF(U123="vitrophanie",V123,"0")))))</f>
        <v>9</v>
      </c>
      <c r="X123" s="5">
        <f>IF(A123="dispositif publicitaire",B123,"0")+IF(C123="dispositif publicitaire",D123,"0")+IF(E123="dispositif publicitaire",F123,"0")+IF(G123="dispositif publicitaire",H123,"0")+IF(I123="dispositif publicitaire",J123,"0")+IF(K123="dispositif publicitaire",L123,"0")+IF(M123="dispositif publicitaire",N123, "0")+IF(O123="dispositif publicitaire",P123, "0")+IF(Q123="dispositif publicitaire",R123,"0")+ IF(S123="dispositif publicitaire",T123,"0")+IF(U123="dispositif publicitaire",V123,"0")</f>
        <v>0</v>
      </c>
      <c r="Y123" s="17">
        <f>IF(A123="pré-enseigne",B123,"0")+IF(C123="pré-enseigne",D123,"0")+IF(E123="pré-enseigne",F123,"0")+IF(G123="pré-enseigne",H123,"0")+IF(I123="pré-enseigne",J123,"0")+IF(K123="pré-enseigne",L123,"0")+IF(M123="pré-enseigne",N123, "0")+IF(O123="pré-enseigne",P123, "0")+IF(Q123="pré-enseigne",R123,"0")+ IF(S123="pré-enseigne",T123,"0")+ IF(U123="pré-enseigne",V123,"0")</f>
        <v>0</v>
      </c>
    </row>
    <row r="124" spans="1:25" x14ac:dyDescent="0.2">
      <c r="A124" s="7" t="s">
        <v>9</v>
      </c>
      <c r="B124" s="7">
        <v>2</v>
      </c>
      <c r="C124" s="4" t="s">
        <v>9</v>
      </c>
      <c r="D124" s="5">
        <v>2</v>
      </c>
      <c r="E124" s="7" t="s">
        <v>9</v>
      </c>
      <c r="F124" s="7">
        <v>1</v>
      </c>
      <c r="G124" s="16" t="s">
        <v>13</v>
      </c>
      <c r="H124" s="5">
        <v>1</v>
      </c>
      <c r="I124" s="7" t="s">
        <v>15</v>
      </c>
      <c r="J124" s="7">
        <v>1</v>
      </c>
      <c r="K124" s="5"/>
      <c r="L124" s="5"/>
      <c r="M124" s="7"/>
      <c r="N124" s="7"/>
      <c r="O124" s="5"/>
      <c r="P124" s="5"/>
      <c r="Q124" s="7"/>
      <c r="R124" s="7"/>
      <c r="S124" s="10"/>
      <c r="T124" s="10"/>
      <c r="U124" s="7"/>
      <c r="V124" s="7"/>
      <c r="W124" s="5">
        <f>IF(A124="enseigne",B124,IF(A124="store",B124,IF(A124="enseigne drapeau",B124,IF(A124="stickers",B124,IF(A124="vitrophanie",B124,"0")))))+IF(C124="enseigne",D124,IF(C124="store",D124,IF(C124="enseigne drapeau",D124,IF(C124="stickers",D124,IF(C124="vitrophanie",D124,"0")))))+IF(E124="enseigne",F124,IF(E124="store",F124,IF(E124="enseigne drapeau",F124,IF(E124="stickers",F124,IF(E124="vitrophanie",F124,"0")))))+IF(G124="enseigne",H124,IF(G124="store",H124,IF(G124="enseigne drapeau",H124,IF(G124="stickers",H124,IF(G124="vitrophanie",H124,"0")))))+IF(I124="enseigne",J124,IF(I124="store",J124,IF(I124="enseigne drapeau",J124,IF(I124="stickers",J124,IF(I124="vitrophanie",J124,"0")))))+IF(K124="enseigne",L124,IF(K124="store",L124,IF(K124="enseigne drapeau",L124,IF(K124="stickers",L124,IF(K124="vitrophanie",L124,"0")))))+IF(M124="enseigne",N124,IF(M124="store",N124,IF(M124="enseigne drapeau",N124,IF(M124="stickers",N124,IF(M124="vitrophanie",N124,"0")))))+IF(O124="enseigne",P124,IF(O124="store",P124,IF(O124="enseigne drapeau",P124,IF(O124="stickers",P124,IF(O124="vitrophanie",P124,"0")))))+IF(Q124="enseigne",R124,IF(Q124="store",R124,IF(Q124="enseigne drapeau",R124,IF(Q124="stickers",R124,IF(Q124="vitrophanie",R124,"0")))))+IF(S124="enseigne",T124,IF(S124="store",T124,IF(S124="enseigne drapeau",T124,IF(S124="stickers",T124,IF(S124="vitrophanie",T124,"0")))))+ IF(U124="enseigne",V124,IF(U124="store",V124,IF(U124="enseigne drapeau",V124,IF(U124="stickers",V124,IF(U124="vitrophanie",V124,"0")))))</f>
        <v>7</v>
      </c>
      <c r="X124" s="5">
        <f>IF(A124="dispositif publicitaire",B124,"0")+IF(C124="dispositif publicitaire",D124,"0")+IF(E124="dispositif publicitaire",F124,"0")+IF(G124="dispositif publicitaire",H124,"0")+IF(I124="dispositif publicitaire",J124,"0")+IF(K124="dispositif publicitaire",L124,"0")+IF(M124="dispositif publicitaire",N124, "0")+IF(O124="dispositif publicitaire",P124, "0")+IF(Q124="dispositif publicitaire",R124,"0")+ IF(S124="dispositif publicitaire",T124,"0")+IF(U124="dispositif publicitaire",V124,"0")</f>
        <v>0</v>
      </c>
      <c r="Y124" s="17">
        <f>IF(A124="pré-enseigne",B124,"0")+IF(C124="pré-enseigne",D124,"0")+IF(E124="pré-enseigne",F124,"0")+IF(G124="pré-enseigne",H124,"0")+IF(I124="pré-enseigne",J124,"0")+IF(K124="pré-enseigne",L124,"0")+IF(M124="pré-enseigne",N124, "0")+IF(O124="pré-enseigne",P124, "0")+IF(Q124="pré-enseigne",R124,"0")+ IF(S124="pré-enseigne",T124,"0")+ IF(U124="pré-enseigne",V124,"0")</f>
        <v>0</v>
      </c>
    </row>
    <row r="125" spans="1:25" x14ac:dyDescent="0.2">
      <c r="A125" s="7" t="s">
        <v>9</v>
      </c>
      <c r="B125" s="7">
        <v>1</v>
      </c>
      <c r="C125" s="4" t="s">
        <v>13</v>
      </c>
      <c r="D125" s="5">
        <v>1</v>
      </c>
      <c r="E125" s="7" t="s">
        <v>9</v>
      </c>
      <c r="F125" s="7">
        <v>1</v>
      </c>
      <c r="G125" s="16"/>
      <c r="H125" s="5"/>
      <c r="I125" s="7"/>
      <c r="J125" s="7"/>
      <c r="K125" s="5"/>
      <c r="L125" s="5"/>
      <c r="M125" s="7"/>
      <c r="N125" s="7"/>
      <c r="O125" s="5"/>
      <c r="P125" s="5"/>
      <c r="Q125" s="7"/>
      <c r="R125" s="7"/>
      <c r="S125" s="10"/>
      <c r="T125" s="10"/>
      <c r="U125" s="7"/>
      <c r="V125" s="7"/>
      <c r="W125" s="5">
        <f>IF(A125="enseigne",B125,IF(A125="store",B125,IF(A125="enseigne drapeau",B125,IF(A125="stickers",B125,IF(A125="vitrophanie",B125,"0")))))+IF(C125="enseigne",D125,IF(C125="store",D125,IF(C125="enseigne drapeau",D125,IF(C125="stickers",D125,IF(C125="vitrophanie",D125,"0")))))+IF(E125="enseigne",F125,IF(E125="store",F125,IF(E125="enseigne drapeau",F125,IF(E125="stickers",F125,IF(E125="vitrophanie",F125,"0")))))+IF(G125="enseigne",H125,IF(G125="store",H125,IF(G125="enseigne drapeau",H125,IF(G125="stickers",H125,IF(G125="vitrophanie",H125,"0")))))+IF(I125="enseigne",J125,IF(I125="store",J125,IF(I125="enseigne drapeau",J125,IF(I125="stickers",J125,IF(I125="vitrophanie",J125,"0")))))+IF(K125="enseigne",L125,IF(K125="store",L125,IF(K125="enseigne drapeau",L125,IF(K125="stickers",L125,IF(K125="vitrophanie",L125,"0")))))+IF(M125="enseigne",N125,IF(M125="store",N125,IF(M125="enseigne drapeau",N125,IF(M125="stickers",N125,IF(M125="vitrophanie",N125,"0")))))+IF(O125="enseigne",P125,IF(O125="store",P125,IF(O125="enseigne drapeau",P125,IF(O125="stickers",P125,IF(O125="vitrophanie",P125,"0")))))+IF(Q125="enseigne",R125,IF(Q125="store",R125,IF(Q125="enseigne drapeau",R125,IF(Q125="stickers",R125,IF(Q125="vitrophanie",R125,"0")))))+IF(S125="enseigne",T125,IF(S125="store",T125,IF(S125="enseigne drapeau",T125,IF(S125="stickers",T125,IF(S125="vitrophanie",T125,"0")))))+ IF(U125="enseigne",V125,IF(U125="store",V125,IF(U125="enseigne drapeau",V125,IF(U125="stickers",V125,IF(U125="vitrophanie",V125,"0")))))</f>
        <v>3</v>
      </c>
      <c r="X125" s="5">
        <f>IF(A125="dispositif publicitaire",B125,"0")+IF(C125="dispositif publicitaire",D125,"0")+IF(E125="dispositif publicitaire",F125,"0")+IF(G125="dispositif publicitaire",H125,"0")+IF(I125="dispositif publicitaire",J125,"0")+IF(K125="dispositif publicitaire",L125,"0")+IF(M125="dispositif publicitaire",N125, "0")+IF(O125="dispositif publicitaire",P125, "0")+IF(Q125="dispositif publicitaire",R125,"0")+ IF(S125="dispositif publicitaire",T125,"0")+IF(U125="dispositif publicitaire",V125,"0")</f>
        <v>0</v>
      </c>
      <c r="Y125" s="17">
        <f>IF(A125="pré-enseigne",B125,"0")+IF(C125="pré-enseigne",D125,"0")+IF(E125="pré-enseigne",F125,"0")+IF(G125="pré-enseigne",H125,"0")+IF(I125="pré-enseigne",J125,"0")+IF(K125="pré-enseigne",L125,"0")+IF(M125="pré-enseigne",N125, "0")+IF(O125="pré-enseigne",P125, "0")+IF(Q125="pré-enseigne",R125,"0")+ IF(S125="pré-enseigne",T125,"0")+ IF(U125="pré-enseigne",V125,"0")</f>
        <v>0</v>
      </c>
    </row>
    <row r="126" spans="1:25" x14ac:dyDescent="0.2">
      <c r="A126" s="7" t="s">
        <v>9</v>
      </c>
      <c r="B126" s="7">
        <v>1</v>
      </c>
      <c r="C126" s="4"/>
      <c r="D126" s="5"/>
      <c r="E126" s="7"/>
      <c r="F126" s="7"/>
      <c r="G126" s="16"/>
      <c r="H126" s="5"/>
      <c r="I126" s="7"/>
      <c r="J126" s="7"/>
      <c r="K126" s="5"/>
      <c r="L126" s="5"/>
      <c r="M126" s="7"/>
      <c r="N126" s="7"/>
      <c r="O126" s="5"/>
      <c r="P126" s="5"/>
      <c r="Q126" s="7"/>
      <c r="R126" s="7"/>
      <c r="S126" s="10"/>
      <c r="T126" s="10"/>
      <c r="U126" s="7"/>
      <c r="V126" s="7"/>
      <c r="W126" s="5">
        <f>IF(A126="enseigne",B126,IF(A126="store",B126,IF(A126="enseigne drapeau",B126,IF(A126="stickers",B126,IF(A126="vitrophanie",B126,"0")))))+IF(C126="enseigne",D126,IF(C126="store",D126,IF(C126="enseigne drapeau",D126,IF(C126="stickers",D126,IF(C126="vitrophanie",D126,"0")))))+IF(E126="enseigne",F126,IF(E126="store",F126,IF(E126="enseigne drapeau",F126,IF(E126="stickers",F126,IF(E126="vitrophanie",F126,"0")))))+IF(G126="enseigne",H126,IF(G126="store",H126,IF(G126="enseigne drapeau",H126,IF(G126="stickers",H126,IF(G126="vitrophanie",H126,"0")))))+IF(I126="enseigne",J126,IF(I126="store",J126,IF(I126="enseigne drapeau",J126,IF(I126="stickers",J126,IF(I126="vitrophanie",J126,"0")))))+IF(K126="enseigne",L126,IF(K126="store",L126,IF(K126="enseigne drapeau",L126,IF(K126="stickers",L126,IF(K126="vitrophanie",L126,"0")))))+IF(M126="enseigne",N126,IF(M126="store",N126,IF(M126="enseigne drapeau",N126,IF(M126="stickers",N126,IF(M126="vitrophanie",N126,"0")))))+IF(O126="enseigne",P126,IF(O126="store",P126,IF(O126="enseigne drapeau",P126,IF(O126="stickers",P126,IF(O126="vitrophanie",P126,"0")))))+IF(Q126="enseigne",R126,IF(Q126="store",R126,IF(Q126="enseigne drapeau",R126,IF(Q126="stickers",R126,IF(Q126="vitrophanie",R126,"0")))))+IF(S126="enseigne",T126,IF(S126="store",T126,IF(S126="enseigne drapeau",T126,IF(S126="stickers",T126,IF(S126="vitrophanie",T126,"0")))))+ IF(U126="enseigne",V126,IF(U126="store",V126,IF(U126="enseigne drapeau",V126,IF(U126="stickers",V126,IF(U126="vitrophanie",V126,"0")))))</f>
        <v>1</v>
      </c>
      <c r="X126" s="5">
        <f>IF(A126="dispositif publicitaire",B126,"0")+IF(C126="dispositif publicitaire",D126,"0")+IF(E126="dispositif publicitaire",F126,"0")+IF(G126="dispositif publicitaire",H126,"0")+IF(I126="dispositif publicitaire",J126,"0")+IF(K126="dispositif publicitaire",L126,"0")+IF(M126="dispositif publicitaire",N126, "0")+IF(O126="dispositif publicitaire",P126, "0")+IF(Q126="dispositif publicitaire",R126,"0")+ IF(S126="dispositif publicitaire",T126,"0")+IF(U126="dispositif publicitaire",V126,"0")</f>
        <v>0</v>
      </c>
      <c r="Y126" s="17">
        <f>IF(A126="pré-enseigne",B126,"0")+IF(C126="pré-enseigne",D126,"0")+IF(E126="pré-enseigne",F126,"0")+IF(G126="pré-enseigne",H126,"0")+IF(I126="pré-enseigne",J126,"0")+IF(K126="pré-enseigne",L126,"0")+IF(M126="pré-enseigne",N126, "0")+IF(O126="pré-enseigne",P126, "0")+IF(Q126="pré-enseigne",R126,"0")+ IF(S126="pré-enseigne",T126,"0")+ IF(U126="pré-enseigne",V126,"0")</f>
        <v>0</v>
      </c>
    </row>
    <row r="127" spans="1:25" ht="25.5" x14ac:dyDescent="0.2">
      <c r="A127" s="7" t="s">
        <v>9</v>
      </c>
      <c r="B127" s="7">
        <v>1</v>
      </c>
      <c r="C127" s="4" t="s">
        <v>9</v>
      </c>
      <c r="D127" s="5">
        <v>1</v>
      </c>
      <c r="E127" s="7" t="s">
        <v>9</v>
      </c>
      <c r="F127" s="7">
        <v>1</v>
      </c>
      <c r="G127" s="16" t="s">
        <v>11</v>
      </c>
      <c r="H127" s="5">
        <v>1</v>
      </c>
      <c r="I127" s="7" t="s">
        <v>11</v>
      </c>
      <c r="J127" s="7">
        <v>1</v>
      </c>
      <c r="K127" s="5" t="s">
        <v>9</v>
      </c>
      <c r="L127" s="5">
        <v>1</v>
      </c>
      <c r="M127" s="7" t="s">
        <v>15</v>
      </c>
      <c r="N127" s="7">
        <v>1</v>
      </c>
      <c r="O127" s="5"/>
      <c r="P127" s="5"/>
      <c r="Q127" s="7"/>
      <c r="R127" s="7"/>
      <c r="S127" s="10"/>
      <c r="T127" s="10"/>
      <c r="U127" s="7"/>
      <c r="V127" s="7"/>
      <c r="W127" s="5">
        <f>IF(A127="enseigne",B127,IF(A127="store",B127,IF(A127="enseigne drapeau",B127,IF(A127="stickers",B127,IF(A127="vitrophanie",B127,"0")))))+IF(C127="enseigne",D127,IF(C127="store",D127,IF(C127="enseigne drapeau",D127,IF(C127="stickers",D127,IF(C127="vitrophanie",D127,"0")))))+IF(E127="enseigne",F127,IF(E127="store",F127,IF(E127="enseigne drapeau",F127,IF(E127="stickers",F127,IF(E127="vitrophanie",F127,"0")))))+IF(G127="enseigne",H127,IF(G127="store",H127,IF(G127="enseigne drapeau",H127,IF(G127="stickers",H127,IF(G127="vitrophanie",H127,"0")))))+IF(I127="enseigne",J127,IF(I127="store",J127,IF(I127="enseigne drapeau",J127,IF(I127="stickers",J127,IF(I127="vitrophanie",J127,"0")))))+IF(K127="enseigne",L127,IF(K127="store",L127,IF(K127="enseigne drapeau",L127,IF(K127="stickers",L127,IF(K127="vitrophanie",L127,"0")))))+IF(M127="enseigne",N127,IF(M127="store",N127,IF(M127="enseigne drapeau",N127,IF(M127="stickers",N127,IF(M127="vitrophanie",N127,"0")))))+IF(O127="enseigne",P127,IF(O127="store",P127,IF(O127="enseigne drapeau",P127,IF(O127="stickers",P127,IF(O127="vitrophanie",P127,"0")))))+IF(Q127="enseigne",R127,IF(Q127="store",R127,IF(Q127="enseigne drapeau",R127,IF(Q127="stickers",R127,IF(Q127="vitrophanie",R127,"0")))))+IF(S127="enseigne",T127,IF(S127="store",T127,IF(S127="enseigne drapeau",T127,IF(S127="stickers",T127,IF(S127="vitrophanie",T127,"0")))))+ IF(U127="enseigne",V127,IF(U127="store",V127,IF(U127="enseigne drapeau",V127,IF(U127="stickers",V127,IF(U127="vitrophanie",V127,"0")))))</f>
        <v>7</v>
      </c>
      <c r="X127" s="5">
        <f>IF(A127="dispositif publicitaire",B127,"0")+IF(C127="dispositif publicitaire",D127,"0")+IF(E127="dispositif publicitaire",F127,"0")+IF(G127="dispositif publicitaire",H127,"0")+IF(I127="dispositif publicitaire",J127,"0")+IF(K127="dispositif publicitaire",L127,"0")+IF(M127="dispositif publicitaire",N127, "0")+IF(O127="dispositif publicitaire",P127, "0")+IF(Q127="dispositif publicitaire",R127,"0")+ IF(S127="dispositif publicitaire",T127,"0")+IF(U127="dispositif publicitaire",V127,"0")</f>
        <v>0</v>
      </c>
      <c r="Y127" s="17">
        <f>IF(A127="pré-enseigne",B127,"0")+IF(C127="pré-enseigne",D127,"0")+IF(E127="pré-enseigne",F127,"0")+IF(G127="pré-enseigne",H127,"0")+IF(I127="pré-enseigne",J127,"0")+IF(K127="pré-enseigne",L127,"0")+IF(M127="pré-enseigne",N127, "0")+IF(O127="pré-enseigne",P127, "0")+IF(Q127="pré-enseigne",R127,"0")+ IF(S127="pré-enseigne",T127,"0")+ IF(U127="pré-enseigne",V127,"0")</f>
        <v>0</v>
      </c>
    </row>
    <row r="128" spans="1:25" x14ac:dyDescent="0.2">
      <c r="A128" s="7" t="s">
        <v>9</v>
      </c>
      <c r="B128" s="7">
        <v>1</v>
      </c>
      <c r="C128" s="4" t="s">
        <v>9</v>
      </c>
      <c r="D128" s="5">
        <v>2</v>
      </c>
      <c r="E128" s="7" t="s">
        <v>9</v>
      </c>
      <c r="F128" s="7">
        <v>2</v>
      </c>
      <c r="G128" s="16" t="s">
        <v>9</v>
      </c>
      <c r="H128" s="5">
        <v>1</v>
      </c>
      <c r="I128" s="7" t="s">
        <v>9</v>
      </c>
      <c r="J128" s="7">
        <v>1</v>
      </c>
      <c r="K128" s="5"/>
      <c r="L128" s="5"/>
      <c r="M128" s="7"/>
      <c r="N128" s="7"/>
      <c r="O128" s="5"/>
      <c r="P128" s="5"/>
      <c r="Q128" s="7"/>
      <c r="R128" s="7"/>
      <c r="S128" s="10"/>
      <c r="T128" s="10"/>
      <c r="U128" s="7"/>
      <c r="V128" s="7"/>
      <c r="W128" s="5">
        <f>IF(A128="enseigne",B128,IF(A128="store",B128,IF(A128="enseigne drapeau",B128,IF(A128="stickers",B128,IF(A128="vitrophanie",B128,"0")))))+IF(C128="enseigne",D128,IF(C128="store",D128,IF(C128="enseigne drapeau",D128,IF(C128="stickers",D128,IF(C128="vitrophanie",D128,"0")))))+IF(E128="enseigne",F128,IF(E128="store",F128,IF(E128="enseigne drapeau",F128,IF(E128="stickers",F128,IF(E128="vitrophanie",F128,"0")))))+IF(G128="enseigne",H128,IF(G128="store",H128,IF(G128="enseigne drapeau",H128,IF(G128="stickers",H128,IF(G128="vitrophanie",H128,"0")))))+IF(I128="enseigne",J128,IF(I128="store",J128,IF(I128="enseigne drapeau",J128,IF(I128="stickers",J128,IF(I128="vitrophanie",J128,"0")))))+IF(K128="enseigne",L128,IF(K128="store",L128,IF(K128="enseigne drapeau",L128,IF(K128="stickers",L128,IF(K128="vitrophanie",L128,"0")))))+IF(M128="enseigne",N128,IF(M128="store",N128,IF(M128="enseigne drapeau",N128,IF(M128="stickers",N128,IF(M128="vitrophanie",N128,"0")))))+IF(O128="enseigne",P128,IF(O128="store",P128,IF(O128="enseigne drapeau",P128,IF(O128="stickers",P128,IF(O128="vitrophanie",P128,"0")))))+IF(Q128="enseigne",R128,IF(Q128="store",R128,IF(Q128="enseigne drapeau",R128,IF(Q128="stickers",R128,IF(Q128="vitrophanie",R128,"0")))))+IF(S128="enseigne",T128,IF(S128="store",T128,IF(S128="enseigne drapeau",T128,IF(S128="stickers",T128,IF(S128="vitrophanie",T128,"0")))))+ IF(U128="enseigne",V128,IF(U128="store",V128,IF(U128="enseigne drapeau",V128,IF(U128="stickers",V128,IF(U128="vitrophanie",V128,"0")))))</f>
        <v>7</v>
      </c>
      <c r="X128" s="5">
        <f>IF(A128="dispositif publicitaire",B128,"0")+IF(C128="dispositif publicitaire",D128,"0")+IF(E128="dispositif publicitaire",F128,"0")+IF(G128="dispositif publicitaire",H128,"0")+IF(I128="dispositif publicitaire",J128,"0")+IF(K128="dispositif publicitaire",L128,"0")+IF(M128="dispositif publicitaire",N128, "0")+IF(O128="dispositif publicitaire",P128, "0")+IF(Q128="dispositif publicitaire",R128,"0")+ IF(S128="dispositif publicitaire",T128,"0")+IF(U128="dispositif publicitaire",V128,"0")</f>
        <v>0</v>
      </c>
      <c r="Y128" s="17">
        <f>IF(A128="pré-enseigne",B128,"0")+IF(C128="pré-enseigne",D128,"0")+IF(E128="pré-enseigne",F128,"0")+IF(G128="pré-enseigne",H128,"0")+IF(I128="pré-enseigne",J128,"0")+IF(K128="pré-enseigne",L128,"0")+IF(M128="pré-enseigne",N128, "0")+IF(O128="pré-enseigne",P128, "0")+IF(Q128="pré-enseigne",R128,"0")+ IF(S128="pré-enseigne",T128,"0")+ IF(U128="pré-enseigne",V128,"0")</f>
        <v>0</v>
      </c>
    </row>
    <row r="129" spans="1:25" x14ac:dyDescent="0.2">
      <c r="A129" s="7" t="s">
        <v>9</v>
      </c>
      <c r="B129" s="7">
        <v>1</v>
      </c>
      <c r="C129" s="4" t="s">
        <v>11</v>
      </c>
      <c r="D129" s="5">
        <v>1</v>
      </c>
      <c r="E129" s="7"/>
      <c r="F129" s="7"/>
      <c r="G129" s="16"/>
      <c r="H129" s="5"/>
      <c r="I129" s="7"/>
      <c r="J129" s="7"/>
      <c r="K129" s="5"/>
      <c r="L129" s="5"/>
      <c r="M129" s="7"/>
      <c r="N129" s="7"/>
      <c r="O129" s="5"/>
      <c r="P129" s="5"/>
      <c r="Q129" s="7"/>
      <c r="R129" s="7"/>
      <c r="S129" s="10"/>
      <c r="T129" s="10"/>
      <c r="U129" s="7"/>
      <c r="V129" s="7"/>
      <c r="W129" s="5">
        <f>IF(A129="enseigne",B129,IF(A129="store",B129,IF(A129="enseigne drapeau",B129,IF(A129="stickers",B129,IF(A129="vitrophanie",B129,"0")))))+IF(C129="enseigne",D129,IF(C129="store",D129,IF(C129="enseigne drapeau",D129,IF(C129="stickers",D129,IF(C129="vitrophanie",D129,"0")))))+IF(E129="enseigne",F129,IF(E129="store",F129,IF(E129="enseigne drapeau",F129,IF(E129="stickers",F129,IF(E129="vitrophanie",F129,"0")))))+IF(G129="enseigne",H129,IF(G129="store",H129,IF(G129="enseigne drapeau",H129,IF(G129="stickers",H129,IF(G129="vitrophanie",H129,"0")))))+IF(I129="enseigne",J129,IF(I129="store",J129,IF(I129="enseigne drapeau",J129,IF(I129="stickers",J129,IF(I129="vitrophanie",J129,"0")))))+IF(K129="enseigne",L129,IF(K129="store",L129,IF(K129="enseigne drapeau",L129,IF(K129="stickers",L129,IF(K129="vitrophanie",L129,"0")))))+IF(M129="enseigne",N129,IF(M129="store",N129,IF(M129="enseigne drapeau",N129,IF(M129="stickers",N129,IF(M129="vitrophanie",N129,"0")))))+IF(O129="enseigne",P129,IF(O129="store",P129,IF(O129="enseigne drapeau",P129,IF(O129="stickers",P129,IF(O129="vitrophanie",P129,"0")))))+IF(Q129="enseigne",R129,IF(Q129="store",R129,IF(Q129="enseigne drapeau",R129,IF(Q129="stickers",R129,IF(Q129="vitrophanie",R129,"0")))))+IF(S129="enseigne",T129,IF(S129="store",T129,IF(S129="enseigne drapeau",T129,IF(S129="stickers",T129,IF(S129="vitrophanie",T129,"0")))))+ IF(U129="enseigne",V129,IF(U129="store",V129,IF(U129="enseigne drapeau",V129,IF(U129="stickers",V129,IF(U129="vitrophanie",V129,"0")))))</f>
        <v>2</v>
      </c>
      <c r="X129" s="5">
        <f>IF(A129="dispositif publicitaire",B129,"0")+IF(C129="dispositif publicitaire",D129,"0")+IF(E129="dispositif publicitaire",F129,"0")+IF(G129="dispositif publicitaire",H129,"0")+IF(I129="dispositif publicitaire",J129,"0")+IF(K129="dispositif publicitaire",L129,"0")+IF(M129="dispositif publicitaire",N129, "0")+IF(O129="dispositif publicitaire",P129, "0")+IF(Q129="dispositif publicitaire",R129,"0")+ IF(S129="dispositif publicitaire",T129,"0")+IF(U129="dispositif publicitaire",V129,"0")</f>
        <v>0</v>
      </c>
      <c r="Y129" s="17">
        <f>IF(A129="pré-enseigne",B129,"0")+IF(C129="pré-enseigne",D129,"0")+IF(E129="pré-enseigne",F129,"0")+IF(G129="pré-enseigne",H129,"0")+IF(I129="pré-enseigne",J129,"0")+IF(K129="pré-enseigne",L129,"0")+IF(M129="pré-enseigne",N129, "0")+IF(O129="pré-enseigne",P129, "0")+IF(Q129="pré-enseigne",R129,"0")+ IF(S129="pré-enseigne",T129,"0")+ IF(U129="pré-enseigne",V129,"0")</f>
        <v>0</v>
      </c>
    </row>
    <row r="130" spans="1:25" x14ac:dyDescent="0.2">
      <c r="A130" s="7" t="s">
        <v>9</v>
      </c>
      <c r="B130" s="7">
        <v>1</v>
      </c>
      <c r="C130" s="4"/>
      <c r="D130" s="5"/>
      <c r="E130" s="7"/>
      <c r="F130" s="7"/>
      <c r="G130" s="16"/>
      <c r="H130" s="5"/>
      <c r="I130" s="7"/>
      <c r="J130" s="7"/>
      <c r="K130" s="5"/>
      <c r="L130" s="5"/>
      <c r="M130" s="7"/>
      <c r="N130" s="7"/>
      <c r="O130" s="5"/>
      <c r="P130" s="5"/>
      <c r="Q130" s="7"/>
      <c r="R130" s="7"/>
      <c r="S130" s="10"/>
      <c r="T130" s="10"/>
      <c r="U130" s="7"/>
      <c r="V130" s="7"/>
      <c r="W130" s="5">
        <f>IF(A130="enseigne",B130,IF(A130="store",B130,IF(A130="enseigne drapeau",B130,IF(A130="stickers",B130,IF(A130="vitrophanie",B130,"0")))))+IF(C130="enseigne",D130,IF(C130="store",D130,IF(C130="enseigne drapeau",D130,IF(C130="stickers",D130,IF(C130="vitrophanie",D130,"0")))))+IF(E130="enseigne",F130,IF(E130="store",F130,IF(E130="enseigne drapeau",F130,IF(E130="stickers",F130,IF(E130="vitrophanie",F130,"0")))))+IF(G130="enseigne",H130,IF(G130="store",H130,IF(G130="enseigne drapeau",H130,IF(G130="stickers",H130,IF(G130="vitrophanie",H130,"0")))))+IF(I130="enseigne",J130,IF(I130="store",J130,IF(I130="enseigne drapeau",J130,IF(I130="stickers",J130,IF(I130="vitrophanie",J130,"0")))))+IF(K130="enseigne",L130,IF(K130="store",L130,IF(K130="enseigne drapeau",L130,IF(K130="stickers",L130,IF(K130="vitrophanie",L130,"0")))))+IF(M130="enseigne",N130,IF(M130="store",N130,IF(M130="enseigne drapeau",N130,IF(M130="stickers",N130,IF(M130="vitrophanie",N130,"0")))))+IF(O130="enseigne",P130,IF(O130="store",P130,IF(O130="enseigne drapeau",P130,IF(O130="stickers",P130,IF(O130="vitrophanie",P130,"0")))))+IF(Q130="enseigne",R130,IF(Q130="store",R130,IF(Q130="enseigne drapeau",R130,IF(Q130="stickers",R130,IF(Q130="vitrophanie",R130,"0")))))+IF(S130="enseigne",T130,IF(S130="store",T130,IF(S130="enseigne drapeau",T130,IF(S130="stickers",T130,IF(S130="vitrophanie",T130,"0")))))+ IF(U130="enseigne",V130,IF(U130="store",V130,IF(U130="enseigne drapeau",V130,IF(U130="stickers",V130,IF(U130="vitrophanie",V130,"0")))))</f>
        <v>1</v>
      </c>
      <c r="X130" s="5">
        <f>IF(A130="dispositif publicitaire",B130,"0")+IF(C130="dispositif publicitaire",D130,"0")+IF(E130="dispositif publicitaire",F130,"0")+IF(G130="dispositif publicitaire",H130,"0")+IF(I130="dispositif publicitaire",J130,"0")+IF(K130="dispositif publicitaire",L130,"0")+IF(M130="dispositif publicitaire",N130, "0")+IF(O130="dispositif publicitaire",P130, "0")+IF(Q130="dispositif publicitaire",R130,"0")+ IF(S130="dispositif publicitaire",T130,"0")+IF(U130="dispositif publicitaire",V130,"0")</f>
        <v>0</v>
      </c>
      <c r="Y130" s="17">
        <f>IF(A130="pré-enseigne",B130,"0")+IF(C130="pré-enseigne",D130,"0")+IF(E130="pré-enseigne",F130,"0")+IF(G130="pré-enseigne",H130,"0")+IF(I130="pré-enseigne",J130,"0")+IF(K130="pré-enseigne",L130,"0")+IF(M130="pré-enseigne",N130, "0")+IF(O130="pré-enseigne",P130, "0")+IF(Q130="pré-enseigne",R130,"0")+ IF(S130="pré-enseigne",T130,"0")+ IF(U130="pré-enseigne",V130,"0")</f>
        <v>0</v>
      </c>
    </row>
    <row r="131" spans="1:25" x14ac:dyDescent="0.2">
      <c r="A131" s="7" t="s">
        <v>9</v>
      </c>
      <c r="B131" s="7">
        <v>1</v>
      </c>
      <c r="C131" s="4"/>
      <c r="D131" s="5"/>
      <c r="E131" s="7"/>
      <c r="F131" s="7"/>
      <c r="G131" s="16"/>
      <c r="H131" s="5"/>
      <c r="I131" s="7"/>
      <c r="J131" s="7"/>
      <c r="K131" s="5"/>
      <c r="L131" s="5"/>
      <c r="M131" s="7"/>
      <c r="N131" s="7"/>
      <c r="O131" s="5"/>
      <c r="P131" s="5"/>
      <c r="Q131" s="7"/>
      <c r="R131" s="7"/>
      <c r="S131" s="10"/>
      <c r="T131" s="10"/>
      <c r="U131" s="7"/>
      <c r="V131" s="7"/>
      <c r="W131" s="5">
        <f>IF(A131="enseigne",B131,IF(A131="store",B131,IF(A131="enseigne drapeau",B131,IF(A131="stickers",B131,IF(A131="vitrophanie",B131,"0")))))+IF(C131="enseigne",D131,IF(C131="store",D131,IF(C131="enseigne drapeau",D131,IF(C131="stickers",D131,IF(C131="vitrophanie",D131,"0")))))+IF(E131="enseigne",F131,IF(E131="store",F131,IF(E131="enseigne drapeau",F131,IF(E131="stickers",F131,IF(E131="vitrophanie",F131,"0")))))+IF(G131="enseigne",H131,IF(G131="store",H131,IF(G131="enseigne drapeau",H131,IF(G131="stickers",H131,IF(G131="vitrophanie",H131,"0")))))+IF(I131="enseigne",J131,IF(I131="store",J131,IF(I131="enseigne drapeau",J131,IF(I131="stickers",J131,IF(I131="vitrophanie",J131,"0")))))+IF(K131="enseigne",L131,IF(K131="store",L131,IF(K131="enseigne drapeau",L131,IF(K131="stickers",L131,IF(K131="vitrophanie",L131,"0")))))+IF(M131="enseigne",N131,IF(M131="store",N131,IF(M131="enseigne drapeau",N131,IF(M131="stickers",N131,IF(M131="vitrophanie",N131,"0")))))+IF(O131="enseigne",P131,IF(O131="store",P131,IF(O131="enseigne drapeau",P131,IF(O131="stickers",P131,IF(O131="vitrophanie",P131,"0")))))+IF(Q131="enseigne",R131,IF(Q131="store",R131,IF(Q131="enseigne drapeau",R131,IF(Q131="stickers",R131,IF(Q131="vitrophanie",R131,"0")))))+IF(S131="enseigne",T131,IF(S131="store",T131,IF(S131="enseigne drapeau",T131,IF(S131="stickers",T131,IF(S131="vitrophanie",T131,"0")))))+ IF(U131="enseigne",V131,IF(U131="store",V131,IF(U131="enseigne drapeau",V131,IF(U131="stickers",V131,IF(U131="vitrophanie",V131,"0")))))</f>
        <v>1</v>
      </c>
      <c r="X131" s="5">
        <f>IF(A131="dispositif publicitaire",B131,"0")+IF(C131="dispositif publicitaire",D131,"0")+IF(E131="dispositif publicitaire",F131,"0")+IF(G131="dispositif publicitaire",H131,"0")+IF(I131="dispositif publicitaire",J131,"0")+IF(K131="dispositif publicitaire",L131,"0")+IF(M131="dispositif publicitaire",N131, "0")+IF(O131="dispositif publicitaire",P131, "0")+IF(Q131="dispositif publicitaire",R131,"0")+ IF(S131="dispositif publicitaire",T131,"0")+IF(U131="dispositif publicitaire",V131,"0")</f>
        <v>0</v>
      </c>
      <c r="Y131" s="17">
        <f>IF(A131="pré-enseigne",B131,"0")+IF(C131="pré-enseigne",D131,"0")+IF(E131="pré-enseigne",F131,"0")+IF(G131="pré-enseigne",H131,"0")+IF(I131="pré-enseigne",J131,"0")+IF(K131="pré-enseigne",L131,"0")+IF(M131="pré-enseigne",N131, "0")+IF(O131="pré-enseigne",P131, "0")+IF(Q131="pré-enseigne",R131,"0")+ IF(S131="pré-enseigne",T131,"0")+ IF(U131="pré-enseigne",V131,"0")</f>
        <v>0</v>
      </c>
    </row>
    <row r="132" spans="1:25" x14ac:dyDescent="0.2">
      <c r="A132" s="7" t="s">
        <v>9</v>
      </c>
      <c r="B132" s="7">
        <v>1</v>
      </c>
      <c r="C132" s="4" t="s">
        <v>11</v>
      </c>
      <c r="D132" s="5">
        <v>1</v>
      </c>
      <c r="E132" s="7" t="s">
        <v>9</v>
      </c>
      <c r="F132" s="7">
        <v>1</v>
      </c>
      <c r="G132" s="16"/>
      <c r="H132" s="5"/>
      <c r="I132" s="7"/>
      <c r="J132" s="7"/>
      <c r="K132" s="5"/>
      <c r="L132" s="5"/>
      <c r="M132" s="7"/>
      <c r="N132" s="7"/>
      <c r="O132" s="5"/>
      <c r="P132" s="5"/>
      <c r="Q132" s="7"/>
      <c r="R132" s="7"/>
      <c r="S132" s="10"/>
      <c r="T132" s="10"/>
      <c r="U132" s="7"/>
      <c r="V132" s="7"/>
      <c r="W132" s="5">
        <f>IF(A132="enseigne",B132,IF(A132="store",B132,IF(A132="enseigne drapeau",B132,IF(A132="stickers",B132,IF(A132="vitrophanie",B132,"0")))))+IF(C132="enseigne",D132,IF(C132="store",D132,IF(C132="enseigne drapeau",D132,IF(C132="stickers",D132,IF(C132="vitrophanie",D132,"0")))))+IF(E132="enseigne",F132,IF(E132="store",F132,IF(E132="enseigne drapeau",F132,IF(E132="stickers",F132,IF(E132="vitrophanie",F132,"0")))))+IF(G132="enseigne",H132,IF(G132="store",H132,IF(G132="enseigne drapeau",H132,IF(G132="stickers",H132,IF(G132="vitrophanie",H132,"0")))))+IF(I132="enseigne",J132,IF(I132="store",J132,IF(I132="enseigne drapeau",J132,IF(I132="stickers",J132,IF(I132="vitrophanie",J132,"0")))))+IF(K132="enseigne",L132,IF(K132="store",L132,IF(K132="enseigne drapeau",L132,IF(K132="stickers",L132,IF(K132="vitrophanie",L132,"0")))))+IF(M132="enseigne",N132,IF(M132="store",N132,IF(M132="enseigne drapeau",N132,IF(M132="stickers",N132,IF(M132="vitrophanie",N132,"0")))))+IF(O132="enseigne",P132,IF(O132="store",P132,IF(O132="enseigne drapeau",P132,IF(O132="stickers",P132,IF(O132="vitrophanie",P132,"0")))))+IF(Q132="enseigne",R132,IF(Q132="store",R132,IF(Q132="enseigne drapeau",R132,IF(Q132="stickers",R132,IF(Q132="vitrophanie",R132,"0")))))+IF(S132="enseigne",T132,IF(S132="store",T132,IF(S132="enseigne drapeau",T132,IF(S132="stickers",T132,IF(S132="vitrophanie",T132,"0")))))+ IF(U132="enseigne",V132,IF(U132="store",V132,IF(U132="enseigne drapeau",V132,IF(U132="stickers",V132,IF(U132="vitrophanie",V132,"0")))))</f>
        <v>3</v>
      </c>
      <c r="X132" s="5">
        <f>IF(A132="dispositif publicitaire",B132,"0")+IF(C132="dispositif publicitaire",D132,"0")+IF(E132="dispositif publicitaire",F132,"0")+IF(G132="dispositif publicitaire",H132,"0")+IF(I132="dispositif publicitaire",J132,"0")+IF(K132="dispositif publicitaire",L132,"0")+IF(M132="dispositif publicitaire",N132, "0")+IF(O132="dispositif publicitaire",P132, "0")+IF(Q132="dispositif publicitaire",R132,"0")+ IF(S132="dispositif publicitaire",T132,"0")+IF(U132="dispositif publicitaire",V132,"0")</f>
        <v>0</v>
      </c>
      <c r="Y132" s="17">
        <f>IF(A132="pré-enseigne",B132,"0")+IF(C132="pré-enseigne",D132,"0")+IF(E132="pré-enseigne",F132,"0")+IF(G132="pré-enseigne",H132,"0")+IF(I132="pré-enseigne",J132,"0")+IF(K132="pré-enseigne",L132,"0")+IF(M132="pré-enseigne",N132, "0")+IF(O132="pré-enseigne",P132, "0")+IF(Q132="pré-enseigne",R132,"0")+ IF(S132="pré-enseigne",T132,"0")+ IF(U132="pré-enseigne",V132,"0")</f>
        <v>0</v>
      </c>
    </row>
    <row r="133" spans="1:25" x14ac:dyDescent="0.2">
      <c r="A133" s="7" t="s">
        <v>9</v>
      </c>
      <c r="B133" s="7">
        <v>1</v>
      </c>
      <c r="C133" s="4"/>
      <c r="D133" s="5"/>
      <c r="E133" s="7"/>
      <c r="F133" s="7"/>
      <c r="G133" s="16"/>
      <c r="H133" s="5"/>
      <c r="I133" s="7"/>
      <c r="J133" s="7"/>
      <c r="K133" s="5"/>
      <c r="L133" s="5"/>
      <c r="M133" s="7"/>
      <c r="N133" s="7"/>
      <c r="O133" s="5"/>
      <c r="P133" s="5"/>
      <c r="Q133" s="7"/>
      <c r="R133" s="7"/>
      <c r="S133" s="10"/>
      <c r="T133" s="10"/>
      <c r="U133" s="7"/>
      <c r="V133" s="7"/>
      <c r="W133" s="5">
        <f>IF(A133="enseigne",B133,IF(A133="store",B133,IF(A133="enseigne drapeau",B133,IF(A133="stickers",B133,IF(A133="vitrophanie",B133,"0")))))+IF(C133="enseigne",D133,IF(C133="store",D133,IF(C133="enseigne drapeau",D133,IF(C133="stickers",D133,IF(C133="vitrophanie",D133,"0")))))+IF(E133="enseigne",F133,IF(E133="store",F133,IF(E133="enseigne drapeau",F133,IF(E133="stickers",F133,IF(E133="vitrophanie",F133,"0")))))+IF(G133="enseigne",H133,IF(G133="store",H133,IF(G133="enseigne drapeau",H133,IF(G133="stickers",H133,IF(G133="vitrophanie",H133,"0")))))+IF(I133="enseigne",J133,IF(I133="store",J133,IF(I133="enseigne drapeau",J133,IF(I133="stickers",J133,IF(I133="vitrophanie",J133,"0")))))+IF(K133="enseigne",L133,IF(K133="store",L133,IF(K133="enseigne drapeau",L133,IF(K133="stickers",L133,IF(K133="vitrophanie",L133,"0")))))+IF(M133="enseigne",N133,IF(M133="store",N133,IF(M133="enseigne drapeau",N133,IF(M133="stickers",N133,IF(M133="vitrophanie",N133,"0")))))+IF(O133="enseigne",P133,IF(O133="store",P133,IF(O133="enseigne drapeau",P133,IF(O133="stickers",P133,IF(O133="vitrophanie",P133,"0")))))+IF(Q133="enseigne",R133,IF(Q133="store",R133,IF(Q133="enseigne drapeau",R133,IF(Q133="stickers",R133,IF(Q133="vitrophanie",R133,"0")))))+IF(S133="enseigne",T133,IF(S133="store",T133,IF(S133="enseigne drapeau",T133,IF(S133="stickers",T133,IF(S133="vitrophanie",T133,"0")))))+ IF(U133="enseigne",V133,IF(U133="store",V133,IF(U133="enseigne drapeau",V133,IF(U133="stickers",V133,IF(U133="vitrophanie",V133,"0")))))</f>
        <v>1</v>
      </c>
      <c r="X133" s="5">
        <f>IF(A133="dispositif publicitaire",B133,"0")+IF(C133="dispositif publicitaire",D133,"0")+IF(E133="dispositif publicitaire",F133,"0")+IF(G133="dispositif publicitaire",H133,"0")+IF(I133="dispositif publicitaire",J133,"0")+IF(K133="dispositif publicitaire",L133,"0")+IF(M133="dispositif publicitaire",N133, "0")+IF(O133="dispositif publicitaire",P133, "0")+IF(Q133="dispositif publicitaire",R133,"0")+ IF(S133="dispositif publicitaire",T133,"0")+IF(U133="dispositif publicitaire",V133,"0")</f>
        <v>0</v>
      </c>
      <c r="Y133" s="17">
        <f>IF(A133="pré-enseigne",B133,"0")+IF(C133="pré-enseigne",D133,"0")+IF(E133="pré-enseigne",F133,"0")+IF(G133="pré-enseigne",H133,"0")+IF(I133="pré-enseigne",J133,"0")+IF(K133="pré-enseigne",L133,"0")+IF(M133="pré-enseigne",N133, "0")+IF(O133="pré-enseigne",P133, "0")+IF(Q133="pré-enseigne",R133,"0")+ IF(S133="pré-enseigne",T133,"0")+ IF(U133="pré-enseigne",V133,"0")</f>
        <v>0</v>
      </c>
    </row>
    <row r="134" spans="1:25" x14ac:dyDescent="0.2">
      <c r="A134" s="7" t="s">
        <v>9</v>
      </c>
      <c r="B134" s="7">
        <v>1</v>
      </c>
      <c r="C134" s="4" t="s">
        <v>9</v>
      </c>
      <c r="D134" s="5">
        <v>1</v>
      </c>
      <c r="E134" s="7" t="s">
        <v>9</v>
      </c>
      <c r="F134" s="7">
        <v>2</v>
      </c>
      <c r="G134" s="16" t="s">
        <v>9</v>
      </c>
      <c r="H134" s="5">
        <v>2</v>
      </c>
      <c r="I134" s="7"/>
      <c r="J134" s="7"/>
      <c r="K134" s="5"/>
      <c r="L134" s="5"/>
      <c r="M134" s="7"/>
      <c r="N134" s="7"/>
      <c r="O134" s="5"/>
      <c r="P134" s="5"/>
      <c r="Q134" s="7"/>
      <c r="R134" s="7"/>
      <c r="S134" s="10"/>
      <c r="T134" s="10"/>
      <c r="U134" s="7"/>
      <c r="V134" s="7"/>
      <c r="W134" s="5">
        <f>IF(A134="enseigne",B134,IF(A134="store",B134,IF(A134="enseigne drapeau",B134,IF(A134="stickers",B134,IF(A134="vitrophanie",B134,"0")))))+IF(C134="enseigne",D134,IF(C134="store",D134,IF(C134="enseigne drapeau",D134,IF(C134="stickers",D134,IF(C134="vitrophanie",D134,"0")))))+IF(E134="enseigne",F134,IF(E134="store",F134,IF(E134="enseigne drapeau",F134,IF(E134="stickers",F134,IF(E134="vitrophanie",F134,"0")))))+IF(G134="enseigne",H134,IF(G134="store",H134,IF(G134="enseigne drapeau",H134,IF(G134="stickers",H134,IF(G134="vitrophanie",H134,"0")))))+IF(I134="enseigne",J134,IF(I134="store",J134,IF(I134="enseigne drapeau",J134,IF(I134="stickers",J134,IF(I134="vitrophanie",J134,"0")))))+IF(K134="enseigne",L134,IF(K134="store",L134,IF(K134="enseigne drapeau",L134,IF(K134="stickers",L134,IF(K134="vitrophanie",L134,"0")))))+IF(M134="enseigne",N134,IF(M134="store",N134,IF(M134="enseigne drapeau",N134,IF(M134="stickers",N134,IF(M134="vitrophanie",N134,"0")))))+IF(O134="enseigne",P134,IF(O134="store",P134,IF(O134="enseigne drapeau",P134,IF(O134="stickers",P134,IF(O134="vitrophanie",P134,"0")))))+IF(Q134="enseigne",R134,IF(Q134="store",R134,IF(Q134="enseigne drapeau",R134,IF(Q134="stickers",R134,IF(Q134="vitrophanie",R134,"0")))))+IF(S134="enseigne",T134,IF(S134="store",T134,IF(S134="enseigne drapeau",T134,IF(S134="stickers",T134,IF(S134="vitrophanie",T134,"0")))))+ IF(U134="enseigne",V134,IF(U134="store",V134,IF(U134="enseigne drapeau",V134,IF(U134="stickers",V134,IF(U134="vitrophanie",V134,"0")))))</f>
        <v>6</v>
      </c>
      <c r="X134" s="5">
        <f>IF(A134="dispositif publicitaire",B134,"0")+IF(C134="dispositif publicitaire",D134,"0")+IF(E134="dispositif publicitaire",F134,"0")+IF(G134="dispositif publicitaire",H134,"0")+IF(I134="dispositif publicitaire",J134,"0")+IF(K134="dispositif publicitaire",L134,"0")+IF(M134="dispositif publicitaire",N134, "0")+IF(O134="dispositif publicitaire",P134, "0")+IF(Q134="dispositif publicitaire",R134,"0")+ IF(S134="dispositif publicitaire",T134,"0")+IF(U134="dispositif publicitaire",V134,"0")</f>
        <v>0</v>
      </c>
      <c r="Y134" s="17">
        <f>IF(A134="pré-enseigne",B134,"0")+IF(C134="pré-enseigne",D134,"0")+IF(E134="pré-enseigne",F134,"0")+IF(G134="pré-enseigne",H134,"0")+IF(I134="pré-enseigne",J134,"0")+IF(K134="pré-enseigne",L134,"0")+IF(M134="pré-enseigne",N134, "0")+IF(O134="pré-enseigne",P134, "0")+IF(Q134="pré-enseigne",R134,"0")+ IF(S134="pré-enseigne",T134,"0")+ IF(U134="pré-enseigne",V134,"0")</f>
        <v>0</v>
      </c>
    </row>
    <row r="135" spans="1:25" x14ac:dyDescent="0.2">
      <c r="A135" s="7" t="s">
        <v>9</v>
      </c>
      <c r="B135" s="7">
        <v>1</v>
      </c>
      <c r="C135" s="4" t="s">
        <v>9</v>
      </c>
      <c r="D135" s="5">
        <v>1</v>
      </c>
      <c r="E135" s="7"/>
      <c r="F135" s="7"/>
      <c r="G135" s="16"/>
      <c r="H135" s="5"/>
      <c r="I135" s="7"/>
      <c r="J135" s="7"/>
      <c r="K135" s="5"/>
      <c r="L135" s="5"/>
      <c r="M135" s="7"/>
      <c r="N135" s="7"/>
      <c r="O135" s="5"/>
      <c r="P135" s="5"/>
      <c r="Q135" s="7"/>
      <c r="R135" s="7"/>
      <c r="S135" s="10"/>
      <c r="T135" s="10"/>
      <c r="U135" s="7"/>
      <c r="V135" s="7"/>
      <c r="W135" s="5">
        <f>IF(A135="enseigne",B135,IF(A135="store",B135,IF(A135="enseigne drapeau",B135,IF(A135="stickers",B135,IF(A135="vitrophanie",B135,"0")))))+IF(C135="enseigne",D135,IF(C135="store",D135,IF(C135="enseigne drapeau",D135,IF(C135="stickers",D135,IF(C135="vitrophanie",D135,"0")))))+IF(E135="enseigne",F135,IF(E135="store",F135,IF(E135="enseigne drapeau",F135,IF(E135="stickers",F135,IF(E135="vitrophanie",F135,"0")))))+IF(G135="enseigne",H135,IF(G135="store",H135,IF(G135="enseigne drapeau",H135,IF(G135="stickers",H135,IF(G135="vitrophanie",H135,"0")))))+IF(I135="enseigne",J135,IF(I135="store",J135,IF(I135="enseigne drapeau",J135,IF(I135="stickers",J135,IF(I135="vitrophanie",J135,"0")))))+IF(K135="enseigne",L135,IF(K135="store",L135,IF(K135="enseigne drapeau",L135,IF(K135="stickers",L135,IF(K135="vitrophanie",L135,"0")))))+IF(M135="enseigne",N135,IF(M135="store",N135,IF(M135="enseigne drapeau",N135,IF(M135="stickers",N135,IF(M135="vitrophanie",N135,"0")))))+IF(O135="enseigne",P135,IF(O135="store",P135,IF(O135="enseigne drapeau",P135,IF(O135="stickers",P135,IF(O135="vitrophanie",P135,"0")))))+IF(Q135="enseigne",R135,IF(Q135="store",R135,IF(Q135="enseigne drapeau",R135,IF(Q135="stickers",R135,IF(Q135="vitrophanie",R135,"0")))))+IF(S135="enseigne",T135,IF(S135="store",T135,IF(S135="enseigne drapeau",T135,IF(S135="stickers",T135,IF(S135="vitrophanie",T135,"0")))))+ IF(U135="enseigne",V135,IF(U135="store",V135,IF(U135="enseigne drapeau",V135,IF(U135="stickers",V135,IF(U135="vitrophanie",V135,"0")))))</f>
        <v>2</v>
      </c>
      <c r="X135" s="5">
        <f>IF(A135="dispositif publicitaire",B135,"0")+IF(C135="dispositif publicitaire",D135,"0")+IF(E135="dispositif publicitaire",F135,"0")+IF(G135="dispositif publicitaire",H135,"0")+IF(I135="dispositif publicitaire",J135,"0")+IF(K135="dispositif publicitaire",L135,"0")+IF(M135="dispositif publicitaire",N135, "0")+IF(O135="dispositif publicitaire",P135, "0")+IF(Q135="dispositif publicitaire",R135,"0")+ IF(S135="dispositif publicitaire",T135,"0")+IF(U135="dispositif publicitaire",V135,"0")</f>
        <v>0</v>
      </c>
      <c r="Y135" s="17">
        <f>IF(A135="pré-enseigne",B135,"0")+IF(C135="pré-enseigne",D135,"0")+IF(E135="pré-enseigne",F135,"0")+IF(G135="pré-enseigne",H135,"0")+IF(I135="pré-enseigne",J135,"0")+IF(K135="pré-enseigne",L135,"0")+IF(M135="pré-enseigne",N135, "0")+IF(O135="pré-enseigne",P135, "0")+IF(Q135="pré-enseigne",R135,"0")+ IF(S135="pré-enseigne",T135,"0")+ IF(U135="pré-enseigne",V135,"0")</f>
        <v>0</v>
      </c>
    </row>
    <row r="136" spans="1:25" x14ac:dyDescent="0.2">
      <c r="A136" s="7" t="s">
        <v>9</v>
      </c>
      <c r="B136" s="7">
        <v>2</v>
      </c>
      <c r="C136" s="4" t="s">
        <v>9</v>
      </c>
      <c r="D136" s="5">
        <v>2</v>
      </c>
      <c r="E136" s="7"/>
      <c r="F136" s="7"/>
      <c r="G136" s="16"/>
      <c r="H136" s="5"/>
      <c r="I136" s="7"/>
      <c r="J136" s="7"/>
      <c r="K136" s="5"/>
      <c r="L136" s="5"/>
      <c r="M136" s="7"/>
      <c r="N136" s="7"/>
      <c r="O136" s="5"/>
      <c r="P136" s="5"/>
      <c r="Q136" s="7"/>
      <c r="R136" s="7"/>
      <c r="S136" s="10"/>
      <c r="T136" s="10"/>
      <c r="U136" s="7"/>
      <c r="V136" s="7"/>
      <c r="W136" s="5">
        <f>IF(A136="enseigne",B136,IF(A136="store",B136,IF(A136="enseigne drapeau",B136,IF(A136="stickers",B136,IF(A136="vitrophanie",B136,"0")))))+IF(C136="enseigne",D136,IF(C136="store",D136,IF(C136="enseigne drapeau",D136,IF(C136="stickers",D136,IF(C136="vitrophanie",D136,"0")))))+IF(E136="enseigne",F136,IF(E136="store",F136,IF(E136="enseigne drapeau",F136,IF(E136="stickers",F136,IF(E136="vitrophanie",F136,"0")))))+IF(G136="enseigne",H136,IF(G136="store",H136,IF(G136="enseigne drapeau",H136,IF(G136="stickers",H136,IF(G136="vitrophanie",H136,"0")))))+IF(I136="enseigne",J136,IF(I136="store",J136,IF(I136="enseigne drapeau",J136,IF(I136="stickers",J136,IF(I136="vitrophanie",J136,"0")))))+IF(K136="enseigne",L136,IF(K136="store",L136,IF(K136="enseigne drapeau",L136,IF(K136="stickers",L136,IF(K136="vitrophanie",L136,"0")))))+IF(M136="enseigne",N136,IF(M136="store",N136,IF(M136="enseigne drapeau",N136,IF(M136="stickers",N136,IF(M136="vitrophanie",N136,"0")))))+IF(O136="enseigne",P136,IF(O136="store",P136,IF(O136="enseigne drapeau",P136,IF(O136="stickers",P136,IF(O136="vitrophanie",P136,"0")))))+IF(Q136="enseigne",R136,IF(Q136="store",R136,IF(Q136="enseigne drapeau",R136,IF(Q136="stickers",R136,IF(Q136="vitrophanie",R136,"0")))))+IF(S136="enseigne",T136,IF(S136="store",T136,IF(S136="enseigne drapeau",T136,IF(S136="stickers",T136,IF(S136="vitrophanie",T136,"0")))))+ IF(U136="enseigne",V136,IF(U136="store",V136,IF(U136="enseigne drapeau",V136,IF(U136="stickers",V136,IF(U136="vitrophanie",V136,"0")))))</f>
        <v>4</v>
      </c>
      <c r="X136" s="5">
        <f>IF(A136="dispositif publicitaire",B136,"0")+IF(C136="dispositif publicitaire",D136,"0")+IF(E136="dispositif publicitaire",F136,"0")+IF(G136="dispositif publicitaire",H136,"0")+IF(I136="dispositif publicitaire",J136,"0")+IF(K136="dispositif publicitaire",L136,"0")+IF(M136="dispositif publicitaire",N136, "0")+IF(O136="dispositif publicitaire",P136, "0")+IF(Q136="dispositif publicitaire",R136,"0")+ IF(S136="dispositif publicitaire",T136,"0")+IF(U136="dispositif publicitaire",V136,"0")</f>
        <v>0</v>
      </c>
      <c r="Y136" s="17">
        <f>IF(A136="pré-enseigne",B136,"0")+IF(C136="pré-enseigne",D136,"0")+IF(E136="pré-enseigne",F136,"0")+IF(G136="pré-enseigne",H136,"0")+IF(I136="pré-enseigne",J136,"0")+IF(K136="pré-enseigne",L136,"0")+IF(M136="pré-enseigne",N136, "0")+IF(O136="pré-enseigne",P136, "0")+IF(Q136="pré-enseigne",R136,"0")+ IF(S136="pré-enseigne",T136,"0")+ IF(U136="pré-enseigne",V136,"0")</f>
        <v>0</v>
      </c>
    </row>
    <row r="137" spans="1:25" x14ac:dyDescent="0.2">
      <c r="A137" s="7" t="s">
        <v>9</v>
      </c>
      <c r="B137" s="7">
        <v>1</v>
      </c>
      <c r="C137" s="4"/>
      <c r="D137" s="5"/>
      <c r="E137" s="7"/>
      <c r="F137" s="7"/>
      <c r="G137" s="16"/>
      <c r="H137" s="5"/>
      <c r="I137" s="7"/>
      <c r="J137" s="7"/>
      <c r="K137" s="5"/>
      <c r="L137" s="5"/>
      <c r="M137" s="7"/>
      <c r="N137" s="7"/>
      <c r="O137" s="5"/>
      <c r="P137" s="5"/>
      <c r="Q137" s="7"/>
      <c r="R137" s="7"/>
      <c r="S137" s="10"/>
      <c r="T137" s="10"/>
      <c r="U137" s="7"/>
      <c r="V137" s="7"/>
      <c r="W137" s="5">
        <f>IF(A137="enseigne",B137,IF(A137="store",B137,IF(A137="enseigne drapeau",B137,IF(A137="stickers",B137,IF(A137="vitrophanie",B137,"0")))))+IF(C137="enseigne",D137,IF(C137="store",D137,IF(C137="enseigne drapeau",D137,IF(C137="stickers",D137,IF(C137="vitrophanie",D137,"0")))))+IF(E137="enseigne",F137,IF(E137="store",F137,IF(E137="enseigne drapeau",F137,IF(E137="stickers",F137,IF(E137="vitrophanie",F137,"0")))))+IF(G137="enseigne",H137,IF(G137="store",H137,IF(G137="enseigne drapeau",H137,IF(G137="stickers",H137,IF(G137="vitrophanie",H137,"0")))))+IF(I137="enseigne",J137,IF(I137="store",J137,IF(I137="enseigne drapeau",J137,IF(I137="stickers",J137,IF(I137="vitrophanie",J137,"0")))))+IF(K137="enseigne",L137,IF(K137="store",L137,IF(K137="enseigne drapeau",L137,IF(K137="stickers",L137,IF(K137="vitrophanie",L137,"0")))))+IF(M137="enseigne",N137,IF(M137="store",N137,IF(M137="enseigne drapeau",N137,IF(M137="stickers",N137,IF(M137="vitrophanie",N137,"0")))))+IF(O137="enseigne",P137,IF(O137="store",P137,IF(O137="enseigne drapeau",P137,IF(O137="stickers",P137,IF(O137="vitrophanie",P137,"0")))))+IF(Q137="enseigne",R137,IF(Q137="store",R137,IF(Q137="enseigne drapeau",R137,IF(Q137="stickers",R137,IF(Q137="vitrophanie",R137,"0")))))+IF(S137="enseigne",T137,IF(S137="store",T137,IF(S137="enseigne drapeau",T137,IF(S137="stickers",T137,IF(S137="vitrophanie",T137,"0")))))+ IF(U137="enseigne",V137,IF(U137="store",V137,IF(U137="enseigne drapeau",V137,IF(U137="stickers",V137,IF(U137="vitrophanie",V137,"0")))))</f>
        <v>1</v>
      </c>
      <c r="X137" s="5">
        <f>IF(A137="dispositif publicitaire",B137,"0")+IF(C137="dispositif publicitaire",D137,"0")+IF(E137="dispositif publicitaire",F137,"0")+IF(G137="dispositif publicitaire",H137,"0")+IF(I137="dispositif publicitaire",J137,"0")+IF(K137="dispositif publicitaire",L137,"0")+IF(M137="dispositif publicitaire",N137, "0")+IF(O137="dispositif publicitaire",P137, "0")+IF(Q137="dispositif publicitaire",R137,"0")+ IF(S137="dispositif publicitaire",T137,"0")+IF(U137="dispositif publicitaire",V137,"0")</f>
        <v>0</v>
      </c>
      <c r="Y137" s="17">
        <f>IF(A137="pré-enseigne",B137,"0")+IF(C137="pré-enseigne",D137,"0")+IF(E137="pré-enseigne",F137,"0")+IF(G137="pré-enseigne",H137,"0")+IF(I137="pré-enseigne",J137,"0")+IF(K137="pré-enseigne",L137,"0")+IF(M137="pré-enseigne",N137, "0")+IF(O137="pré-enseigne",P137, "0")+IF(Q137="pré-enseigne",R137,"0")+ IF(S137="pré-enseigne",T137,"0")+ IF(U137="pré-enseigne",V137,"0")</f>
        <v>0</v>
      </c>
    </row>
    <row r="138" spans="1:25" x14ac:dyDescent="0.2">
      <c r="A138" s="7" t="s">
        <v>9</v>
      </c>
      <c r="B138" s="7">
        <v>1</v>
      </c>
      <c r="C138" s="4" t="s">
        <v>11</v>
      </c>
      <c r="D138" s="5">
        <v>1</v>
      </c>
      <c r="E138" s="7"/>
      <c r="F138" s="7"/>
      <c r="G138" s="16"/>
      <c r="H138" s="5"/>
      <c r="I138" s="7"/>
      <c r="J138" s="7"/>
      <c r="K138" s="5"/>
      <c r="L138" s="5"/>
      <c r="M138" s="7"/>
      <c r="N138" s="7"/>
      <c r="O138" s="5"/>
      <c r="P138" s="5"/>
      <c r="Q138" s="7"/>
      <c r="R138" s="7"/>
      <c r="S138" s="10"/>
      <c r="T138" s="10"/>
      <c r="U138" s="7"/>
      <c r="V138" s="7"/>
      <c r="W138" s="5">
        <f>IF(A138="enseigne",B138,IF(A138="store",B138,IF(A138="enseigne drapeau",B138,IF(A138="stickers",B138,IF(A138="vitrophanie",B138,"0")))))+IF(C138="enseigne",D138,IF(C138="store",D138,IF(C138="enseigne drapeau",D138,IF(C138="stickers",D138,IF(C138="vitrophanie",D138,"0")))))+IF(E138="enseigne",F138,IF(E138="store",F138,IF(E138="enseigne drapeau",F138,IF(E138="stickers",F138,IF(E138="vitrophanie",F138,"0")))))+IF(G138="enseigne",H138,IF(G138="store",H138,IF(G138="enseigne drapeau",H138,IF(G138="stickers",H138,IF(G138="vitrophanie",H138,"0")))))+IF(I138="enseigne",J138,IF(I138="store",J138,IF(I138="enseigne drapeau",J138,IF(I138="stickers",J138,IF(I138="vitrophanie",J138,"0")))))+IF(K138="enseigne",L138,IF(K138="store",L138,IF(K138="enseigne drapeau",L138,IF(K138="stickers",L138,IF(K138="vitrophanie",L138,"0")))))+IF(M138="enseigne",N138,IF(M138="store",N138,IF(M138="enseigne drapeau",N138,IF(M138="stickers",N138,IF(M138="vitrophanie",N138,"0")))))+IF(O138="enseigne",P138,IF(O138="store",P138,IF(O138="enseigne drapeau",P138,IF(O138="stickers",P138,IF(O138="vitrophanie",P138,"0")))))+IF(Q138="enseigne",R138,IF(Q138="store",R138,IF(Q138="enseigne drapeau",R138,IF(Q138="stickers",R138,IF(Q138="vitrophanie",R138,"0")))))+IF(S138="enseigne",T138,IF(S138="store",T138,IF(S138="enseigne drapeau",T138,IF(S138="stickers",T138,IF(S138="vitrophanie",T138,"0")))))+ IF(U138="enseigne",V138,IF(U138="store",V138,IF(U138="enseigne drapeau",V138,IF(U138="stickers",V138,IF(U138="vitrophanie",V138,"0")))))</f>
        <v>2</v>
      </c>
      <c r="X138" s="5">
        <f>IF(A138="dispositif publicitaire",B138,"0")+IF(C138="dispositif publicitaire",D138,"0")+IF(E138="dispositif publicitaire",F138,"0")+IF(G138="dispositif publicitaire",H138,"0")+IF(I138="dispositif publicitaire",J138,"0")+IF(K138="dispositif publicitaire",L138,"0")+IF(M138="dispositif publicitaire",N138, "0")+IF(O138="dispositif publicitaire",P138, "0")+IF(Q138="dispositif publicitaire",R138,"0")+ IF(S138="dispositif publicitaire",T138,"0")+IF(U138="dispositif publicitaire",V138,"0")</f>
        <v>0</v>
      </c>
      <c r="Y138" s="17">
        <f>IF(A138="pré-enseigne",B138,"0")+IF(C138="pré-enseigne",D138,"0")+IF(E138="pré-enseigne",F138,"0")+IF(G138="pré-enseigne",H138,"0")+IF(I138="pré-enseigne",J138,"0")+IF(K138="pré-enseigne",L138,"0")+IF(M138="pré-enseigne",N138, "0")+IF(O138="pré-enseigne",P138, "0")+IF(Q138="pré-enseigne",R138,"0")+ IF(S138="pré-enseigne",T138,"0")+ IF(U138="pré-enseigne",V138,"0")</f>
        <v>0</v>
      </c>
    </row>
    <row r="139" spans="1:25" x14ac:dyDescent="0.2">
      <c r="A139" s="7" t="s">
        <v>16</v>
      </c>
      <c r="B139" s="7">
        <v>1</v>
      </c>
      <c r="C139" s="4" t="s">
        <v>16</v>
      </c>
      <c r="D139" s="5">
        <v>1</v>
      </c>
      <c r="E139" s="7" t="s">
        <v>16</v>
      </c>
      <c r="F139" s="7">
        <v>1</v>
      </c>
      <c r="G139" s="16" t="s">
        <v>9</v>
      </c>
      <c r="H139" s="5">
        <v>1</v>
      </c>
      <c r="I139" s="7" t="s">
        <v>9</v>
      </c>
      <c r="J139" s="7">
        <v>1</v>
      </c>
      <c r="K139" s="5"/>
      <c r="L139" s="5"/>
      <c r="M139" s="7"/>
      <c r="N139" s="7"/>
      <c r="O139" s="5"/>
      <c r="P139" s="5"/>
      <c r="Q139" s="7"/>
      <c r="R139" s="7"/>
      <c r="S139" s="10"/>
      <c r="T139" s="10"/>
      <c r="U139" s="7"/>
      <c r="V139" s="7"/>
      <c r="W139" s="5">
        <f>IF(A139="enseigne",B139,IF(A139="store",B139,IF(A139="enseigne drapeau",B139,IF(A139="stickers",B139,IF(A139="vitrophanie",B139,"0")))))+IF(C139="enseigne",D139,IF(C139="store",D139,IF(C139="enseigne drapeau",D139,IF(C139="stickers",D139,IF(C139="vitrophanie",D139,"0")))))+IF(E139="enseigne",F139,IF(E139="store",F139,IF(E139="enseigne drapeau",F139,IF(E139="stickers",F139,IF(E139="vitrophanie",F139,"0")))))+IF(G139="enseigne",H139,IF(G139="store",H139,IF(G139="enseigne drapeau",H139,IF(G139="stickers",H139,IF(G139="vitrophanie",H139,"0")))))+IF(I139="enseigne",J139,IF(I139="store",J139,IF(I139="enseigne drapeau",J139,IF(I139="stickers",J139,IF(I139="vitrophanie",J139,"0")))))+IF(K139="enseigne",L139,IF(K139="store",L139,IF(K139="enseigne drapeau",L139,IF(K139="stickers",L139,IF(K139="vitrophanie",L139,"0")))))+IF(M139="enseigne",N139,IF(M139="store",N139,IF(M139="enseigne drapeau",N139,IF(M139="stickers",N139,IF(M139="vitrophanie",N139,"0")))))+IF(O139="enseigne",P139,IF(O139="store",P139,IF(O139="enseigne drapeau",P139,IF(O139="stickers",P139,IF(O139="vitrophanie",P139,"0")))))+IF(Q139="enseigne",R139,IF(Q139="store",R139,IF(Q139="enseigne drapeau",R139,IF(Q139="stickers",R139,IF(Q139="vitrophanie",R139,"0")))))+IF(S139="enseigne",T139,IF(S139="store",T139,IF(S139="enseigne drapeau",T139,IF(S139="stickers",T139,IF(S139="vitrophanie",T139,"0")))))+ IF(U139="enseigne",V139,IF(U139="store",V139,IF(U139="enseigne drapeau",V139,IF(U139="stickers",V139,IF(U139="vitrophanie",V139,"0")))))</f>
        <v>2</v>
      </c>
      <c r="X139" s="5">
        <f>IF(A139="dispositif publicitaire",B139,"0")+IF(C139="dispositif publicitaire",D139,"0")+IF(E139="dispositif publicitaire",F139,"0")+IF(G139="dispositif publicitaire",H139,"0")+IF(I139="dispositif publicitaire",J139,"0")+IF(K139="dispositif publicitaire",L139,"0")+IF(M139="dispositif publicitaire",N139, "0")+IF(O139="dispositif publicitaire",P139, "0")+IF(Q139="dispositif publicitaire",R139,"0")+ IF(S139="dispositif publicitaire",T139,"0")+IF(U139="dispositif publicitaire",V139,"0")</f>
        <v>0</v>
      </c>
      <c r="Y139" s="17">
        <f>IF(A139="pré-enseigne",B139,"0")+IF(C139="pré-enseigne",D139,"0")+IF(E139="pré-enseigne",F139,"0")+IF(G139="pré-enseigne",H139,"0")+IF(I139="pré-enseigne",J139,"0")+IF(K139="pré-enseigne",L139,"0")+IF(M139="pré-enseigne",N139, "0")+IF(O139="pré-enseigne",P139, "0")+IF(Q139="pré-enseigne",R139,"0")+ IF(S139="pré-enseigne",T139,"0")+ IF(U139="pré-enseigne",V139,"0")</f>
        <v>3</v>
      </c>
    </row>
    <row r="140" spans="1:25" x14ac:dyDescent="0.2">
      <c r="A140" s="7" t="s">
        <v>9</v>
      </c>
      <c r="B140" s="7">
        <v>1</v>
      </c>
      <c r="C140" s="4"/>
      <c r="D140" s="5"/>
      <c r="E140" s="7"/>
      <c r="F140" s="7"/>
      <c r="G140" s="16"/>
      <c r="H140" s="5"/>
      <c r="I140" s="7"/>
      <c r="J140" s="7"/>
      <c r="K140" s="5"/>
      <c r="L140" s="5"/>
      <c r="M140" s="7"/>
      <c r="N140" s="7"/>
      <c r="O140" s="5"/>
      <c r="P140" s="5"/>
      <c r="Q140" s="7"/>
      <c r="R140" s="7"/>
      <c r="S140" s="10"/>
      <c r="T140" s="10"/>
      <c r="U140" s="7"/>
      <c r="V140" s="7"/>
      <c r="W140" s="5">
        <f>IF(A140="enseigne",B140,IF(A140="store",B140,IF(A140="enseigne drapeau",B140,IF(A140="stickers",B140,IF(A140="vitrophanie",B140,"0")))))+IF(C140="enseigne",D140,IF(C140="store",D140,IF(C140="enseigne drapeau",D140,IF(C140="stickers",D140,IF(C140="vitrophanie",D140,"0")))))+IF(E140="enseigne",F140,IF(E140="store",F140,IF(E140="enseigne drapeau",F140,IF(E140="stickers",F140,IF(E140="vitrophanie",F140,"0")))))+IF(G140="enseigne",H140,IF(G140="store",H140,IF(G140="enseigne drapeau",H140,IF(G140="stickers",H140,IF(G140="vitrophanie",H140,"0")))))+IF(I140="enseigne",J140,IF(I140="store",J140,IF(I140="enseigne drapeau",J140,IF(I140="stickers",J140,IF(I140="vitrophanie",J140,"0")))))+IF(K140="enseigne",L140,IF(K140="store",L140,IF(K140="enseigne drapeau",L140,IF(K140="stickers",L140,IF(K140="vitrophanie",L140,"0")))))+IF(M140="enseigne",N140,IF(M140="store",N140,IF(M140="enseigne drapeau",N140,IF(M140="stickers",N140,IF(M140="vitrophanie",N140,"0")))))+IF(O140="enseigne",P140,IF(O140="store",P140,IF(O140="enseigne drapeau",P140,IF(O140="stickers",P140,IF(O140="vitrophanie",P140,"0")))))+IF(Q140="enseigne",R140,IF(Q140="store",R140,IF(Q140="enseigne drapeau",R140,IF(Q140="stickers",R140,IF(Q140="vitrophanie",R140,"0")))))+IF(S140="enseigne",T140,IF(S140="store",T140,IF(S140="enseigne drapeau",T140,IF(S140="stickers",T140,IF(S140="vitrophanie",T140,"0")))))+ IF(U140="enseigne",V140,IF(U140="store",V140,IF(U140="enseigne drapeau",V140,IF(U140="stickers",V140,IF(U140="vitrophanie",V140,"0")))))</f>
        <v>1</v>
      </c>
      <c r="X140" s="5">
        <f>IF(A140="dispositif publicitaire",B140,"0")+IF(C140="dispositif publicitaire",D140,"0")+IF(E140="dispositif publicitaire",F140,"0")+IF(G140="dispositif publicitaire",H140,"0")+IF(I140="dispositif publicitaire",J140,"0")+IF(K140="dispositif publicitaire",L140,"0")+IF(M140="dispositif publicitaire",N140, "0")+IF(O140="dispositif publicitaire",P140, "0")+IF(Q140="dispositif publicitaire",R140,"0")+ IF(S140="dispositif publicitaire",T140,"0")+IF(U140="dispositif publicitaire",V140,"0")</f>
        <v>0</v>
      </c>
      <c r="Y140" s="17">
        <f>IF(A140="pré-enseigne",B140,"0")+IF(C140="pré-enseigne",D140,"0")+IF(E140="pré-enseigne",F140,"0")+IF(G140="pré-enseigne",H140,"0")+IF(I140="pré-enseigne",J140,"0")+IF(K140="pré-enseigne",L140,"0")+IF(M140="pré-enseigne",N140, "0")+IF(O140="pré-enseigne",P140, "0")+IF(Q140="pré-enseigne",R140,"0")+ IF(S140="pré-enseigne",T140,"0")+ IF(U140="pré-enseigne",V140,"0")</f>
        <v>0</v>
      </c>
    </row>
    <row r="141" spans="1:25" x14ac:dyDescent="0.2">
      <c r="A141" s="7" t="s">
        <v>9</v>
      </c>
      <c r="B141" s="7">
        <v>1</v>
      </c>
      <c r="C141" s="4" t="s">
        <v>9</v>
      </c>
      <c r="D141" s="5">
        <v>1</v>
      </c>
      <c r="E141" s="7" t="s">
        <v>9</v>
      </c>
      <c r="F141" s="7">
        <v>1</v>
      </c>
      <c r="G141" s="16" t="s">
        <v>9</v>
      </c>
      <c r="H141" s="5">
        <v>1</v>
      </c>
      <c r="I141" s="7"/>
      <c r="J141" s="7"/>
      <c r="K141" s="5"/>
      <c r="L141" s="5"/>
      <c r="M141" s="7"/>
      <c r="N141" s="7"/>
      <c r="O141" s="5"/>
      <c r="P141" s="5"/>
      <c r="Q141" s="7"/>
      <c r="R141" s="7"/>
      <c r="S141" s="10"/>
      <c r="T141" s="10"/>
      <c r="U141" s="7"/>
      <c r="V141" s="7"/>
      <c r="W141" s="5">
        <f>IF(A141="enseigne",B141,IF(A141="store",B141,IF(A141="enseigne drapeau",B141,IF(A141="stickers",B141,IF(A141="vitrophanie",B141,"0")))))+IF(C141="enseigne",D141,IF(C141="store",D141,IF(C141="enseigne drapeau",D141,IF(C141="stickers",D141,IF(C141="vitrophanie",D141,"0")))))+IF(E141="enseigne",F141,IF(E141="store",F141,IF(E141="enseigne drapeau",F141,IF(E141="stickers",F141,IF(E141="vitrophanie",F141,"0")))))+IF(G141="enseigne",H141,IF(G141="store",H141,IF(G141="enseigne drapeau",H141,IF(G141="stickers",H141,IF(G141="vitrophanie",H141,"0")))))+IF(I141="enseigne",J141,IF(I141="store",J141,IF(I141="enseigne drapeau",J141,IF(I141="stickers",J141,IF(I141="vitrophanie",J141,"0")))))+IF(K141="enseigne",L141,IF(K141="store",L141,IF(K141="enseigne drapeau",L141,IF(K141="stickers",L141,IF(K141="vitrophanie",L141,"0")))))+IF(M141="enseigne",N141,IF(M141="store",N141,IF(M141="enseigne drapeau",N141,IF(M141="stickers",N141,IF(M141="vitrophanie",N141,"0")))))+IF(O141="enseigne",P141,IF(O141="store",P141,IF(O141="enseigne drapeau",P141,IF(O141="stickers",P141,IF(O141="vitrophanie",P141,"0")))))+IF(Q141="enseigne",R141,IF(Q141="store",R141,IF(Q141="enseigne drapeau",R141,IF(Q141="stickers",R141,IF(Q141="vitrophanie",R141,"0")))))+IF(S141="enseigne",T141,IF(S141="store",T141,IF(S141="enseigne drapeau",T141,IF(S141="stickers",T141,IF(S141="vitrophanie",T141,"0")))))+ IF(U141="enseigne",V141,IF(U141="store",V141,IF(U141="enseigne drapeau",V141,IF(U141="stickers",V141,IF(U141="vitrophanie",V141,"0")))))</f>
        <v>4</v>
      </c>
      <c r="X141" s="5">
        <f>IF(A141="dispositif publicitaire",B141,"0")+IF(C141="dispositif publicitaire",D141,"0")+IF(E141="dispositif publicitaire",F141,"0")+IF(G141="dispositif publicitaire",H141,"0")+IF(I141="dispositif publicitaire",J141,"0")+IF(K141="dispositif publicitaire",L141,"0")+IF(M141="dispositif publicitaire",N141, "0")+IF(O141="dispositif publicitaire",P141, "0")+IF(Q141="dispositif publicitaire",R141,"0")+ IF(S141="dispositif publicitaire",T141,"0")+IF(U141="dispositif publicitaire",V141,"0")</f>
        <v>0</v>
      </c>
      <c r="Y141" s="17">
        <f>IF(A141="pré-enseigne",B141,"0")+IF(C141="pré-enseigne",D141,"0")+IF(E141="pré-enseigne",F141,"0")+IF(G141="pré-enseigne",H141,"0")+IF(I141="pré-enseigne",J141,"0")+IF(K141="pré-enseigne",L141,"0")+IF(M141="pré-enseigne",N141, "0")+IF(O141="pré-enseigne",P141, "0")+IF(Q141="pré-enseigne",R141,"0")+ IF(S141="pré-enseigne",T141,"0")+ IF(U141="pré-enseigne",V141,"0")</f>
        <v>0</v>
      </c>
    </row>
    <row r="142" spans="1:25" x14ac:dyDescent="0.2">
      <c r="A142" s="7" t="s">
        <v>9</v>
      </c>
      <c r="B142" s="7">
        <v>1</v>
      </c>
      <c r="C142" s="4" t="s">
        <v>9</v>
      </c>
      <c r="D142" s="5">
        <v>1</v>
      </c>
      <c r="E142" s="7"/>
      <c r="F142" s="7"/>
      <c r="G142" s="16"/>
      <c r="H142" s="5"/>
      <c r="I142" s="7"/>
      <c r="J142" s="7"/>
      <c r="K142" s="5"/>
      <c r="L142" s="5"/>
      <c r="M142" s="7"/>
      <c r="N142" s="7"/>
      <c r="O142" s="5"/>
      <c r="P142" s="5"/>
      <c r="Q142" s="7"/>
      <c r="R142" s="7"/>
      <c r="S142" s="10"/>
      <c r="T142" s="10"/>
      <c r="U142" s="7"/>
      <c r="V142" s="7"/>
      <c r="W142" s="5">
        <f>IF(A142="enseigne",B142,IF(A142="store",B142,IF(A142="enseigne drapeau",B142,IF(A142="stickers",B142,IF(A142="vitrophanie",B142,"0")))))+IF(C142="enseigne",D142,IF(C142="store",D142,IF(C142="enseigne drapeau",D142,IF(C142="stickers",D142,IF(C142="vitrophanie",D142,"0")))))+IF(E142="enseigne",F142,IF(E142="store",F142,IF(E142="enseigne drapeau",F142,IF(E142="stickers",F142,IF(E142="vitrophanie",F142,"0")))))+IF(G142="enseigne",H142,IF(G142="store",H142,IF(G142="enseigne drapeau",H142,IF(G142="stickers",H142,IF(G142="vitrophanie",H142,"0")))))+IF(I142="enseigne",J142,IF(I142="store",J142,IF(I142="enseigne drapeau",J142,IF(I142="stickers",J142,IF(I142="vitrophanie",J142,"0")))))+IF(K142="enseigne",L142,IF(K142="store",L142,IF(K142="enseigne drapeau",L142,IF(K142="stickers",L142,IF(K142="vitrophanie",L142,"0")))))+IF(M142="enseigne",N142,IF(M142="store",N142,IF(M142="enseigne drapeau",N142,IF(M142="stickers",N142,IF(M142="vitrophanie",N142,"0")))))+IF(O142="enseigne",P142,IF(O142="store",P142,IF(O142="enseigne drapeau",P142,IF(O142="stickers",P142,IF(O142="vitrophanie",P142,"0")))))+IF(Q142="enseigne",R142,IF(Q142="store",R142,IF(Q142="enseigne drapeau",R142,IF(Q142="stickers",R142,IF(Q142="vitrophanie",R142,"0")))))+IF(S142="enseigne",T142,IF(S142="store",T142,IF(S142="enseigne drapeau",T142,IF(S142="stickers",T142,IF(S142="vitrophanie",T142,"0")))))+ IF(U142="enseigne",V142,IF(U142="store",V142,IF(U142="enseigne drapeau",V142,IF(U142="stickers",V142,IF(U142="vitrophanie",V142,"0")))))</f>
        <v>2</v>
      </c>
      <c r="X142" s="5">
        <f>IF(A142="dispositif publicitaire",B142,"0")+IF(C142="dispositif publicitaire",D142,"0")+IF(E142="dispositif publicitaire",F142,"0")+IF(G142="dispositif publicitaire",H142,"0")+IF(I142="dispositif publicitaire",J142,"0")+IF(K142="dispositif publicitaire",L142,"0")+IF(M142="dispositif publicitaire",N142, "0")+IF(O142="dispositif publicitaire",P142, "0")+IF(Q142="dispositif publicitaire",R142,"0")+ IF(S142="dispositif publicitaire",T142,"0")+IF(U142="dispositif publicitaire",V142,"0")</f>
        <v>0</v>
      </c>
      <c r="Y142" s="17">
        <f>IF(A142="pré-enseigne",B142,"0")+IF(C142="pré-enseigne",D142,"0")+IF(E142="pré-enseigne",F142,"0")+IF(G142="pré-enseigne",H142,"0")+IF(I142="pré-enseigne",J142,"0")+IF(K142="pré-enseigne",L142,"0")+IF(M142="pré-enseigne",N142, "0")+IF(O142="pré-enseigne",P142, "0")+IF(Q142="pré-enseigne",R142,"0")+ IF(S142="pré-enseigne",T142,"0")+ IF(U142="pré-enseigne",V142,"0")</f>
        <v>0</v>
      </c>
    </row>
    <row r="143" spans="1:25" x14ac:dyDescent="0.2">
      <c r="A143" s="7" t="s">
        <v>9</v>
      </c>
      <c r="B143" s="7">
        <v>1</v>
      </c>
      <c r="C143" s="4" t="s">
        <v>9</v>
      </c>
      <c r="D143" s="5">
        <v>1</v>
      </c>
      <c r="E143" s="7" t="s">
        <v>9</v>
      </c>
      <c r="F143" s="7">
        <v>1</v>
      </c>
      <c r="G143" s="16" t="s">
        <v>9</v>
      </c>
      <c r="H143" s="5">
        <v>1</v>
      </c>
      <c r="I143" s="7"/>
      <c r="J143" s="7"/>
      <c r="K143" s="5"/>
      <c r="L143" s="5"/>
      <c r="M143" s="7"/>
      <c r="N143" s="7"/>
      <c r="O143" s="5"/>
      <c r="P143" s="5"/>
      <c r="Q143" s="7"/>
      <c r="R143" s="7"/>
      <c r="S143" s="10"/>
      <c r="T143" s="10"/>
      <c r="U143" s="7"/>
      <c r="V143" s="7"/>
      <c r="W143" s="5">
        <f>IF(A143="enseigne",B143,IF(A143="store",B143,IF(A143="enseigne drapeau",B143,IF(A143="stickers",B143,IF(A143="vitrophanie",B143,"0")))))+IF(C143="enseigne",D143,IF(C143="store",D143,IF(C143="enseigne drapeau",D143,IF(C143="stickers",D143,IF(C143="vitrophanie",D143,"0")))))+IF(E143="enseigne",F143,IF(E143="store",F143,IF(E143="enseigne drapeau",F143,IF(E143="stickers",F143,IF(E143="vitrophanie",F143,"0")))))+IF(G143="enseigne",H143,IF(G143="store",H143,IF(G143="enseigne drapeau",H143,IF(G143="stickers",H143,IF(G143="vitrophanie",H143,"0")))))+IF(I143="enseigne",J143,IF(I143="store",J143,IF(I143="enseigne drapeau",J143,IF(I143="stickers",J143,IF(I143="vitrophanie",J143,"0")))))+IF(K143="enseigne",L143,IF(K143="store",L143,IF(K143="enseigne drapeau",L143,IF(K143="stickers",L143,IF(K143="vitrophanie",L143,"0")))))+IF(M143="enseigne",N143,IF(M143="store",N143,IF(M143="enseigne drapeau",N143,IF(M143="stickers",N143,IF(M143="vitrophanie",N143,"0")))))+IF(O143="enseigne",P143,IF(O143="store",P143,IF(O143="enseigne drapeau",P143,IF(O143="stickers",P143,IF(O143="vitrophanie",P143,"0")))))+IF(Q143="enseigne",R143,IF(Q143="store",R143,IF(Q143="enseigne drapeau",R143,IF(Q143="stickers",R143,IF(Q143="vitrophanie",R143,"0")))))+IF(S143="enseigne",T143,IF(S143="store",T143,IF(S143="enseigne drapeau",T143,IF(S143="stickers",T143,IF(S143="vitrophanie",T143,"0")))))+ IF(U143="enseigne",V143,IF(U143="store",V143,IF(U143="enseigne drapeau",V143,IF(U143="stickers",V143,IF(U143="vitrophanie",V143,"0")))))</f>
        <v>4</v>
      </c>
      <c r="X143" s="5">
        <f>IF(A143="dispositif publicitaire",B143,"0")+IF(C143="dispositif publicitaire",D143,"0")+IF(E143="dispositif publicitaire",F143,"0")+IF(G143="dispositif publicitaire",H143,"0")+IF(I143="dispositif publicitaire",J143,"0")+IF(K143="dispositif publicitaire",L143,"0")+IF(M143="dispositif publicitaire",N143, "0")+IF(O143="dispositif publicitaire",P143, "0")+IF(Q143="dispositif publicitaire",R143,"0")+ IF(S143="dispositif publicitaire",T143,"0")+IF(U143="dispositif publicitaire",V143,"0")</f>
        <v>0</v>
      </c>
      <c r="Y143" s="17">
        <f>IF(A143="pré-enseigne",B143,"0")+IF(C143="pré-enseigne",D143,"0")+IF(E143="pré-enseigne",F143,"0")+IF(G143="pré-enseigne",H143,"0")+IF(I143="pré-enseigne",J143,"0")+IF(K143="pré-enseigne",L143,"0")+IF(M143="pré-enseigne",N143, "0")+IF(O143="pré-enseigne",P143, "0")+IF(Q143="pré-enseigne",R143,"0")+ IF(S143="pré-enseigne",T143,"0")+ IF(U143="pré-enseigne",V143,"0")</f>
        <v>0</v>
      </c>
    </row>
    <row r="144" spans="1:25" x14ac:dyDescent="0.2">
      <c r="A144" s="7" t="s">
        <v>9</v>
      </c>
      <c r="B144" s="7">
        <v>2</v>
      </c>
      <c r="C144" s="4" t="s">
        <v>9</v>
      </c>
      <c r="D144" s="5">
        <v>2</v>
      </c>
      <c r="E144" s="7"/>
      <c r="F144" s="7"/>
      <c r="G144" s="16"/>
      <c r="H144" s="5"/>
      <c r="I144" s="7"/>
      <c r="J144" s="7"/>
      <c r="K144" s="5"/>
      <c r="L144" s="5"/>
      <c r="M144" s="7"/>
      <c r="N144" s="7"/>
      <c r="O144" s="5"/>
      <c r="P144" s="5"/>
      <c r="Q144" s="7"/>
      <c r="R144" s="7"/>
      <c r="S144" s="10"/>
      <c r="T144" s="10"/>
      <c r="U144" s="7"/>
      <c r="V144" s="7"/>
      <c r="W144" s="5">
        <f>IF(A144="enseigne",B144,IF(A144="store",B144,IF(A144="enseigne drapeau",B144,IF(A144="stickers",B144,IF(A144="vitrophanie",B144,"0")))))+IF(C144="enseigne",D144,IF(C144="store",D144,IF(C144="enseigne drapeau",D144,IF(C144="stickers",D144,IF(C144="vitrophanie",D144,"0")))))+IF(E144="enseigne",F144,IF(E144="store",F144,IF(E144="enseigne drapeau",F144,IF(E144="stickers",F144,IF(E144="vitrophanie",F144,"0")))))+IF(G144="enseigne",H144,IF(G144="store",H144,IF(G144="enseigne drapeau",H144,IF(G144="stickers",H144,IF(G144="vitrophanie",H144,"0")))))+IF(I144="enseigne",J144,IF(I144="store",J144,IF(I144="enseigne drapeau",J144,IF(I144="stickers",J144,IF(I144="vitrophanie",J144,"0")))))+IF(K144="enseigne",L144,IF(K144="store",L144,IF(K144="enseigne drapeau",L144,IF(K144="stickers",L144,IF(K144="vitrophanie",L144,"0")))))+IF(M144="enseigne",N144,IF(M144="store",N144,IF(M144="enseigne drapeau",N144,IF(M144="stickers",N144,IF(M144="vitrophanie",N144,"0")))))+IF(O144="enseigne",P144,IF(O144="store",P144,IF(O144="enseigne drapeau",P144,IF(O144="stickers",P144,IF(O144="vitrophanie",P144,"0")))))+IF(Q144="enseigne",R144,IF(Q144="store",R144,IF(Q144="enseigne drapeau",R144,IF(Q144="stickers",R144,IF(Q144="vitrophanie",R144,"0")))))+IF(S144="enseigne",T144,IF(S144="store",T144,IF(S144="enseigne drapeau",T144,IF(S144="stickers",T144,IF(S144="vitrophanie",T144,"0")))))+ IF(U144="enseigne",V144,IF(U144="store",V144,IF(U144="enseigne drapeau",V144,IF(U144="stickers",V144,IF(U144="vitrophanie",V144,"0")))))</f>
        <v>4</v>
      </c>
      <c r="X144" s="5">
        <f>IF(A144="dispositif publicitaire",B144,"0")+IF(C144="dispositif publicitaire",D144,"0")+IF(E144="dispositif publicitaire",F144,"0")+IF(G144="dispositif publicitaire",H144,"0")+IF(I144="dispositif publicitaire",J144,"0")+IF(K144="dispositif publicitaire",L144,"0")+IF(M144="dispositif publicitaire",N144, "0")+IF(O144="dispositif publicitaire",P144, "0")+IF(Q144="dispositif publicitaire",R144,"0")+ IF(S144="dispositif publicitaire",T144,"0")+IF(U144="dispositif publicitaire",V144,"0")</f>
        <v>0</v>
      </c>
      <c r="Y144" s="17">
        <f>IF(A144="pré-enseigne",B144,"0")+IF(C144="pré-enseigne",D144,"0")+IF(E144="pré-enseigne",F144,"0")+IF(G144="pré-enseigne",H144,"0")+IF(I144="pré-enseigne",J144,"0")+IF(K144="pré-enseigne",L144,"0")+IF(M144="pré-enseigne",N144, "0")+IF(O144="pré-enseigne",P144, "0")+IF(Q144="pré-enseigne",R144,"0")+ IF(S144="pré-enseigne",T144,"0")+ IF(U144="pré-enseigne",V144,"0")</f>
        <v>0</v>
      </c>
    </row>
    <row r="145" spans="1:25" x14ac:dyDescent="0.2">
      <c r="A145" s="7" t="s">
        <v>9</v>
      </c>
      <c r="B145" s="7">
        <v>1</v>
      </c>
      <c r="C145" s="4"/>
      <c r="D145" s="5"/>
      <c r="E145" s="7"/>
      <c r="F145" s="7"/>
      <c r="G145" s="16"/>
      <c r="H145" s="5"/>
      <c r="I145" s="7"/>
      <c r="J145" s="7"/>
      <c r="K145" s="5"/>
      <c r="L145" s="5"/>
      <c r="M145" s="7"/>
      <c r="N145" s="7"/>
      <c r="O145" s="5"/>
      <c r="P145" s="5"/>
      <c r="Q145" s="7"/>
      <c r="R145" s="7"/>
      <c r="S145" s="10"/>
      <c r="T145" s="10"/>
      <c r="U145" s="7"/>
      <c r="V145" s="7"/>
      <c r="W145" s="5">
        <f>IF(A145="enseigne",B145,IF(A145="store",B145,IF(A145="enseigne drapeau",B145,IF(A145="stickers",B145,IF(A145="vitrophanie",B145,"0")))))+IF(C145="enseigne",D145,IF(C145="store",D145,IF(C145="enseigne drapeau",D145,IF(C145="stickers",D145,IF(C145="vitrophanie",D145,"0")))))+IF(E145="enseigne",F145,IF(E145="store",F145,IF(E145="enseigne drapeau",F145,IF(E145="stickers",F145,IF(E145="vitrophanie",F145,"0")))))+IF(G145="enseigne",H145,IF(G145="store",H145,IF(G145="enseigne drapeau",H145,IF(G145="stickers",H145,IF(G145="vitrophanie",H145,"0")))))+IF(I145="enseigne",J145,IF(I145="store",J145,IF(I145="enseigne drapeau",J145,IF(I145="stickers",J145,IF(I145="vitrophanie",J145,"0")))))+IF(K145="enseigne",L145,IF(K145="store",L145,IF(K145="enseigne drapeau",L145,IF(K145="stickers",L145,IF(K145="vitrophanie",L145,"0")))))+IF(M145="enseigne",N145,IF(M145="store",N145,IF(M145="enseigne drapeau",N145,IF(M145="stickers",N145,IF(M145="vitrophanie",N145,"0")))))+IF(O145="enseigne",P145,IF(O145="store",P145,IF(O145="enseigne drapeau",P145,IF(O145="stickers",P145,IF(O145="vitrophanie",P145,"0")))))+IF(Q145="enseigne",R145,IF(Q145="store",R145,IF(Q145="enseigne drapeau",R145,IF(Q145="stickers",R145,IF(Q145="vitrophanie",R145,"0")))))+IF(S145="enseigne",T145,IF(S145="store",T145,IF(S145="enseigne drapeau",T145,IF(S145="stickers",T145,IF(S145="vitrophanie",T145,"0")))))+ IF(U145="enseigne",V145,IF(U145="store",V145,IF(U145="enseigne drapeau",V145,IF(U145="stickers",V145,IF(U145="vitrophanie",V145,"0")))))</f>
        <v>1</v>
      </c>
      <c r="X145" s="5">
        <f>IF(A145="dispositif publicitaire",B145,"0")+IF(C145="dispositif publicitaire",D145,"0")+IF(E145="dispositif publicitaire",F145,"0")+IF(G145="dispositif publicitaire",H145,"0")+IF(I145="dispositif publicitaire",J145,"0")+IF(K145="dispositif publicitaire",L145,"0")+IF(M145="dispositif publicitaire",N145, "0")+IF(O145="dispositif publicitaire",P145, "0")+IF(Q145="dispositif publicitaire",R145,"0")+ IF(S145="dispositif publicitaire",T145,"0")+IF(U145="dispositif publicitaire",V145,"0")</f>
        <v>0</v>
      </c>
      <c r="Y145" s="17">
        <f>IF(A145="pré-enseigne",B145,"0")+IF(C145="pré-enseigne",D145,"0")+IF(E145="pré-enseigne",F145,"0")+IF(G145="pré-enseigne",H145,"0")+IF(I145="pré-enseigne",J145,"0")+IF(K145="pré-enseigne",L145,"0")+IF(M145="pré-enseigne",N145, "0")+IF(O145="pré-enseigne",P145, "0")+IF(Q145="pré-enseigne",R145,"0")+ IF(S145="pré-enseigne",T145,"0")+ IF(U145="pré-enseigne",V145,"0")</f>
        <v>0</v>
      </c>
    </row>
    <row r="146" spans="1:25" x14ac:dyDescent="0.2">
      <c r="A146" s="7" t="s">
        <v>13</v>
      </c>
      <c r="B146" s="7">
        <v>1</v>
      </c>
      <c r="C146" s="4" t="s">
        <v>13</v>
      </c>
      <c r="D146" s="5">
        <v>1</v>
      </c>
      <c r="E146" s="7"/>
      <c r="F146" s="7"/>
      <c r="G146" s="16"/>
      <c r="H146" s="5"/>
      <c r="I146" s="7"/>
      <c r="J146" s="7"/>
      <c r="K146" s="5"/>
      <c r="L146" s="5"/>
      <c r="M146" s="7"/>
      <c r="N146" s="7"/>
      <c r="O146" s="5"/>
      <c r="P146" s="5"/>
      <c r="Q146" s="7"/>
      <c r="R146" s="7"/>
      <c r="S146" s="10"/>
      <c r="T146" s="10"/>
      <c r="U146" s="7"/>
      <c r="V146" s="7"/>
      <c r="W146" s="5">
        <f>IF(A146="enseigne",B146,IF(A146="store",B146,IF(A146="enseigne drapeau",B146,IF(A146="stickers",B146,IF(A146="vitrophanie",B146,"0")))))+IF(C146="enseigne",D146,IF(C146="store",D146,IF(C146="enseigne drapeau",D146,IF(C146="stickers",D146,IF(C146="vitrophanie",D146,"0")))))+IF(E146="enseigne",F146,IF(E146="store",F146,IF(E146="enseigne drapeau",F146,IF(E146="stickers",F146,IF(E146="vitrophanie",F146,"0")))))+IF(G146="enseigne",H146,IF(G146="store",H146,IF(G146="enseigne drapeau",H146,IF(G146="stickers",H146,IF(G146="vitrophanie",H146,"0")))))+IF(I146="enseigne",J146,IF(I146="store",J146,IF(I146="enseigne drapeau",J146,IF(I146="stickers",J146,IF(I146="vitrophanie",J146,"0")))))+IF(K146="enseigne",L146,IF(K146="store",L146,IF(K146="enseigne drapeau",L146,IF(K146="stickers",L146,IF(K146="vitrophanie",L146,"0")))))+IF(M146="enseigne",N146,IF(M146="store",N146,IF(M146="enseigne drapeau",N146,IF(M146="stickers",N146,IF(M146="vitrophanie",N146,"0")))))+IF(O146="enseigne",P146,IF(O146="store",P146,IF(O146="enseigne drapeau",P146,IF(O146="stickers",P146,IF(O146="vitrophanie",P146,"0")))))+IF(Q146="enseigne",R146,IF(Q146="store",R146,IF(Q146="enseigne drapeau",R146,IF(Q146="stickers",R146,IF(Q146="vitrophanie",R146,"0")))))+IF(S146="enseigne",T146,IF(S146="store",T146,IF(S146="enseigne drapeau",T146,IF(S146="stickers",T146,IF(S146="vitrophanie",T146,"0")))))+ IF(U146="enseigne",V146,IF(U146="store",V146,IF(U146="enseigne drapeau",V146,IF(U146="stickers",V146,IF(U146="vitrophanie",V146,"0")))))</f>
        <v>2</v>
      </c>
      <c r="X146" s="5">
        <f>IF(A146="dispositif publicitaire",B146,"0")+IF(C146="dispositif publicitaire",D146,"0")+IF(E146="dispositif publicitaire",F146,"0")+IF(G146="dispositif publicitaire",H146,"0")+IF(I146="dispositif publicitaire",J146,"0")+IF(K146="dispositif publicitaire",L146,"0")+IF(M146="dispositif publicitaire",N146, "0")+IF(O146="dispositif publicitaire",P146, "0")+IF(Q146="dispositif publicitaire",R146,"0")+ IF(S146="dispositif publicitaire",T146,"0")+IF(U146="dispositif publicitaire",V146,"0")</f>
        <v>0</v>
      </c>
      <c r="Y146" s="17">
        <f>IF(A146="pré-enseigne",B146,"0")+IF(C146="pré-enseigne",D146,"0")+IF(E146="pré-enseigne",F146,"0")+IF(G146="pré-enseigne",H146,"0")+IF(I146="pré-enseigne",J146,"0")+IF(K146="pré-enseigne",L146,"0")+IF(M146="pré-enseigne",N146, "0")+IF(O146="pré-enseigne",P146, "0")+IF(Q146="pré-enseigne",R146,"0")+ IF(S146="pré-enseigne",T146,"0")+ IF(U146="pré-enseigne",V146,"0")</f>
        <v>0</v>
      </c>
    </row>
    <row r="147" spans="1:25" x14ac:dyDescent="0.2">
      <c r="A147" s="7" t="s">
        <v>9</v>
      </c>
      <c r="B147" s="7">
        <v>1</v>
      </c>
      <c r="C147" s="4" t="s">
        <v>9</v>
      </c>
      <c r="D147" s="5">
        <v>1</v>
      </c>
      <c r="E147" s="7" t="s">
        <v>15</v>
      </c>
      <c r="F147" s="7">
        <v>2</v>
      </c>
      <c r="G147" s="16" t="s">
        <v>15</v>
      </c>
      <c r="H147" s="5">
        <v>1</v>
      </c>
      <c r="I147" s="7"/>
      <c r="J147" s="7"/>
      <c r="K147" s="5"/>
      <c r="L147" s="5"/>
      <c r="M147" s="7"/>
      <c r="N147" s="7"/>
      <c r="O147" s="5"/>
      <c r="P147" s="5"/>
      <c r="Q147" s="7"/>
      <c r="R147" s="7"/>
      <c r="S147" s="10"/>
      <c r="T147" s="10"/>
      <c r="U147" s="7"/>
      <c r="V147" s="7"/>
      <c r="W147" s="5">
        <f>IF(A147="enseigne",B147,IF(A147="store",B147,IF(A147="enseigne drapeau",B147,IF(A147="stickers",B147,IF(A147="vitrophanie",B147,"0")))))+IF(C147="enseigne",D147,IF(C147="store",D147,IF(C147="enseigne drapeau",D147,IF(C147="stickers",D147,IF(C147="vitrophanie",D147,"0")))))+IF(E147="enseigne",F147,IF(E147="store",F147,IF(E147="enseigne drapeau",F147,IF(E147="stickers",F147,IF(E147="vitrophanie",F147,"0")))))+IF(G147="enseigne",H147,IF(G147="store",H147,IF(G147="enseigne drapeau",H147,IF(G147="stickers",H147,IF(G147="vitrophanie",H147,"0")))))+IF(I147="enseigne",J147,IF(I147="store",J147,IF(I147="enseigne drapeau",J147,IF(I147="stickers",J147,IF(I147="vitrophanie",J147,"0")))))+IF(K147="enseigne",L147,IF(K147="store",L147,IF(K147="enseigne drapeau",L147,IF(K147="stickers",L147,IF(K147="vitrophanie",L147,"0")))))+IF(M147="enseigne",N147,IF(M147="store",N147,IF(M147="enseigne drapeau",N147,IF(M147="stickers",N147,IF(M147="vitrophanie",N147,"0")))))+IF(O147="enseigne",P147,IF(O147="store",P147,IF(O147="enseigne drapeau",P147,IF(O147="stickers",P147,IF(O147="vitrophanie",P147,"0")))))+IF(Q147="enseigne",R147,IF(Q147="store",R147,IF(Q147="enseigne drapeau",R147,IF(Q147="stickers",R147,IF(Q147="vitrophanie",R147,"0")))))+IF(S147="enseigne",T147,IF(S147="store",T147,IF(S147="enseigne drapeau",T147,IF(S147="stickers",T147,IF(S147="vitrophanie",T147,"0")))))+ IF(U147="enseigne",V147,IF(U147="store",V147,IF(U147="enseigne drapeau",V147,IF(U147="stickers",V147,IF(U147="vitrophanie",V147,"0")))))</f>
        <v>5</v>
      </c>
      <c r="X147" s="5">
        <f>IF(A147="dispositif publicitaire",B147,"0")+IF(C147="dispositif publicitaire",D147,"0")+IF(E147="dispositif publicitaire",F147,"0")+IF(G147="dispositif publicitaire",H147,"0")+IF(I147="dispositif publicitaire",J147,"0")+IF(K147="dispositif publicitaire",L147,"0")+IF(M147="dispositif publicitaire",N147, "0")+IF(O147="dispositif publicitaire",P147, "0")+IF(Q147="dispositif publicitaire",R147,"0")+ IF(S147="dispositif publicitaire",T147,"0")+IF(U147="dispositif publicitaire",V147,"0")</f>
        <v>0</v>
      </c>
      <c r="Y147" s="17">
        <f>IF(A147="pré-enseigne",B147,"0")+IF(C147="pré-enseigne",D147,"0")+IF(E147="pré-enseigne",F147,"0")+IF(G147="pré-enseigne",H147,"0")+IF(I147="pré-enseigne",J147,"0")+IF(K147="pré-enseigne",L147,"0")+IF(M147="pré-enseigne",N147, "0")+IF(O147="pré-enseigne",P147, "0")+IF(Q147="pré-enseigne",R147,"0")+ IF(S147="pré-enseigne",T147,"0")+ IF(U147="pré-enseigne",V147,"0")</f>
        <v>0</v>
      </c>
    </row>
    <row r="148" spans="1:25" x14ac:dyDescent="0.2">
      <c r="A148" s="7" t="s">
        <v>9</v>
      </c>
      <c r="B148" s="7">
        <v>1</v>
      </c>
      <c r="C148" s="4"/>
      <c r="D148" s="5"/>
      <c r="E148" s="7"/>
      <c r="F148" s="7"/>
      <c r="G148" s="16"/>
      <c r="H148" s="5"/>
      <c r="I148" s="7"/>
      <c r="J148" s="7"/>
      <c r="K148" s="5"/>
      <c r="L148" s="5"/>
      <c r="M148" s="7"/>
      <c r="N148" s="7"/>
      <c r="O148" s="5"/>
      <c r="P148" s="5"/>
      <c r="Q148" s="7"/>
      <c r="R148" s="7"/>
      <c r="S148" s="10"/>
      <c r="T148" s="10"/>
      <c r="U148" s="7"/>
      <c r="V148" s="7"/>
      <c r="W148" s="5">
        <f>IF(A148="enseigne",B148,IF(A148="store",B148,IF(A148="enseigne drapeau",B148,IF(A148="stickers",B148,IF(A148="vitrophanie",B148,"0")))))+IF(C148="enseigne",D148,IF(C148="store",D148,IF(C148="enseigne drapeau",D148,IF(C148="stickers",D148,IF(C148="vitrophanie",D148,"0")))))+IF(E148="enseigne",F148,IF(E148="store",F148,IF(E148="enseigne drapeau",F148,IF(E148="stickers",F148,IF(E148="vitrophanie",F148,"0")))))+IF(G148="enseigne",H148,IF(G148="store",H148,IF(G148="enseigne drapeau",H148,IF(G148="stickers",H148,IF(G148="vitrophanie",H148,"0")))))+IF(I148="enseigne",J148,IF(I148="store",J148,IF(I148="enseigne drapeau",J148,IF(I148="stickers",J148,IF(I148="vitrophanie",J148,"0")))))+IF(K148="enseigne",L148,IF(K148="store",L148,IF(K148="enseigne drapeau",L148,IF(K148="stickers",L148,IF(K148="vitrophanie",L148,"0")))))+IF(M148="enseigne",N148,IF(M148="store",N148,IF(M148="enseigne drapeau",N148,IF(M148="stickers",N148,IF(M148="vitrophanie",N148,"0")))))+IF(O148="enseigne",P148,IF(O148="store",P148,IF(O148="enseigne drapeau",P148,IF(O148="stickers",P148,IF(O148="vitrophanie",P148,"0")))))+IF(Q148="enseigne",R148,IF(Q148="store",R148,IF(Q148="enseigne drapeau",R148,IF(Q148="stickers",R148,IF(Q148="vitrophanie",R148,"0")))))+IF(S148="enseigne",T148,IF(S148="store",T148,IF(S148="enseigne drapeau",T148,IF(S148="stickers",T148,IF(S148="vitrophanie",T148,"0")))))+ IF(U148="enseigne",V148,IF(U148="store",V148,IF(U148="enseigne drapeau",V148,IF(U148="stickers",V148,IF(U148="vitrophanie",V148,"0")))))</f>
        <v>1</v>
      </c>
      <c r="X148" s="5">
        <f>IF(A148="dispositif publicitaire",B148,"0")+IF(C148="dispositif publicitaire",D148,"0")+IF(E148="dispositif publicitaire",F148,"0")+IF(G148="dispositif publicitaire",H148,"0")+IF(I148="dispositif publicitaire",J148,"0")+IF(K148="dispositif publicitaire",L148,"0")+IF(M148="dispositif publicitaire",N148, "0")+IF(O148="dispositif publicitaire",P148, "0")+IF(Q148="dispositif publicitaire",R148,"0")+ IF(S148="dispositif publicitaire",T148,"0")+IF(U148="dispositif publicitaire",V148,"0")</f>
        <v>0</v>
      </c>
      <c r="Y148" s="17">
        <f>IF(A148="pré-enseigne",B148,"0")+IF(C148="pré-enseigne",D148,"0")+IF(E148="pré-enseigne",F148,"0")+IF(G148="pré-enseigne",H148,"0")+IF(I148="pré-enseigne",J148,"0")+IF(K148="pré-enseigne",L148,"0")+IF(M148="pré-enseigne",N148, "0")+IF(O148="pré-enseigne",P148, "0")+IF(Q148="pré-enseigne",R148,"0")+ IF(S148="pré-enseigne",T148,"0")+ IF(U148="pré-enseigne",V148,"0")</f>
        <v>0</v>
      </c>
    </row>
    <row r="149" spans="1:25" x14ac:dyDescent="0.2">
      <c r="A149" s="7" t="s">
        <v>9</v>
      </c>
      <c r="B149" s="7">
        <v>1</v>
      </c>
      <c r="C149" s="4"/>
      <c r="D149" s="5"/>
      <c r="E149" s="7"/>
      <c r="F149" s="7"/>
      <c r="G149" s="16"/>
      <c r="H149" s="5"/>
      <c r="I149" s="7"/>
      <c r="J149" s="7"/>
      <c r="K149" s="5"/>
      <c r="L149" s="5"/>
      <c r="M149" s="7"/>
      <c r="N149" s="7"/>
      <c r="O149" s="5"/>
      <c r="P149" s="5"/>
      <c r="Q149" s="7"/>
      <c r="R149" s="7"/>
      <c r="S149" s="10"/>
      <c r="T149" s="10"/>
      <c r="U149" s="7"/>
      <c r="V149" s="7"/>
      <c r="W149" s="5">
        <f>IF(A149="enseigne",B149,IF(A149="store",B149,IF(A149="enseigne drapeau",B149,IF(A149="stickers",B149,IF(A149="vitrophanie",B149,"0")))))+IF(C149="enseigne",D149,IF(C149="store",D149,IF(C149="enseigne drapeau",D149,IF(C149="stickers",D149,IF(C149="vitrophanie",D149,"0")))))+IF(E149="enseigne",F149,IF(E149="store",F149,IF(E149="enseigne drapeau",F149,IF(E149="stickers",F149,IF(E149="vitrophanie",F149,"0")))))+IF(G149="enseigne",H149,IF(G149="store",H149,IF(G149="enseigne drapeau",H149,IF(G149="stickers",H149,IF(G149="vitrophanie",H149,"0")))))+IF(I149="enseigne",J149,IF(I149="store",J149,IF(I149="enseigne drapeau",J149,IF(I149="stickers",J149,IF(I149="vitrophanie",J149,"0")))))+IF(K149="enseigne",L149,IF(K149="store",L149,IF(K149="enseigne drapeau",L149,IF(K149="stickers",L149,IF(K149="vitrophanie",L149,"0")))))+IF(M149="enseigne",N149,IF(M149="store",N149,IF(M149="enseigne drapeau",N149,IF(M149="stickers",N149,IF(M149="vitrophanie",N149,"0")))))+IF(O149="enseigne",P149,IF(O149="store",P149,IF(O149="enseigne drapeau",P149,IF(O149="stickers",P149,IF(O149="vitrophanie",P149,"0")))))+IF(Q149="enseigne",R149,IF(Q149="store",R149,IF(Q149="enseigne drapeau",R149,IF(Q149="stickers",R149,IF(Q149="vitrophanie",R149,"0")))))+IF(S149="enseigne",T149,IF(S149="store",T149,IF(S149="enseigne drapeau",T149,IF(S149="stickers",T149,IF(S149="vitrophanie",T149,"0")))))+ IF(U149="enseigne",V149,IF(U149="store",V149,IF(U149="enseigne drapeau",V149,IF(U149="stickers",V149,IF(U149="vitrophanie",V149,"0")))))</f>
        <v>1</v>
      </c>
      <c r="X149" s="5">
        <f>IF(A149="dispositif publicitaire",B149,"0")+IF(C149="dispositif publicitaire",D149,"0")+IF(E149="dispositif publicitaire",F149,"0")+IF(G149="dispositif publicitaire",H149,"0")+IF(I149="dispositif publicitaire",J149,"0")+IF(K149="dispositif publicitaire",L149,"0")+IF(M149="dispositif publicitaire",N149, "0")+IF(O149="dispositif publicitaire",P149, "0")+IF(Q149="dispositif publicitaire",R149,"0")+ IF(S149="dispositif publicitaire",T149,"0")+IF(U149="dispositif publicitaire",V149,"0")</f>
        <v>0</v>
      </c>
      <c r="Y149" s="17">
        <f>IF(A149="pré-enseigne",B149,"0")+IF(C149="pré-enseigne",D149,"0")+IF(E149="pré-enseigne",F149,"0")+IF(G149="pré-enseigne",H149,"0")+IF(I149="pré-enseigne",J149,"0")+IF(K149="pré-enseigne",L149,"0")+IF(M149="pré-enseigne",N149, "0")+IF(O149="pré-enseigne",P149, "0")+IF(Q149="pré-enseigne",R149,"0")+ IF(S149="pré-enseigne",T149,"0")+ IF(U149="pré-enseigne",V149,"0")</f>
        <v>0</v>
      </c>
    </row>
    <row r="150" spans="1:25" x14ac:dyDescent="0.2">
      <c r="A150" s="7" t="s">
        <v>9</v>
      </c>
      <c r="B150" s="7">
        <v>1</v>
      </c>
      <c r="C150" s="4" t="s">
        <v>11</v>
      </c>
      <c r="D150" s="5">
        <v>1</v>
      </c>
      <c r="E150" s="7" t="s">
        <v>9</v>
      </c>
      <c r="F150" s="7">
        <v>1</v>
      </c>
      <c r="G150" s="16" t="s">
        <v>9</v>
      </c>
      <c r="H150" s="5">
        <v>2</v>
      </c>
      <c r="I150" s="7"/>
      <c r="J150" s="7"/>
      <c r="K150" s="5"/>
      <c r="L150" s="5"/>
      <c r="M150" s="7"/>
      <c r="N150" s="7"/>
      <c r="O150" s="5"/>
      <c r="P150" s="5"/>
      <c r="Q150" s="7"/>
      <c r="R150" s="7"/>
      <c r="S150" s="10"/>
      <c r="T150" s="10"/>
      <c r="U150" s="7"/>
      <c r="V150" s="7"/>
      <c r="W150" s="5">
        <f>IF(A150="enseigne",B150,IF(A150="store",B150,IF(A150="enseigne drapeau",B150,IF(A150="stickers",B150,IF(A150="vitrophanie",B150,"0")))))+IF(C150="enseigne",D150,IF(C150="store",D150,IF(C150="enseigne drapeau",D150,IF(C150="stickers",D150,IF(C150="vitrophanie",D150,"0")))))+IF(E150="enseigne",F150,IF(E150="store",F150,IF(E150="enseigne drapeau",F150,IF(E150="stickers",F150,IF(E150="vitrophanie",F150,"0")))))+IF(G150="enseigne",H150,IF(G150="store",H150,IF(G150="enseigne drapeau",H150,IF(G150="stickers",H150,IF(G150="vitrophanie",H150,"0")))))+IF(I150="enseigne",J150,IF(I150="store",J150,IF(I150="enseigne drapeau",J150,IF(I150="stickers",J150,IF(I150="vitrophanie",J150,"0")))))+IF(K150="enseigne",L150,IF(K150="store",L150,IF(K150="enseigne drapeau",L150,IF(K150="stickers",L150,IF(K150="vitrophanie",L150,"0")))))+IF(M150="enseigne",N150,IF(M150="store",N150,IF(M150="enseigne drapeau",N150,IF(M150="stickers",N150,IF(M150="vitrophanie",N150,"0")))))+IF(O150="enseigne",P150,IF(O150="store",P150,IF(O150="enseigne drapeau",P150,IF(O150="stickers",P150,IF(O150="vitrophanie",P150,"0")))))+IF(Q150="enseigne",R150,IF(Q150="store",R150,IF(Q150="enseigne drapeau",R150,IF(Q150="stickers",R150,IF(Q150="vitrophanie",R150,"0")))))+IF(S150="enseigne",T150,IF(S150="store",T150,IF(S150="enseigne drapeau",T150,IF(S150="stickers",T150,IF(S150="vitrophanie",T150,"0")))))+ IF(U150="enseigne",V150,IF(U150="store",V150,IF(U150="enseigne drapeau",V150,IF(U150="stickers",V150,IF(U150="vitrophanie",V150,"0")))))</f>
        <v>5</v>
      </c>
      <c r="X150" s="5">
        <f>IF(A150="dispositif publicitaire",B150,"0")+IF(C150="dispositif publicitaire",D150,"0")+IF(E150="dispositif publicitaire",F150,"0")+IF(G150="dispositif publicitaire",H150,"0")+IF(I150="dispositif publicitaire",J150,"0")+IF(K150="dispositif publicitaire",L150,"0")+IF(M150="dispositif publicitaire",N150, "0")+IF(O150="dispositif publicitaire",P150, "0")+IF(Q150="dispositif publicitaire",R150,"0")+ IF(S150="dispositif publicitaire",T150,"0")+IF(U150="dispositif publicitaire",V150,"0")</f>
        <v>0</v>
      </c>
      <c r="Y150" s="17">
        <f>IF(A150="pré-enseigne",B150,"0")+IF(C150="pré-enseigne",D150,"0")+IF(E150="pré-enseigne",F150,"0")+IF(G150="pré-enseigne",H150,"0")+IF(I150="pré-enseigne",J150,"0")+IF(K150="pré-enseigne",L150,"0")+IF(M150="pré-enseigne",N150, "0")+IF(O150="pré-enseigne",P150, "0")+IF(Q150="pré-enseigne",R150,"0")+ IF(S150="pré-enseigne",T150,"0")+ IF(U150="pré-enseigne",V150,"0")</f>
        <v>0</v>
      </c>
    </row>
    <row r="151" spans="1:25" x14ac:dyDescent="0.2">
      <c r="A151" s="7" t="s">
        <v>9</v>
      </c>
      <c r="B151" s="7">
        <v>1</v>
      </c>
      <c r="C151" s="4" t="s">
        <v>9</v>
      </c>
      <c r="D151" s="5">
        <v>1</v>
      </c>
      <c r="E151" s="7"/>
      <c r="F151" s="7"/>
      <c r="G151" s="16"/>
      <c r="H151" s="5"/>
      <c r="I151" s="7"/>
      <c r="J151" s="7"/>
      <c r="K151" s="5"/>
      <c r="L151" s="5"/>
      <c r="M151" s="7"/>
      <c r="N151" s="7"/>
      <c r="O151" s="5"/>
      <c r="P151" s="5"/>
      <c r="Q151" s="7"/>
      <c r="R151" s="7"/>
      <c r="S151" s="10"/>
      <c r="T151" s="10"/>
      <c r="U151" s="7"/>
      <c r="V151" s="7"/>
      <c r="W151" s="5">
        <f>IF(A151="enseigne",B151,IF(A151="store",B151,IF(A151="enseigne drapeau",B151,IF(A151="stickers",B151,IF(A151="vitrophanie",B151,"0")))))+IF(C151="enseigne",D151,IF(C151="store",D151,IF(C151="enseigne drapeau",D151,IF(C151="stickers",D151,IF(C151="vitrophanie",D151,"0")))))+IF(E151="enseigne",F151,IF(E151="store",F151,IF(E151="enseigne drapeau",F151,IF(E151="stickers",F151,IF(E151="vitrophanie",F151,"0")))))+IF(G151="enseigne",H151,IF(G151="store",H151,IF(G151="enseigne drapeau",H151,IF(G151="stickers",H151,IF(G151="vitrophanie",H151,"0")))))+IF(I151="enseigne",J151,IF(I151="store",J151,IF(I151="enseigne drapeau",J151,IF(I151="stickers",J151,IF(I151="vitrophanie",J151,"0")))))+IF(K151="enseigne",L151,IF(K151="store",L151,IF(K151="enseigne drapeau",L151,IF(K151="stickers",L151,IF(K151="vitrophanie",L151,"0")))))+IF(M151="enseigne",N151,IF(M151="store",N151,IF(M151="enseigne drapeau",N151,IF(M151="stickers",N151,IF(M151="vitrophanie",N151,"0")))))+IF(O151="enseigne",P151,IF(O151="store",P151,IF(O151="enseigne drapeau",P151,IF(O151="stickers",P151,IF(O151="vitrophanie",P151,"0")))))+IF(Q151="enseigne",R151,IF(Q151="store",R151,IF(Q151="enseigne drapeau",R151,IF(Q151="stickers",R151,IF(Q151="vitrophanie",R151,"0")))))+IF(S151="enseigne",T151,IF(S151="store",T151,IF(S151="enseigne drapeau",T151,IF(S151="stickers",T151,IF(S151="vitrophanie",T151,"0")))))+ IF(U151="enseigne",V151,IF(U151="store",V151,IF(U151="enseigne drapeau",V151,IF(U151="stickers",V151,IF(U151="vitrophanie",V151,"0")))))</f>
        <v>2</v>
      </c>
      <c r="X151" s="5">
        <f>IF(A151="dispositif publicitaire",B151,"0")+IF(C151="dispositif publicitaire",D151,"0")+IF(E151="dispositif publicitaire",F151,"0")+IF(G151="dispositif publicitaire",H151,"0")+IF(I151="dispositif publicitaire",J151,"0")+IF(K151="dispositif publicitaire",L151,"0")+IF(M151="dispositif publicitaire",N151, "0")+IF(O151="dispositif publicitaire",P151, "0")+IF(Q151="dispositif publicitaire",R151,"0")+ IF(S151="dispositif publicitaire",T151,"0")+IF(U151="dispositif publicitaire",V151,"0")</f>
        <v>0</v>
      </c>
      <c r="Y151" s="17">
        <f>IF(A151="pré-enseigne",B151,"0")+IF(C151="pré-enseigne",D151,"0")+IF(E151="pré-enseigne",F151,"0")+IF(G151="pré-enseigne",H151,"0")+IF(I151="pré-enseigne",J151,"0")+IF(K151="pré-enseigne",L151,"0")+IF(M151="pré-enseigne",N151, "0")+IF(O151="pré-enseigne",P151, "0")+IF(Q151="pré-enseigne",R151,"0")+ IF(S151="pré-enseigne",T151,"0")+ IF(U151="pré-enseigne",V151,"0")</f>
        <v>0</v>
      </c>
    </row>
    <row r="152" spans="1:25" x14ac:dyDescent="0.2">
      <c r="A152" s="7" t="s">
        <v>11</v>
      </c>
      <c r="B152" s="7">
        <v>2</v>
      </c>
      <c r="C152" s="4" t="s">
        <v>9</v>
      </c>
      <c r="D152" s="5">
        <v>2</v>
      </c>
      <c r="E152" s="7" t="s">
        <v>9</v>
      </c>
      <c r="F152" s="7">
        <v>1</v>
      </c>
      <c r="G152" s="16" t="s">
        <v>9</v>
      </c>
      <c r="H152" s="5">
        <v>1</v>
      </c>
      <c r="I152" s="7" t="s">
        <v>9</v>
      </c>
      <c r="J152" s="7">
        <v>1</v>
      </c>
      <c r="K152" s="5"/>
      <c r="L152" s="5"/>
      <c r="M152" s="7"/>
      <c r="N152" s="7"/>
      <c r="O152" s="5"/>
      <c r="P152" s="5"/>
      <c r="Q152" s="7"/>
      <c r="R152" s="7"/>
      <c r="S152" s="10"/>
      <c r="T152" s="10"/>
      <c r="U152" s="7"/>
      <c r="V152" s="7"/>
      <c r="W152" s="5">
        <f>IF(A152="enseigne",B152,IF(A152="store",B152,IF(A152="enseigne drapeau",B152,IF(A152="stickers",B152,IF(A152="vitrophanie",B152,"0")))))+IF(C152="enseigne",D152,IF(C152="store",D152,IF(C152="enseigne drapeau",D152,IF(C152="stickers",D152,IF(C152="vitrophanie",D152,"0")))))+IF(E152="enseigne",F152,IF(E152="store",F152,IF(E152="enseigne drapeau",F152,IF(E152="stickers",F152,IF(E152="vitrophanie",F152,"0")))))+IF(G152="enseigne",H152,IF(G152="store",H152,IF(G152="enseigne drapeau",H152,IF(G152="stickers",H152,IF(G152="vitrophanie",H152,"0")))))+IF(I152="enseigne",J152,IF(I152="store",J152,IF(I152="enseigne drapeau",J152,IF(I152="stickers",J152,IF(I152="vitrophanie",J152,"0")))))+IF(K152="enseigne",L152,IF(K152="store",L152,IF(K152="enseigne drapeau",L152,IF(K152="stickers",L152,IF(K152="vitrophanie",L152,"0")))))+IF(M152="enseigne",N152,IF(M152="store",N152,IF(M152="enseigne drapeau",N152,IF(M152="stickers",N152,IF(M152="vitrophanie",N152,"0")))))+IF(O152="enseigne",P152,IF(O152="store",P152,IF(O152="enseigne drapeau",P152,IF(O152="stickers",P152,IF(O152="vitrophanie",P152,"0")))))+IF(Q152="enseigne",R152,IF(Q152="store",R152,IF(Q152="enseigne drapeau",R152,IF(Q152="stickers",R152,IF(Q152="vitrophanie",R152,"0")))))+IF(S152="enseigne",T152,IF(S152="store",T152,IF(S152="enseigne drapeau",T152,IF(S152="stickers",T152,IF(S152="vitrophanie",T152,"0")))))+ IF(U152="enseigne",V152,IF(U152="store",V152,IF(U152="enseigne drapeau",V152,IF(U152="stickers",V152,IF(U152="vitrophanie",V152,"0")))))</f>
        <v>7</v>
      </c>
      <c r="X152" s="5">
        <f>IF(A152="dispositif publicitaire",B152,"0")+IF(C152="dispositif publicitaire",D152,"0")+IF(E152="dispositif publicitaire",F152,"0")+IF(G152="dispositif publicitaire",H152,"0")+IF(I152="dispositif publicitaire",J152,"0")+IF(K152="dispositif publicitaire",L152,"0")+IF(M152="dispositif publicitaire",N152, "0")+IF(O152="dispositif publicitaire",P152, "0")+IF(Q152="dispositif publicitaire",R152,"0")+ IF(S152="dispositif publicitaire",T152,"0")+IF(U152="dispositif publicitaire",V152,"0")</f>
        <v>0</v>
      </c>
      <c r="Y152" s="17">
        <f>IF(A152="pré-enseigne",B152,"0")+IF(C152="pré-enseigne",D152,"0")+IF(E152="pré-enseigne",F152,"0")+IF(G152="pré-enseigne",H152,"0")+IF(I152="pré-enseigne",J152,"0")+IF(K152="pré-enseigne",L152,"0")+IF(M152="pré-enseigne",N152, "0")+IF(O152="pré-enseigne",P152, "0")+IF(Q152="pré-enseigne",R152,"0")+ IF(S152="pré-enseigne",T152,"0")+ IF(U152="pré-enseigne",V152,"0")</f>
        <v>0</v>
      </c>
    </row>
    <row r="153" spans="1:25" x14ac:dyDescent="0.2">
      <c r="A153" s="7" t="s">
        <v>9</v>
      </c>
      <c r="B153" s="7">
        <v>1</v>
      </c>
      <c r="C153" s="4"/>
      <c r="D153" s="5"/>
      <c r="E153" s="7"/>
      <c r="F153" s="7"/>
      <c r="G153" s="16"/>
      <c r="H153" s="5"/>
      <c r="I153" s="7"/>
      <c r="J153" s="7"/>
      <c r="K153" s="5"/>
      <c r="L153" s="5"/>
      <c r="M153" s="7"/>
      <c r="N153" s="7"/>
      <c r="O153" s="5"/>
      <c r="P153" s="5"/>
      <c r="Q153" s="7"/>
      <c r="R153" s="7"/>
      <c r="S153" s="10"/>
      <c r="T153" s="10"/>
      <c r="U153" s="7"/>
      <c r="V153" s="7"/>
      <c r="W153" s="5">
        <f>IF(A153="enseigne",B153,IF(A153="store",B153,IF(A153="enseigne drapeau",B153,IF(A153="stickers",B153,IF(A153="vitrophanie",B153,"0")))))+IF(C153="enseigne",D153,IF(C153="store",D153,IF(C153="enseigne drapeau",D153,IF(C153="stickers",D153,IF(C153="vitrophanie",D153,"0")))))+IF(E153="enseigne",F153,IF(E153="store",F153,IF(E153="enseigne drapeau",F153,IF(E153="stickers",F153,IF(E153="vitrophanie",F153,"0")))))+IF(G153="enseigne",H153,IF(G153="store",H153,IF(G153="enseigne drapeau",H153,IF(G153="stickers",H153,IF(G153="vitrophanie",H153,"0")))))+IF(I153="enseigne",J153,IF(I153="store",J153,IF(I153="enseigne drapeau",J153,IF(I153="stickers",J153,IF(I153="vitrophanie",J153,"0")))))+IF(K153="enseigne",L153,IF(K153="store",L153,IF(K153="enseigne drapeau",L153,IF(K153="stickers",L153,IF(K153="vitrophanie",L153,"0")))))+IF(M153="enseigne",N153,IF(M153="store",N153,IF(M153="enseigne drapeau",N153,IF(M153="stickers",N153,IF(M153="vitrophanie",N153,"0")))))+IF(O153="enseigne",P153,IF(O153="store",P153,IF(O153="enseigne drapeau",P153,IF(O153="stickers",P153,IF(O153="vitrophanie",P153,"0")))))+IF(Q153="enseigne",R153,IF(Q153="store",R153,IF(Q153="enseigne drapeau",R153,IF(Q153="stickers",R153,IF(Q153="vitrophanie",R153,"0")))))+IF(S153="enseigne",T153,IF(S153="store",T153,IF(S153="enseigne drapeau",T153,IF(S153="stickers",T153,IF(S153="vitrophanie",T153,"0")))))+ IF(U153="enseigne",V153,IF(U153="store",V153,IF(U153="enseigne drapeau",V153,IF(U153="stickers",V153,IF(U153="vitrophanie",V153,"0")))))</f>
        <v>1</v>
      </c>
      <c r="X153" s="5">
        <f>IF(A153="dispositif publicitaire",B153,"0")+IF(C153="dispositif publicitaire",D153,"0")+IF(E153="dispositif publicitaire",F153,"0")+IF(G153="dispositif publicitaire",H153,"0")+IF(I153="dispositif publicitaire",J153,"0")+IF(K153="dispositif publicitaire",L153,"0")+IF(M153="dispositif publicitaire",N153, "0")+IF(O153="dispositif publicitaire",P153, "0")+IF(Q153="dispositif publicitaire",R153,"0")+ IF(S153="dispositif publicitaire",T153,"0")+IF(U153="dispositif publicitaire",V153,"0")</f>
        <v>0</v>
      </c>
      <c r="Y153" s="17">
        <f>IF(A153="pré-enseigne",B153,"0")+IF(C153="pré-enseigne",D153,"0")+IF(E153="pré-enseigne",F153,"0")+IF(G153="pré-enseigne",H153,"0")+IF(I153="pré-enseigne",J153,"0")+IF(K153="pré-enseigne",L153,"0")+IF(M153="pré-enseigne",N153, "0")+IF(O153="pré-enseigne",P153, "0")+IF(Q153="pré-enseigne",R153,"0")+ IF(S153="pré-enseigne",T153,"0")+ IF(U153="pré-enseigne",V153,"0")</f>
        <v>0</v>
      </c>
    </row>
    <row r="154" spans="1:25" x14ac:dyDescent="0.2">
      <c r="A154" s="7" t="s">
        <v>9</v>
      </c>
      <c r="B154" s="7">
        <v>1</v>
      </c>
      <c r="C154" s="4" t="s">
        <v>9</v>
      </c>
      <c r="D154" s="5">
        <v>1</v>
      </c>
      <c r="E154" s="7"/>
      <c r="F154" s="7"/>
      <c r="G154" s="16"/>
      <c r="H154" s="5"/>
      <c r="I154" s="7"/>
      <c r="J154" s="7"/>
      <c r="K154" s="5"/>
      <c r="L154" s="5"/>
      <c r="M154" s="7"/>
      <c r="N154" s="7"/>
      <c r="O154" s="5"/>
      <c r="P154" s="5"/>
      <c r="Q154" s="7"/>
      <c r="R154" s="7"/>
      <c r="S154" s="10"/>
      <c r="T154" s="10"/>
      <c r="U154" s="7"/>
      <c r="V154" s="7"/>
      <c r="W154" s="5">
        <f>IF(A154="enseigne",B154,IF(A154="store",B154,IF(A154="enseigne drapeau",B154,IF(A154="stickers",B154,IF(A154="vitrophanie",B154,"0")))))+IF(C154="enseigne",D154,IF(C154="store",D154,IF(C154="enseigne drapeau",D154,IF(C154="stickers",D154,IF(C154="vitrophanie",D154,"0")))))+IF(E154="enseigne",F154,IF(E154="store",F154,IF(E154="enseigne drapeau",F154,IF(E154="stickers",F154,IF(E154="vitrophanie",F154,"0")))))+IF(G154="enseigne",H154,IF(G154="store",H154,IF(G154="enseigne drapeau",H154,IF(G154="stickers",H154,IF(G154="vitrophanie",H154,"0")))))+IF(I154="enseigne",J154,IF(I154="store",J154,IF(I154="enseigne drapeau",J154,IF(I154="stickers",J154,IF(I154="vitrophanie",J154,"0")))))+IF(K154="enseigne",L154,IF(K154="store",L154,IF(K154="enseigne drapeau",L154,IF(K154="stickers",L154,IF(K154="vitrophanie",L154,"0")))))+IF(M154="enseigne",N154,IF(M154="store",N154,IF(M154="enseigne drapeau",N154,IF(M154="stickers",N154,IF(M154="vitrophanie",N154,"0")))))+IF(O154="enseigne",P154,IF(O154="store",P154,IF(O154="enseigne drapeau",P154,IF(O154="stickers",P154,IF(O154="vitrophanie",P154,"0")))))+IF(Q154="enseigne",R154,IF(Q154="store",R154,IF(Q154="enseigne drapeau",R154,IF(Q154="stickers",R154,IF(Q154="vitrophanie",R154,"0")))))+IF(S154="enseigne",T154,IF(S154="store",T154,IF(S154="enseigne drapeau",T154,IF(S154="stickers",T154,IF(S154="vitrophanie",T154,"0")))))+ IF(U154="enseigne",V154,IF(U154="store",V154,IF(U154="enseigne drapeau",V154,IF(U154="stickers",V154,IF(U154="vitrophanie",V154,"0")))))</f>
        <v>2</v>
      </c>
      <c r="X154" s="5">
        <f>IF(A154="dispositif publicitaire",B154,"0")+IF(C154="dispositif publicitaire",D154,"0")+IF(E154="dispositif publicitaire",F154,"0")+IF(G154="dispositif publicitaire",H154,"0")+IF(I154="dispositif publicitaire",J154,"0")+IF(K154="dispositif publicitaire",L154,"0")+IF(M154="dispositif publicitaire",N154, "0")+IF(O154="dispositif publicitaire",P154, "0")+IF(Q154="dispositif publicitaire",R154,"0")+ IF(S154="dispositif publicitaire",T154,"0")+IF(U154="dispositif publicitaire",V154,"0")</f>
        <v>0</v>
      </c>
      <c r="Y154" s="17">
        <f>IF(A154="pré-enseigne",B154,"0")+IF(C154="pré-enseigne",D154,"0")+IF(E154="pré-enseigne",F154,"0")+IF(G154="pré-enseigne",H154,"0")+IF(I154="pré-enseigne",J154,"0")+IF(K154="pré-enseigne",L154,"0")+IF(M154="pré-enseigne",N154, "0")+IF(O154="pré-enseigne",P154, "0")+IF(Q154="pré-enseigne",R154,"0")+ IF(S154="pré-enseigne",T154,"0")+ IF(U154="pré-enseigne",V154,"0")</f>
        <v>0</v>
      </c>
    </row>
    <row r="155" spans="1:25" x14ac:dyDescent="0.2">
      <c r="A155" s="7" t="s">
        <v>9</v>
      </c>
      <c r="B155" s="7">
        <v>1</v>
      </c>
      <c r="C155" s="4" t="s">
        <v>9</v>
      </c>
      <c r="D155" s="5">
        <v>2</v>
      </c>
      <c r="E155" s="7" t="s">
        <v>9</v>
      </c>
      <c r="F155" s="7">
        <v>1</v>
      </c>
      <c r="G155" s="16"/>
      <c r="H155" s="5"/>
      <c r="I155" s="7"/>
      <c r="J155" s="7"/>
      <c r="K155" s="5"/>
      <c r="L155" s="5"/>
      <c r="M155" s="7"/>
      <c r="N155" s="7"/>
      <c r="O155" s="5"/>
      <c r="P155" s="5"/>
      <c r="Q155" s="7"/>
      <c r="R155" s="7"/>
      <c r="S155" s="10"/>
      <c r="T155" s="10"/>
      <c r="U155" s="7"/>
      <c r="V155" s="7"/>
      <c r="W155" s="5">
        <f>IF(A155="enseigne",B155,IF(A155="store",B155,IF(A155="enseigne drapeau",B155,IF(A155="stickers",B155,IF(A155="vitrophanie",B155,"0")))))+IF(C155="enseigne",D155,IF(C155="store",D155,IF(C155="enseigne drapeau",D155,IF(C155="stickers",D155,IF(C155="vitrophanie",D155,"0")))))+IF(E155="enseigne",F155,IF(E155="store",F155,IF(E155="enseigne drapeau",F155,IF(E155="stickers",F155,IF(E155="vitrophanie",F155,"0")))))+IF(G155="enseigne",H155,IF(G155="store",H155,IF(G155="enseigne drapeau",H155,IF(G155="stickers",H155,IF(G155="vitrophanie",H155,"0")))))+IF(I155="enseigne",J155,IF(I155="store",J155,IF(I155="enseigne drapeau",J155,IF(I155="stickers",J155,IF(I155="vitrophanie",J155,"0")))))+IF(K155="enseigne",L155,IF(K155="store",L155,IF(K155="enseigne drapeau",L155,IF(K155="stickers",L155,IF(K155="vitrophanie",L155,"0")))))+IF(M155="enseigne",N155,IF(M155="store",N155,IF(M155="enseigne drapeau",N155,IF(M155="stickers",N155,IF(M155="vitrophanie",N155,"0")))))+IF(O155="enseigne",P155,IF(O155="store",P155,IF(O155="enseigne drapeau",P155,IF(O155="stickers",P155,IF(O155="vitrophanie",P155,"0")))))+IF(Q155="enseigne",R155,IF(Q155="store",R155,IF(Q155="enseigne drapeau",R155,IF(Q155="stickers",R155,IF(Q155="vitrophanie",R155,"0")))))+IF(S155="enseigne",T155,IF(S155="store",T155,IF(S155="enseigne drapeau",T155,IF(S155="stickers",T155,IF(S155="vitrophanie",T155,"0")))))+ IF(U155="enseigne",V155,IF(U155="store",V155,IF(U155="enseigne drapeau",V155,IF(U155="stickers",V155,IF(U155="vitrophanie",V155,"0")))))</f>
        <v>4</v>
      </c>
      <c r="X155" s="5">
        <f>IF(A155="dispositif publicitaire",B155,"0")+IF(C155="dispositif publicitaire",D155,"0")+IF(E155="dispositif publicitaire",F155,"0")+IF(G155="dispositif publicitaire",H155,"0")+IF(I155="dispositif publicitaire",J155,"0")+IF(K155="dispositif publicitaire",L155,"0")+IF(M155="dispositif publicitaire",N155, "0")+IF(O155="dispositif publicitaire",P155, "0")+IF(Q155="dispositif publicitaire",R155,"0")+ IF(S155="dispositif publicitaire",T155,"0")+IF(U155="dispositif publicitaire",V155,"0")</f>
        <v>0</v>
      </c>
      <c r="Y155" s="17">
        <f>IF(A155="pré-enseigne",B155,"0")+IF(C155="pré-enseigne",D155,"0")+IF(E155="pré-enseigne",F155,"0")+IF(G155="pré-enseigne",H155,"0")+IF(I155="pré-enseigne",J155,"0")+IF(K155="pré-enseigne",L155,"0")+IF(M155="pré-enseigne",N155, "0")+IF(O155="pré-enseigne",P155, "0")+IF(Q155="pré-enseigne",R155,"0")+ IF(S155="pré-enseigne",T155,"0")+ IF(U155="pré-enseigne",V155,"0")</f>
        <v>0</v>
      </c>
    </row>
    <row r="156" spans="1:25" x14ac:dyDescent="0.2">
      <c r="A156" s="7" t="s">
        <v>9</v>
      </c>
      <c r="B156" s="7">
        <v>1</v>
      </c>
      <c r="C156" s="4" t="s">
        <v>9</v>
      </c>
      <c r="D156" s="5">
        <v>1</v>
      </c>
      <c r="E156" s="7" t="s">
        <v>9</v>
      </c>
      <c r="F156" s="7">
        <v>1</v>
      </c>
      <c r="G156" s="16" t="s">
        <v>11</v>
      </c>
      <c r="H156" s="5">
        <v>1</v>
      </c>
      <c r="I156" s="7"/>
      <c r="J156" s="7"/>
      <c r="K156" s="5"/>
      <c r="L156" s="5"/>
      <c r="M156" s="7"/>
      <c r="N156" s="7"/>
      <c r="O156" s="5"/>
      <c r="P156" s="5"/>
      <c r="Q156" s="7"/>
      <c r="R156" s="7"/>
      <c r="S156" s="10"/>
      <c r="T156" s="10"/>
      <c r="U156" s="7"/>
      <c r="V156" s="7"/>
      <c r="W156" s="5">
        <f>IF(A156="enseigne",B156,IF(A156="store",B156,IF(A156="enseigne drapeau",B156,IF(A156="stickers",B156,IF(A156="vitrophanie",B156,"0")))))+IF(C156="enseigne",D156,IF(C156="store",D156,IF(C156="enseigne drapeau",D156,IF(C156="stickers",D156,IF(C156="vitrophanie",D156,"0")))))+IF(E156="enseigne",F156,IF(E156="store",F156,IF(E156="enseigne drapeau",F156,IF(E156="stickers",F156,IF(E156="vitrophanie",F156,"0")))))+IF(G156="enseigne",H156,IF(G156="store",H156,IF(G156="enseigne drapeau",H156,IF(G156="stickers",H156,IF(G156="vitrophanie",H156,"0")))))+IF(I156="enseigne",J156,IF(I156="store",J156,IF(I156="enseigne drapeau",J156,IF(I156="stickers",J156,IF(I156="vitrophanie",J156,"0")))))+IF(K156="enseigne",L156,IF(K156="store",L156,IF(K156="enseigne drapeau",L156,IF(K156="stickers",L156,IF(K156="vitrophanie",L156,"0")))))+IF(M156="enseigne",N156,IF(M156="store",N156,IF(M156="enseigne drapeau",N156,IF(M156="stickers",N156,IF(M156="vitrophanie",N156,"0")))))+IF(O156="enseigne",P156,IF(O156="store",P156,IF(O156="enseigne drapeau",P156,IF(O156="stickers",P156,IF(O156="vitrophanie",P156,"0")))))+IF(Q156="enseigne",R156,IF(Q156="store",R156,IF(Q156="enseigne drapeau",R156,IF(Q156="stickers",R156,IF(Q156="vitrophanie",R156,"0")))))+IF(S156="enseigne",T156,IF(S156="store",T156,IF(S156="enseigne drapeau",T156,IF(S156="stickers",T156,IF(S156="vitrophanie",T156,"0")))))+ IF(U156="enseigne",V156,IF(U156="store",V156,IF(U156="enseigne drapeau",V156,IF(U156="stickers",V156,IF(U156="vitrophanie",V156,"0")))))</f>
        <v>4</v>
      </c>
      <c r="X156" s="5">
        <f>IF(A156="dispositif publicitaire",B156,"0")+IF(C156="dispositif publicitaire",D156,"0")+IF(E156="dispositif publicitaire",F156,"0")+IF(G156="dispositif publicitaire",H156,"0")+IF(I156="dispositif publicitaire",J156,"0")+IF(K156="dispositif publicitaire",L156,"0")+IF(M156="dispositif publicitaire",N156, "0")+IF(O156="dispositif publicitaire",P156, "0")+IF(Q156="dispositif publicitaire",R156,"0")+ IF(S156="dispositif publicitaire",T156,"0")+IF(U156="dispositif publicitaire",V156,"0")</f>
        <v>0</v>
      </c>
      <c r="Y156" s="17">
        <f>IF(A156="pré-enseigne",B156,"0")+IF(C156="pré-enseigne",D156,"0")+IF(E156="pré-enseigne",F156,"0")+IF(G156="pré-enseigne",H156,"0")+IF(I156="pré-enseigne",J156,"0")+IF(K156="pré-enseigne",L156,"0")+IF(M156="pré-enseigne",N156, "0")+IF(O156="pré-enseigne",P156, "0")+IF(Q156="pré-enseigne",R156,"0")+ IF(S156="pré-enseigne",T156,"0")+ IF(U156="pré-enseigne",V156,"0")</f>
        <v>0</v>
      </c>
    </row>
    <row r="157" spans="1:25" x14ac:dyDescent="0.2">
      <c r="A157" s="7" t="s">
        <v>9</v>
      </c>
      <c r="B157" s="7">
        <v>1</v>
      </c>
      <c r="C157" s="4" t="s">
        <v>9</v>
      </c>
      <c r="D157" s="5">
        <v>1</v>
      </c>
      <c r="E157" s="7"/>
      <c r="F157" s="7"/>
      <c r="G157" s="16"/>
      <c r="H157" s="5"/>
      <c r="I157" s="7"/>
      <c r="J157" s="7"/>
      <c r="K157" s="5"/>
      <c r="L157" s="5"/>
      <c r="M157" s="7"/>
      <c r="N157" s="7"/>
      <c r="O157" s="5"/>
      <c r="P157" s="5"/>
      <c r="Q157" s="7"/>
      <c r="R157" s="7"/>
      <c r="S157" s="10"/>
      <c r="T157" s="10"/>
      <c r="U157" s="7"/>
      <c r="V157" s="7"/>
      <c r="W157" s="5">
        <f>IF(A157="enseigne",B157,IF(A157="store",B157,IF(A157="enseigne drapeau",B157,IF(A157="stickers",B157,IF(A157="vitrophanie",B157,"0")))))+IF(C157="enseigne",D157,IF(C157="store",D157,IF(C157="enseigne drapeau",D157,IF(C157="stickers",D157,IF(C157="vitrophanie",D157,"0")))))+IF(E157="enseigne",F157,IF(E157="store",F157,IF(E157="enseigne drapeau",F157,IF(E157="stickers",F157,IF(E157="vitrophanie",F157,"0")))))+IF(G157="enseigne",H157,IF(G157="store",H157,IF(G157="enseigne drapeau",H157,IF(G157="stickers",H157,IF(G157="vitrophanie",H157,"0")))))+IF(I157="enseigne",J157,IF(I157="store",J157,IF(I157="enseigne drapeau",J157,IF(I157="stickers",J157,IF(I157="vitrophanie",J157,"0")))))+IF(K157="enseigne",L157,IF(K157="store",L157,IF(K157="enseigne drapeau",L157,IF(K157="stickers",L157,IF(K157="vitrophanie",L157,"0")))))+IF(M157="enseigne",N157,IF(M157="store",N157,IF(M157="enseigne drapeau",N157,IF(M157="stickers",N157,IF(M157="vitrophanie",N157,"0")))))+IF(O157="enseigne",P157,IF(O157="store",P157,IF(O157="enseigne drapeau",P157,IF(O157="stickers",P157,IF(O157="vitrophanie",P157,"0")))))+IF(Q157="enseigne",R157,IF(Q157="store",R157,IF(Q157="enseigne drapeau",R157,IF(Q157="stickers",R157,IF(Q157="vitrophanie",R157,"0")))))+IF(S157="enseigne",T157,IF(S157="store",T157,IF(S157="enseigne drapeau",T157,IF(S157="stickers",T157,IF(S157="vitrophanie",T157,"0")))))+ IF(U157="enseigne",V157,IF(U157="store",V157,IF(U157="enseigne drapeau",V157,IF(U157="stickers",V157,IF(U157="vitrophanie",V157,"0")))))</f>
        <v>2</v>
      </c>
      <c r="X157" s="5">
        <f>IF(A157="dispositif publicitaire",B157,"0")+IF(C157="dispositif publicitaire",D157,"0")+IF(E157="dispositif publicitaire",F157,"0")+IF(G157="dispositif publicitaire",H157,"0")+IF(I157="dispositif publicitaire",J157,"0")+IF(K157="dispositif publicitaire",L157,"0")+IF(M157="dispositif publicitaire",N157, "0")+IF(O157="dispositif publicitaire",P157, "0")+IF(Q157="dispositif publicitaire",R157,"0")+ IF(S157="dispositif publicitaire",T157,"0")+IF(U157="dispositif publicitaire",V157,"0")</f>
        <v>0</v>
      </c>
      <c r="Y157" s="17">
        <f>IF(A157="pré-enseigne",B157,"0")+IF(C157="pré-enseigne",D157,"0")+IF(E157="pré-enseigne",F157,"0")+IF(G157="pré-enseigne",H157,"0")+IF(I157="pré-enseigne",J157,"0")+IF(K157="pré-enseigne",L157,"0")+IF(M157="pré-enseigne",N157, "0")+IF(O157="pré-enseigne",P157, "0")+IF(Q157="pré-enseigne",R157,"0")+ IF(S157="pré-enseigne",T157,"0")+ IF(U157="pré-enseigne",V157,"0")</f>
        <v>0</v>
      </c>
    </row>
    <row r="158" spans="1:25" x14ac:dyDescent="0.2">
      <c r="A158" s="7" t="s">
        <v>9</v>
      </c>
      <c r="B158" s="7">
        <v>1</v>
      </c>
      <c r="C158" s="4" t="s">
        <v>9</v>
      </c>
      <c r="D158" s="5">
        <v>1</v>
      </c>
      <c r="E158" s="7"/>
      <c r="F158" s="7"/>
      <c r="G158" s="16"/>
      <c r="H158" s="5"/>
      <c r="I158" s="7"/>
      <c r="J158" s="7"/>
      <c r="K158" s="5"/>
      <c r="L158" s="5"/>
      <c r="M158" s="7"/>
      <c r="N158" s="7"/>
      <c r="O158" s="5"/>
      <c r="P158" s="5"/>
      <c r="Q158" s="7"/>
      <c r="R158" s="7"/>
      <c r="S158" s="10"/>
      <c r="T158" s="10"/>
      <c r="U158" s="7"/>
      <c r="V158" s="7"/>
      <c r="W158" s="5">
        <f>IF(A158="enseigne",B158,IF(A158="store",B158,IF(A158="enseigne drapeau",B158,IF(A158="stickers",B158,IF(A158="vitrophanie",B158,"0")))))+IF(C158="enseigne",D158,IF(C158="store",D158,IF(C158="enseigne drapeau",D158,IF(C158="stickers",D158,IF(C158="vitrophanie",D158,"0")))))+IF(E158="enseigne",F158,IF(E158="store",F158,IF(E158="enseigne drapeau",F158,IF(E158="stickers",F158,IF(E158="vitrophanie",F158,"0")))))+IF(G158="enseigne",H158,IF(G158="store",H158,IF(G158="enseigne drapeau",H158,IF(G158="stickers",H158,IF(G158="vitrophanie",H158,"0")))))+IF(I158="enseigne",J158,IF(I158="store",J158,IF(I158="enseigne drapeau",J158,IF(I158="stickers",J158,IF(I158="vitrophanie",J158,"0")))))+IF(K158="enseigne",L158,IF(K158="store",L158,IF(K158="enseigne drapeau",L158,IF(K158="stickers",L158,IF(K158="vitrophanie",L158,"0")))))+IF(M158="enseigne",N158,IF(M158="store",N158,IF(M158="enseigne drapeau",N158,IF(M158="stickers",N158,IF(M158="vitrophanie",N158,"0")))))+IF(O158="enseigne",P158,IF(O158="store",P158,IF(O158="enseigne drapeau",P158,IF(O158="stickers",P158,IF(O158="vitrophanie",P158,"0")))))+IF(Q158="enseigne",R158,IF(Q158="store",R158,IF(Q158="enseigne drapeau",R158,IF(Q158="stickers",R158,IF(Q158="vitrophanie",R158,"0")))))+IF(S158="enseigne",T158,IF(S158="store",T158,IF(S158="enseigne drapeau",T158,IF(S158="stickers",T158,IF(S158="vitrophanie",T158,"0")))))+ IF(U158="enseigne",V158,IF(U158="store",V158,IF(U158="enseigne drapeau",V158,IF(U158="stickers",V158,IF(U158="vitrophanie",V158,"0")))))</f>
        <v>2</v>
      </c>
      <c r="X158" s="5">
        <f>IF(A158="dispositif publicitaire",B158,"0")+IF(C158="dispositif publicitaire",D158,"0")+IF(E158="dispositif publicitaire",F158,"0")+IF(G158="dispositif publicitaire",H158,"0")+IF(I158="dispositif publicitaire",J158,"0")+IF(K158="dispositif publicitaire",L158,"0")+IF(M158="dispositif publicitaire",N158, "0")+IF(O158="dispositif publicitaire",P158, "0")+IF(Q158="dispositif publicitaire",R158,"0")+ IF(S158="dispositif publicitaire",T158,"0")+IF(U158="dispositif publicitaire",V158,"0")</f>
        <v>0</v>
      </c>
      <c r="Y158" s="17">
        <f>IF(A158="pré-enseigne",B158,"0")+IF(C158="pré-enseigne",D158,"0")+IF(E158="pré-enseigne",F158,"0")+IF(G158="pré-enseigne",H158,"0")+IF(I158="pré-enseigne",J158,"0")+IF(K158="pré-enseigne",L158,"0")+IF(M158="pré-enseigne",N158, "0")+IF(O158="pré-enseigne",P158, "0")+IF(Q158="pré-enseigne",R158,"0")+ IF(S158="pré-enseigne",T158,"0")+ IF(U158="pré-enseigne",V158,"0")</f>
        <v>0</v>
      </c>
    </row>
    <row r="159" spans="1:25" x14ac:dyDescent="0.2">
      <c r="A159" s="7" t="s">
        <v>28</v>
      </c>
      <c r="B159" s="7">
        <v>1</v>
      </c>
      <c r="C159" s="4" t="s">
        <v>9</v>
      </c>
      <c r="D159" s="5">
        <v>1</v>
      </c>
      <c r="E159" s="7"/>
      <c r="F159" s="7"/>
      <c r="G159" s="16"/>
      <c r="H159" s="5"/>
      <c r="I159" s="7"/>
      <c r="J159" s="7"/>
      <c r="K159" s="5"/>
      <c r="L159" s="5"/>
      <c r="M159" s="7"/>
      <c r="N159" s="7"/>
      <c r="O159" s="5"/>
      <c r="P159" s="5"/>
      <c r="Q159" s="7"/>
      <c r="R159" s="7"/>
      <c r="S159" s="10"/>
      <c r="T159" s="10"/>
      <c r="U159" s="7"/>
      <c r="V159" s="7"/>
      <c r="W159" s="5">
        <f>IF(A159="enseigne",B159,IF(A159="store",B159,IF(A159="enseigne drapeau",B159,IF(A159="stickers",B159,IF(A159="vitrophanie",B159,"0")))))+IF(C159="enseigne",D159,IF(C159="store",D159,IF(C159="enseigne drapeau",D159,IF(C159="stickers",D159,IF(C159="vitrophanie",D159,"0")))))+IF(E159="enseigne",F159,IF(E159="store",F159,IF(E159="enseigne drapeau",F159,IF(E159="stickers",F159,IF(E159="vitrophanie",F159,"0")))))+IF(G159="enseigne",H159,IF(G159="store",H159,IF(G159="enseigne drapeau",H159,IF(G159="stickers",H159,IF(G159="vitrophanie",H159,"0")))))+IF(I159="enseigne",J159,IF(I159="store",J159,IF(I159="enseigne drapeau",J159,IF(I159="stickers",J159,IF(I159="vitrophanie",J159,"0")))))+IF(K159="enseigne",L159,IF(K159="store",L159,IF(K159="enseigne drapeau",L159,IF(K159="stickers",L159,IF(K159="vitrophanie",L159,"0")))))+IF(M159="enseigne",N159,IF(M159="store",N159,IF(M159="enseigne drapeau",N159,IF(M159="stickers",N159,IF(M159="vitrophanie",N159,"0")))))+IF(O159="enseigne",P159,IF(O159="store",P159,IF(O159="enseigne drapeau",P159,IF(O159="stickers",P159,IF(O159="vitrophanie",P159,"0")))))+IF(Q159="enseigne",R159,IF(Q159="store",R159,IF(Q159="enseigne drapeau",R159,IF(Q159="stickers",R159,IF(Q159="vitrophanie",R159,"0")))))+IF(S159="enseigne",T159,IF(S159="store",T159,IF(S159="enseigne drapeau",T159,IF(S159="stickers",T159,IF(S159="vitrophanie",T159,"0")))))+ IF(U159="enseigne",V159,IF(U159="store",V159,IF(U159="enseigne drapeau",V159,IF(U159="stickers",V159,IF(U159="vitrophanie",V159,"0")))))</f>
        <v>1</v>
      </c>
      <c r="X159" s="5">
        <f>IF(A159="dispositif publicitaire",B159,"0")+IF(C159="dispositif publicitaire",D159,"0")+IF(E159="dispositif publicitaire",F159,"0")+IF(G159="dispositif publicitaire",H159,"0")+IF(I159="dispositif publicitaire",J159,"0")+IF(K159="dispositif publicitaire",L159,"0")+IF(M159="dispositif publicitaire",N159, "0")+IF(O159="dispositif publicitaire",P159, "0")+IF(Q159="dispositif publicitaire",R159,"0")+ IF(S159="dispositif publicitaire",T159,"0")+IF(U159="dispositif publicitaire",V159,"0")</f>
        <v>1</v>
      </c>
      <c r="Y159" s="17">
        <f>IF(A159="pré-enseigne",B159,"0")+IF(C159="pré-enseigne",D159,"0")+IF(E159="pré-enseigne",F159,"0")+IF(G159="pré-enseigne",H159,"0")+IF(I159="pré-enseigne",J159,"0")+IF(K159="pré-enseigne",L159,"0")+IF(M159="pré-enseigne",N159, "0")+IF(O159="pré-enseigne",P159, "0")+IF(Q159="pré-enseigne",R159,"0")+ IF(S159="pré-enseigne",T159,"0")+ IF(U159="pré-enseigne",V159,"0")</f>
        <v>0</v>
      </c>
    </row>
    <row r="160" spans="1:25" x14ac:dyDescent="0.2">
      <c r="A160" s="7" t="s">
        <v>9</v>
      </c>
      <c r="B160" s="7">
        <v>1</v>
      </c>
      <c r="C160" s="4" t="s">
        <v>11</v>
      </c>
      <c r="D160" s="5">
        <v>1</v>
      </c>
      <c r="E160" s="7"/>
      <c r="F160" s="7"/>
      <c r="G160" s="16"/>
      <c r="H160" s="5"/>
      <c r="I160" s="7"/>
      <c r="J160" s="7"/>
      <c r="K160" s="5"/>
      <c r="L160" s="5"/>
      <c r="M160" s="7"/>
      <c r="N160" s="7"/>
      <c r="O160" s="5"/>
      <c r="P160" s="5"/>
      <c r="Q160" s="7"/>
      <c r="R160" s="7"/>
      <c r="S160" s="10"/>
      <c r="T160" s="10"/>
      <c r="U160" s="7"/>
      <c r="V160" s="7"/>
      <c r="W160" s="5">
        <f>IF(A160="enseigne",B160,IF(A160="store",B160,IF(A160="enseigne drapeau",B160,IF(A160="stickers",B160,IF(A160="vitrophanie",B160,"0")))))+IF(C160="enseigne",D160,IF(C160="store",D160,IF(C160="enseigne drapeau",D160,IF(C160="stickers",D160,IF(C160="vitrophanie",D160,"0")))))+IF(E160="enseigne",F160,IF(E160="store",F160,IF(E160="enseigne drapeau",F160,IF(E160="stickers",F160,IF(E160="vitrophanie",F160,"0")))))+IF(G160="enseigne",H160,IF(G160="store",H160,IF(G160="enseigne drapeau",H160,IF(G160="stickers",H160,IF(G160="vitrophanie",H160,"0")))))+IF(I160="enseigne",J160,IF(I160="store",J160,IF(I160="enseigne drapeau",J160,IF(I160="stickers",J160,IF(I160="vitrophanie",J160,"0")))))+IF(K160="enseigne",L160,IF(K160="store",L160,IF(K160="enseigne drapeau",L160,IF(K160="stickers",L160,IF(K160="vitrophanie",L160,"0")))))+IF(M160="enseigne",N160,IF(M160="store",N160,IF(M160="enseigne drapeau",N160,IF(M160="stickers",N160,IF(M160="vitrophanie",N160,"0")))))+IF(O160="enseigne",P160,IF(O160="store",P160,IF(O160="enseigne drapeau",P160,IF(O160="stickers",P160,IF(O160="vitrophanie",P160,"0")))))+IF(Q160="enseigne",R160,IF(Q160="store",R160,IF(Q160="enseigne drapeau",R160,IF(Q160="stickers",R160,IF(Q160="vitrophanie",R160,"0")))))+IF(S160="enseigne",T160,IF(S160="store",T160,IF(S160="enseigne drapeau",T160,IF(S160="stickers",T160,IF(S160="vitrophanie",T160,"0")))))+ IF(U160="enseigne",V160,IF(U160="store",V160,IF(U160="enseigne drapeau",V160,IF(U160="stickers",V160,IF(U160="vitrophanie",V160,"0")))))</f>
        <v>2</v>
      </c>
      <c r="X160" s="5">
        <f>IF(A160="dispositif publicitaire",B160,"0")+IF(C160="dispositif publicitaire",D160,"0")+IF(E160="dispositif publicitaire",F160,"0")+IF(G160="dispositif publicitaire",H160,"0")+IF(I160="dispositif publicitaire",J160,"0")+IF(K160="dispositif publicitaire",L160,"0")+IF(M160="dispositif publicitaire",N160, "0")+IF(O160="dispositif publicitaire",P160, "0")+IF(Q160="dispositif publicitaire",R160,"0")+ IF(S160="dispositif publicitaire",T160,"0")+IF(U160="dispositif publicitaire",V160,"0")</f>
        <v>0</v>
      </c>
      <c r="Y160" s="17">
        <f>IF(A160="pré-enseigne",B160,"0")+IF(C160="pré-enseigne",D160,"0")+IF(E160="pré-enseigne",F160,"0")+IF(G160="pré-enseigne",H160,"0")+IF(I160="pré-enseigne",J160,"0")+IF(K160="pré-enseigne",L160,"0")+IF(M160="pré-enseigne",N160, "0")+IF(O160="pré-enseigne",P160, "0")+IF(Q160="pré-enseigne",R160,"0")+ IF(S160="pré-enseigne",T160,"0")+ IF(U160="pré-enseigne",V160,"0")</f>
        <v>0</v>
      </c>
    </row>
    <row r="161" spans="1:25" x14ac:dyDescent="0.2">
      <c r="A161" s="7" t="s">
        <v>9</v>
      </c>
      <c r="B161" s="7">
        <v>1</v>
      </c>
      <c r="C161" s="4" t="s">
        <v>11</v>
      </c>
      <c r="D161" s="5">
        <v>1</v>
      </c>
      <c r="E161" s="7"/>
      <c r="F161" s="7"/>
      <c r="G161" s="16"/>
      <c r="H161" s="5"/>
      <c r="I161" s="7"/>
      <c r="J161" s="7"/>
      <c r="K161" s="5"/>
      <c r="L161" s="5"/>
      <c r="M161" s="7"/>
      <c r="N161" s="7"/>
      <c r="O161" s="5"/>
      <c r="P161" s="5"/>
      <c r="Q161" s="7"/>
      <c r="R161" s="7"/>
      <c r="S161" s="10"/>
      <c r="T161" s="10"/>
      <c r="U161" s="7"/>
      <c r="V161" s="7"/>
      <c r="W161" s="5">
        <f>IF(A161="enseigne",B161,IF(A161="store",B161,IF(A161="enseigne drapeau",B161,IF(A161="stickers",B161,IF(A161="vitrophanie",B161,"0")))))+IF(C161="enseigne",D161,IF(C161="store",D161,IF(C161="enseigne drapeau",D161,IF(C161="stickers",D161,IF(C161="vitrophanie",D161,"0")))))+IF(E161="enseigne",F161,IF(E161="store",F161,IF(E161="enseigne drapeau",F161,IF(E161="stickers",F161,IF(E161="vitrophanie",F161,"0")))))+IF(G161="enseigne",H161,IF(G161="store",H161,IF(G161="enseigne drapeau",H161,IF(G161="stickers",H161,IF(G161="vitrophanie",H161,"0")))))+IF(I161="enseigne",J161,IF(I161="store",J161,IF(I161="enseigne drapeau",J161,IF(I161="stickers",J161,IF(I161="vitrophanie",J161,"0")))))+IF(K161="enseigne",L161,IF(K161="store",L161,IF(K161="enseigne drapeau",L161,IF(K161="stickers",L161,IF(K161="vitrophanie",L161,"0")))))+IF(M161="enseigne",N161,IF(M161="store",N161,IF(M161="enseigne drapeau",N161,IF(M161="stickers",N161,IF(M161="vitrophanie",N161,"0")))))+IF(O161="enseigne",P161,IF(O161="store",P161,IF(O161="enseigne drapeau",P161,IF(O161="stickers",P161,IF(O161="vitrophanie",P161,"0")))))+IF(Q161="enseigne",R161,IF(Q161="store",R161,IF(Q161="enseigne drapeau",R161,IF(Q161="stickers",R161,IF(Q161="vitrophanie",R161,"0")))))+IF(S161="enseigne",T161,IF(S161="store",T161,IF(S161="enseigne drapeau",T161,IF(S161="stickers",T161,IF(S161="vitrophanie",T161,"0")))))+ IF(U161="enseigne",V161,IF(U161="store",V161,IF(U161="enseigne drapeau",V161,IF(U161="stickers",V161,IF(U161="vitrophanie",V161,"0")))))</f>
        <v>2</v>
      </c>
      <c r="X161" s="5">
        <f>IF(A161="dispositif publicitaire",B161,"0")+IF(C161="dispositif publicitaire",D161,"0")+IF(E161="dispositif publicitaire",F161,"0")+IF(G161="dispositif publicitaire",H161,"0")+IF(I161="dispositif publicitaire",J161,"0")+IF(K161="dispositif publicitaire",L161,"0")+IF(M161="dispositif publicitaire",N161, "0")+IF(O161="dispositif publicitaire",P161, "0")+IF(Q161="dispositif publicitaire",R161,"0")+ IF(S161="dispositif publicitaire",T161,"0")+IF(U161="dispositif publicitaire",V161,"0")</f>
        <v>0</v>
      </c>
      <c r="Y161" s="17">
        <f>IF(A161="pré-enseigne",B161,"0")+IF(C161="pré-enseigne",D161,"0")+IF(E161="pré-enseigne",F161,"0")+IF(G161="pré-enseigne",H161,"0")+IF(I161="pré-enseigne",J161,"0")+IF(K161="pré-enseigne",L161,"0")+IF(M161="pré-enseigne",N161, "0")+IF(O161="pré-enseigne",P161, "0")+IF(Q161="pré-enseigne",R161,"0")+ IF(S161="pré-enseigne",T161,"0")+ IF(U161="pré-enseigne",V161,"0")</f>
        <v>0</v>
      </c>
    </row>
    <row r="162" spans="1:25" x14ac:dyDescent="0.2">
      <c r="A162" s="7" t="s">
        <v>9</v>
      </c>
      <c r="B162" s="7">
        <v>1</v>
      </c>
      <c r="C162" s="4" t="s">
        <v>10</v>
      </c>
      <c r="D162" s="5">
        <v>1</v>
      </c>
      <c r="E162" s="7"/>
      <c r="F162" s="7"/>
      <c r="G162" s="16"/>
      <c r="H162" s="5"/>
      <c r="I162" s="7"/>
      <c r="J162" s="7"/>
      <c r="K162" s="5"/>
      <c r="L162" s="5"/>
      <c r="M162" s="7"/>
      <c r="N162" s="7"/>
      <c r="O162" s="5"/>
      <c r="P162" s="5"/>
      <c r="Q162" s="7"/>
      <c r="R162" s="7"/>
      <c r="S162" s="10"/>
      <c r="T162" s="10"/>
      <c r="U162" s="7"/>
      <c r="V162" s="7"/>
      <c r="W162" s="5">
        <f>IF(A162="enseigne",B162,IF(A162="store",B162,IF(A162="enseigne drapeau",B162,IF(A162="stickers",B162,IF(A162="vitrophanie",B162,"0")))))+IF(C162="enseigne",D162,IF(C162="store",D162,IF(C162="enseigne drapeau",D162,IF(C162="stickers",D162,IF(C162="vitrophanie",D162,"0")))))+IF(E162="enseigne",F162,IF(E162="store",F162,IF(E162="enseigne drapeau",F162,IF(E162="stickers",F162,IF(E162="vitrophanie",F162,"0")))))+IF(G162="enseigne",H162,IF(G162="store",H162,IF(G162="enseigne drapeau",H162,IF(G162="stickers",H162,IF(G162="vitrophanie",H162,"0")))))+IF(I162="enseigne",J162,IF(I162="store",J162,IF(I162="enseigne drapeau",J162,IF(I162="stickers",J162,IF(I162="vitrophanie",J162,"0")))))+IF(K162="enseigne",L162,IF(K162="store",L162,IF(K162="enseigne drapeau",L162,IF(K162="stickers",L162,IF(K162="vitrophanie",L162,"0")))))+IF(M162="enseigne",N162,IF(M162="store",N162,IF(M162="enseigne drapeau",N162,IF(M162="stickers",N162,IF(M162="vitrophanie",N162,"0")))))+IF(O162="enseigne",P162,IF(O162="store",P162,IF(O162="enseigne drapeau",P162,IF(O162="stickers",P162,IF(O162="vitrophanie",P162,"0")))))+IF(Q162="enseigne",R162,IF(Q162="store",R162,IF(Q162="enseigne drapeau",R162,IF(Q162="stickers",R162,IF(Q162="vitrophanie",R162,"0")))))+IF(S162="enseigne",T162,IF(S162="store",T162,IF(S162="enseigne drapeau",T162,IF(S162="stickers",T162,IF(S162="vitrophanie",T162,"0")))))+ IF(U162="enseigne",V162,IF(U162="store",V162,IF(U162="enseigne drapeau",V162,IF(U162="stickers",V162,IF(U162="vitrophanie",V162,"0")))))</f>
        <v>1</v>
      </c>
      <c r="X162" s="5">
        <f>IF(A162="dispositif publicitaire",B162,"0")+IF(C162="dispositif publicitaire",D162,"0")+IF(E162="dispositif publicitaire",F162,"0")+IF(G162="dispositif publicitaire",H162,"0")+IF(I162="dispositif publicitaire",J162,"0")+IF(K162="dispositif publicitaire",L162,"0")+IF(M162="dispositif publicitaire",N162, "0")+IF(O162="dispositif publicitaire",P162, "0")+IF(Q162="dispositif publicitaire",R162,"0")+ IF(S162="dispositif publicitaire",T162,"0")+IF(U162="dispositif publicitaire",V162,"0")</f>
        <v>0</v>
      </c>
      <c r="Y162" s="17">
        <f>IF(A162="pré-enseigne",B162,"0")+IF(C162="pré-enseigne",D162,"0")+IF(E162="pré-enseigne",F162,"0")+IF(G162="pré-enseigne",H162,"0")+IF(I162="pré-enseigne",J162,"0")+IF(K162="pré-enseigne",L162,"0")+IF(M162="pré-enseigne",N162, "0")+IF(O162="pré-enseigne",P162, "0")+IF(Q162="pré-enseigne",R162,"0")+ IF(S162="pré-enseigne",T162,"0")+ IF(U162="pré-enseigne",V162,"0")</f>
        <v>1</v>
      </c>
    </row>
    <row r="163" spans="1:25" ht="25.5" x14ac:dyDescent="0.2">
      <c r="A163" s="7" t="s">
        <v>9</v>
      </c>
      <c r="B163" s="7">
        <v>3</v>
      </c>
      <c r="C163" s="4" t="s">
        <v>9</v>
      </c>
      <c r="D163" s="5">
        <v>3</v>
      </c>
      <c r="E163" s="7" t="s">
        <v>28</v>
      </c>
      <c r="F163" s="7">
        <v>2</v>
      </c>
      <c r="G163" s="16" t="s">
        <v>28</v>
      </c>
      <c r="H163" s="5">
        <v>1</v>
      </c>
      <c r="I163" s="7" t="s">
        <v>28</v>
      </c>
      <c r="J163" s="7">
        <v>1</v>
      </c>
      <c r="K163" s="16" t="s">
        <v>28</v>
      </c>
      <c r="L163" s="5">
        <v>1</v>
      </c>
      <c r="M163" s="7" t="s">
        <v>28</v>
      </c>
      <c r="N163" s="7">
        <v>2</v>
      </c>
      <c r="O163" s="10" t="s">
        <v>28</v>
      </c>
      <c r="P163" s="5">
        <v>1</v>
      </c>
      <c r="Q163" s="7"/>
      <c r="R163" s="7"/>
      <c r="S163" s="10"/>
      <c r="T163" s="10"/>
      <c r="U163" s="7"/>
      <c r="V163" s="7"/>
      <c r="W163" s="5">
        <f>IF(A163="enseigne",B163,IF(A163="store",B163,IF(A163="enseigne drapeau",B163,IF(A163="stickers",B163,IF(A163="vitrophanie",B163,"0")))))+IF(C163="enseigne",D163,IF(C163="store",D163,IF(C163="enseigne drapeau",D163,IF(C163="stickers",D163,IF(C163="vitrophanie",D163,"0")))))+IF(E163="enseigne",F163,IF(E163="store",F163,IF(E163="enseigne drapeau",F163,IF(E163="stickers",F163,IF(E163="vitrophanie",F163,"0")))))+IF(G163="enseigne",H163,IF(G163="store",H163,IF(G163="enseigne drapeau",H163,IF(G163="stickers",H163,IF(G163="vitrophanie",H163,"0")))))+IF(I163="enseigne",J163,IF(I163="store",J163,IF(I163="enseigne drapeau",J163,IF(I163="stickers",J163,IF(I163="vitrophanie",J163,"0")))))+IF(K163="enseigne",L163,IF(K163="store",L163,IF(K163="enseigne drapeau",L163,IF(K163="stickers",L163,IF(K163="vitrophanie",L163,"0")))))+IF(M163="enseigne",N163,IF(M163="store",N163,IF(M163="enseigne drapeau",N163,IF(M163="stickers",N163,IF(M163="vitrophanie",N163,"0")))))+IF(O163="enseigne",P163,IF(O163="store",P163,IF(O163="enseigne drapeau",P163,IF(O163="stickers",P163,IF(O163="vitrophanie",P163,"0")))))+IF(Q163="enseigne",R163,IF(Q163="store",R163,IF(Q163="enseigne drapeau",R163,IF(Q163="stickers",R163,IF(Q163="vitrophanie",R163,"0")))))+IF(S163="enseigne",T163,IF(S163="store",T163,IF(S163="enseigne drapeau",T163,IF(S163="stickers",T163,IF(S163="vitrophanie",T163,"0")))))+ IF(U163="enseigne",V163,IF(U163="store",V163,IF(U163="enseigne drapeau",V163,IF(U163="stickers",V163,IF(U163="vitrophanie",V163,"0")))))</f>
        <v>6</v>
      </c>
      <c r="X163" s="5">
        <f>IF(A163="dispositif publicitaire",B163,"0")+IF(C163="dispositif publicitaire",D163,"0")+IF(E163="dispositif publicitaire",F163,"0")+IF(G163="dispositif publicitaire",H163,"0")+IF(I163="dispositif publicitaire",J163,"0")+IF(K163="dispositif publicitaire",L163,"0")+IF(M163="dispositif publicitaire",N163, "0")+IF(O163="dispositif publicitaire",P163, "0")+IF(Q163="dispositif publicitaire",R163,"0")+ IF(S163="dispositif publicitaire",T163,"0")+IF(U163="dispositif publicitaire",V163,"0")</f>
        <v>8</v>
      </c>
      <c r="Y163" s="17">
        <f>IF(A163="pré-enseigne",B163,"0")+IF(C163="pré-enseigne",D163,"0")+IF(E163="pré-enseigne",F163,"0")+IF(G163="pré-enseigne",H163,"0")+IF(I163="pré-enseigne",J163,"0")+IF(K163="pré-enseigne",L163,"0")+IF(M163="pré-enseigne",N163, "0")+IF(O163="pré-enseigne",P163, "0")+IF(Q163="pré-enseigne",R163,"0")+ IF(S163="pré-enseigne",T163,"0")+ IF(U163="pré-enseigne",V163,"0")</f>
        <v>0</v>
      </c>
    </row>
    <row r="164" spans="1:25" x14ac:dyDescent="0.2">
      <c r="A164" s="7" t="s">
        <v>9</v>
      </c>
      <c r="B164" s="7">
        <v>2</v>
      </c>
      <c r="C164" s="4" t="s">
        <v>9</v>
      </c>
      <c r="D164" s="5">
        <v>1</v>
      </c>
      <c r="E164" s="7" t="s">
        <v>9</v>
      </c>
      <c r="F164" s="7">
        <v>1</v>
      </c>
      <c r="G164" s="16"/>
      <c r="H164" s="5"/>
      <c r="I164" s="7"/>
      <c r="J164" s="7"/>
      <c r="K164" s="5"/>
      <c r="L164" s="5"/>
      <c r="M164" s="7"/>
      <c r="N164" s="7"/>
      <c r="O164" s="5"/>
      <c r="P164" s="5"/>
      <c r="Q164" s="7"/>
      <c r="R164" s="7"/>
      <c r="S164" s="10"/>
      <c r="T164" s="10"/>
      <c r="U164" s="7"/>
      <c r="V164" s="7"/>
      <c r="W164" s="5">
        <f>IF(A164="enseigne",B164,IF(A164="store",B164,IF(A164="enseigne drapeau",B164,IF(A164="stickers",B164,IF(A164="vitrophanie",B164,"0")))))+IF(C164="enseigne",D164,IF(C164="store",D164,IF(C164="enseigne drapeau",D164,IF(C164="stickers",D164,IF(C164="vitrophanie",D164,"0")))))+IF(E164="enseigne",F164,IF(E164="store",F164,IF(E164="enseigne drapeau",F164,IF(E164="stickers",F164,IF(E164="vitrophanie",F164,"0")))))+IF(G164="enseigne",H164,IF(G164="store",H164,IF(G164="enseigne drapeau",H164,IF(G164="stickers",H164,IF(G164="vitrophanie",H164,"0")))))+IF(I164="enseigne",J164,IF(I164="store",J164,IF(I164="enseigne drapeau",J164,IF(I164="stickers",J164,IF(I164="vitrophanie",J164,"0")))))+IF(K164="enseigne",L164,IF(K164="store",L164,IF(K164="enseigne drapeau",L164,IF(K164="stickers",L164,IF(K164="vitrophanie",L164,"0")))))+IF(M164="enseigne",N164,IF(M164="store",N164,IF(M164="enseigne drapeau",N164,IF(M164="stickers",N164,IF(M164="vitrophanie",N164,"0")))))+IF(O164="enseigne",P164,IF(O164="store",P164,IF(O164="enseigne drapeau",P164,IF(O164="stickers",P164,IF(O164="vitrophanie",P164,"0")))))+IF(Q164="enseigne",R164,IF(Q164="store",R164,IF(Q164="enseigne drapeau",R164,IF(Q164="stickers",R164,IF(Q164="vitrophanie",R164,"0")))))+IF(S164="enseigne",T164,IF(S164="store",T164,IF(S164="enseigne drapeau",T164,IF(S164="stickers",T164,IF(S164="vitrophanie",T164,"0")))))+ IF(U164="enseigne",V164,IF(U164="store",V164,IF(U164="enseigne drapeau",V164,IF(U164="stickers",V164,IF(U164="vitrophanie",V164,"0")))))</f>
        <v>4</v>
      </c>
      <c r="X164" s="5">
        <f>IF(A164="dispositif publicitaire",B164,"0")+IF(C164="dispositif publicitaire",D164,"0")+IF(E164="dispositif publicitaire",F164,"0")+IF(G164="dispositif publicitaire",H164,"0")+IF(I164="dispositif publicitaire",J164,"0")+IF(K164="dispositif publicitaire",L164,"0")+IF(M164="dispositif publicitaire",N164, "0")+IF(O164="dispositif publicitaire",P164, "0")+IF(Q164="dispositif publicitaire",R164,"0")+ IF(S164="dispositif publicitaire",T164,"0")+IF(U164="dispositif publicitaire",V164,"0")</f>
        <v>0</v>
      </c>
      <c r="Y164" s="17">
        <f>IF(A164="pré-enseigne",B164,"0")+IF(C164="pré-enseigne",D164,"0")+IF(E164="pré-enseigne",F164,"0")+IF(G164="pré-enseigne",H164,"0")+IF(I164="pré-enseigne",J164,"0")+IF(K164="pré-enseigne",L164,"0")+IF(M164="pré-enseigne",N164, "0")+IF(O164="pré-enseigne",P164, "0")+IF(Q164="pré-enseigne",R164,"0")+ IF(S164="pré-enseigne",T164,"0")+ IF(U164="pré-enseigne",V164,"0")</f>
        <v>0</v>
      </c>
    </row>
    <row r="165" spans="1:25" x14ac:dyDescent="0.2">
      <c r="A165" s="7" t="s">
        <v>9</v>
      </c>
      <c r="B165" s="7">
        <v>1</v>
      </c>
      <c r="C165" s="4" t="s">
        <v>16</v>
      </c>
      <c r="D165" s="5">
        <v>1</v>
      </c>
      <c r="E165" s="7"/>
      <c r="F165" s="7"/>
      <c r="G165" s="16"/>
      <c r="H165" s="5"/>
      <c r="I165" s="7"/>
      <c r="J165" s="7"/>
      <c r="K165" s="5"/>
      <c r="L165" s="5"/>
      <c r="M165" s="7"/>
      <c r="N165" s="7"/>
      <c r="O165" s="5"/>
      <c r="P165" s="5"/>
      <c r="Q165" s="7"/>
      <c r="R165" s="7"/>
      <c r="S165" s="10"/>
      <c r="T165" s="10"/>
      <c r="U165" s="7"/>
      <c r="V165" s="7"/>
      <c r="W165" s="5">
        <f>IF(A165="enseigne",B165,IF(A165="store",B165,IF(A165="enseigne drapeau",B165,IF(A165="stickers",B165,IF(A165="vitrophanie",B165,"0")))))+IF(C165="enseigne",D165,IF(C165="store",D165,IF(C165="enseigne drapeau",D165,IF(C165="stickers",D165,IF(C165="vitrophanie",D165,"0")))))+IF(E165="enseigne",F165,IF(E165="store",F165,IF(E165="enseigne drapeau",F165,IF(E165="stickers",F165,IF(E165="vitrophanie",F165,"0")))))+IF(G165="enseigne",H165,IF(G165="store",H165,IF(G165="enseigne drapeau",H165,IF(G165="stickers",H165,IF(G165="vitrophanie",H165,"0")))))+IF(I165="enseigne",J165,IF(I165="store",J165,IF(I165="enseigne drapeau",J165,IF(I165="stickers",J165,IF(I165="vitrophanie",J165,"0")))))+IF(K165="enseigne",L165,IF(K165="store",L165,IF(K165="enseigne drapeau",L165,IF(K165="stickers",L165,IF(K165="vitrophanie",L165,"0")))))+IF(M165="enseigne",N165,IF(M165="store",N165,IF(M165="enseigne drapeau",N165,IF(M165="stickers",N165,IF(M165="vitrophanie",N165,"0")))))+IF(O165="enseigne",P165,IF(O165="store",P165,IF(O165="enseigne drapeau",P165,IF(O165="stickers",P165,IF(O165="vitrophanie",P165,"0")))))+IF(Q165="enseigne",R165,IF(Q165="store",R165,IF(Q165="enseigne drapeau",R165,IF(Q165="stickers",R165,IF(Q165="vitrophanie",R165,"0")))))+IF(S165="enseigne",T165,IF(S165="store",T165,IF(S165="enseigne drapeau",T165,IF(S165="stickers",T165,IF(S165="vitrophanie",T165,"0")))))+ IF(U165="enseigne",V165,IF(U165="store",V165,IF(U165="enseigne drapeau",V165,IF(U165="stickers",V165,IF(U165="vitrophanie",V165,"0")))))</f>
        <v>1</v>
      </c>
      <c r="X165" s="5">
        <f>IF(A165="dispositif publicitaire",B165,"0")+IF(C165="dispositif publicitaire",D165,"0")+IF(E165="dispositif publicitaire",F165,"0")+IF(G165="dispositif publicitaire",H165,"0")+IF(I165="dispositif publicitaire",J165,"0")+IF(K165="dispositif publicitaire",L165,"0")+IF(M165="dispositif publicitaire",N165, "0")+IF(O165="dispositif publicitaire",P165, "0")+IF(Q165="dispositif publicitaire",R165,"0")+ IF(S165="dispositif publicitaire",T165,"0")+IF(U165="dispositif publicitaire",V165,"0")</f>
        <v>0</v>
      </c>
      <c r="Y165" s="17">
        <f>IF(A165="pré-enseigne",B165,"0")+IF(C165="pré-enseigne",D165,"0")+IF(E165="pré-enseigne",F165,"0")+IF(G165="pré-enseigne",H165,"0")+IF(I165="pré-enseigne",J165,"0")+IF(K165="pré-enseigne",L165,"0")+IF(M165="pré-enseigne",N165, "0")+IF(O165="pré-enseigne",P165, "0")+IF(Q165="pré-enseigne",R165,"0")+ IF(S165="pré-enseigne",T165,"0")+ IF(U165="pré-enseigne",V165,"0")</f>
        <v>1</v>
      </c>
    </row>
    <row r="166" spans="1:25" x14ac:dyDescent="0.2">
      <c r="A166" s="7" t="s">
        <v>9</v>
      </c>
      <c r="B166" s="7">
        <v>2</v>
      </c>
      <c r="C166" s="4"/>
      <c r="D166" s="5"/>
      <c r="E166" s="7"/>
      <c r="F166" s="7"/>
      <c r="G166" s="16"/>
      <c r="H166" s="5"/>
      <c r="I166" s="7"/>
      <c r="J166" s="7"/>
      <c r="K166" s="5"/>
      <c r="L166" s="5"/>
      <c r="M166" s="7"/>
      <c r="N166" s="7"/>
      <c r="O166" s="5"/>
      <c r="P166" s="5"/>
      <c r="Q166" s="7"/>
      <c r="R166" s="7"/>
      <c r="S166" s="10"/>
      <c r="T166" s="10"/>
      <c r="U166" s="7"/>
      <c r="V166" s="7"/>
      <c r="W166" s="5">
        <f>IF(A166="enseigne",B166,IF(A166="store",B166,IF(A166="enseigne drapeau",B166,IF(A166="stickers",B166,IF(A166="vitrophanie",B166,"0")))))+IF(C166="enseigne",D166,IF(C166="store",D166,IF(C166="enseigne drapeau",D166,IF(C166="stickers",D166,IF(C166="vitrophanie",D166,"0")))))+IF(E166="enseigne",F166,IF(E166="store",F166,IF(E166="enseigne drapeau",F166,IF(E166="stickers",F166,IF(E166="vitrophanie",F166,"0")))))+IF(G166="enseigne",H166,IF(G166="store",H166,IF(G166="enseigne drapeau",H166,IF(G166="stickers",H166,IF(G166="vitrophanie",H166,"0")))))+IF(I166="enseigne",J166,IF(I166="store",J166,IF(I166="enseigne drapeau",J166,IF(I166="stickers",J166,IF(I166="vitrophanie",J166,"0")))))+IF(K166="enseigne",L166,IF(K166="store",L166,IF(K166="enseigne drapeau",L166,IF(K166="stickers",L166,IF(K166="vitrophanie",L166,"0")))))+IF(M166="enseigne",N166,IF(M166="store",N166,IF(M166="enseigne drapeau",N166,IF(M166="stickers",N166,IF(M166="vitrophanie",N166,"0")))))+IF(O166="enseigne",P166,IF(O166="store",P166,IF(O166="enseigne drapeau",P166,IF(O166="stickers",P166,IF(O166="vitrophanie",P166,"0")))))+IF(Q166="enseigne",R166,IF(Q166="store",R166,IF(Q166="enseigne drapeau",R166,IF(Q166="stickers",R166,IF(Q166="vitrophanie",R166,"0")))))+IF(S166="enseigne",T166,IF(S166="store",T166,IF(S166="enseigne drapeau",T166,IF(S166="stickers",T166,IF(S166="vitrophanie",T166,"0")))))+ IF(U166="enseigne",V166,IF(U166="store",V166,IF(U166="enseigne drapeau",V166,IF(U166="stickers",V166,IF(U166="vitrophanie",V166,"0")))))</f>
        <v>2</v>
      </c>
      <c r="X166" s="5">
        <f>IF(A166="dispositif publicitaire",B166,"0")+IF(C166="dispositif publicitaire",D166,"0")+IF(E166="dispositif publicitaire",F166,"0")+IF(G166="dispositif publicitaire",H166,"0")+IF(I166="dispositif publicitaire",J166,"0")+IF(K166="dispositif publicitaire",L166,"0")+IF(M166="dispositif publicitaire",N166, "0")+IF(O166="dispositif publicitaire",P166, "0")+IF(Q166="dispositif publicitaire",R166,"0")+ IF(S166="dispositif publicitaire",T166,"0")+IF(U166="dispositif publicitaire",V166,"0")</f>
        <v>0</v>
      </c>
      <c r="Y166" s="17">
        <f>IF(A166="pré-enseigne",B166,"0")+IF(C166="pré-enseigne",D166,"0")+IF(E166="pré-enseigne",F166,"0")+IF(G166="pré-enseigne",H166,"0")+IF(I166="pré-enseigne",J166,"0")+IF(K166="pré-enseigne",L166,"0")+IF(M166="pré-enseigne",N166, "0")+IF(O166="pré-enseigne",P166, "0")+IF(Q166="pré-enseigne",R166,"0")+ IF(S166="pré-enseigne",T166,"0")+ IF(U166="pré-enseigne",V166,"0")</f>
        <v>0</v>
      </c>
    </row>
    <row r="167" spans="1:25" x14ac:dyDescent="0.2">
      <c r="A167" s="7" t="s">
        <v>10</v>
      </c>
      <c r="B167" s="7">
        <v>1</v>
      </c>
      <c r="C167" s="4" t="s">
        <v>10</v>
      </c>
      <c r="D167" s="5">
        <v>1</v>
      </c>
      <c r="E167" s="7"/>
      <c r="F167" s="7"/>
      <c r="G167" s="16"/>
      <c r="H167" s="5"/>
      <c r="I167" s="7"/>
      <c r="J167" s="7"/>
      <c r="K167" s="5"/>
      <c r="L167" s="5"/>
      <c r="M167" s="7"/>
      <c r="N167" s="7"/>
      <c r="O167" s="5"/>
      <c r="P167" s="5"/>
      <c r="Q167" s="7"/>
      <c r="R167" s="7"/>
      <c r="S167" s="10"/>
      <c r="T167" s="10"/>
      <c r="U167" s="7"/>
      <c r="V167" s="7"/>
      <c r="W167" s="5">
        <f>IF(A167="enseigne",B167,IF(A167="store",B167,IF(A167="enseigne drapeau",B167,IF(A167="stickers",B167,IF(A167="vitrophanie",B167,"0")))))+IF(C167="enseigne",D167,IF(C167="store",D167,IF(C167="enseigne drapeau",D167,IF(C167="stickers",D167,IF(C167="vitrophanie",D167,"0")))))+IF(E167="enseigne",F167,IF(E167="store",F167,IF(E167="enseigne drapeau",F167,IF(E167="stickers",F167,IF(E167="vitrophanie",F167,"0")))))+IF(G167="enseigne",H167,IF(G167="store",H167,IF(G167="enseigne drapeau",H167,IF(G167="stickers",H167,IF(G167="vitrophanie",H167,"0")))))+IF(I167="enseigne",J167,IF(I167="store",J167,IF(I167="enseigne drapeau",J167,IF(I167="stickers",J167,IF(I167="vitrophanie",J167,"0")))))+IF(K167="enseigne",L167,IF(K167="store",L167,IF(K167="enseigne drapeau",L167,IF(K167="stickers",L167,IF(K167="vitrophanie",L167,"0")))))+IF(M167="enseigne",N167,IF(M167="store",N167,IF(M167="enseigne drapeau",N167,IF(M167="stickers",N167,IF(M167="vitrophanie",N167,"0")))))+IF(O167="enseigne",P167,IF(O167="store",P167,IF(O167="enseigne drapeau",P167,IF(O167="stickers",P167,IF(O167="vitrophanie",P167,"0")))))+IF(Q167="enseigne",R167,IF(Q167="store",R167,IF(Q167="enseigne drapeau",R167,IF(Q167="stickers",R167,IF(Q167="vitrophanie",R167,"0")))))+IF(S167="enseigne",T167,IF(S167="store",T167,IF(S167="enseigne drapeau",T167,IF(S167="stickers",T167,IF(S167="vitrophanie",T167,"0")))))+ IF(U167="enseigne",V167,IF(U167="store",V167,IF(U167="enseigne drapeau",V167,IF(U167="stickers",V167,IF(U167="vitrophanie",V167,"0")))))</f>
        <v>0</v>
      </c>
      <c r="X167" s="5">
        <f>IF(A167="dispositif publicitaire",B167,"0")+IF(C167="dispositif publicitaire",D167,"0")+IF(E167="dispositif publicitaire",F167,"0")+IF(G167="dispositif publicitaire",H167,"0")+IF(I167="dispositif publicitaire",J167,"0")+IF(K167="dispositif publicitaire",L167,"0")+IF(M167="dispositif publicitaire",N167, "0")+IF(O167="dispositif publicitaire",P167, "0")+IF(Q167="dispositif publicitaire",R167,"0")+ IF(S167="dispositif publicitaire",T167,"0")+IF(U167="dispositif publicitaire",V167,"0")</f>
        <v>0</v>
      </c>
      <c r="Y167" s="17">
        <f>IF(A167="pré-enseigne",B167,"0")+IF(C167="pré-enseigne",D167,"0")+IF(E167="pré-enseigne",F167,"0")+IF(G167="pré-enseigne",H167,"0")+IF(I167="pré-enseigne",J167,"0")+IF(K167="pré-enseigne",L167,"0")+IF(M167="pré-enseigne",N167, "0")+IF(O167="pré-enseigne",P167, "0")+IF(Q167="pré-enseigne",R167,"0")+ IF(S167="pré-enseigne",T167,"0")+ IF(U167="pré-enseigne",V167,"0")</f>
        <v>2</v>
      </c>
    </row>
    <row r="168" spans="1:25" ht="25.5" x14ac:dyDescent="0.2">
      <c r="A168" s="7" t="s">
        <v>9</v>
      </c>
      <c r="B168" s="7">
        <v>1</v>
      </c>
      <c r="C168" s="4" t="s">
        <v>9</v>
      </c>
      <c r="D168" s="5">
        <v>1</v>
      </c>
      <c r="E168" s="7" t="s">
        <v>9</v>
      </c>
      <c r="F168" s="7">
        <v>1</v>
      </c>
      <c r="G168" s="16" t="s">
        <v>9</v>
      </c>
      <c r="H168" s="5">
        <v>1</v>
      </c>
      <c r="I168" s="7" t="s">
        <v>28</v>
      </c>
      <c r="J168" s="7">
        <v>1</v>
      </c>
      <c r="K168" s="5" t="s">
        <v>9</v>
      </c>
      <c r="L168" s="5">
        <v>1</v>
      </c>
      <c r="M168" s="7"/>
      <c r="N168" s="7"/>
      <c r="O168" s="5"/>
      <c r="P168" s="5"/>
      <c r="Q168" s="7"/>
      <c r="R168" s="7"/>
      <c r="S168" s="10"/>
      <c r="T168" s="10"/>
      <c r="U168" s="7"/>
      <c r="V168" s="7"/>
      <c r="W168" s="5">
        <f>IF(A168="enseigne",B168,IF(A168="store",B168,IF(A168="enseigne drapeau",B168,IF(A168="stickers",B168,IF(A168="vitrophanie",B168,"0")))))+IF(C168="enseigne",D168,IF(C168="store",D168,IF(C168="enseigne drapeau",D168,IF(C168="stickers",D168,IF(C168="vitrophanie",D168,"0")))))+IF(E168="enseigne",F168,IF(E168="store",F168,IF(E168="enseigne drapeau",F168,IF(E168="stickers",F168,IF(E168="vitrophanie",F168,"0")))))+IF(G168="enseigne",H168,IF(G168="store",H168,IF(G168="enseigne drapeau",H168,IF(G168="stickers",H168,IF(G168="vitrophanie",H168,"0")))))+IF(I168="enseigne",J168,IF(I168="store",J168,IF(I168="enseigne drapeau",J168,IF(I168="stickers",J168,IF(I168="vitrophanie",J168,"0")))))+IF(K168="enseigne",L168,IF(K168="store",L168,IF(K168="enseigne drapeau",L168,IF(K168="stickers",L168,IF(K168="vitrophanie",L168,"0")))))+IF(M168="enseigne",N168,IF(M168="store",N168,IF(M168="enseigne drapeau",N168,IF(M168="stickers",N168,IF(M168="vitrophanie",N168,"0")))))+IF(O168="enseigne",P168,IF(O168="store",P168,IF(O168="enseigne drapeau",P168,IF(O168="stickers",P168,IF(O168="vitrophanie",P168,"0")))))+IF(Q168="enseigne",R168,IF(Q168="store",R168,IF(Q168="enseigne drapeau",R168,IF(Q168="stickers",R168,IF(Q168="vitrophanie",R168,"0")))))+IF(S168="enseigne",T168,IF(S168="store",T168,IF(S168="enseigne drapeau",T168,IF(S168="stickers",T168,IF(S168="vitrophanie",T168,"0")))))+ IF(U168="enseigne",V168,IF(U168="store",V168,IF(U168="enseigne drapeau",V168,IF(U168="stickers",V168,IF(U168="vitrophanie",V168,"0")))))</f>
        <v>5</v>
      </c>
      <c r="X168" s="5">
        <f>IF(A168="dispositif publicitaire",B168,"0")+IF(C168="dispositif publicitaire",D168,"0")+IF(E168="dispositif publicitaire",F168,"0")+IF(G168="dispositif publicitaire",H168,"0")+IF(I168="dispositif publicitaire",J168,"0")+IF(K168="dispositif publicitaire",L168,"0")+IF(M168="dispositif publicitaire",N168, "0")+IF(O168="dispositif publicitaire",P168, "0")+IF(Q168="dispositif publicitaire",R168,"0")+ IF(S168="dispositif publicitaire",T168,"0")+IF(U168="dispositif publicitaire",V168,"0")</f>
        <v>1</v>
      </c>
      <c r="Y168" s="17">
        <f>IF(A168="pré-enseigne",B168,"0")+IF(C168="pré-enseigne",D168,"0")+IF(E168="pré-enseigne",F168,"0")+IF(G168="pré-enseigne",H168,"0")+IF(I168="pré-enseigne",J168,"0")+IF(K168="pré-enseigne",L168,"0")+IF(M168="pré-enseigne",N168, "0")+IF(O168="pré-enseigne",P168, "0")+IF(Q168="pré-enseigne",R168,"0")+ IF(S168="pré-enseigne",T168,"0")+ IF(U168="pré-enseigne",V168,"0")</f>
        <v>0</v>
      </c>
    </row>
    <row r="169" spans="1:25" x14ac:dyDescent="0.2">
      <c r="A169" s="7" t="s">
        <v>9</v>
      </c>
      <c r="B169" s="7">
        <v>3</v>
      </c>
      <c r="C169" s="4" t="s">
        <v>9</v>
      </c>
      <c r="D169" s="5">
        <v>2</v>
      </c>
      <c r="E169" s="7" t="s">
        <v>9</v>
      </c>
      <c r="F169" s="7">
        <v>2</v>
      </c>
      <c r="G169" s="16"/>
      <c r="H169" s="5"/>
      <c r="I169" s="7"/>
      <c r="J169" s="7"/>
      <c r="K169" s="5"/>
      <c r="L169" s="5"/>
      <c r="M169" s="7"/>
      <c r="N169" s="7"/>
      <c r="O169" s="5"/>
      <c r="P169" s="5"/>
      <c r="Q169" s="7"/>
      <c r="R169" s="7"/>
      <c r="S169" s="10"/>
      <c r="T169" s="10"/>
      <c r="U169" s="7"/>
      <c r="V169" s="7"/>
      <c r="W169" s="5">
        <f>IF(A169="enseigne",B169,IF(A169="store",B169,IF(A169="enseigne drapeau",B169,IF(A169="stickers",B169,IF(A169="vitrophanie",B169,"0")))))+IF(C169="enseigne",D169,IF(C169="store",D169,IF(C169="enseigne drapeau",D169,IF(C169="stickers",D169,IF(C169="vitrophanie",D169,"0")))))+IF(E169="enseigne",F169,IF(E169="store",F169,IF(E169="enseigne drapeau",F169,IF(E169="stickers",F169,IF(E169="vitrophanie",F169,"0")))))+IF(G169="enseigne",H169,IF(G169="store",H169,IF(G169="enseigne drapeau",H169,IF(G169="stickers",H169,IF(G169="vitrophanie",H169,"0")))))+IF(I169="enseigne",J169,IF(I169="store",J169,IF(I169="enseigne drapeau",J169,IF(I169="stickers",J169,IF(I169="vitrophanie",J169,"0")))))+IF(K169="enseigne",L169,IF(K169="store",L169,IF(K169="enseigne drapeau",L169,IF(K169="stickers",L169,IF(K169="vitrophanie",L169,"0")))))+IF(M169="enseigne",N169,IF(M169="store",N169,IF(M169="enseigne drapeau",N169,IF(M169="stickers",N169,IF(M169="vitrophanie",N169,"0")))))+IF(O169="enseigne",P169,IF(O169="store",P169,IF(O169="enseigne drapeau",P169,IF(O169="stickers",P169,IF(O169="vitrophanie",P169,"0")))))+IF(Q169="enseigne",R169,IF(Q169="store",R169,IF(Q169="enseigne drapeau",R169,IF(Q169="stickers",R169,IF(Q169="vitrophanie",R169,"0")))))+IF(S169="enseigne",T169,IF(S169="store",T169,IF(S169="enseigne drapeau",T169,IF(S169="stickers",T169,IF(S169="vitrophanie",T169,"0")))))+ IF(U169="enseigne",V169,IF(U169="store",V169,IF(U169="enseigne drapeau",V169,IF(U169="stickers",V169,IF(U169="vitrophanie",V169,"0")))))</f>
        <v>7</v>
      </c>
      <c r="X169" s="5">
        <f>IF(A169="dispositif publicitaire",B169,"0")+IF(C169="dispositif publicitaire",D169,"0")+IF(E169="dispositif publicitaire",F169,"0")+IF(G169="dispositif publicitaire",H169,"0")+IF(I169="dispositif publicitaire",J169,"0")+IF(K169="dispositif publicitaire",L169,"0")+IF(M169="dispositif publicitaire",N169, "0")+IF(O169="dispositif publicitaire",P169, "0")+IF(Q169="dispositif publicitaire",R169,"0")+ IF(S169="dispositif publicitaire",T169,"0")+IF(U169="dispositif publicitaire",V169,"0")</f>
        <v>0</v>
      </c>
      <c r="Y169" s="17">
        <f>IF(A169="pré-enseigne",B169,"0")+IF(C169="pré-enseigne",D169,"0")+IF(E169="pré-enseigne",F169,"0")+IF(G169="pré-enseigne",H169,"0")+IF(I169="pré-enseigne",J169,"0")+IF(K169="pré-enseigne",L169,"0")+IF(M169="pré-enseigne",N169, "0")+IF(O169="pré-enseigne",P169, "0")+IF(Q169="pré-enseigne",R169,"0")+ IF(S169="pré-enseigne",T169,"0")+ IF(U169="pré-enseigne",V169,"0")</f>
        <v>0</v>
      </c>
    </row>
    <row r="170" spans="1:25" x14ac:dyDescent="0.2">
      <c r="A170" s="7" t="s">
        <v>10</v>
      </c>
      <c r="B170" s="7">
        <v>1</v>
      </c>
      <c r="C170" s="4" t="s">
        <v>10</v>
      </c>
      <c r="D170" s="5">
        <v>1</v>
      </c>
      <c r="E170" s="7" t="s">
        <v>10</v>
      </c>
      <c r="F170" s="7">
        <v>2</v>
      </c>
      <c r="G170" s="16" t="s">
        <v>10</v>
      </c>
      <c r="H170" s="5">
        <v>1</v>
      </c>
      <c r="I170" s="7"/>
      <c r="J170" s="7"/>
      <c r="K170" s="5"/>
      <c r="L170" s="5"/>
      <c r="M170" s="7"/>
      <c r="N170" s="7"/>
      <c r="O170" s="5"/>
      <c r="P170" s="5"/>
      <c r="Q170" s="7"/>
      <c r="R170" s="7"/>
      <c r="S170" s="10"/>
      <c r="T170" s="10"/>
      <c r="U170" s="7"/>
      <c r="V170" s="7"/>
      <c r="W170" s="5">
        <f>IF(A170="enseigne",B170,IF(A170="store",B170,IF(A170="enseigne drapeau",B170,IF(A170="stickers",B170,IF(A170="vitrophanie",B170,"0")))))+IF(C170="enseigne",D170,IF(C170="store",D170,IF(C170="enseigne drapeau",D170,IF(C170="stickers",D170,IF(C170="vitrophanie",D170,"0")))))+IF(E170="enseigne",F170,IF(E170="store",F170,IF(E170="enseigne drapeau",F170,IF(E170="stickers",F170,IF(E170="vitrophanie",F170,"0")))))+IF(G170="enseigne",H170,IF(G170="store",H170,IF(G170="enseigne drapeau",H170,IF(G170="stickers",H170,IF(G170="vitrophanie",H170,"0")))))+IF(I170="enseigne",J170,IF(I170="store",J170,IF(I170="enseigne drapeau",J170,IF(I170="stickers",J170,IF(I170="vitrophanie",J170,"0")))))+IF(K170="enseigne",L170,IF(K170="store",L170,IF(K170="enseigne drapeau",L170,IF(K170="stickers",L170,IF(K170="vitrophanie",L170,"0")))))+IF(M170="enseigne",N170,IF(M170="store",N170,IF(M170="enseigne drapeau",N170,IF(M170="stickers",N170,IF(M170="vitrophanie",N170,"0")))))+IF(O170="enseigne",P170,IF(O170="store",P170,IF(O170="enseigne drapeau",P170,IF(O170="stickers",P170,IF(O170="vitrophanie",P170,"0")))))+IF(Q170="enseigne",R170,IF(Q170="store",R170,IF(Q170="enseigne drapeau",R170,IF(Q170="stickers",R170,IF(Q170="vitrophanie",R170,"0")))))+IF(S170="enseigne",T170,IF(S170="store",T170,IF(S170="enseigne drapeau",T170,IF(S170="stickers",T170,IF(S170="vitrophanie",T170,"0")))))+ IF(U170="enseigne",V170,IF(U170="store",V170,IF(U170="enseigne drapeau",V170,IF(U170="stickers",V170,IF(U170="vitrophanie",V170,"0")))))</f>
        <v>0</v>
      </c>
      <c r="X170" s="5">
        <f>IF(A170="dispositif publicitaire",B170,"0")+IF(C170="dispositif publicitaire",D170,"0")+IF(E170="dispositif publicitaire",F170,"0")+IF(G170="dispositif publicitaire",H170,"0")+IF(I170="dispositif publicitaire",J170,"0")+IF(K170="dispositif publicitaire",L170,"0")+IF(M170="dispositif publicitaire",N170, "0")+IF(O170="dispositif publicitaire",P170, "0")+IF(Q170="dispositif publicitaire",R170,"0")+ IF(S170="dispositif publicitaire",T170,"0")+IF(U170="dispositif publicitaire",V170,"0")</f>
        <v>0</v>
      </c>
      <c r="Y170" s="17">
        <f>IF(A170="pré-enseigne",B170,"0")+IF(C170="pré-enseigne",D170,"0")+IF(E170="pré-enseigne",F170,"0")+IF(G170="pré-enseigne",H170,"0")+IF(I170="pré-enseigne",J170,"0")+IF(K170="pré-enseigne",L170,"0")+IF(M170="pré-enseigne",N170, "0")+IF(O170="pré-enseigne",P170, "0")+IF(Q170="pré-enseigne",R170,"0")+ IF(S170="pré-enseigne",T170,"0")+ IF(U170="pré-enseigne",V170,"0")</f>
        <v>5</v>
      </c>
    </row>
    <row r="171" spans="1:25" x14ac:dyDescent="0.2">
      <c r="A171" s="7" t="s">
        <v>28</v>
      </c>
      <c r="B171" s="7">
        <v>1</v>
      </c>
      <c r="C171" s="4" t="s">
        <v>28</v>
      </c>
      <c r="D171" s="5">
        <v>1</v>
      </c>
      <c r="E171" s="7"/>
      <c r="F171" s="7"/>
      <c r="G171" s="16"/>
      <c r="H171" s="5"/>
      <c r="I171" s="7"/>
      <c r="J171" s="7"/>
      <c r="K171" s="5"/>
      <c r="L171" s="5"/>
      <c r="M171" s="7"/>
      <c r="N171" s="7"/>
      <c r="O171" s="5"/>
      <c r="P171" s="5"/>
      <c r="Q171" s="7"/>
      <c r="R171" s="7"/>
      <c r="S171" s="10"/>
      <c r="T171" s="10"/>
      <c r="U171" s="7"/>
      <c r="V171" s="7"/>
      <c r="W171" s="5">
        <f>IF(A171="enseigne",B171,IF(A171="store",B171,IF(A171="enseigne drapeau",B171,IF(A171="stickers",B171,IF(A171="vitrophanie",B171,"0")))))+IF(C171="enseigne",D171,IF(C171="store",D171,IF(C171="enseigne drapeau",D171,IF(C171="stickers",D171,IF(C171="vitrophanie",D171,"0")))))+IF(E171="enseigne",F171,IF(E171="store",F171,IF(E171="enseigne drapeau",F171,IF(E171="stickers",F171,IF(E171="vitrophanie",F171,"0")))))+IF(G171="enseigne",H171,IF(G171="store",H171,IF(G171="enseigne drapeau",H171,IF(G171="stickers",H171,IF(G171="vitrophanie",H171,"0")))))+IF(I171="enseigne",J171,IF(I171="store",J171,IF(I171="enseigne drapeau",J171,IF(I171="stickers",J171,IF(I171="vitrophanie",J171,"0")))))+IF(K171="enseigne",L171,IF(K171="store",L171,IF(K171="enseigne drapeau",L171,IF(K171="stickers",L171,IF(K171="vitrophanie",L171,"0")))))+IF(M171="enseigne",N171,IF(M171="store",N171,IF(M171="enseigne drapeau",N171,IF(M171="stickers",N171,IF(M171="vitrophanie",N171,"0")))))+IF(O171="enseigne",P171,IF(O171="store",P171,IF(O171="enseigne drapeau",P171,IF(O171="stickers",P171,IF(O171="vitrophanie",P171,"0")))))+IF(Q171="enseigne",R171,IF(Q171="store",R171,IF(Q171="enseigne drapeau",R171,IF(Q171="stickers",R171,IF(Q171="vitrophanie",R171,"0")))))+IF(S171="enseigne",T171,IF(S171="store",T171,IF(S171="enseigne drapeau",T171,IF(S171="stickers",T171,IF(S171="vitrophanie",T171,"0")))))+ IF(U171="enseigne",V171,IF(U171="store",V171,IF(U171="enseigne drapeau",V171,IF(U171="stickers",V171,IF(U171="vitrophanie",V171,"0")))))</f>
        <v>0</v>
      </c>
      <c r="X171" s="5">
        <f>IF(A171="dispositif publicitaire",B171,"0")+IF(C171="dispositif publicitaire",D171,"0")+IF(E171="dispositif publicitaire",F171,"0")+IF(G171="dispositif publicitaire",H171,"0")+IF(I171="dispositif publicitaire",J171,"0")+IF(K171="dispositif publicitaire",L171,"0")+IF(M171="dispositif publicitaire",N171, "0")+IF(O171="dispositif publicitaire",P171, "0")+IF(Q171="dispositif publicitaire",R171,"0")+ IF(S171="dispositif publicitaire",T171,"0")+IF(U171="dispositif publicitaire",V171,"0")</f>
        <v>2</v>
      </c>
      <c r="Y171" s="17">
        <f>IF(A171="pré-enseigne",B171,"0")+IF(C171="pré-enseigne",D171,"0")+IF(E171="pré-enseigne",F171,"0")+IF(G171="pré-enseigne",H171,"0")+IF(I171="pré-enseigne",J171,"0")+IF(K171="pré-enseigne",L171,"0")+IF(M171="pré-enseigne",N171, "0")+IF(O171="pré-enseigne",P171, "0")+IF(Q171="pré-enseigne",R171,"0")+ IF(S171="pré-enseigne",T171,"0")+ IF(U171="pré-enseigne",V171,"0")</f>
        <v>0</v>
      </c>
    </row>
    <row r="172" spans="1:25" x14ac:dyDescent="0.2">
      <c r="A172" s="7" t="s">
        <v>9</v>
      </c>
      <c r="B172" s="7">
        <v>1</v>
      </c>
      <c r="C172" s="4"/>
      <c r="D172" s="5"/>
      <c r="E172" s="7"/>
      <c r="F172" s="7"/>
      <c r="G172" s="16"/>
      <c r="H172" s="5"/>
      <c r="I172" s="7"/>
      <c r="J172" s="7"/>
      <c r="K172" s="5"/>
      <c r="L172" s="5"/>
      <c r="M172" s="7"/>
      <c r="N172" s="7"/>
      <c r="O172" s="5"/>
      <c r="P172" s="5"/>
      <c r="Q172" s="7"/>
      <c r="R172" s="7"/>
      <c r="S172" s="10"/>
      <c r="T172" s="10"/>
      <c r="U172" s="7"/>
      <c r="V172" s="7"/>
      <c r="W172" s="5">
        <f>IF(A172="enseigne",B172,IF(A172="store",B172,IF(A172="enseigne drapeau",B172,IF(A172="stickers",B172,IF(A172="vitrophanie",B172,"0")))))+IF(C172="enseigne",D172,IF(C172="store",D172,IF(C172="enseigne drapeau",D172,IF(C172="stickers",D172,IF(C172="vitrophanie",D172,"0")))))+IF(E172="enseigne",F172,IF(E172="store",F172,IF(E172="enseigne drapeau",F172,IF(E172="stickers",F172,IF(E172="vitrophanie",F172,"0")))))+IF(G172="enseigne",H172,IF(G172="store",H172,IF(G172="enseigne drapeau",H172,IF(G172="stickers",H172,IF(G172="vitrophanie",H172,"0")))))+IF(I172="enseigne",J172,IF(I172="store",J172,IF(I172="enseigne drapeau",J172,IF(I172="stickers",J172,IF(I172="vitrophanie",J172,"0")))))+IF(K172="enseigne",L172,IF(K172="store",L172,IF(K172="enseigne drapeau",L172,IF(K172="stickers",L172,IF(K172="vitrophanie",L172,"0")))))+IF(M172="enseigne",N172,IF(M172="store",N172,IF(M172="enseigne drapeau",N172,IF(M172="stickers",N172,IF(M172="vitrophanie",N172,"0")))))+IF(O172="enseigne",P172,IF(O172="store",P172,IF(O172="enseigne drapeau",P172,IF(O172="stickers",P172,IF(O172="vitrophanie",P172,"0")))))+IF(Q172="enseigne",R172,IF(Q172="store",R172,IF(Q172="enseigne drapeau",R172,IF(Q172="stickers",R172,IF(Q172="vitrophanie",R172,"0")))))+IF(S172="enseigne",T172,IF(S172="store",T172,IF(S172="enseigne drapeau",T172,IF(S172="stickers",T172,IF(S172="vitrophanie",T172,"0")))))+ IF(U172="enseigne",V172,IF(U172="store",V172,IF(U172="enseigne drapeau",V172,IF(U172="stickers",V172,IF(U172="vitrophanie",V172,"0")))))</f>
        <v>1</v>
      </c>
      <c r="X172" s="5">
        <f>IF(A172="dispositif publicitaire",B172,"0")+IF(C172="dispositif publicitaire",D172,"0")+IF(E172="dispositif publicitaire",F172,"0")+IF(G172="dispositif publicitaire",H172,"0")+IF(I172="dispositif publicitaire",J172,"0")+IF(K172="dispositif publicitaire",L172,"0")+IF(M172="dispositif publicitaire",N172, "0")+IF(O172="dispositif publicitaire",P172, "0")+IF(Q172="dispositif publicitaire",R172,"0")+ IF(S172="dispositif publicitaire",T172,"0")+IF(U172="dispositif publicitaire",V172,"0")</f>
        <v>0</v>
      </c>
      <c r="Y172" s="17">
        <f>IF(A172="pré-enseigne",B172,"0")+IF(C172="pré-enseigne",D172,"0")+IF(E172="pré-enseigne",F172,"0")+IF(G172="pré-enseigne",H172,"0")+IF(I172="pré-enseigne",J172,"0")+IF(K172="pré-enseigne",L172,"0")+IF(M172="pré-enseigne",N172, "0")+IF(O172="pré-enseigne",P172, "0")+IF(Q172="pré-enseigne",R172,"0")+ IF(S172="pré-enseigne",T172,"0")+ IF(U172="pré-enseigne",V172,"0")</f>
        <v>0</v>
      </c>
    </row>
    <row r="173" spans="1:25" ht="25.5" x14ac:dyDescent="0.2">
      <c r="A173" s="7" t="s">
        <v>9</v>
      </c>
      <c r="B173" s="7">
        <v>1</v>
      </c>
      <c r="C173" s="4" t="s">
        <v>9</v>
      </c>
      <c r="D173" s="5">
        <v>1</v>
      </c>
      <c r="E173" s="7" t="s">
        <v>28</v>
      </c>
      <c r="F173" s="7">
        <v>1</v>
      </c>
      <c r="G173" s="16" t="s">
        <v>10</v>
      </c>
      <c r="H173" s="5">
        <v>1</v>
      </c>
      <c r="I173" s="7" t="s">
        <v>28</v>
      </c>
      <c r="J173" s="7">
        <v>1</v>
      </c>
      <c r="K173" s="5"/>
      <c r="L173" s="5"/>
      <c r="M173" s="7"/>
      <c r="N173" s="7"/>
      <c r="O173" s="5"/>
      <c r="P173" s="5"/>
      <c r="Q173" s="7"/>
      <c r="R173" s="7"/>
      <c r="S173" s="10"/>
      <c r="T173" s="10"/>
      <c r="U173" s="7"/>
      <c r="V173" s="7"/>
      <c r="W173" s="5">
        <f>IF(A173="enseigne",B173,IF(A173="store",B173,IF(A173="enseigne drapeau",B173,IF(A173="stickers",B173,IF(A173="vitrophanie",B173,"0")))))+IF(C173="enseigne",D173,IF(C173="store",D173,IF(C173="enseigne drapeau",D173,IF(C173="stickers",D173,IF(C173="vitrophanie",D173,"0")))))+IF(E173="enseigne",F173,IF(E173="store",F173,IF(E173="enseigne drapeau",F173,IF(E173="stickers",F173,IF(E173="vitrophanie",F173,"0")))))+IF(G173="enseigne",H173,IF(G173="store",H173,IF(G173="enseigne drapeau",H173,IF(G173="stickers",H173,IF(G173="vitrophanie",H173,"0")))))+IF(I173="enseigne",J173,IF(I173="store",J173,IF(I173="enseigne drapeau",J173,IF(I173="stickers",J173,IF(I173="vitrophanie",J173,"0")))))+IF(K173="enseigne",L173,IF(K173="store",L173,IF(K173="enseigne drapeau",L173,IF(K173="stickers",L173,IF(K173="vitrophanie",L173,"0")))))+IF(M173="enseigne",N173,IF(M173="store",N173,IF(M173="enseigne drapeau",N173,IF(M173="stickers",N173,IF(M173="vitrophanie",N173,"0")))))+IF(O173="enseigne",P173,IF(O173="store",P173,IF(O173="enseigne drapeau",P173,IF(O173="stickers",P173,IF(O173="vitrophanie",P173,"0")))))+IF(Q173="enseigne",R173,IF(Q173="store",R173,IF(Q173="enseigne drapeau",R173,IF(Q173="stickers",R173,IF(Q173="vitrophanie",R173,"0")))))+IF(S173="enseigne",T173,IF(S173="store",T173,IF(S173="enseigne drapeau",T173,IF(S173="stickers",T173,IF(S173="vitrophanie",T173,"0")))))+ IF(U173="enseigne",V173,IF(U173="store",V173,IF(U173="enseigne drapeau",V173,IF(U173="stickers",V173,IF(U173="vitrophanie",V173,"0")))))</f>
        <v>2</v>
      </c>
      <c r="X173" s="5">
        <f>IF(A173="dispositif publicitaire",B173,"0")+IF(C173="dispositif publicitaire",D173,"0")+IF(E173="dispositif publicitaire",F173,"0")+IF(G173="dispositif publicitaire",H173,"0")+IF(I173="dispositif publicitaire",J173,"0")+IF(K173="dispositif publicitaire",L173,"0")+IF(M173="dispositif publicitaire",N173, "0")+IF(O173="dispositif publicitaire",P173, "0")+IF(Q173="dispositif publicitaire",R173,"0")+ IF(S173="dispositif publicitaire",T173,"0")+IF(U173="dispositif publicitaire",V173,"0")</f>
        <v>2</v>
      </c>
      <c r="Y173" s="17">
        <f>IF(A173="pré-enseigne",B173,"0")+IF(C173="pré-enseigne",D173,"0")+IF(E173="pré-enseigne",F173,"0")+IF(G173="pré-enseigne",H173,"0")+IF(I173="pré-enseigne",J173,"0")+IF(K173="pré-enseigne",L173,"0")+IF(M173="pré-enseigne",N173, "0")+IF(O173="pré-enseigne",P173, "0")+IF(Q173="pré-enseigne",R173,"0")+ IF(S173="pré-enseigne",T173,"0")+ IF(U173="pré-enseigne",V173,"0")</f>
        <v>1</v>
      </c>
    </row>
    <row r="174" spans="1:25" ht="38.25" x14ac:dyDescent="0.2">
      <c r="A174" s="7" t="s">
        <v>28</v>
      </c>
      <c r="B174" s="7">
        <v>1</v>
      </c>
      <c r="C174" s="4" t="s">
        <v>28</v>
      </c>
      <c r="D174" s="5">
        <v>3</v>
      </c>
      <c r="E174" s="7" t="s">
        <v>9</v>
      </c>
      <c r="F174" s="7">
        <v>2</v>
      </c>
      <c r="G174" s="16" t="s">
        <v>9</v>
      </c>
      <c r="H174" s="5">
        <v>2</v>
      </c>
      <c r="I174" s="7" t="s">
        <v>9</v>
      </c>
      <c r="J174" s="7">
        <v>5</v>
      </c>
      <c r="K174" s="5" t="s">
        <v>9</v>
      </c>
      <c r="L174" s="5">
        <v>1</v>
      </c>
      <c r="M174" s="7" t="s">
        <v>28</v>
      </c>
      <c r="N174" s="7">
        <v>1</v>
      </c>
      <c r="O174" s="5" t="s">
        <v>28</v>
      </c>
      <c r="P174" s="5">
        <v>1</v>
      </c>
      <c r="Q174" s="7" t="s">
        <v>28</v>
      </c>
      <c r="R174" s="7">
        <v>1</v>
      </c>
      <c r="S174" s="10"/>
      <c r="T174" s="10"/>
      <c r="U174" s="7"/>
      <c r="V174" s="7"/>
      <c r="W174" s="5">
        <f>IF(A174="enseigne",B174,IF(A174="store",B174,IF(A174="enseigne drapeau",B174,IF(A174="stickers",B174,IF(A174="vitrophanie",B174,"0")))))+IF(C174="enseigne",D174,IF(C174="store",D174,IF(C174="enseigne drapeau",D174,IF(C174="stickers",D174,IF(C174="vitrophanie",D174,"0")))))+IF(E174="enseigne",F174,IF(E174="store",F174,IF(E174="enseigne drapeau",F174,IF(E174="stickers",F174,IF(E174="vitrophanie",F174,"0")))))+IF(G174="enseigne",H174,IF(G174="store",H174,IF(G174="enseigne drapeau",H174,IF(G174="stickers",H174,IF(G174="vitrophanie",H174,"0")))))+IF(I174="enseigne",J174,IF(I174="store",J174,IF(I174="enseigne drapeau",J174,IF(I174="stickers",J174,IF(I174="vitrophanie",J174,"0")))))+IF(K174="enseigne",L174,IF(K174="store",L174,IF(K174="enseigne drapeau",L174,IF(K174="stickers",L174,IF(K174="vitrophanie",L174,"0")))))+IF(M174="enseigne",N174,IF(M174="store",N174,IF(M174="enseigne drapeau",N174,IF(M174="stickers",N174,IF(M174="vitrophanie",N174,"0")))))+IF(O174="enseigne",P174,IF(O174="store",P174,IF(O174="enseigne drapeau",P174,IF(O174="stickers",P174,IF(O174="vitrophanie",P174,"0")))))+IF(Q174="enseigne",R174,IF(Q174="store",R174,IF(Q174="enseigne drapeau",R174,IF(Q174="stickers",R174,IF(Q174="vitrophanie",R174,"0")))))+IF(S174="enseigne",T174,IF(S174="store",T174,IF(S174="enseigne drapeau",T174,IF(S174="stickers",T174,IF(S174="vitrophanie",T174,"0")))))+ IF(U174="enseigne",V174,IF(U174="store",V174,IF(U174="enseigne drapeau",V174,IF(U174="stickers",V174,IF(U174="vitrophanie",V174,"0")))))</f>
        <v>10</v>
      </c>
      <c r="X174" s="5">
        <f>IF(A174="dispositif publicitaire",B174,"0")+IF(C174="dispositif publicitaire",D174,"0")+IF(E174="dispositif publicitaire",F174,"0")+IF(G174="dispositif publicitaire",H174,"0")+IF(I174="dispositif publicitaire",J174,"0")+IF(K174="dispositif publicitaire",L174,"0")+IF(M174="dispositif publicitaire",N174, "0")+IF(O174="dispositif publicitaire",P174, "0")+IF(Q174="dispositif publicitaire",R174,"0")+ IF(S174="dispositif publicitaire",T174,"0")+IF(U174="dispositif publicitaire",V174,"0")</f>
        <v>7</v>
      </c>
      <c r="Y174" s="17">
        <f>IF(A174="pré-enseigne",B174,"0")+IF(C174="pré-enseigne",D174,"0")+IF(E174="pré-enseigne",F174,"0")+IF(G174="pré-enseigne",H174,"0")+IF(I174="pré-enseigne",J174,"0")+IF(K174="pré-enseigne",L174,"0")+IF(M174="pré-enseigne",N174, "0")+IF(O174="pré-enseigne",P174, "0")+IF(Q174="pré-enseigne",R174,"0")+ IF(S174="pré-enseigne",T174,"0")+ IF(U174="pré-enseigne",V174,"0")</f>
        <v>0</v>
      </c>
    </row>
    <row r="175" spans="1:25" x14ac:dyDescent="0.2">
      <c r="A175" s="7" t="s">
        <v>9</v>
      </c>
      <c r="B175" s="7">
        <v>1</v>
      </c>
      <c r="C175" s="4"/>
      <c r="D175" s="5"/>
      <c r="E175" s="7"/>
      <c r="F175" s="7"/>
      <c r="G175" s="16"/>
      <c r="H175" s="5"/>
      <c r="I175" s="7"/>
      <c r="J175" s="7"/>
      <c r="K175" s="5"/>
      <c r="L175" s="5"/>
      <c r="M175" s="7"/>
      <c r="N175" s="7"/>
      <c r="O175" s="5"/>
      <c r="P175" s="5"/>
      <c r="Q175" s="7"/>
      <c r="R175" s="7"/>
      <c r="S175" s="10"/>
      <c r="T175" s="10"/>
      <c r="U175" s="7"/>
      <c r="V175" s="7"/>
      <c r="W175" s="5">
        <f>IF(A175="enseigne",B175,IF(A175="store",B175,IF(A175="enseigne drapeau",B175,IF(A175="stickers",B175,IF(A175="vitrophanie",B175,"0")))))+IF(C175="enseigne",D175,IF(C175="store",D175,IF(C175="enseigne drapeau",D175,IF(C175="stickers",D175,IF(C175="vitrophanie",D175,"0")))))+IF(E175="enseigne",F175,IF(E175="store",F175,IF(E175="enseigne drapeau",F175,IF(E175="stickers",F175,IF(E175="vitrophanie",F175,"0")))))+IF(G175="enseigne",H175,IF(G175="store",H175,IF(G175="enseigne drapeau",H175,IF(G175="stickers",H175,IF(G175="vitrophanie",H175,"0")))))+IF(I175="enseigne",J175,IF(I175="store",J175,IF(I175="enseigne drapeau",J175,IF(I175="stickers",J175,IF(I175="vitrophanie",J175,"0")))))+IF(K175="enseigne",L175,IF(K175="store",L175,IF(K175="enseigne drapeau",L175,IF(K175="stickers",L175,IF(K175="vitrophanie",L175,"0")))))+IF(M175="enseigne",N175,IF(M175="store",N175,IF(M175="enseigne drapeau",N175,IF(M175="stickers",N175,IF(M175="vitrophanie",N175,"0")))))+IF(O175="enseigne",P175,IF(O175="store",P175,IF(O175="enseigne drapeau",P175,IF(O175="stickers",P175,IF(O175="vitrophanie",P175,"0")))))+IF(Q175="enseigne",R175,IF(Q175="store",R175,IF(Q175="enseigne drapeau",R175,IF(Q175="stickers",R175,IF(Q175="vitrophanie",R175,"0")))))+IF(S175="enseigne",T175,IF(S175="store",T175,IF(S175="enseigne drapeau",T175,IF(S175="stickers",T175,IF(S175="vitrophanie",T175,"0")))))+ IF(U175="enseigne",V175,IF(U175="store",V175,IF(U175="enseigne drapeau",V175,IF(U175="stickers",V175,IF(U175="vitrophanie",V175,"0")))))</f>
        <v>1</v>
      </c>
      <c r="X175" s="5">
        <f>IF(A175="dispositif publicitaire",B175,"0")+IF(C175="dispositif publicitaire",D175,"0")+IF(E175="dispositif publicitaire",F175,"0")+IF(G175="dispositif publicitaire",H175,"0")+IF(I175="dispositif publicitaire",J175,"0")+IF(K175="dispositif publicitaire",L175,"0")+IF(M175="dispositif publicitaire",N175, "0")+IF(O175="dispositif publicitaire",P175, "0")+IF(Q175="dispositif publicitaire",R175,"0")+ IF(S175="dispositif publicitaire",T175,"0")+IF(U175="dispositif publicitaire",V175,"0")</f>
        <v>0</v>
      </c>
      <c r="Y175" s="17">
        <f>IF(A175="pré-enseigne",B175,"0")+IF(C175="pré-enseigne",D175,"0")+IF(E175="pré-enseigne",F175,"0")+IF(G175="pré-enseigne",H175,"0")+IF(I175="pré-enseigne",J175,"0")+IF(K175="pré-enseigne",L175,"0")+IF(M175="pré-enseigne",N175, "0")+IF(O175="pré-enseigne",P175, "0")+IF(Q175="pré-enseigne",R175,"0")+ IF(S175="pré-enseigne",T175,"0")+ IF(U175="pré-enseigne",V175,"0")</f>
        <v>0</v>
      </c>
    </row>
    <row r="176" spans="1:25" x14ac:dyDescent="0.2">
      <c r="A176" s="7" t="s">
        <v>9</v>
      </c>
      <c r="B176" s="7">
        <v>2</v>
      </c>
      <c r="C176" s="4" t="s">
        <v>9</v>
      </c>
      <c r="D176" s="5">
        <v>4</v>
      </c>
      <c r="E176" s="7" t="s">
        <v>9</v>
      </c>
      <c r="F176" s="7">
        <v>4</v>
      </c>
      <c r="G176" s="16" t="s">
        <v>9</v>
      </c>
      <c r="H176" s="5">
        <v>2</v>
      </c>
      <c r="I176" s="7" t="s">
        <v>9</v>
      </c>
      <c r="J176" s="7">
        <v>3</v>
      </c>
      <c r="K176" s="5" t="s">
        <v>28</v>
      </c>
      <c r="L176" s="5">
        <v>1</v>
      </c>
      <c r="M176" s="7"/>
      <c r="N176" s="7"/>
      <c r="O176" s="5"/>
      <c r="P176" s="5"/>
      <c r="Q176" s="7"/>
      <c r="R176" s="7"/>
      <c r="S176" s="10"/>
      <c r="T176" s="10"/>
      <c r="U176" s="7"/>
      <c r="V176" s="7"/>
      <c r="W176" s="5">
        <f>IF(A176="enseigne",B176,IF(A176="store",B176,IF(A176="enseigne drapeau",B176,IF(A176="stickers",B176,IF(A176="vitrophanie",B176,"0")))))+IF(C176="enseigne",D176,IF(C176="store",D176,IF(C176="enseigne drapeau",D176,IF(C176="stickers",D176,IF(C176="vitrophanie",D176,"0")))))+IF(E176="enseigne",F176,IF(E176="store",F176,IF(E176="enseigne drapeau",F176,IF(E176="stickers",F176,IF(E176="vitrophanie",F176,"0")))))+IF(G176="enseigne",H176,IF(G176="store",H176,IF(G176="enseigne drapeau",H176,IF(G176="stickers",H176,IF(G176="vitrophanie",H176,"0")))))+IF(I176="enseigne",J176,IF(I176="store",J176,IF(I176="enseigne drapeau",J176,IF(I176="stickers",J176,IF(I176="vitrophanie",J176,"0")))))+IF(K176="enseigne",L176,IF(K176="store",L176,IF(K176="enseigne drapeau",L176,IF(K176="stickers",L176,IF(K176="vitrophanie",L176,"0")))))+IF(M176="enseigne",N176,IF(M176="store",N176,IF(M176="enseigne drapeau",N176,IF(M176="stickers",N176,IF(M176="vitrophanie",N176,"0")))))+IF(O176="enseigne",P176,IF(O176="store",P176,IF(O176="enseigne drapeau",P176,IF(O176="stickers",P176,IF(O176="vitrophanie",P176,"0")))))+IF(Q176="enseigne",R176,IF(Q176="store",R176,IF(Q176="enseigne drapeau",R176,IF(Q176="stickers",R176,IF(Q176="vitrophanie",R176,"0")))))+IF(S176="enseigne",T176,IF(S176="store",T176,IF(S176="enseigne drapeau",T176,IF(S176="stickers",T176,IF(S176="vitrophanie",T176,"0")))))+ IF(U176="enseigne",V176,IF(U176="store",V176,IF(U176="enseigne drapeau",V176,IF(U176="stickers",V176,IF(U176="vitrophanie",V176,"0")))))</f>
        <v>15</v>
      </c>
      <c r="X176" s="5">
        <f>IF(A176="dispositif publicitaire",B176,"0")+IF(C176="dispositif publicitaire",D176,"0")+IF(E176="dispositif publicitaire",F176,"0")+IF(G176="dispositif publicitaire",H176,"0")+IF(I176="dispositif publicitaire",J176,"0")+IF(K176="dispositif publicitaire",L176,"0")+IF(M176="dispositif publicitaire",N176, "0")+IF(O176="dispositif publicitaire",P176, "0")+IF(Q176="dispositif publicitaire",R176,"0")+ IF(S176="dispositif publicitaire",T176,"0")+IF(U176="dispositif publicitaire",V176,"0")</f>
        <v>1</v>
      </c>
      <c r="Y176" s="17">
        <f>IF(A176="pré-enseigne",B176,"0")+IF(C176="pré-enseigne",D176,"0")+IF(E176="pré-enseigne",F176,"0")+IF(G176="pré-enseigne",H176,"0")+IF(I176="pré-enseigne",J176,"0")+IF(K176="pré-enseigne",L176,"0")+IF(M176="pré-enseigne",N176, "0")+IF(O176="pré-enseigne",P176, "0")+IF(Q176="pré-enseigne",R176,"0")+ IF(S176="pré-enseigne",T176,"0")+ IF(U176="pré-enseigne",V176,"0")</f>
        <v>0</v>
      </c>
    </row>
    <row r="177" spans="1:25" x14ac:dyDescent="0.2">
      <c r="A177" s="7" t="s">
        <v>9</v>
      </c>
      <c r="B177" s="7">
        <v>3</v>
      </c>
      <c r="C177" s="4" t="s">
        <v>9</v>
      </c>
      <c r="D177" s="5">
        <v>1</v>
      </c>
      <c r="E177" s="7" t="s">
        <v>9</v>
      </c>
      <c r="F177" s="7">
        <v>3</v>
      </c>
      <c r="G177" s="16" t="s">
        <v>9</v>
      </c>
      <c r="H177" s="5">
        <v>1</v>
      </c>
      <c r="I177" s="7" t="s">
        <v>9</v>
      </c>
      <c r="J177" s="7">
        <v>4</v>
      </c>
      <c r="K177" s="5" t="s">
        <v>9</v>
      </c>
      <c r="L177" s="5">
        <v>1</v>
      </c>
      <c r="M177" s="7"/>
      <c r="N177" s="7"/>
      <c r="O177" s="5"/>
      <c r="P177" s="5"/>
      <c r="Q177" s="7"/>
      <c r="R177" s="7"/>
      <c r="S177" s="10"/>
      <c r="T177" s="10"/>
      <c r="U177" s="7"/>
      <c r="V177" s="7"/>
      <c r="W177" s="5">
        <f>IF(A177="enseigne",B177,IF(A177="store",B177,IF(A177="enseigne drapeau",B177,IF(A177="stickers",B177,IF(A177="vitrophanie",B177,"0")))))+IF(C177="enseigne",D177,IF(C177="store",D177,IF(C177="enseigne drapeau",D177,IF(C177="stickers",D177,IF(C177="vitrophanie",D177,"0")))))+IF(E177="enseigne",F177,IF(E177="store",F177,IF(E177="enseigne drapeau",F177,IF(E177="stickers",F177,IF(E177="vitrophanie",F177,"0")))))+IF(G177="enseigne",H177,IF(G177="store",H177,IF(G177="enseigne drapeau",H177,IF(G177="stickers",H177,IF(G177="vitrophanie",H177,"0")))))+IF(I177="enseigne",J177,IF(I177="store",J177,IF(I177="enseigne drapeau",J177,IF(I177="stickers",J177,IF(I177="vitrophanie",J177,"0")))))+IF(K177="enseigne",L177,IF(K177="store",L177,IF(K177="enseigne drapeau",L177,IF(K177="stickers",L177,IF(K177="vitrophanie",L177,"0")))))+IF(M177="enseigne",N177,IF(M177="store",N177,IF(M177="enseigne drapeau",N177,IF(M177="stickers",N177,IF(M177="vitrophanie",N177,"0")))))+IF(O177="enseigne",P177,IF(O177="store",P177,IF(O177="enseigne drapeau",P177,IF(O177="stickers",P177,IF(O177="vitrophanie",P177,"0")))))+IF(Q177="enseigne",R177,IF(Q177="store",R177,IF(Q177="enseigne drapeau",R177,IF(Q177="stickers",R177,IF(Q177="vitrophanie",R177,"0")))))+IF(S177="enseigne",T177,IF(S177="store",T177,IF(S177="enseigne drapeau",T177,IF(S177="stickers",T177,IF(S177="vitrophanie",T177,"0")))))+ IF(U177="enseigne",V177,IF(U177="store",V177,IF(U177="enseigne drapeau",V177,IF(U177="stickers",V177,IF(U177="vitrophanie",V177,"0")))))</f>
        <v>13</v>
      </c>
      <c r="X177" s="5">
        <f>IF(A177="dispositif publicitaire",B177,"0")+IF(C177="dispositif publicitaire",D177,"0")+IF(E177="dispositif publicitaire",F177,"0")+IF(G177="dispositif publicitaire",H177,"0")+IF(I177="dispositif publicitaire",J177,"0")+IF(K177="dispositif publicitaire",L177,"0")+IF(M177="dispositif publicitaire",N177, "0")+IF(O177="dispositif publicitaire",P177, "0")+IF(Q177="dispositif publicitaire",R177,"0")+ IF(S177="dispositif publicitaire",T177,"0")+IF(U177="dispositif publicitaire",V177,"0")</f>
        <v>0</v>
      </c>
      <c r="Y177" s="17">
        <f>IF(A177="pré-enseigne",B177,"0")+IF(C177="pré-enseigne",D177,"0")+IF(E177="pré-enseigne",F177,"0")+IF(G177="pré-enseigne",H177,"0")+IF(I177="pré-enseigne",J177,"0")+IF(K177="pré-enseigne",L177,"0")+IF(M177="pré-enseigne",N177, "0")+IF(O177="pré-enseigne",P177, "0")+IF(Q177="pré-enseigne",R177,"0")+ IF(S177="pré-enseigne",T177,"0")+ IF(U177="pré-enseigne",V177,"0")</f>
        <v>0</v>
      </c>
    </row>
    <row r="178" spans="1:25" x14ac:dyDescent="0.2">
      <c r="A178" s="7" t="s">
        <v>9</v>
      </c>
      <c r="B178" s="7">
        <v>1</v>
      </c>
      <c r="C178" s="4" t="s">
        <v>9</v>
      </c>
      <c r="D178" s="5">
        <v>1</v>
      </c>
      <c r="E178" s="7"/>
      <c r="F178" s="7"/>
      <c r="G178" s="16"/>
      <c r="H178" s="5"/>
      <c r="I178" s="7"/>
      <c r="J178" s="7"/>
      <c r="K178" s="5"/>
      <c r="L178" s="5"/>
      <c r="M178" s="7"/>
      <c r="N178" s="7"/>
      <c r="O178" s="5"/>
      <c r="P178" s="5"/>
      <c r="Q178" s="7"/>
      <c r="R178" s="7"/>
      <c r="S178" s="10"/>
      <c r="T178" s="10"/>
      <c r="U178" s="7"/>
      <c r="V178" s="7"/>
      <c r="W178" s="5">
        <f>IF(A178="enseigne",B178,IF(A178="store",B178,IF(A178="enseigne drapeau",B178,IF(A178="stickers",B178,IF(A178="vitrophanie",B178,"0")))))+IF(C178="enseigne",D178,IF(C178="store",D178,IF(C178="enseigne drapeau",D178,IF(C178="stickers",D178,IF(C178="vitrophanie",D178,"0")))))+IF(E178="enseigne",F178,IF(E178="store",F178,IF(E178="enseigne drapeau",F178,IF(E178="stickers",F178,IF(E178="vitrophanie",F178,"0")))))+IF(G178="enseigne",H178,IF(G178="store",H178,IF(G178="enseigne drapeau",H178,IF(G178="stickers",H178,IF(G178="vitrophanie",H178,"0")))))+IF(I178="enseigne",J178,IF(I178="store",J178,IF(I178="enseigne drapeau",J178,IF(I178="stickers",J178,IF(I178="vitrophanie",J178,"0")))))+IF(K178="enseigne",L178,IF(K178="store",L178,IF(K178="enseigne drapeau",L178,IF(K178="stickers",L178,IF(K178="vitrophanie",L178,"0")))))+IF(M178="enseigne",N178,IF(M178="store",N178,IF(M178="enseigne drapeau",N178,IF(M178="stickers",N178,IF(M178="vitrophanie",N178,"0")))))+IF(O178="enseigne",P178,IF(O178="store",P178,IF(O178="enseigne drapeau",P178,IF(O178="stickers",P178,IF(O178="vitrophanie",P178,"0")))))+IF(Q178="enseigne",R178,IF(Q178="store",R178,IF(Q178="enseigne drapeau",R178,IF(Q178="stickers",R178,IF(Q178="vitrophanie",R178,"0")))))+IF(S178="enseigne",T178,IF(S178="store",T178,IF(S178="enseigne drapeau",T178,IF(S178="stickers",T178,IF(S178="vitrophanie",T178,"0")))))+ IF(U178="enseigne",V178,IF(U178="store",V178,IF(U178="enseigne drapeau",V178,IF(U178="stickers",V178,IF(U178="vitrophanie",V178,"0")))))</f>
        <v>2</v>
      </c>
      <c r="X178" s="5">
        <f>IF(A178="dispositif publicitaire",B178,"0")+IF(C178="dispositif publicitaire",D178,"0")+IF(E178="dispositif publicitaire",F178,"0")+IF(G178="dispositif publicitaire",H178,"0")+IF(I178="dispositif publicitaire",J178,"0")+IF(K178="dispositif publicitaire",L178,"0")+IF(M178="dispositif publicitaire",N178, "0")+IF(O178="dispositif publicitaire",P178, "0")+IF(Q178="dispositif publicitaire",R178,"0")+ IF(S178="dispositif publicitaire",T178,"0")+IF(U178="dispositif publicitaire",V178,"0")</f>
        <v>0</v>
      </c>
      <c r="Y178" s="17">
        <f>IF(A178="pré-enseigne",B178,"0")+IF(C178="pré-enseigne",D178,"0")+IF(E178="pré-enseigne",F178,"0")+IF(G178="pré-enseigne",H178,"0")+IF(I178="pré-enseigne",J178,"0")+IF(K178="pré-enseigne",L178,"0")+IF(M178="pré-enseigne",N178, "0")+IF(O178="pré-enseigne",P178, "0")+IF(Q178="pré-enseigne",R178,"0")+ IF(S178="pré-enseigne",T178,"0")+ IF(U178="pré-enseigne",V178,"0")</f>
        <v>0</v>
      </c>
    </row>
    <row r="179" spans="1:25" ht="25.5" x14ac:dyDescent="0.2">
      <c r="A179" s="7" t="s">
        <v>9</v>
      </c>
      <c r="B179" s="7">
        <v>3</v>
      </c>
      <c r="C179" s="4" t="s">
        <v>28</v>
      </c>
      <c r="D179" s="5">
        <v>5</v>
      </c>
      <c r="E179" s="7" t="s">
        <v>28</v>
      </c>
      <c r="F179" s="7">
        <v>2</v>
      </c>
      <c r="G179" s="16"/>
      <c r="H179" s="5"/>
      <c r="I179" s="7"/>
      <c r="J179" s="7"/>
      <c r="K179" s="5"/>
      <c r="L179" s="5"/>
      <c r="M179" s="7"/>
      <c r="N179" s="7"/>
      <c r="O179" s="5"/>
      <c r="P179" s="5"/>
      <c r="Q179" s="7"/>
      <c r="R179" s="7"/>
      <c r="S179" s="10"/>
      <c r="T179" s="10"/>
      <c r="U179" s="7"/>
      <c r="V179" s="7"/>
      <c r="W179" s="5">
        <f>IF(A179="enseigne",B179,IF(A179="store",B179,IF(A179="enseigne drapeau",B179,IF(A179="stickers",B179,IF(A179="vitrophanie",B179,"0")))))+IF(C179="enseigne",D179,IF(C179="store",D179,IF(C179="enseigne drapeau",D179,IF(C179="stickers",D179,IF(C179="vitrophanie",D179,"0")))))+IF(E179="enseigne",F179,IF(E179="store",F179,IF(E179="enseigne drapeau",F179,IF(E179="stickers",F179,IF(E179="vitrophanie",F179,"0")))))+IF(G179="enseigne",H179,IF(G179="store",H179,IF(G179="enseigne drapeau",H179,IF(G179="stickers",H179,IF(G179="vitrophanie",H179,"0")))))+IF(I179="enseigne",J179,IF(I179="store",J179,IF(I179="enseigne drapeau",J179,IF(I179="stickers",J179,IF(I179="vitrophanie",J179,"0")))))+IF(K179="enseigne",L179,IF(K179="store",L179,IF(K179="enseigne drapeau",L179,IF(K179="stickers",L179,IF(K179="vitrophanie",L179,"0")))))+IF(M179="enseigne",N179,IF(M179="store",N179,IF(M179="enseigne drapeau",N179,IF(M179="stickers",N179,IF(M179="vitrophanie",N179,"0")))))+IF(O179="enseigne",P179,IF(O179="store",P179,IF(O179="enseigne drapeau",P179,IF(O179="stickers",P179,IF(O179="vitrophanie",P179,"0")))))+IF(Q179="enseigne",R179,IF(Q179="store",R179,IF(Q179="enseigne drapeau",R179,IF(Q179="stickers",R179,IF(Q179="vitrophanie",R179,"0")))))+IF(S179="enseigne",T179,IF(S179="store",T179,IF(S179="enseigne drapeau",T179,IF(S179="stickers",T179,IF(S179="vitrophanie",T179,"0")))))+ IF(U179="enseigne",V179,IF(U179="store",V179,IF(U179="enseigne drapeau",V179,IF(U179="stickers",V179,IF(U179="vitrophanie",V179,"0")))))</f>
        <v>3</v>
      </c>
      <c r="X179" s="5">
        <f>IF(A179="dispositif publicitaire",B179,"0")+IF(C179="dispositif publicitaire",D179,"0")+IF(E179="dispositif publicitaire",F179,"0")+IF(G179="dispositif publicitaire",H179,"0")+IF(I179="dispositif publicitaire",J179,"0")+IF(K179="dispositif publicitaire",L179,"0")+IF(M179="dispositif publicitaire",N179, "0")+IF(O179="dispositif publicitaire",P179, "0")+IF(Q179="dispositif publicitaire",R179,"0")+ IF(S179="dispositif publicitaire",T179,"0")+IF(U179="dispositif publicitaire",V179,"0")</f>
        <v>7</v>
      </c>
      <c r="Y179" s="17">
        <f>IF(A179="pré-enseigne",B179,"0")+IF(C179="pré-enseigne",D179,"0")+IF(E179="pré-enseigne",F179,"0")+IF(G179="pré-enseigne",H179,"0")+IF(I179="pré-enseigne",J179,"0")+IF(K179="pré-enseigne",L179,"0")+IF(M179="pré-enseigne",N179, "0")+IF(O179="pré-enseigne",P179, "0")+IF(Q179="pré-enseigne",R179,"0")+ IF(S179="pré-enseigne",T179,"0")+ IF(U179="pré-enseigne",V179,"0")</f>
        <v>0</v>
      </c>
    </row>
    <row r="180" spans="1:25" ht="25.5" x14ac:dyDescent="0.2">
      <c r="A180" s="7" t="s">
        <v>9</v>
      </c>
      <c r="B180" s="7">
        <v>2</v>
      </c>
      <c r="C180" s="4" t="s">
        <v>9</v>
      </c>
      <c r="D180" s="5">
        <v>1</v>
      </c>
      <c r="E180" s="7" t="s">
        <v>9</v>
      </c>
      <c r="F180" s="7">
        <v>2</v>
      </c>
      <c r="G180" s="16" t="s">
        <v>9</v>
      </c>
      <c r="H180" s="5">
        <v>1</v>
      </c>
      <c r="I180" s="7" t="s">
        <v>9</v>
      </c>
      <c r="J180" s="7">
        <v>1</v>
      </c>
      <c r="K180" s="5" t="s">
        <v>9</v>
      </c>
      <c r="L180" s="5">
        <v>1</v>
      </c>
      <c r="M180" s="7" t="s">
        <v>9</v>
      </c>
      <c r="N180" s="7">
        <v>2</v>
      </c>
      <c r="O180" s="5" t="s">
        <v>9</v>
      </c>
      <c r="P180" s="5">
        <v>1</v>
      </c>
      <c r="Q180" s="7" t="s">
        <v>9</v>
      </c>
      <c r="R180" s="7">
        <v>1</v>
      </c>
      <c r="S180" s="10" t="s">
        <v>28</v>
      </c>
      <c r="T180" s="10">
        <v>2</v>
      </c>
      <c r="U180" s="7"/>
      <c r="V180" s="7"/>
      <c r="W180" s="5">
        <f>IF(A180="enseigne",B180,IF(A180="store",B180,IF(A180="enseigne drapeau",B180,IF(A180="stickers",B180,IF(A180="vitrophanie",B180,"0")))))+IF(C180="enseigne",D180,IF(C180="store",D180,IF(C180="enseigne drapeau",D180,IF(C180="stickers",D180,IF(C180="vitrophanie",D180,"0")))))+IF(E180="enseigne",F180,IF(E180="store",F180,IF(E180="enseigne drapeau",F180,IF(E180="stickers",F180,IF(E180="vitrophanie",F180,"0")))))+IF(G180="enseigne",H180,IF(G180="store",H180,IF(G180="enseigne drapeau",H180,IF(G180="stickers",H180,IF(G180="vitrophanie",H180,"0")))))+IF(I180="enseigne",J180,IF(I180="store",J180,IF(I180="enseigne drapeau",J180,IF(I180="stickers",J180,IF(I180="vitrophanie",J180,"0")))))+IF(K180="enseigne",L180,IF(K180="store",L180,IF(K180="enseigne drapeau",L180,IF(K180="stickers",L180,IF(K180="vitrophanie",L180,"0")))))+IF(M180="enseigne",N180,IF(M180="store",N180,IF(M180="enseigne drapeau",N180,IF(M180="stickers",N180,IF(M180="vitrophanie",N180,"0")))))+IF(O180="enseigne",P180,IF(O180="store",P180,IF(O180="enseigne drapeau",P180,IF(O180="stickers",P180,IF(O180="vitrophanie",P180,"0")))))+IF(Q180="enseigne",R180,IF(Q180="store",R180,IF(Q180="enseigne drapeau",R180,IF(Q180="stickers",R180,IF(Q180="vitrophanie",R180,"0")))))+IF(S180="enseigne",T180,IF(S180="store",T180,IF(S180="enseigne drapeau",T180,IF(S180="stickers",T180,IF(S180="vitrophanie",T180,"0")))))+ IF(U180="enseigne",V180,IF(U180="store",V180,IF(U180="enseigne drapeau",V180,IF(U180="stickers",V180,IF(U180="vitrophanie",V180,"0")))))</f>
        <v>12</v>
      </c>
      <c r="X180" s="5">
        <f>IF(A180="dispositif publicitaire",B180,"0")+IF(C180="dispositif publicitaire",D180,"0")+IF(E180="dispositif publicitaire",F180,"0")+IF(G180="dispositif publicitaire",H180,"0")+IF(I180="dispositif publicitaire",J180,"0")+IF(K180="dispositif publicitaire",L180,"0")+IF(M180="dispositif publicitaire",N180, "0")+IF(O180="dispositif publicitaire",P180, "0")+IF(Q180="dispositif publicitaire",R180,"0")+ IF(S180="dispositif publicitaire",T180,"0")+IF(U180="dispositif publicitaire",V180,"0")</f>
        <v>2</v>
      </c>
      <c r="Y180" s="17">
        <f>IF(A180="pré-enseigne",B180,"0")+IF(C180="pré-enseigne",D180,"0")+IF(E180="pré-enseigne",F180,"0")+IF(G180="pré-enseigne",H180,"0")+IF(I180="pré-enseigne",J180,"0")+IF(K180="pré-enseigne",L180,"0")+IF(M180="pré-enseigne",N180, "0")+IF(O180="pré-enseigne",P180, "0")+IF(Q180="pré-enseigne",R180,"0")+ IF(S180="pré-enseigne",T180,"0")+ IF(U180="pré-enseigne",V180,"0")</f>
        <v>0</v>
      </c>
    </row>
    <row r="181" spans="1:25" x14ac:dyDescent="0.2">
      <c r="A181" s="7" t="s">
        <v>9</v>
      </c>
      <c r="B181" s="7">
        <v>2</v>
      </c>
      <c r="C181" s="4" t="s">
        <v>9</v>
      </c>
      <c r="D181" s="5">
        <v>2</v>
      </c>
      <c r="E181" s="7" t="s">
        <v>9</v>
      </c>
      <c r="F181" s="7">
        <v>1</v>
      </c>
      <c r="G181" s="16" t="s">
        <v>9</v>
      </c>
      <c r="H181" s="5">
        <v>1</v>
      </c>
      <c r="I181" s="7" t="s">
        <v>9</v>
      </c>
      <c r="J181" s="7">
        <v>7</v>
      </c>
      <c r="K181" s="5" t="s">
        <v>9</v>
      </c>
      <c r="L181" s="5">
        <v>1</v>
      </c>
      <c r="M181" s="7" t="s">
        <v>9</v>
      </c>
      <c r="N181" s="7">
        <v>2</v>
      </c>
      <c r="O181" s="5"/>
      <c r="P181" s="5"/>
      <c r="Q181" s="7"/>
      <c r="R181" s="7"/>
      <c r="S181" s="10"/>
      <c r="T181" s="10"/>
      <c r="U181" s="7"/>
      <c r="V181" s="7"/>
      <c r="W181" s="5">
        <f>IF(A181="enseigne",B181,IF(A181="store",B181,IF(A181="enseigne drapeau",B181,IF(A181="stickers",B181,IF(A181="vitrophanie",B181,"0")))))+IF(C181="enseigne",D181,IF(C181="store",D181,IF(C181="enseigne drapeau",D181,IF(C181="stickers",D181,IF(C181="vitrophanie",D181,"0")))))+IF(E181="enseigne",F181,IF(E181="store",F181,IF(E181="enseigne drapeau",F181,IF(E181="stickers",F181,IF(E181="vitrophanie",F181,"0")))))+IF(G181="enseigne",H181,IF(G181="store",H181,IF(G181="enseigne drapeau",H181,IF(G181="stickers",H181,IF(G181="vitrophanie",H181,"0")))))+IF(I181="enseigne",J181,IF(I181="store",J181,IF(I181="enseigne drapeau",J181,IF(I181="stickers",J181,IF(I181="vitrophanie",J181,"0")))))+IF(K181="enseigne",L181,IF(K181="store",L181,IF(K181="enseigne drapeau",L181,IF(K181="stickers",L181,IF(K181="vitrophanie",L181,"0")))))+IF(M181="enseigne",N181,IF(M181="store",N181,IF(M181="enseigne drapeau",N181,IF(M181="stickers",N181,IF(M181="vitrophanie",N181,"0")))))+IF(O181="enseigne",P181,IF(O181="store",P181,IF(O181="enseigne drapeau",P181,IF(O181="stickers",P181,IF(O181="vitrophanie",P181,"0")))))+IF(Q181="enseigne",R181,IF(Q181="store",R181,IF(Q181="enseigne drapeau",R181,IF(Q181="stickers",R181,IF(Q181="vitrophanie",R181,"0")))))+IF(S181="enseigne",T181,IF(S181="store",T181,IF(S181="enseigne drapeau",T181,IF(S181="stickers",T181,IF(S181="vitrophanie",T181,"0")))))+ IF(U181="enseigne",V181,IF(U181="store",V181,IF(U181="enseigne drapeau",V181,IF(U181="stickers",V181,IF(U181="vitrophanie",V181,"0")))))</f>
        <v>16</v>
      </c>
      <c r="X181" s="5">
        <f>IF(A181="dispositif publicitaire",B181,"0")+IF(C181="dispositif publicitaire",D181,"0")+IF(E181="dispositif publicitaire",F181,"0")+IF(G181="dispositif publicitaire",H181,"0")+IF(I181="dispositif publicitaire",J181,"0")+IF(K181="dispositif publicitaire",L181,"0")+IF(M181="dispositif publicitaire",N181, "0")+IF(O181="dispositif publicitaire",P181, "0")+IF(Q181="dispositif publicitaire",R181,"0")+ IF(S181="dispositif publicitaire",T181,"0")+IF(U181="dispositif publicitaire",V181,"0")</f>
        <v>0</v>
      </c>
      <c r="Y181" s="17">
        <f>IF(A181="pré-enseigne",B181,"0")+IF(C181="pré-enseigne",D181,"0")+IF(E181="pré-enseigne",F181,"0")+IF(G181="pré-enseigne",H181,"0")+IF(I181="pré-enseigne",J181,"0")+IF(K181="pré-enseigne",L181,"0")+IF(M181="pré-enseigne",N181, "0")+IF(O181="pré-enseigne",P181, "0")+IF(Q181="pré-enseigne",R181,"0")+ IF(S181="pré-enseigne",T181,"0")+ IF(U181="pré-enseigne",V181,"0")</f>
        <v>0</v>
      </c>
    </row>
    <row r="182" spans="1:25" x14ac:dyDescent="0.2">
      <c r="A182" s="7" t="s">
        <v>9</v>
      </c>
      <c r="B182" s="7">
        <v>2</v>
      </c>
      <c r="C182" s="4"/>
      <c r="D182" s="5"/>
      <c r="E182" s="7"/>
      <c r="F182" s="7"/>
      <c r="G182" s="16"/>
      <c r="H182" s="5"/>
      <c r="I182" s="7"/>
      <c r="J182" s="7"/>
      <c r="K182" s="5"/>
      <c r="L182" s="5"/>
      <c r="M182" s="7"/>
      <c r="N182" s="7"/>
      <c r="O182" s="5"/>
      <c r="P182" s="5"/>
      <c r="Q182" s="7"/>
      <c r="R182" s="7"/>
      <c r="S182" s="10"/>
      <c r="T182" s="10"/>
      <c r="U182" s="7"/>
      <c r="V182" s="7"/>
      <c r="W182" s="5">
        <f>IF(A182="enseigne",B182,IF(A182="store",B182,IF(A182="enseigne drapeau",B182,IF(A182="stickers",B182,IF(A182="vitrophanie",B182,"0")))))+IF(C182="enseigne",D182,IF(C182="store",D182,IF(C182="enseigne drapeau",D182,IF(C182="stickers",D182,IF(C182="vitrophanie",D182,"0")))))+IF(E182="enseigne",F182,IF(E182="store",F182,IF(E182="enseigne drapeau",F182,IF(E182="stickers",F182,IF(E182="vitrophanie",F182,"0")))))+IF(G182="enseigne",H182,IF(G182="store",H182,IF(G182="enseigne drapeau",H182,IF(G182="stickers",H182,IF(G182="vitrophanie",H182,"0")))))+IF(I182="enseigne",J182,IF(I182="store",J182,IF(I182="enseigne drapeau",J182,IF(I182="stickers",J182,IF(I182="vitrophanie",J182,"0")))))+IF(K182="enseigne",L182,IF(K182="store",L182,IF(K182="enseigne drapeau",L182,IF(K182="stickers",L182,IF(K182="vitrophanie",L182,"0")))))+IF(M182="enseigne",N182,IF(M182="store",N182,IF(M182="enseigne drapeau",N182,IF(M182="stickers",N182,IF(M182="vitrophanie",N182,"0")))))+IF(O182="enseigne",P182,IF(O182="store",P182,IF(O182="enseigne drapeau",P182,IF(O182="stickers",P182,IF(O182="vitrophanie",P182,"0")))))+IF(Q182="enseigne",R182,IF(Q182="store",R182,IF(Q182="enseigne drapeau",R182,IF(Q182="stickers",R182,IF(Q182="vitrophanie",R182,"0")))))+IF(S182="enseigne",T182,IF(S182="store",T182,IF(S182="enseigne drapeau",T182,IF(S182="stickers",T182,IF(S182="vitrophanie",T182,"0")))))+ IF(U182="enseigne",V182,IF(U182="store",V182,IF(U182="enseigne drapeau",V182,IF(U182="stickers",V182,IF(U182="vitrophanie",V182,"0")))))</f>
        <v>2</v>
      </c>
      <c r="X182" s="5">
        <f>IF(A182="dispositif publicitaire",B182,"0")+IF(C182="dispositif publicitaire",D182,"0")+IF(E182="dispositif publicitaire",F182,"0")+IF(G182="dispositif publicitaire",H182,"0")+IF(I182="dispositif publicitaire",J182,"0")+IF(K182="dispositif publicitaire",L182,"0")+IF(M182="dispositif publicitaire",N182, "0")+IF(O182="dispositif publicitaire",P182, "0")+IF(Q182="dispositif publicitaire",R182,"0")+ IF(S182="dispositif publicitaire",T182,"0")+IF(U182="dispositif publicitaire",V182,"0")</f>
        <v>0</v>
      </c>
      <c r="Y182" s="17">
        <f>IF(A182="pré-enseigne",B182,"0")+IF(C182="pré-enseigne",D182,"0")+IF(E182="pré-enseigne",F182,"0")+IF(G182="pré-enseigne",H182,"0")+IF(I182="pré-enseigne",J182,"0")+IF(K182="pré-enseigne",L182,"0")+IF(M182="pré-enseigne",N182, "0")+IF(O182="pré-enseigne",P182, "0")+IF(Q182="pré-enseigne",R182,"0")+ IF(S182="pré-enseigne",T182,"0")+ IF(U182="pré-enseigne",V182,"0")</f>
        <v>0</v>
      </c>
    </row>
    <row r="183" spans="1:25" x14ac:dyDescent="0.2">
      <c r="A183" s="7" t="s">
        <v>9</v>
      </c>
      <c r="B183" s="7">
        <v>2</v>
      </c>
      <c r="C183" s="4" t="s">
        <v>9</v>
      </c>
      <c r="D183" s="5">
        <v>1</v>
      </c>
      <c r="E183" s="7" t="s">
        <v>9</v>
      </c>
      <c r="F183" s="7">
        <v>2</v>
      </c>
      <c r="G183" s="16" t="s">
        <v>9</v>
      </c>
      <c r="H183" s="5">
        <v>8</v>
      </c>
      <c r="I183" s="7" t="s">
        <v>14</v>
      </c>
      <c r="J183" s="7">
        <v>5</v>
      </c>
      <c r="K183" s="5"/>
      <c r="L183" s="5"/>
      <c r="M183" s="7"/>
      <c r="N183" s="7"/>
      <c r="O183" s="5"/>
      <c r="P183" s="5"/>
      <c r="Q183" s="7"/>
      <c r="R183" s="7"/>
      <c r="S183" s="10"/>
      <c r="T183" s="10"/>
      <c r="U183" s="7"/>
      <c r="V183" s="7"/>
      <c r="W183" s="5">
        <f>IF(A183="enseigne",B183,IF(A183="store",B183,IF(A183="enseigne drapeau",B183,IF(A183="stickers",B183,IF(A183="vitrophanie",B183,"0")))))+IF(C183="enseigne",D183,IF(C183="store",D183,IF(C183="enseigne drapeau",D183,IF(C183="stickers",D183,IF(C183="vitrophanie",D183,"0")))))+IF(E183="enseigne",F183,IF(E183="store",F183,IF(E183="enseigne drapeau",F183,IF(E183="stickers",F183,IF(E183="vitrophanie",F183,"0")))))+IF(G183="enseigne",H183,IF(G183="store",H183,IF(G183="enseigne drapeau",H183,IF(G183="stickers",H183,IF(G183="vitrophanie",H183,"0")))))+IF(I183="enseigne",J183,IF(I183="store",J183,IF(I183="enseigne drapeau",J183,IF(I183="stickers",J183,IF(I183="vitrophanie",J183,"0")))))+IF(K183="enseigne",L183,IF(K183="store",L183,IF(K183="enseigne drapeau",L183,IF(K183="stickers",L183,IF(K183="vitrophanie",L183,"0")))))+IF(M183="enseigne",N183,IF(M183="store",N183,IF(M183="enseigne drapeau",N183,IF(M183="stickers",N183,IF(M183="vitrophanie",N183,"0")))))+IF(O183="enseigne",P183,IF(O183="store",P183,IF(O183="enseigne drapeau",P183,IF(O183="stickers",P183,IF(O183="vitrophanie",P183,"0")))))+IF(Q183="enseigne",R183,IF(Q183="store",R183,IF(Q183="enseigne drapeau",R183,IF(Q183="stickers",R183,IF(Q183="vitrophanie",R183,"0")))))+IF(S183="enseigne",T183,IF(S183="store",T183,IF(S183="enseigne drapeau",T183,IF(S183="stickers",T183,IF(S183="vitrophanie",T183,"0")))))+ IF(U183="enseigne",V183,IF(U183="store",V183,IF(U183="enseigne drapeau",V183,IF(U183="stickers",V183,IF(U183="vitrophanie",V183,"0")))))</f>
        <v>18</v>
      </c>
      <c r="X183" s="5">
        <f>IF(A183="dispositif publicitaire",B183,"0")+IF(C183="dispositif publicitaire",D183,"0")+IF(E183="dispositif publicitaire",F183,"0")+IF(G183="dispositif publicitaire",H183,"0")+IF(I183="dispositif publicitaire",J183,"0")+IF(K183="dispositif publicitaire",L183,"0")+IF(M183="dispositif publicitaire",N183, "0")+IF(O183="dispositif publicitaire",P183, "0")+IF(Q183="dispositif publicitaire",R183,"0")+ IF(S183="dispositif publicitaire",T183,"0")+IF(U183="dispositif publicitaire",V183,"0")</f>
        <v>0</v>
      </c>
      <c r="Y183" s="17">
        <f>IF(A183="pré-enseigne",B183,"0")+IF(C183="pré-enseigne",D183,"0")+IF(E183="pré-enseigne",F183,"0")+IF(G183="pré-enseigne",H183,"0")+IF(I183="pré-enseigne",J183,"0")+IF(K183="pré-enseigne",L183,"0")+IF(M183="pré-enseigne",N183, "0")+IF(O183="pré-enseigne",P183, "0")+IF(Q183="pré-enseigne",R183,"0")+ IF(S183="pré-enseigne",T183,"0")+ IF(U183="pré-enseigne",V183,"0")</f>
        <v>0</v>
      </c>
    </row>
    <row r="184" spans="1:25" ht="25.5" x14ac:dyDescent="0.2">
      <c r="A184" s="7" t="s">
        <v>9</v>
      </c>
      <c r="B184" s="7">
        <v>1</v>
      </c>
      <c r="C184" s="4" t="s">
        <v>9</v>
      </c>
      <c r="D184" s="5">
        <v>2</v>
      </c>
      <c r="E184" s="7" t="s">
        <v>28</v>
      </c>
      <c r="F184" s="7">
        <v>1</v>
      </c>
      <c r="G184" s="16"/>
      <c r="H184" s="5"/>
      <c r="I184" s="7"/>
      <c r="J184" s="7"/>
      <c r="K184" s="5"/>
      <c r="L184" s="5"/>
      <c r="M184" s="7"/>
      <c r="N184" s="7"/>
      <c r="O184" s="5"/>
      <c r="P184" s="5"/>
      <c r="Q184" s="7"/>
      <c r="R184" s="7"/>
      <c r="S184" s="10"/>
      <c r="T184" s="10"/>
      <c r="U184" s="7"/>
      <c r="V184" s="7"/>
      <c r="W184" s="5">
        <f>IF(A184="enseigne",B184,IF(A184="store",B184,IF(A184="enseigne drapeau",B184,IF(A184="stickers",B184,IF(A184="vitrophanie",B184,"0")))))+IF(C184="enseigne",D184,IF(C184="store",D184,IF(C184="enseigne drapeau",D184,IF(C184="stickers",D184,IF(C184="vitrophanie",D184,"0")))))+IF(E184="enseigne",F184,IF(E184="store",F184,IF(E184="enseigne drapeau",F184,IF(E184="stickers",F184,IF(E184="vitrophanie",F184,"0")))))+IF(G184="enseigne",H184,IF(G184="store",H184,IF(G184="enseigne drapeau",H184,IF(G184="stickers",H184,IF(G184="vitrophanie",H184,"0")))))+IF(I184="enseigne",J184,IF(I184="store",J184,IF(I184="enseigne drapeau",J184,IF(I184="stickers",J184,IF(I184="vitrophanie",J184,"0")))))+IF(K184="enseigne",L184,IF(K184="store",L184,IF(K184="enseigne drapeau",L184,IF(K184="stickers",L184,IF(K184="vitrophanie",L184,"0")))))+IF(M184="enseigne",N184,IF(M184="store",N184,IF(M184="enseigne drapeau",N184,IF(M184="stickers",N184,IF(M184="vitrophanie",N184,"0")))))+IF(O184="enseigne",P184,IF(O184="store",P184,IF(O184="enseigne drapeau",P184,IF(O184="stickers",P184,IF(O184="vitrophanie",P184,"0")))))+IF(Q184="enseigne",R184,IF(Q184="store",R184,IF(Q184="enseigne drapeau",R184,IF(Q184="stickers",R184,IF(Q184="vitrophanie",R184,"0")))))+IF(S184="enseigne",T184,IF(S184="store",T184,IF(S184="enseigne drapeau",T184,IF(S184="stickers",T184,IF(S184="vitrophanie",T184,"0")))))+ IF(U184="enseigne",V184,IF(U184="store",V184,IF(U184="enseigne drapeau",V184,IF(U184="stickers",V184,IF(U184="vitrophanie",V184,"0")))))</f>
        <v>3</v>
      </c>
      <c r="X184" s="5">
        <f>IF(A184="dispositif publicitaire",B184,"0")+IF(C184="dispositif publicitaire",D184,"0")+IF(E184="dispositif publicitaire",F184,"0")+IF(G184="dispositif publicitaire",H184,"0")+IF(I184="dispositif publicitaire",J184,"0")+IF(K184="dispositif publicitaire",L184,"0")+IF(M184="dispositif publicitaire",N184, "0")+IF(O184="dispositif publicitaire",P184, "0")+IF(Q184="dispositif publicitaire",R184,"0")+ IF(S184="dispositif publicitaire",T184,"0")+IF(U184="dispositif publicitaire",V184,"0")</f>
        <v>1</v>
      </c>
      <c r="Y184" s="17">
        <f>IF(A184="pré-enseigne",B184,"0")+IF(C184="pré-enseigne",D184,"0")+IF(E184="pré-enseigne",F184,"0")+IF(G184="pré-enseigne",H184,"0")+IF(I184="pré-enseigne",J184,"0")+IF(K184="pré-enseigne",L184,"0")+IF(M184="pré-enseigne",N184, "0")+IF(O184="pré-enseigne",P184, "0")+IF(Q184="pré-enseigne",R184,"0")+ IF(S184="pré-enseigne",T184,"0")+ IF(U184="pré-enseigne",V184,"0")</f>
        <v>0</v>
      </c>
    </row>
    <row r="185" spans="1:25" ht="25.5" x14ac:dyDescent="0.2">
      <c r="A185" s="7" t="s">
        <v>28</v>
      </c>
      <c r="B185" s="8">
        <v>1</v>
      </c>
      <c r="C185" s="4" t="s">
        <v>28</v>
      </c>
      <c r="D185" s="5">
        <v>1</v>
      </c>
      <c r="E185" s="7" t="s">
        <v>28</v>
      </c>
      <c r="F185" s="7">
        <v>1</v>
      </c>
      <c r="G185" s="16" t="s">
        <v>9</v>
      </c>
      <c r="H185" s="5">
        <v>1</v>
      </c>
      <c r="I185" s="7" t="s">
        <v>9</v>
      </c>
      <c r="J185" s="7">
        <v>1</v>
      </c>
      <c r="K185" s="5" t="s">
        <v>9</v>
      </c>
      <c r="L185" s="5">
        <v>1</v>
      </c>
      <c r="M185" s="7" t="s">
        <v>9</v>
      </c>
      <c r="N185" s="7">
        <v>1</v>
      </c>
      <c r="O185" s="5"/>
      <c r="P185" s="5"/>
      <c r="Q185" s="7"/>
      <c r="R185" s="7"/>
      <c r="S185" s="10"/>
      <c r="T185" s="10"/>
      <c r="U185" s="7"/>
      <c r="V185" s="8"/>
      <c r="W185" s="5">
        <f>IF(A185="enseigne",B185,IF(A185="store",B185,IF(A185="enseigne drapeau",B185,IF(A185="stickers",B185,IF(A185="vitrophanie",B185,"0")))))+IF(C185="enseigne",D185,IF(C185="store",D185,IF(C185="enseigne drapeau",D185,IF(C185="stickers",D185,IF(C185="vitrophanie",D185,"0")))))+IF(E185="enseigne",F185,IF(E185="store",F185,IF(E185="enseigne drapeau",F185,IF(E185="stickers",F185,IF(E185="vitrophanie",F185,"0")))))+IF(G185="enseigne",H185,IF(G185="store",H185,IF(G185="enseigne drapeau",H185,IF(G185="stickers",H185,IF(G185="vitrophanie",H185,"0")))))+IF(I185="enseigne",J185,IF(I185="store",J185,IF(I185="enseigne drapeau",J185,IF(I185="stickers",J185,IF(I185="vitrophanie",J185,"0")))))+IF(K185="enseigne",L185,IF(K185="store",L185,IF(K185="enseigne drapeau",L185,IF(K185="stickers",L185,IF(K185="vitrophanie",L185,"0")))))+IF(M185="enseigne",N185,IF(M185="store",N185,IF(M185="enseigne drapeau",N185,IF(M185="stickers",N185,IF(M185="vitrophanie",N185,"0")))))+IF(O185="enseigne",P185,IF(O185="store",P185,IF(O185="enseigne drapeau",P185,IF(O185="stickers",P185,IF(O185="vitrophanie",P185,"0")))))+IF(Q185="enseigne",R185,IF(Q185="store",R185,IF(Q185="enseigne drapeau",R185,IF(Q185="stickers",R185,IF(Q185="vitrophanie",R185,"0")))))+IF(S185="enseigne",T185,IF(S185="store",T185,IF(S185="enseigne drapeau",T185,IF(S185="stickers",T185,IF(S185="vitrophanie",T185,"0")))))+ IF(U185="enseigne",V185,IF(U185="store",V185,IF(U185="enseigne drapeau",V185,IF(U185="stickers",V185,IF(U185="vitrophanie",V185,"0")))))</f>
        <v>4</v>
      </c>
      <c r="X185" s="5">
        <f>IF(A185="dispositif publicitaire",B185,"0")+IF(C185="dispositif publicitaire",D185,"0")+IF(E185="dispositif publicitaire",F185,"0")+IF(G185="dispositif publicitaire",H185,"0")+IF(I185="dispositif publicitaire",J185,"0")+IF(K185="dispositif publicitaire",L185,"0")+IF(M185="dispositif publicitaire",N185, "0")+IF(O185="dispositif publicitaire",P185, "0")+IF(Q185="dispositif publicitaire",R185,"0")+ IF(S185="dispositif publicitaire",T185,"0")+IF(U185="dispositif publicitaire",V185,"0")</f>
        <v>3</v>
      </c>
      <c r="Y185" s="17">
        <f>IF(A185="pré-enseigne",B185,"0")+IF(C185="pré-enseigne",D185,"0")+IF(E185="pré-enseigne",F185,"0")+IF(G185="pré-enseigne",H185,"0")+IF(I185="pré-enseigne",J185,"0")+IF(K185="pré-enseigne",L185,"0")+IF(M185="pré-enseigne",N185, "0")+IF(O185="pré-enseigne",P185, "0")+IF(Q185="pré-enseigne",R185,"0")+ IF(S185="pré-enseigne",T185,"0")+ IF(U185="pré-enseigne",V185,"0")</f>
        <v>0</v>
      </c>
    </row>
    <row r="186" spans="1:25" x14ac:dyDescent="0.2">
      <c r="A186" s="7" t="s">
        <v>11</v>
      </c>
      <c r="B186" s="7">
        <v>1</v>
      </c>
      <c r="C186" s="4" t="s">
        <v>9</v>
      </c>
      <c r="D186" s="5">
        <v>1</v>
      </c>
      <c r="E186" s="7" t="s">
        <v>9</v>
      </c>
      <c r="F186" s="7">
        <v>2</v>
      </c>
      <c r="G186" s="16" t="s">
        <v>9</v>
      </c>
      <c r="H186" s="5">
        <v>1</v>
      </c>
      <c r="I186" s="7"/>
      <c r="J186" s="7"/>
      <c r="K186" s="5"/>
      <c r="L186" s="5"/>
      <c r="M186" s="7"/>
      <c r="N186" s="7"/>
      <c r="O186" s="5"/>
      <c r="P186" s="5"/>
      <c r="Q186" s="7"/>
      <c r="R186" s="7"/>
      <c r="S186" s="10"/>
      <c r="T186" s="10"/>
      <c r="U186" s="7"/>
      <c r="V186" s="7"/>
      <c r="W186" s="5">
        <f>IF(A186="enseigne",B186,IF(A186="store",B186,IF(A186="enseigne drapeau",B186,IF(A186="stickers",B186,IF(A186="vitrophanie",B186,"0")))))+IF(C186="enseigne",D186,IF(C186="store",D186,IF(C186="enseigne drapeau",D186,IF(C186="stickers",D186,IF(C186="vitrophanie",D186,"0")))))+IF(E186="enseigne",F186,IF(E186="store",F186,IF(E186="enseigne drapeau",F186,IF(E186="stickers",F186,IF(E186="vitrophanie",F186,"0")))))+IF(G186="enseigne",H186,IF(G186="store",H186,IF(G186="enseigne drapeau",H186,IF(G186="stickers",H186,IF(G186="vitrophanie",H186,"0")))))+IF(I186="enseigne",J186,IF(I186="store",J186,IF(I186="enseigne drapeau",J186,IF(I186="stickers",J186,IF(I186="vitrophanie",J186,"0")))))+IF(K186="enseigne",L186,IF(K186="store",L186,IF(K186="enseigne drapeau",L186,IF(K186="stickers",L186,IF(K186="vitrophanie",L186,"0")))))+IF(M186="enseigne",N186,IF(M186="store",N186,IF(M186="enseigne drapeau",N186,IF(M186="stickers",N186,IF(M186="vitrophanie",N186,"0")))))+IF(O186="enseigne",P186,IF(O186="store",P186,IF(O186="enseigne drapeau",P186,IF(O186="stickers",P186,IF(O186="vitrophanie",P186,"0")))))+IF(Q186="enseigne",R186,IF(Q186="store",R186,IF(Q186="enseigne drapeau",R186,IF(Q186="stickers",R186,IF(Q186="vitrophanie",R186,"0")))))+IF(S186="enseigne",T186,IF(S186="store",T186,IF(S186="enseigne drapeau",T186,IF(S186="stickers",T186,IF(S186="vitrophanie",T186,"0")))))+ IF(U186="enseigne",V186,IF(U186="store",V186,IF(U186="enseigne drapeau",V186,IF(U186="stickers",V186,IF(U186="vitrophanie",V186,"0")))))</f>
        <v>5</v>
      </c>
      <c r="X186" s="5">
        <f>IF(A186="dispositif publicitaire",B186,"0")+IF(C186="dispositif publicitaire",D186,"0")+IF(E186="dispositif publicitaire",F186,"0")+IF(G186="dispositif publicitaire",H186,"0")+IF(I186="dispositif publicitaire",J186,"0")+IF(K186="dispositif publicitaire",L186,"0")+IF(M186="dispositif publicitaire",N186, "0")+IF(O186="dispositif publicitaire",P186, "0")+IF(Q186="dispositif publicitaire",R186,"0")+ IF(S186="dispositif publicitaire",T186,"0")+IF(U186="dispositif publicitaire",V186,"0")</f>
        <v>0</v>
      </c>
      <c r="Y186" s="17">
        <f>IF(A186="pré-enseigne",B186,"0")+IF(C186="pré-enseigne",D186,"0")+IF(E186="pré-enseigne",F186,"0")+IF(G186="pré-enseigne",H186,"0")+IF(I186="pré-enseigne",J186,"0")+IF(K186="pré-enseigne",L186,"0")+IF(M186="pré-enseigne",N186, "0")+IF(O186="pré-enseigne",P186, "0")+IF(Q186="pré-enseigne",R186,"0")+ IF(S186="pré-enseigne",T186,"0")+ IF(U186="pré-enseigne",V186,"0")</f>
        <v>0</v>
      </c>
    </row>
    <row r="187" spans="1:25" ht="25.5" x14ac:dyDescent="0.2">
      <c r="A187" s="7" t="s">
        <v>9</v>
      </c>
      <c r="B187" s="7">
        <v>3</v>
      </c>
      <c r="C187" s="4" t="s">
        <v>28</v>
      </c>
      <c r="D187" s="5">
        <v>1</v>
      </c>
      <c r="E187" s="7" t="s">
        <v>28</v>
      </c>
      <c r="F187" s="7">
        <v>1</v>
      </c>
      <c r="G187" s="16"/>
      <c r="H187" s="5"/>
      <c r="I187" s="7"/>
      <c r="J187" s="7"/>
      <c r="K187" s="5"/>
      <c r="L187" s="5"/>
      <c r="M187" s="7"/>
      <c r="N187" s="7"/>
      <c r="O187" s="5"/>
      <c r="P187" s="5"/>
      <c r="Q187" s="7"/>
      <c r="R187" s="7"/>
      <c r="S187" s="10"/>
      <c r="T187" s="10"/>
      <c r="U187" s="7"/>
      <c r="V187" s="7"/>
      <c r="W187" s="5">
        <f>IF(A187="enseigne",B187,IF(A187="store",B187,IF(A187="enseigne drapeau",B187,IF(A187="stickers",B187,IF(A187="vitrophanie",B187,"0")))))+IF(C187="enseigne",D187,IF(C187="store",D187,IF(C187="enseigne drapeau",D187,IF(C187="stickers",D187,IF(C187="vitrophanie",D187,"0")))))+IF(E187="enseigne",F187,IF(E187="store",F187,IF(E187="enseigne drapeau",F187,IF(E187="stickers",F187,IF(E187="vitrophanie",F187,"0")))))+IF(G187="enseigne",H187,IF(G187="store",H187,IF(G187="enseigne drapeau",H187,IF(G187="stickers",H187,IF(G187="vitrophanie",H187,"0")))))+IF(I187="enseigne",J187,IF(I187="store",J187,IF(I187="enseigne drapeau",J187,IF(I187="stickers",J187,IF(I187="vitrophanie",J187,"0")))))+IF(K187="enseigne",L187,IF(K187="store",L187,IF(K187="enseigne drapeau",L187,IF(K187="stickers",L187,IF(K187="vitrophanie",L187,"0")))))+IF(M187="enseigne",N187,IF(M187="store",N187,IF(M187="enseigne drapeau",N187,IF(M187="stickers",N187,IF(M187="vitrophanie",N187,"0")))))+IF(O187="enseigne",P187,IF(O187="store",P187,IF(O187="enseigne drapeau",P187,IF(O187="stickers",P187,IF(O187="vitrophanie",P187,"0")))))+IF(Q187="enseigne",R187,IF(Q187="store",R187,IF(Q187="enseigne drapeau",R187,IF(Q187="stickers",R187,IF(Q187="vitrophanie",R187,"0")))))+IF(S187="enseigne",T187,IF(S187="store",T187,IF(S187="enseigne drapeau",T187,IF(S187="stickers",T187,IF(S187="vitrophanie",T187,"0")))))+ IF(U187="enseigne",V187,IF(U187="store",V187,IF(U187="enseigne drapeau",V187,IF(U187="stickers",V187,IF(U187="vitrophanie",V187,"0")))))</f>
        <v>3</v>
      </c>
      <c r="X187" s="5">
        <f>IF(A187="dispositif publicitaire",B187,"0")+IF(C187="dispositif publicitaire",D187,"0")+IF(E187="dispositif publicitaire",F187,"0")+IF(G187="dispositif publicitaire",H187,"0")+IF(I187="dispositif publicitaire",J187,"0")+IF(K187="dispositif publicitaire",L187,"0")+IF(M187="dispositif publicitaire",N187, "0")+IF(O187="dispositif publicitaire",P187, "0")+IF(Q187="dispositif publicitaire",R187,"0")+ IF(S187="dispositif publicitaire",T187,"0")+IF(U187="dispositif publicitaire",V187,"0")</f>
        <v>2</v>
      </c>
      <c r="Y187" s="17">
        <f>IF(A187="pré-enseigne",B187,"0")+IF(C187="pré-enseigne",D187,"0")+IF(E187="pré-enseigne",F187,"0")+IF(G187="pré-enseigne",H187,"0")+IF(I187="pré-enseigne",J187,"0")+IF(K187="pré-enseigne",L187,"0")+IF(M187="pré-enseigne",N187, "0")+IF(O187="pré-enseigne",P187, "0")+IF(Q187="pré-enseigne",R187,"0")+ IF(S187="pré-enseigne",T187,"0")+ IF(U187="pré-enseigne",V187,"0")</f>
        <v>0</v>
      </c>
    </row>
    <row r="188" spans="1:25" x14ac:dyDescent="0.2">
      <c r="A188" s="7" t="s">
        <v>9</v>
      </c>
      <c r="B188" s="7">
        <v>1</v>
      </c>
      <c r="C188" s="4" t="s">
        <v>28</v>
      </c>
      <c r="D188" s="5">
        <v>1</v>
      </c>
      <c r="E188" s="7"/>
      <c r="F188" s="7"/>
      <c r="G188" s="16"/>
      <c r="H188" s="5"/>
      <c r="I188" s="7"/>
      <c r="J188" s="7"/>
      <c r="K188" s="5"/>
      <c r="L188" s="5"/>
      <c r="M188" s="7"/>
      <c r="N188" s="7"/>
      <c r="O188" s="5"/>
      <c r="P188" s="5"/>
      <c r="Q188" s="7"/>
      <c r="R188" s="7"/>
      <c r="S188" s="10"/>
      <c r="T188" s="10"/>
      <c r="U188" s="7"/>
      <c r="V188" s="7"/>
      <c r="W188" s="5">
        <f>IF(A188="enseigne",B188,IF(A188="store",B188,IF(A188="enseigne drapeau",B188,IF(A188="stickers",B188,IF(A188="vitrophanie",B188,"0")))))+IF(C188="enseigne",D188,IF(C188="store",D188,IF(C188="enseigne drapeau",D188,IF(C188="stickers",D188,IF(C188="vitrophanie",D188,"0")))))+IF(E188="enseigne",F188,IF(E188="store",F188,IF(E188="enseigne drapeau",F188,IF(E188="stickers",F188,IF(E188="vitrophanie",F188,"0")))))+IF(G188="enseigne",H188,IF(G188="store",H188,IF(G188="enseigne drapeau",H188,IF(G188="stickers",H188,IF(G188="vitrophanie",H188,"0")))))+IF(I188="enseigne",J188,IF(I188="store",J188,IF(I188="enseigne drapeau",J188,IF(I188="stickers",J188,IF(I188="vitrophanie",J188,"0")))))+IF(K188="enseigne",L188,IF(K188="store",L188,IF(K188="enseigne drapeau",L188,IF(K188="stickers",L188,IF(K188="vitrophanie",L188,"0")))))+IF(M188="enseigne",N188,IF(M188="store",N188,IF(M188="enseigne drapeau",N188,IF(M188="stickers",N188,IF(M188="vitrophanie",N188,"0")))))+IF(O188="enseigne",P188,IF(O188="store",P188,IF(O188="enseigne drapeau",P188,IF(O188="stickers",P188,IF(O188="vitrophanie",P188,"0")))))+IF(Q188="enseigne",R188,IF(Q188="store",R188,IF(Q188="enseigne drapeau",R188,IF(Q188="stickers",R188,IF(Q188="vitrophanie",R188,"0")))))+IF(S188="enseigne",T188,IF(S188="store",T188,IF(S188="enseigne drapeau",T188,IF(S188="stickers",T188,IF(S188="vitrophanie",T188,"0")))))+ IF(U188="enseigne",V188,IF(U188="store",V188,IF(U188="enseigne drapeau",V188,IF(U188="stickers",V188,IF(U188="vitrophanie",V188,"0")))))</f>
        <v>1</v>
      </c>
      <c r="X188" s="5">
        <f>IF(A188="dispositif publicitaire",B188,"0")+IF(C188="dispositif publicitaire",D188,"0")+IF(E188="dispositif publicitaire",F188,"0")+IF(G188="dispositif publicitaire",H188,"0")+IF(I188="dispositif publicitaire",J188,"0")+IF(K188="dispositif publicitaire",L188,"0")+IF(M188="dispositif publicitaire",N188, "0")+IF(O188="dispositif publicitaire",P188, "0")+IF(Q188="dispositif publicitaire",R188,"0")+ IF(S188="dispositif publicitaire",T188,"0")+IF(U188="dispositif publicitaire",V188,"0")</f>
        <v>1</v>
      </c>
      <c r="Y188" s="17">
        <f>IF(A188="pré-enseigne",B188,"0")+IF(C188="pré-enseigne",D188,"0")+IF(E188="pré-enseigne",F188,"0")+IF(G188="pré-enseigne",H188,"0")+IF(I188="pré-enseigne",J188,"0")+IF(K188="pré-enseigne",L188,"0")+IF(M188="pré-enseigne",N188, "0")+IF(O188="pré-enseigne",P188, "0")+IF(Q188="pré-enseigne",R188,"0")+ IF(S188="pré-enseigne",T188,"0")+ IF(U188="pré-enseigne",V188,"0")</f>
        <v>0</v>
      </c>
    </row>
    <row r="189" spans="1:25" x14ac:dyDescent="0.2">
      <c r="A189" s="7" t="s">
        <v>9</v>
      </c>
      <c r="B189" s="7">
        <v>1</v>
      </c>
      <c r="C189" s="4" t="s">
        <v>9</v>
      </c>
      <c r="D189" s="5">
        <v>3</v>
      </c>
      <c r="E189" s="7" t="s">
        <v>9</v>
      </c>
      <c r="F189" s="7">
        <v>1</v>
      </c>
      <c r="G189" s="16"/>
      <c r="H189" s="5"/>
      <c r="I189" s="7"/>
      <c r="J189" s="7"/>
      <c r="K189" s="5"/>
      <c r="L189" s="5"/>
      <c r="M189" s="7"/>
      <c r="N189" s="7"/>
      <c r="O189" s="5"/>
      <c r="P189" s="5"/>
      <c r="Q189" s="7"/>
      <c r="R189" s="7"/>
      <c r="S189" s="10"/>
      <c r="T189" s="10"/>
      <c r="U189" s="7"/>
      <c r="V189" s="7"/>
      <c r="W189" s="5">
        <f>IF(A189="enseigne",B189,IF(A189="store",B189,IF(A189="enseigne drapeau",B189,IF(A189="stickers",B189,IF(A189="vitrophanie",B189,"0")))))+IF(C189="enseigne",D189,IF(C189="store",D189,IF(C189="enseigne drapeau",D189,IF(C189="stickers",D189,IF(C189="vitrophanie",D189,"0")))))+IF(E189="enseigne",F189,IF(E189="store",F189,IF(E189="enseigne drapeau",F189,IF(E189="stickers",F189,IF(E189="vitrophanie",F189,"0")))))+IF(G189="enseigne",H189,IF(G189="store",H189,IF(G189="enseigne drapeau",H189,IF(G189="stickers",H189,IF(G189="vitrophanie",H189,"0")))))+IF(I189="enseigne",J189,IF(I189="store",J189,IF(I189="enseigne drapeau",J189,IF(I189="stickers",J189,IF(I189="vitrophanie",J189,"0")))))+IF(K189="enseigne",L189,IF(K189="store",L189,IF(K189="enseigne drapeau",L189,IF(K189="stickers",L189,IF(K189="vitrophanie",L189,"0")))))+IF(M189="enseigne",N189,IF(M189="store",N189,IF(M189="enseigne drapeau",N189,IF(M189="stickers",N189,IF(M189="vitrophanie",N189,"0")))))+IF(O189="enseigne",P189,IF(O189="store",P189,IF(O189="enseigne drapeau",P189,IF(O189="stickers",P189,IF(O189="vitrophanie",P189,"0")))))+IF(Q189="enseigne",R189,IF(Q189="store",R189,IF(Q189="enseigne drapeau",R189,IF(Q189="stickers",R189,IF(Q189="vitrophanie",R189,"0")))))+IF(S189="enseigne",T189,IF(S189="store",T189,IF(S189="enseigne drapeau",T189,IF(S189="stickers",T189,IF(S189="vitrophanie",T189,"0")))))+ IF(U189="enseigne",V189,IF(U189="store",V189,IF(U189="enseigne drapeau",V189,IF(U189="stickers",V189,IF(U189="vitrophanie",V189,"0")))))</f>
        <v>5</v>
      </c>
      <c r="X189" s="5">
        <f>IF(A189="dispositif publicitaire",B189,"0")+IF(C189="dispositif publicitaire",D189,"0")+IF(E189="dispositif publicitaire",F189,"0")+IF(G189="dispositif publicitaire",H189,"0")+IF(I189="dispositif publicitaire",J189,"0")+IF(K189="dispositif publicitaire",L189,"0")+IF(M189="dispositif publicitaire",N189, "0")+IF(O189="dispositif publicitaire",P189, "0")+IF(Q189="dispositif publicitaire",R189,"0")+ IF(S189="dispositif publicitaire",T189,"0")+IF(U189="dispositif publicitaire",V189,"0")</f>
        <v>0</v>
      </c>
      <c r="Y189" s="17">
        <f>IF(A189="pré-enseigne",B189,"0")+IF(C189="pré-enseigne",D189,"0")+IF(E189="pré-enseigne",F189,"0")+IF(G189="pré-enseigne",H189,"0")+IF(I189="pré-enseigne",J189,"0")+IF(K189="pré-enseigne",L189,"0")+IF(M189="pré-enseigne",N189, "0")+IF(O189="pré-enseigne",P189, "0")+IF(Q189="pré-enseigne",R189,"0")+ IF(S189="pré-enseigne",T189,"0")+ IF(U189="pré-enseigne",V189,"0")</f>
        <v>0</v>
      </c>
    </row>
    <row r="190" spans="1:25" ht="25.5" x14ac:dyDescent="0.2">
      <c r="A190" s="7" t="s">
        <v>15</v>
      </c>
      <c r="B190" s="7">
        <v>2</v>
      </c>
      <c r="C190" s="4" t="s">
        <v>9</v>
      </c>
      <c r="D190" s="5">
        <v>2</v>
      </c>
      <c r="E190" s="7" t="s">
        <v>9</v>
      </c>
      <c r="F190" s="7">
        <v>1</v>
      </c>
      <c r="G190" s="16" t="s">
        <v>28</v>
      </c>
      <c r="H190" s="5">
        <v>1</v>
      </c>
      <c r="I190" s="7" t="s">
        <v>28</v>
      </c>
      <c r="J190" s="7">
        <v>1</v>
      </c>
      <c r="K190" s="5" t="s">
        <v>10</v>
      </c>
      <c r="L190" s="5">
        <v>1</v>
      </c>
      <c r="M190" s="7"/>
      <c r="N190" s="7"/>
      <c r="O190" s="5"/>
      <c r="P190" s="5"/>
      <c r="Q190" s="7"/>
      <c r="R190" s="7"/>
      <c r="S190" s="10"/>
      <c r="T190" s="10"/>
      <c r="U190" s="7"/>
      <c r="V190" s="7"/>
      <c r="W190" s="5">
        <f>IF(A190="enseigne",B190,IF(A190="store",B190,IF(A190="enseigne drapeau",B190,IF(A190="stickers",B190,IF(A190="vitrophanie",B190,"0")))))+IF(C190="enseigne",D190,IF(C190="store",D190,IF(C190="enseigne drapeau",D190,IF(C190="stickers",D190,IF(C190="vitrophanie",D190,"0")))))+IF(E190="enseigne",F190,IF(E190="store",F190,IF(E190="enseigne drapeau",F190,IF(E190="stickers",F190,IF(E190="vitrophanie",F190,"0")))))+IF(G190="enseigne",H190,IF(G190="store",H190,IF(G190="enseigne drapeau",H190,IF(G190="stickers",H190,IF(G190="vitrophanie",H190,"0")))))+IF(I190="enseigne",J190,IF(I190="store",J190,IF(I190="enseigne drapeau",J190,IF(I190="stickers",J190,IF(I190="vitrophanie",J190,"0")))))+IF(K190="enseigne",L190,IF(K190="store",L190,IF(K190="enseigne drapeau",L190,IF(K190="stickers",L190,IF(K190="vitrophanie",L190,"0")))))+IF(M190="enseigne",N190,IF(M190="store",N190,IF(M190="enseigne drapeau",N190,IF(M190="stickers",N190,IF(M190="vitrophanie",N190,"0")))))+IF(O190="enseigne",P190,IF(O190="store",P190,IF(O190="enseigne drapeau",P190,IF(O190="stickers",P190,IF(O190="vitrophanie",P190,"0")))))+IF(Q190="enseigne",R190,IF(Q190="store",R190,IF(Q190="enseigne drapeau",R190,IF(Q190="stickers",R190,IF(Q190="vitrophanie",R190,"0")))))+IF(S190="enseigne",T190,IF(S190="store",T190,IF(S190="enseigne drapeau",T190,IF(S190="stickers",T190,IF(S190="vitrophanie",T190,"0")))))+ IF(U190="enseigne",V190,IF(U190="store",V190,IF(U190="enseigne drapeau",V190,IF(U190="stickers",V190,IF(U190="vitrophanie",V190,"0")))))</f>
        <v>5</v>
      </c>
      <c r="X190" s="5">
        <f>IF(A190="dispositif publicitaire",B190,"0")+IF(C190="dispositif publicitaire",D190,"0")+IF(E190="dispositif publicitaire",F190,"0")+IF(G190="dispositif publicitaire",H190,"0")+IF(I190="dispositif publicitaire",J190,"0")+IF(K190="dispositif publicitaire",L190,"0")+IF(M190="dispositif publicitaire",N190, "0")+IF(O190="dispositif publicitaire",P190, "0")+IF(Q190="dispositif publicitaire",R190,"0")+ IF(S190="dispositif publicitaire",T190,"0")+IF(U190="dispositif publicitaire",V190,"0")</f>
        <v>2</v>
      </c>
      <c r="Y190" s="17">
        <f>IF(A190="pré-enseigne",B190,"0")+IF(C190="pré-enseigne",D190,"0")+IF(E190="pré-enseigne",F190,"0")+IF(G190="pré-enseigne",H190,"0")+IF(I190="pré-enseigne",J190,"0")+IF(K190="pré-enseigne",L190,"0")+IF(M190="pré-enseigne",N190, "0")+IF(O190="pré-enseigne",P190, "0")+IF(Q190="pré-enseigne",R190,"0")+ IF(S190="pré-enseigne",T190,"0")+ IF(U190="pré-enseigne",V190,"0")</f>
        <v>1</v>
      </c>
    </row>
    <row r="191" spans="1:25" x14ac:dyDescent="0.2">
      <c r="A191" s="7" t="s">
        <v>9</v>
      </c>
      <c r="B191" s="7">
        <v>2</v>
      </c>
      <c r="C191" s="4"/>
      <c r="D191" s="5"/>
      <c r="E191" s="7"/>
      <c r="F191" s="7"/>
      <c r="G191" s="16"/>
      <c r="H191" s="5"/>
      <c r="I191" s="7"/>
      <c r="J191" s="7"/>
      <c r="K191" s="5"/>
      <c r="L191" s="5"/>
      <c r="M191" s="7"/>
      <c r="N191" s="7"/>
      <c r="O191" s="5"/>
      <c r="P191" s="5"/>
      <c r="Q191" s="7"/>
      <c r="R191" s="7"/>
      <c r="S191" s="10"/>
      <c r="T191" s="10"/>
      <c r="U191" s="7"/>
      <c r="V191" s="7"/>
      <c r="W191" s="5">
        <f>IF(A191="enseigne",B191,IF(A191="store",B191,IF(A191="enseigne drapeau",B191,IF(A191="stickers",B191,IF(A191="vitrophanie",B191,"0")))))+IF(C191="enseigne",D191,IF(C191="store",D191,IF(C191="enseigne drapeau",D191,IF(C191="stickers",D191,IF(C191="vitrophanie",D191,"0")))))+IF(E191="enseigne",F191,IF(E191="store",F191,IF(E191="enseigne drapeau",F191,IF(E191="stickers",F191,IF(E191="vitrophanie",F191,"0")))))+IF(G191="enseigne",H191,IF(G191="store",H191,IF(G191="enseigne drapeau",H191,IF(G191="stickers",H191,IF(G191="vitrophanie",H191,"0")))))+IF(I191="enseigne",J191,IF(I191="store",J191,IF(I191="enseigne drapeau",J191,IF(I191="stickers",J191,IF(I191="vitrophanie",J191,"0")))))+IF(K191="enseigne",L191,IF(K191="store",L191,IF(K191="enseigne drapeau",L191,IF(K191="stickers",L191,IF(K191="vitrophanie",L191,"0")))))+IF(M191="enseigne",N191,IF(M191="store",N191,IF(M191="enseigne drapeau",N191,IF(M191="stickers",N191,IF(M191="vitrophanie",N191,"0")))))+IF(O191="enseigne",P191,IF(O191="store",P191,IF(O191="enseigne drapeau",P191,IF(O191="stickers",P191,IF(O191="vitrophanie",P191,"0")))))+IF(Q191="enseigne",R191,IF(Q191="store",R191,IF(Q191="enseigne drapeau",R191,IF(Q191="stickers",R191,IF(Q191="vitrophanie",R191,"0")))))+IF(S191="enseigne",T191,IF(S191="store",T191,IF(S191="enseigne drapeau",T191,IF(S191="stickers",T191,IF(S191="vitrophanie",T191,"0")))))+ IF(U191="enseigne",V191,IF(U191="store",V191,IF(U191="enseigne drapeau",V191,IF(U191="stickers",V191,IF(U191="vitrophanie",V191,"0")))))</f>
        <v>2</v>
      </c>
      <c r="X191" s="5">
        <f>IF(A191="dispositif publicitaire",B191,"0")+IF(C191="dispositif publicitaire",D191,"0")+IF(E191="dispositif publicitaire",F191,"0")+IF(G191="dispositif publicitaire",H191,"0")+IF(I191="dispositif publicitaire",J191,"0")+IF(K191="dispositif publicitaire",L191,"0")+IF(M191="dispositif publicitaire",N191, "0")+IF(O191="dispositif publicitaire",P191, "0")+IF(Q191="dispositif publicitaire",R191,"0")+ IF(S191="dispositif publicitaire",T191,"0")+IF(U191="dispositif publicitaire",V191,"0")</f>
        <v>0</v>
      </c>
      <c r="Y191" s="17">
        <f>IF(A191="pré-enseigne",B191,"0")+IF(C191="pré-enseigne",D191,"0")+IF(E191="pré-enseigne",F191,"0")+IF(G191="pré-enseigne",H191,"0")+IF(I191="pré-enseigne",J191,"0")+IF(K191="pré-enseigne",L191,"0")+IF(M191="pré-enseigne",N191, "0")+IF(O191="pré-enseigne",P191, "0")+IF(Q191="pré-enseigne",R191,"0")+ IF(S191="pré-enseigne",T191,"0")+ IF(U191="pré-enseigne",V191,"0")</f>
        <v>0</v>
      </c>
    </row>
    <row r="192" spans="1:25" ht="25.5" x14ac:dyDescent="0.2">
      <c r="A192" s="7" t="s">
        <v>9</v>
      </c>
      <c r="B192" s="7">
        <v>1</v>
      </c>
      <c r="C192" s="4" t="s">
        <v>9</v>
      </c>
      <c r="D192" s="5">
        <v>1</v>
      </c>
      <c r="E192" s="7" t="s">
        <v>9</v>
      </c>
      <c r="F192" s="7">
        <v>5</v>
      </c>
      <c r="G192" s="16" t="s">
        <v>28</v>
      </c>
      <c r="H192" s="5">
        <v>1</v>
      </c>
      <c r="I192" s="7" t="s">
        <v>9</v>
      </c>
      <c r="J192" s="7">
        <v>1</v>
      </c>
      <c r="K192" s="5"/>
      <c r="L192" s="5"/>
      <c r="M192" s="7"/>
      <c r="N192" s="7"/>
      <c r="O192" s="5"/>
      <c r="P192" s="5"/>
      <c r="Q192" s="7"/>
      <c r="R192" s="7"/>
      <c r="S192" s="10"/>
      <c r="T192" s="10"/>
      <c r="U192" s="7"/>
      <c r="V192" s="7"/>
      <c r="W192" s="5">
        <f>IF(A192="enseigne",B192,IF(A192="store",B192,IF(A192="enseigne drapeau",B192,IF(A192="stickers",B192,IF(A192="vitrophanie",B192,"0")))))+IF(C192="enseigne",D192,IF(C192="store",D192,IF(C192="enseigne drapeau",D192,IF(C192="stickers",D192,IF(C192="vitrophanie",D192,"0")))))+IF(E192="enseigne",F192,IF(E192="store",F192,IF(E192="enseigne drapeau",F192,IF(E192="stickers",F192,IF(E192="vitrophanie",F192,"0")))))+IF(G192="enseigne",H192,IF(G192="store",H192,IF(G192="enseigne drapeau",H192,IF(G192="stickers",H192,IF(G192="vitrophanie",H192,"0")))))+IF(I192="enseigne",J192,IF(I192="store",J192,IF(I192="enseigne drapeau",J192,IF(I192="stickers",J192,IF(I192="vitrophanie",J192,"0")))))+IF(K192="enseigne",L192,IF(K192="store",L192,IF(K192="enseigne drapeau",L192,IF(K192="stickers",L192,IF(K192="vitrophanie",L192,"0")))))+IF(M192="enseigne",N192,IF(M192="store",N192,IF(M192="enseigne drapeau",N192,IF(M192="stickers",N192,IF(M192="vitrophanie",N192,"0")))))+IF(O192="enseigne",P192,IF(O192="store",P192,IF(O192="enseigne drapeau",P192,IF(O192="stickers",P192,IF(O192="vitrophanie",P192,"0")))))+IF(Q192="enseigne",R192,IF(Q192="store",R192,IF(Q192="enseigne drapeau",R192,IF(Q192="stickers",R192,IF(Q192="vitrophanie",R192,"0")))))+IF(S192="enseigne",T192,IF(S192="store",T192,IF(S192="enseigne drapeau",T192,IF(S192="stickers",T192,IF(S192="vitrophanie",T192,"0")))))+ IF(U192="enseigne",V192,IF(U192="store",V192,IF(U192="enseigne drapeau",V192,IF(U192="stickers",V192,IF(U192="vitrophanie",V192,"0")))))</f>
        <v>8</v>
      </c>
      <c r="X192" s="5">
        <f>IF(A192="dispositif publicitaire",B192,"0")+IF(C192="dispositif publicitaire",D192,"0")+IF(E192="dispositif publicitaire",F192,"0")+IF(G192="dispositif publicitaire",H192,"0")+IF(I192="dispositif publicitaire",J192,"0")+IF(K192="dispositif publicitaire",L192,"0")+IF(M192="dispositif publicitaire",N192, "0")+IF(O192="dispositif publicitaire",P192, "0")+IF(Q192="dispositif publicitaire",R192,"0")+ IF(S192="dispositif publicitaire",T192,"0")+IF(U192="dispositif publicitaire",V192,"0")</f>
        <v>1</v>
      </c>
      <c r="Y192" s="17">
        <f>IF(A192="pré-enseigne",B192,"0")+IF(C192="pré-enseigne",D192,"0")+IF(E192="pré-enseigne",F192,"0")+IF(G192="pré-enseigne",H192,"0")+IF(I192="pré-enseigne",J192,"0")+IF(K192="pré-enseigne",L192,"0")+IF(M192="pré-enseigne",N192, "0")+IF(O192="pré-enseigne",P192, "0")+IF(Q192="pré-enseigne",R192,"0")+ IF(S192="pré-enseigne",T192,"0")+ IF(U192="pré-enseigne",V192,"0")</f>
        <v>0</v>
      </c>
    </row>
    <row r="193" spans="1:25" x14ac:dyDescent="0.2">
      <c r="A193" s="7" t="s">
        <v>9</v>
      </c>
      <c r="B193" s="7">
        <v>1</v>
      </c>
      <c r="C193" s="4" t="s">
        <v>9</v>
      </c>
      <c r="D193" s="5">
        <v>1</v>
      </c>
      <c r="E193" s="7" t="s">
        <v>9</v>
      </c>
      <c r="F193" s="7">
        <v>1</v>
      </c>
      <c r="G193" s="16"/>
      <c r="H193" s="5"/>
      <c r="I193" s="7"/>
      <c r="J193" s="7"/>
      <c r="K193" s="5"/>
      <c r="L193" s="5"/>
      <c r="M193" s="7"/>
      <c r="N193" s="7"/>
      <c r="O193" s="5"/>
      <c r="P193" s="5"/>
      <c r="Q193" s="7"/>
      <c r="R193" s="7"/>
      <c r="S193" s="10"/>
      <c r="T193" s="10"/>
      <c r="U193" s="7"/>
      <c r="V193" s="7"/>
      <c r="W193" s="5">
        <f>IF(A193="enseigne",B193,IF(A193="store",B193,IF(A193="enseigne drapeau",B193,IF(A193="stickers",B193,IF(A193="vitrophanie",B193,"0")))))+IF(C193="enseigne",D193,IF(C193="store",D193,IF(C193="enseigne drapeau",D193,IF(C193="stickers",D193,IF(C193="vitrophanie",D193,"0")))))+IF(E193="enseigne",F193,IF(E193="store",F193,IF(E193="enseigne drapeau",F193,IF(E193="stickers",F193,IF(E193="vitrophanie",F193,"0")))))+IF(G193="enseigne",H193,IF(G193="store",H193,IF(G193="enseigne drapeau",H193,IF(G193="stickers",H193,IF(G193="vitrophanie",H193,"0")))))+IF(I193="enseigne",J193,IF(I193="store",J193,IF(I193="enseigne drapeau",J193,IF(I193="stickers",J193,IF(I193="vitrophanie",J193,"0")))))+IF(K193="enseigne",L193,IF(K193="store",L193,IF(K193="enseigne drapeau",L193,IF(K193="stickers",L193,IF(K193="vitrophanie",L193,"0")))))+IF(M193="enseigne",N193,IF(M193="store",N193,IF(M193="enseigne drapeau",N193,IF(M193="stickers",N193,IF(M193="vitrophanie",N193,"0")))))+IF(O193="enseigne",P193,IF(O193="store",P193,IF(O193="enseigne drapeau",P193,IF(O193="stickers",P193,IF(O193="vitrophanie",P193,"0")))))+IF(Q193="enseigne",R193,IF(Q193="store",R193,IF(Q193="enseigne drapeau",R193,IF(Q193="stickers",R193,IF(Q193="vitrophanie",R193,"0")))))+IF(S193="enseigne",T193,IF(S193="store",T193,IF(S193="enseigne drapeau",T193,IF(S193="stickers",T193,IF(S193="vitrophanie",T193,"0")))))+ IF(U193="enseigne",V193,IF(U193="store",V193,IF(U193="enseigne drapeau",V193,IF(U193="stickers",V193,IF(U193="vitrophanie",V193,"0")))))</f>
        <v>3</v>
      </c>
      <c r="X193" s="5">
        <f>IF(A193="dispositif publicitaire",B193,"0")+IF(C193="dispositif publicitaire",D193,"0")+IF(E193="dispositif publicitaire",F193,"0")+IF(G193="dispositif publicitaire",H193,"0")+IF(I193="dispositif publicitaire",J193,"0")+IF(K193="dispositif publicitaire",L193,"0")+IF(M193="dispositif publicitaire",N193, "0")+IF(O193="dispositif publicitaire",P193, "0")+IF(Q193="dispositif publicitaire",R193,"0")+ IF(S193="dispositif publicitaire",T193,"0")+IF(U193="dispositif publicitaire",V193,"0")</f>
        <v>0</v>
      </c>
      <c r="Y193" s="17">
        <f>IF(A193="pré-enseigne",B193,"0")+IF(C193="pré-enseigne",D193,"0")+IF(E193="pré-enseigne",F193,"0")+IF(G193="pré-enseigne",H193,"0")+IF(I193="pré-enseigne",J193,"0")+IF(K193="pré-enseigne",L193,"0")+IF(M193="pré-enseigne",N193, "0")+IF(O193="pré-enseigne",P193, "0")+IF(Q193="pré-enseigne",R193,"0")+ IF(S193="pré-enseigne",T193,"0")+ IF(U193="pré-enseigne",V193,"0")</f>
        <v>0</v>
      </c>
    </row>
    <row r="194" spans="1:25" x14ac:dyDescent="0.2">
      <c r="A194" s="7" t="s">
        <v>9</v>
      </c>
      <c r="B194" s="7">
        <v>1</v>
      </c>
      <c r="C194" s="4"/>
      <c r="D194" s="5"/>
      <c r="E194" s="7"/>
      <c r="F194" s="7"/>
      <c r="G194" s="16"/>
      <c r="H194" s="5"/>
      <c r="I194" s="7"/>
      <c r="J194" s="7"/>
      <c r="K194" s="5"/>
      <c r="L194" s="5"/>
      <c r="M194" s="7"/>
      <c r="N194" s="7"/>
      <c r="O194" s="5"/>
      <c r="P194" s="5"/>
      <c r="Q194" s="7"/>
      <c r="R194" s="7"/>
      <c r="S194" s="10"/>
      <c r="T194" s="10"/>
      <c r="U194" s="7"/>
      <c r="V194" s="7"/>
      <c r="W194" s="5">
        <f>IF(A194="enseigne",B194,IF(A194="store",B194,IF(A194="enseigne drapeau",B194,IF(A194="stickers",B194,IF(A194="vitrophanie",B194,"0")))))+IF(C194="enseigne",D194,IF(C194="store",D194,IF(C194="enseigne drapeau",D194,IF(C194="stickers",D194,IF(C194="vitrophanie",D194,"0")))))+IF(E194="enseigne",F194,IF(E194="store",F194,IF(E194="enseigne drapeau",F194,IF(E194="stickers",F194,IF(E194="vitrophanie",F194,"0")))))+IF(G194="enseigne",H194,IF(G194="store",H194,IF(G194="enseigne drapeau",H194,IF(G194="stickers",H194,IF(G194="vitrophanie",H194,"0")))))+IF(I194="enseigne",J194,IF(I194="store",J194,IF(I194="enseigne drapeau",J194,IF(I194="stickers",J194,IF(I194="vitrophanie",J194,"0")))))+IF(K194="enseigne",L194,IF(K194="store",L194,IF(K194="enseigne drapeau",L194,IF(K194="stickers",L194,IF(K194="vitrophanie",L194,"0")))))+IF(M194="enseigne",N194,IF(M194="store",N194,IF(M194="enseigne drapeau",N194,IF(M194="stickers",N194,IF(M194="vitrophanie",N194,"0")))))+IF(O194="enseigne",P194,IF(O194="store",P194,IF(O194="enseigne drapeau",P194,IF(O194="stickers",P194,IF(O194="vitrophanie",P194,"0")))))+IF(Q194="enseigne",R194,IF(Q194="store",R194,IF(Q194="enseigne drapeau",R194,IF(Q194="stickers",R194,IF(Q194="vitrophanie",R194,"0")))))+IF(S194="enseigne",T194,IF(S194="store",T194,IF(S194="enseigne drapeau",T194,IF(S194="stickers",T194,IF(S194="vitrophanie",T194,"0")))))+ IF(U194="enseigne",V194,IF(U194="store",V194,IF(U194="enseigne drapeau",V194,IF(U194="stickers",V194,IF(U194="vitrophanie",V194,"0")))))</f>
        <v>1</v>
      </c>
      <c r="X194" s="5">
        <f>IF(A194="dispositif publicitaire",B194,"0")+IF(C194="dispositif publicitaire",D194,"0")+IF(E194="dispositif publicitaire",F194,"0")+IF(G194="dispositif publicitaire",H194,"0")+IF(I194="dispositif publicitaire",J194,"0")+IF(K194="dispositif publicitaire",L194,"0")+IF(M194="dispositif publicitaire",N194, "0")+IF(O194="dispositif publicitaire",P194, "0")+IF(Q194="dispositif publicitaire",R194,"0")+ IF(S194="dispositif publicitaire",T194,"0")+IF(U194="dispositif publicitaire",V194,"0")</f>
        <v>0</v>
      </c>
      <c r="Y194" s="17">
        <f>IF(A194="pré-enseigne",B194,"0")+IF(C194="pré-enseigne",D194,"0")+IF(E194="pré-enseigne",F194,"0")+IF(G194="pré-enseigne",H194,"0")+IF(I194="pré-enseigne",J194,"0")+IF(K194="pré-enseigne",L194,"0")+IF(M194="pré-enseigne",N194, "0")+IF(O194="pré-enseigne",P194, "0")+IF(Q194="pré-enseigne",R194,"0")+ IF(S194="pré-enseigne",T194,"0")+ IF(U194="pré-enseigne",V194,"0")</f>
        <v>0</v>
      </c>
    </row>
    <row r="195" spans="1:25" x14ac:dyDescent="0.2">
      <c r="A195" s="7" t="s">
        <v>9</v>
      </c>
      <c r="B195" s="7">
        <v>1</v>
      </c>
      <c r="C195" s="4" t="s">
        <v>13</v>
      </c>
      <c r="D195" s="5">
        <v>1</v>
      </c>
      <c r="E195" s="7" t="s">
        <v>9</v>
      </c>
      <c r="F195" s="7">
        <v>1</v>
      </c>
      <c r="G195" s="16" t="s">
        <v>14</v>
      </c>
      <c r="H195" s="5">
        <v>1</v>
      </c>
      <c r="I195" s="7" t="s">
        <v>9</v>
      </c>
      <c r="J195" s="7">
        <v>1</v>
      </c>
      <c r="K195" s="5" t="s">
        <v>9</v>
      </c>
      <c r="L195" s="5">
        <v>2</v>
      </c>
      <c r="M195" s="7"/>
      <c r="N195" s="7"/>
      <c r="O195" s="5"/>
      <c r="P195" s="5"/>
      <c r="Q195" s="7"/>
      <c r="R195" s="7"/>
      <c r="S195" s="10"/>
      <c r="T195" s="10"/>
      <c r="U195" s="7"/>
      <c r="V195" s="7"/>
      <c r="W195" s="5">
        <f>IF(A195="enseigne",B195,IF(A195="store",B195,IF(A195="enseigne drapeau",B195,IF(A195="stickers",B195,IF(A195="vitrophanie",B195,"0")))))+IF(C195="enseigne",D195,IF(C195="store",D195,IF(C195="enseigne drapeau",D195,IF(C195="stickers",D195,IF(C195="vitrophanie",D195,"0")))))+IF(E195="enseigne",F195,IF(E195="store",F195,IF(E195="enseigne drapeau",F195,IF(E195="stickers",F195,IF(E195="vitrophanie",F195,"0")))))+IF(G195="enseigne",H195,IF(G195="store",H195,IF(G195="enseigne drapeau",H195,IF(G195="stickers",H195,IF(G195="vitrophanie",H195,"0")))))+IF(I195="enseigne",J195,IF(I195="store",J195,IF(I195="enseigne drapeau",J195,IF(I195="stickers",J195,IF(I195="vitrophanie",J195,"0")))))+IF(K195="enseigne",L195,IF(K195="store",L195,IF(K195="enseigne drapeau",L195,IF(K195="stickers",L195,IF(K195="vitrophanie",L195,"0")))))+IF(M195="enseigne",N195,IF(M195="store",N195,IF(M195="enseigne drapeau",N195,IF(M195="stickers",N195,IF(M195="vitrophanie",N195,"0")))))+IF(O195="enseigne",P195,IF(O195="store",P195,IF(O195="enseigne drapeau",P195,IF(O195="stickers",P195,IF(O195="vitrophanie",P195,"0")))))+IF(Q195="enseigne",R195,IF(Q195="store",R195,IF(Q195="enseigne drapeau",R195,IF(Q195="stickers",R195,IF(Q195="vitrophanie",R195,"0")))))+IF(S195="enseigne",T195,IF(S195="store",T195,IF(S195="enseigne drapeau",T195,IF(S195="stickers",T195,IF(S195="vitrophanie",T195,"0")))))+ IF(U195="enseigne",V195,IF(U195="store",V195,IF(U195="enseigne drapeau",V195,IF(U195="stickers",V195,IF(U195="vitrophanie",V195,"0")))))</f>
        <v>7</v>
      </c>
      <c r="X195" s="5">
        <f>IF(A195="dispositif publicitaire",B195,"0")+IF(C195="dispositif publicitaire",D195,"0")+IF(E195="dispositif publicitaire",F195,"0")+IF(G195="dispositif publicitaire",H195,"0")+IF(I195="dispositif publicitaire",J195,"0")+IF(K195="dispositif publicitaire",L195,"0")+IF(M195="dispositif publicitaire",N195, "0")+IF(O195="dispositif publicitaire",P195, "0")+IF(Q195="dispositif publicitaire",R195,"0")+ IF(S195="dispositif publicitaire",T195,"0")+IF(U195="dispositif publicitaire",V195,"0")</f>
        <v>0</v>
      </c>
      <c r="Y195" s="17">
        <f>IF(A195="pré-enseigne",B195,"0")+IF(C195="pré-enseigne",D195,"0")+IF(E195="pré-enseigne",F195,"0")+IF(G195="pré-enseigne",H195,"0")+IF(I195="pré-enseigne",J195,"0")+IF(K195="pré-enseigne",L195,"0")+IF(M195="pré-enseigne",N195, "0")+IF(O195="pré-enseigne",P195, "0")+IF(Q195="pré-enseigne",R195,"0")+ IF(S195="pré-enseigne",T195,"0")+ IF(U195="pré-enseigne",V195,"0")</f>
        <v>0</v>
      </c>
    </row>
    <row r="196" spans="1:25" x14ac:dyDescent="0.2">
      <c r="A196" s="7" t="s">
        <v>9</v>
      </c>
      <c r="B196" s="7">
        <v>1</v>
      </c>
      <c r="C196" s="4" t="s">
        <v>9</v>
      </c>
      <c r="D196" s="5">
        <v>1</v>
      </c>
      <c r="E196" s="7" t="s">
        <v>9</v>
      </c>
      <c r="F196" s="7">
        <v>1</v>
      </c>
      <c r="G196" s="16" t="s">
        <v>11</v>
      </c>
      <c r="H196" s="5">
        <v>1</v>
      </c>
      <c r="I196" s="7" t="s">
        <v>9</v>
      </c>
      <c r="J196" s="7">
        <v>1</v>
      </c>
      <c r="K196" s="5"/>
      <c r="L196" s="5"/>
      <c r="M196" s="7"/>
      <c r="N196" s="7"/>
      <c r="O196" s="5"/>
      <c r="P196" s="5"/>
      <c r="Q196" s="7"/>
      <c r="R196" s="7"/>
      <c r="S196" s="10"/>
      <c r="T196" s="10"/>
      <c r="U196" s="7"/>
      <c r="V196" s="7"/>
      <c r="W196" s="5">
        <f>IF(A196="enseigne",B196,IF(A196="store",B196,IF(A196="enseigne drapeau",B196,IF(A196="stickers",B196,IF(A196="vitrophanie",B196,"0")))))+IF(C196="enseigne",D196,IF(C196="store",D196,IF(C196="enseigne drapeau",D196,IF(C196="stickers",D196,IF(C196="vitrophanie",D196,"0")))))+IF(E196="enseigne",F196,IF(E196="store",F196,IF(E196="enseigne drapeau",F196,IF(E196="stickers",F196,IF(E196="vitrophanie",F196,"0")))))+IF(G196="enseigne",H196,IF(G196="store",H196,IF(G196="enseigne drapeau",H196,IF(G196="stickers",H196,IF(G196="vitrophanie",H196,"0")))))+IF(I196="enseigne",J196,IF(I196="store",J196,IF(I196="enseigne drapeau",J196,IF(I196="stickers",J196,IF(I196="vitrophanie",J196,"0")))))+IF(K196="enseigne",L196,IF(K196="store",L196,IF(K196="enseigne drapeau",L196,IF(K196="stickers",L196,IF(K196="vitrophanie",L196,"0")))))+IF(M196="enseigne",N196,IF(M196="store",N196,IF(M196="enseigne drapeau",N196,IF(M196="stickers",N196,IF(M196="vitrophanie",N196,"0")))))+IF(O196="enseigne",P196,IF(O196="store",P196,IF(O196="enseigne drapeau",P196,IF(O196="stickers",P196,IF(O196="vitrophanie",P196,"0")))))+IF(Q196="enseigne",R196,IF(Q196="store",R196,IF(Q196="enseigne drapeau",R196,IF(Q196="stickers",R196,IF(Q196="vitrophanie",R196,"0")))))+IF(S196="enseigne",T196,IF(S196="store",T196,IF(S196="enseigne drapeau",T196,IF(S196="stickers",T196,IF(S196="vitrophanie",T196,"0")))))+ IF(U196="enseigne",V196,IF(U196="store",V196,IF(U196="enseigne drapeau",V196,IF(U196="stickers",V196,IF(U196="vitrophanie",V196,"0")))))</f>
        <v>5</v>
      </c>
      <c r="X196" s="5">
        <f>IF(A196="dispositif publicitaire",B196,"0")+IF(C196="dispositif publicitaire",D196,"0")+IF(E196="dispositif publicitaire",F196,"0")+IF(G196="dispositif publicitaire",H196,"0")+IF(I196="dispositif publicitaire",J196,"0")+IF(K196="dispositif publicitaire",L196,"0")+IF(M196="dispositif publicitaire",N196, "0")+IF(O196="dispositif publicitaire",P196, "0")+IF(Q196="dispositif publicitaire",R196,"0")+ IF(S196="dispositif publicitaire",T196,"0")+IF(U196="dispositif publicitaire",V196,"0")</f>
        <v>0</v>
      </c>
      <c r="Y196" s="17">
        <f>IF(A196="pré-enseigne",B196,"0")+IF(C196="pré-enseigne",D196,"0")+IF(E196="pré-enseigne",F196,"0")+IF(G196="pré-enseigne",H196,"0")+IF(I196="pré-enseigne",J196,"0")+IF(K196="pré-enseigne",L196,"0")+IF(M196="pré-enseigne",N196, "0")+IF(O196="pré-enseigne",P196, "0")+IF(Q196="pré-enseigne",R196,"0")+ IF(S196="pré-enseigne",T196,"0")+ IF(U196="pré-enseigne",V196,"0")</f>
        <v>0</v>
      </c>
    </row>
    <row r="197" spans="1:25" ht="25.5" x14ac:dyDescent="0.2">
      <c r="A197" s="7" t="s">
        <v>9</v>
      </c>
      <c r="B197" s="7">
        <v>1</v>
      </c>
      <c r="C197" s="4" t="s">
        <v>13</v>
      </c>
      <c r="D197" s="5">
        <v>1</v>
      </c>
      <c r="E197" s="7" t="s">
        <v>11</v>
      </c>
      <c r="F197" s="7">
        <v>1</v>
      </c>
      <c r="G197" s="16"/>
      <c r="H197" s="5"/>
      <c r="I197" s="7"/>
      <c r="J197" s="7"/>
      <c r="K197" s="5"/>
      <c r="L197" s="5"/>
      <c r="M197" s="7"/>
      <c r="N197" s="7"/>
      <c r="O197" s="5"/>
      <c r="P197" s="5"/>
      <c r="Q197" s="7"/>
      <c r="R197" s="7"/>
      <c r="S197" s="10"/>
      <c r="T197" s="10"/>
      <c r="U197" s="7"/>
      <c r="V197" s="7"/>
      <c r="W197" s="5">
        <f>IF(A197="enseigne",B197,IF(A197="store",B197,IF(A197="enseigne drapeau",B197,IF(A197="stickers",B197,IF(A197="vitrophanie",B197,"0")))))+IF(C197="enseigne",D197,IF(C197="store",D197,IF(C197="enseigne drapeau",D197,IF(C197="stickers",D197,IF(C197="vitrophanie",D197,"0")))))+IF(E197="enseigne",F197,IF(E197="store",F197,IF(E197="enseigne drapeau",F197,IF(E197="stickers",F197,IF(E197="vitrophanie",F197,"0")))))+IF(G197="enseigne",H197,IF(G197="store",H197,IF(G197="enseigne drapeau",H197,IF(G197="stickers",H197,IF(G197="vitrophanie",H197,"0")))))+IF(I197="enseigne",J197,IF(I197="store",J197,IF(I197="enseigne drapeau",J197,IF(I197="stickers",J197,IF(I197="vitrophanie",J197,"0")))))+IF(K197="enseigne",L197,IF(K197="store",L197,IF(K197="enseigne drapeau",L197,IF(K197="stickers",L197,IF(K197="vitrophanie",L197,"0")))))+IF(M197="enseigne",N197,IF(M197="store",N197,IF(M197="enseigne drapeau",N197,IF(M197="stickers",N197,IF(M197="vitrophanie",N197,"0")))))+IF(O197="enseigne",P197,IF(O197="store",P197,IF(O197="enseigne drapeau",P197,IF(O197="stickers",P197,IF(O197="vitrophanie",P197,"0")))))+IF(Q197="enseigne",R197,IF(Q197="store",R197,IF(Q197="enseigne drapeau",R197,IF(Q197="stickers",R197,IF(Q197="vitrophanie",R197,"0")))))+IF(S197="enseigne",T197,IF(S197="store",T197,IF(S197="enseigne drapeau",T197,IF(S197="stickers",T197,IF(S197="vitrophanie",T197,"0")))))+ IF(U197="enseigne",V197,IF(U197="store",V197,IF(U197="enseigne drapeau",V197,IF(U197="stickers",V197,IF(U197="vitrophanie",V197,"0")))))</f>
        <v>3</v>
      </c>
      <c r="X197" s="5">
        <f>IF(A197="dispositif publicitaire",B197,"0")+IF(C197="dispositif publicitaire",D197,"0")+IF(E197="dispositif publicitaire",F197,"0")+IF(G197="dispositif publicitaire",H197,"0")+IF(I197="dispositif publicitaire",J197,"0")+IF(K197="dispositif publicitaire",L197,"0")+IF(M197="dispositif publicitaire",N197, "0")+IF(O197="dispositif publicitaire",P197, "0")+IF(Q197="dispositif publicitaire",R197,"0")+ IF(S197="dispositif publicitaire",T197,"0")+IF(U197="dispositif publicitaire",V197,"0")</f>
        <v>0</v>
      </c>
      <c r="Y197" s="17">
        <f>IF(A197="pré-enseigne",B197,"0")+IF(C197="pré-enseigne",D197,"0")+IF(E197="pré-enseigne",F197,"0")+IF(G197="pré-enseigne",H197,"0")+IF(I197="pré-enseigne",J197,"0")+IF(K197="pré-enseigne",L197,"0")+IF(M197="pré-enseigne",N197, "0")+IF(O197="pré-enseigne",P197, "0")+IF(Q197="pré-enseigne",R197,"0")+ IF(S197="pré-enseigne",T197,"0")+ IF(U197="pré-enseigne",V197,"0")</f>
        <v>0</v>
      </c>
    </row>
    <row r="198" spans="1:25" ht="25.5" x14ac:dyDescent="0.2">
      <c r="A198" s="7" t="s">
        <v>9</v>
      </c>
      <c r="B198" s="7">
        <v>1</v>
      </c>
      <c r="C198" s="4" t="s">
        <v>11</v>
      </c>
      <c r="D198" s="5">
        <v>1</v>
      </c>
      <c r="E198" s="7" t="s">
        <v>11</v>
      </c>
      <c r="F198" s="7">
        <v>1</v>
      </c>
      <c r="G198" s="16"/>
      <c r="H198" s="5"/>
      <c r="I198" s="7"/>
      <c r="J198" s="7"/>
      <c r="K198" s="5"/>
      <c r="L198" s="5"/>
      <c r="M198" s="7"/>
      <c r="N198" s="7"/>
      <c r="O198" s="5"/>
      <c r="P198" s="5"/>
      <c r="Q198" s="7"/>
      <c r="R198" s="7"/>
      <c r="S198" s="10"/>
      <c r="T198" s="10"/>
      <c r="U198" s="7"/>
      <c r="V198" s="7"/>
      <c r="W198" s="5">
        <f>IF(A198="enseigne",B198,IF(A198="store",B198,IF(A198="enseigne drapeau",B198,IF(A198="stickers",B198,IF(A198="vitrophanie",B198,"0")))))+IF(C198="enseigne",D198,IF(C198="store",D198,IF(C198="enseigne drapeau",D198,IF(C198="stickers",D198,IF(C198="vitrophanie",D198,"0")))))+IF(E198="enseigne",F198,IF(E198="store",F198,IF(E198="enseigne drapeau",F198,IF(E198="stickers",F198,IF(E198="vitrophanie",F198,"0")))))+IF(G198="enseigne",H198,IF(G198="store",H198,IF(G198="enseigne drapeau",H198,IF(G198="stickers",H198,IF(G198="vitrophanie",H198,"0")))))+IF(I198="enseigne",J198,IF(I198="store",J198,IF(I198="enseigne drapeau",J198,IF(I198="stickers",J198,IF(I198="vitrophanie",J198,"0")))))+IF(K198="enseigne",L198,IF(K198="store",L198,IF(K198="enseigne drapeau",L198,IF(K198="stickers",L198,IF(K198="vitrophanie",L198,"0")))))+IF(M198="enseigne",N198,IF(M198="store",N198,IF(M198="enseigne drapeau",N198,IF(M198="stickers",N198,IF(M198="vitrophanie",N198,"0")))))+IF(O198="enseigne",P198,IF(O198="store",P198,IF(O198="enseigne drapeau",P198,IF(O198="stickers",P198,IF(O198="vitrophanie",P198,"0")))))+IF(Q198="enseigne",R198,IF(Q198="store",R198,IF(Q198="enseigne drapeau",R198,IF(Q198="stickers",R198,IF(Q198="vitrophanie",R198,"0")))))+IF(S198="enseigne",T198,IF(S198="store",T198,IF(S198="enseigne drapeau",T198,IF(S198="stickers",T198,IF(S198="vitrophanie",T198,"0")))))+ IF(U198="enseigne",V198,IF(U198="store",V198,IF(U198="enseigne drapeau",V198,IF(U198="stickers",V198,IF(U198="vitrophanie",V198,"0")))))</f>
        <v>3</v>
      </c>
      <c r="X198" s="5">
        <f>IF(A198="dispositif publicitaire",B198,"0")+IF(C198="dispositif publicitaire",D198,"0")+IF(E198="dispositif publicitaire",F198,"0")+IF(G198="dispositif publicitaire",H198,"0")+IF(I198="dispositif publicitaire",J198,"0")+IF(K198="dispositif publicitaire",L198,"0")+IF(M198="dispositif publicitaire",N198, "0")+IF(O198="dispositif publicitaire",P198, "0")+IF(Q198="dispositif publicitaire",R198,"0")+ IF(S198="dispositif publicitaire",T198,"0")+IF(U198="dispositif publicitaire",V198,"0")</f>
        <v>0</v>
      </c>
      <c r="Y198" s="17">
        <f>IF(A198="pré-enseigne",B198,"0")+IF(C198="pré-enseigne",D198,"0")+IF(E198="pré-enseigne",F198,"0")+IF(G198="pré-enseigne",H198,"0")+IF(I198="pré-enseigne",J198,"0")+IF(K198="pré-enseigne",L198,"0")+IF(M198="pré-enseigne",N198, "0")+IF(O198="pré-enseigne",P198, "0")+IF(Q198="pré-enseigne",R198,"0")+ IF(S198="pré-enseigne",T198,"0")+ IF(U198="pré-enseigne",V198,"0")</f>
        <v>0</v>
      </c>
    </row>
    <row r="199" spans="1:25" x14ac:dyDescent="0.2">
      <c r="A199" s="7" t="s">
        <v>9</v>
      </c>
      <c r="B199" s="7">
        <v>1</v>
      </c>
      <c r="C199" s="4" t="s">
        <v>9</v>
      </c>
      <c r="D199" s="5">
        <v>1</v>
      </c>
      <c r="E199" s="7"/>
      <c r="F199" s="7"/>
      <c r="G199" s="16"/>
      <c r="H199" s="5"/>
      <c r="I199" s="7"/>
      <c r="J199" s="7"/>
      <c r="K199" s="5"/>
      <c r="L199" s="5"/>
      <c r="M199" s="7"/>
      <c r="N199" s="7"/>
      <c r="O199" s="5"/>
      <c r="P199" s="5"/>
      <c r="Q199" s="7"/>
      <c r="R199" s="7"/>
      <c r="S199" s="10"/>
      <c r="T199" s="10"/>
      <c r="U199" s="7"/>
      <c r="V199" s="7"/>
      <c r="W199" s="5">
        <f>IF(A199="enseigne",B199,IF(A199="store",B199,IF(A199="enseigne drapeau",B199,IF(A199="stickers",B199,IF(A199="vitrophanie",B199,"0")))))+IF(C199="enseigne",D199,IF(C199="store",D199,IF(C199="enseigne drapeau",D199,IF(C199="stickers",D199,IF(C199="vitrophanie",D199,"0")))))+IF(E199="enseigne",F199,IF(E199="store",F199,IF(E199="enseigne drapeau",F199,IF(E199="stickers",F199,IF(E199="vitrophanie",F199,"0")))))+IF(G199="enseigne",H199,IF(G199="store",H199,IF(G199="enseigne drapeau",H199,IF(G199="stickers",H199,IF(G199="vitrophanie",H199,"0")))))+IF(I199="enseigne",J199,IF(I199="store",J199,IF(I199="enseigne drapeau",J199,IF(I199="stickers",J199,IF(I199="vitrophanie",J199,"0")))))+IF(K199="enseigne",L199,IF(K199="store",L199,IF(K199="enseigne drapeau",L199,IF(K199="stickers",L199,IF(K199="vitrophanie",L199,"0")))))+IF(M199="enseigne",N199,IF(M199="store",N199,IF(M199="enseigne drapeau",N199,IF(M199="stickers",N199,IF(M199="vitrophanie",N199,"0")))))+IF(O199="enseigne",P199,IF(O199="store",P199,IF(O199="enseigne drapeau",P199,IF(O199="stickers",P199,IF(O199="vitrophanie",P199,"0")))))+IF(Q199="enseigne",R199,IF(Q199="store",R199,IF(Q199="enseigne drapeau",R199,IF(Q199="stickers",R199,IF(Q199="vitrophanie",R199,"0")))))+IF(S199="enseigne",T199,IF(S199="store",T199,IF(S199="enseigne drapeau",T199,IF(S199="stickers",T199,IF(S199="vitrophanie",T199,"0")))))+ IF(U199="enseigne",V199,IF(U199="store",V199,IF(U199="enseigne drapeau",V199,IF(U199="stickers",V199,IF(U199="vitrophanie",V199,"0")))))</f>
        <v>2</v>
      </c>
      <c r="X199" s="5">
        <f>IF(A199="dispositif publicitaire",B199,"0")+IF(C199="dispositif publicitaire",D199,"0")+IF(E199="dispositif publicitaire",F199,"0")+IF(G199="dispositif publicitaire",H199,"0")+IF(I199="dispositif publicitaire",J199,"0")+IF(K199="dispositif publicitaire",L199,"0")+IF(M199="dispositif publicitaire",N199, "0")+IF(O199="dispositif publicitaire",P199, "0")+IF(Q199="dispositif publicitaire",R199,"0")+ IF(S199="dispositif publicitaire",T199,"0")+IF(U199="dispositif publicitaire",V199,"0")</f>
        <v>0</v>
      </c>
      <c r="Y199" s="17">
        <f>IF(A199="pré-enseigne",B199,"0")+IF(C199="pré-enseigne",D199,"0")+IF(E199="pré-enseigne",F199,"0")+IF(G199="pré-enseigne",H199,"0")+IF(I199="pré-enseigne",J199,"0")+IF(K199="pré-enseigne",L199,"0")+IF(M199="pré-enseigne",N199, "0")+IF(O199="pré-enseigne",P199, "0")+IF(Q199="pré-enseigne",R199,"0")+ IF(S199="pré-enseigne",T199,"0")+ IF(U199="pré-enseigne",V199,"0")</f>
        <v>0</v>
      </c>
    </row>
    <row r="200" spans="1:25" x14ac:dyDescent="0.2">
      <c r="A200" s="7" t="s">
        <v>9</v>
      </c>
      <c r="B200" s="7">
        <v>1</v>
      </c>
      <c r="C200" s="4" t="s">
        <v>9</v>
      </c>
      <c r="D200" s="5">
        <v>1</v>
      </c>
      <c r="E200" s="7"/>
      <c r="F200" s="7"/>
      <c r="G200" s="16"/>
      <c r="H200" s="5"/>
      <c r="I200" s="7"/>
      <c r="J200" s="7"/>
      <c r="K200" s="5"/>
      <c r="L200" s="5"/>
      <c r="M200" s="7"/>
      <c r="N200" s="7"/>
      <c r="O200" s="5"/>
      <c r="P200" s="5"/>
      <c r="Q200" s="7"/>
      <c r="R200" s="7"/>
      <c r="S200" s="10"/>
      <c r="T200" s="10"/>
      <c r="U200" s="7"/>
      <c r="V200" s="7"/>
      <c r="W200" s="5">
        <f>IF(A200="enseigne",B200,IF(A200="store",B200,IF(A200="enseigne drapeau",B200,IF(A200="stickers",B200,IF(A200="vitrophanie",B200,"0")))))+IF(C200="enseigne",D200,IF(C200="store",D200,IF(C200="enseigne drapeau",D200,IF(C200="stickers",D200,IF(C200="vitrophanie",D200,"0")))))+IF(E200="enseigne",F200,IF(E200="store",F200,IF(E200="enseigne drapeau",F200,IF(E200="stickers",F200,IF(E200="vitrophanie",F200,"0")))))+IF(G200="enseigne",H200,IF(G200="store",H200,IF(G200="enseigne drapeau",H200,IF(G200="stickers",H200,IF(G200="vitrophanie",H200,"0")))))+IF(I200="enseigne",J200,IF(I200="store",J200,IF(I200="enseigne drapeau",J200,IF(I200="stickers",J200,IF(I200="vitrophanie",J200,"0")))))+IF(K200="enseigne",L200,IF(K200="store",L200,IF(K200="enseigne drapeau",L200,IF(K200="stickers",L200,IF(K200="vitrophanie",L200,"0")))))+IF(M200="enseigne",N200,IF(M200="store",N200,IF(M200="enseigne drapeau",N200,IF(M200="stickers",N200,IF(M200="vitrophanie",N200,"0")))))+IF(O200="enseigne",P200,IF(O200="store",P200,IF(O200="enseigne drapeau",P200,IF(O200="stickers",P200,IF(O200="vitrophanie",P200,"0")))))+IF(Q200="enseigne",R200,IF(Q200="store",R200,IF(Q200="enseigne drapeau",R200,IF(Q200="stickers",R200,IF(Q200="vitrophanie",R200,"0")))))+IF(S200="enseigne",T200,IF(S200="store",T200,IF(S200="enseigne drapeau",T200,IF(S200="stickers",T200,IF(S200="vitrophanie",T200,"0")))))+ IF(U200="enseigne",V200,IF(U200="store",V200,IF(U200="enseigne drapeau",V200,IF(U200="stickers",V200,IF(U200="vitrophanie",V200,"0")))))</f>
        <v>2</v>
      </c>
      <c r="X200" s="5">
        <f>IF(A200="dispositif publicitaire",B200,"0")+IF(C200="dispositif publicitaire",D200,"0")+IF(E200="dispositif publicitaire",F200,"0")+IF(G200="dispositif publicitaire",H200,"0")+IF(I200="dispositif publicitaire",J200,"0")+IF(K200="dispositif publicitaire",L200,"0")+IF(M200="dispositif publicitaire",N200, "0")+IF(O200="dispositif publicitaire",P200, "0")+IF(Q200="dispositif publicitaire",R200,"0")+ IF(S200="dispositif publicitaire",T200,"0")+IF(U200="dispositif publicitaire",V200,"0")</f>
        <v>0</v>
      </c>
      <c r="Y200" s="17">
        <f>IF(A200="pré-enseigne",B200,"0")+IF(C200="pré-enseigne",D200,"0")+IF(E200="pré-enseigne",F200,"0")+IF(G200="pré-enseigne",H200,"0")+IF(I200="pré-enseigne",J200,"0")+IF(K200="pré-enseigne",L200,"0")+IF(M200="pré-enseigne",N200, "0")+IF(O200="pré-enseigne",P200, "0")+IF(Q200="pré-enseigne",R200,"0")+ IF(S200="pré-enseigne",T200,"0")+ IF(U200="pré-enseigne",V200,"0")</f>
        <v>0</v>
      </c>
    </row>
    <row r="201" spans="1:25" x14ac:dyDescent="0.2">
      <c r="A201" s="7" t="s">
        <v>9</v>
      </c>
      <c r="B201" s="7">
        <v>1</v>
      </c>
      <c r="C201" s="4"/>
      <c r="D201" s="5"/>
      <c r="E201" s="7"/>
      <c r="F201" s="7"/>
      <c r="G201" s="16"/>
      <c r="H201" s="5"/>
      <c r="I201" s="7"/>
      <c r="J201" s="7"/>
      <c r="K201" s="5"/>
      <c r="L201" s="5"/>
      <c r="M201" s="7"/>
      <c r="N201" s="7"/>
      <c r="O201" s="5"/>
      <c r="P201" s="5"/>
      <c r="Q201" s="7"/>
      <c r="R201" s="7"/>
      <c r="S201" s="10"/>
      <c r="T201" s="10"/>
      <c r="U201" s="7"/>
      <c r="V201" s="7"/>
      <c r="W201" s="5">
        <f>IF(A201="enseigne",B201,IF(A201="store",B201,IF(A201="enseigne drapeau",B201,IF(A201="stickers",B201,IF(A201="vitrophanie",B201,"0")))))+IF(C201="enseigne",D201,IF(C201="store",D201,IF(C201="enseigne drapeau",D201,IF(C201="stickers",D201,IF(C201="vitrophanie",D201,"0")))))+IF(E201="enseigne",F201,IF(E201="store",F201,IF(E201="enseigne drapeau",F201,IF(E201="stickers",F201,IF(E201="vitrophanie",F201,"0")))))+IF(G201="enseigne",H201,IF(G201="store",H201,IF(G201="enseigne drapeau",H201,IF(G201="stickers",H201,IF(G201="vitrophanie",H201,"0")))))+IF(I201="enseigne",J201,IF(I201="store",J201,IF(I201="enseigne drapeau",J201,IF(I201="stickers",J201,IF(I201="vitrophanie",J201,"0")))))+IF(K201="enseigne",L201,IF(K201="store",L201,IF(K201="enseigne drapeau",L201,IF(K201="stickers",L201,IF(K201="vitrophanie",L201,"0")))))+IF(M201="enseigne",N201,IF(M201="store",N201,IF(M201="enseigne drapeau",N201,IF(M201="stickers",N201,IF(M201="vitrophanie",N201,"0")))))+IF(O201="enseigne",P201,IF(O201="store",P201,IF(O201="enseigne drapeau",P201,IF(O201="stickers",P201,IF(O201="vitrophanie",P201,"0")))))+IF(Q201="enseigne",R201,IF(Q201="store",R201,IF(Q201="enseigne drapeau",R201,IF(Q201="stickers",R201,IF(Q201="vitrophanie",R201,"0")))))+IF(S201="enseigne",T201,IF(S201="store",T201,IF(S201="enseigne drapeau",T201,IF(S201="stickers",T201,IF(S201="vitrophanie",T201,"0")))))+ IF(U201="enseigne",V201,IF(U201="store",V201,IF(U201="enseigne drapeau",V201,IF(U201="stickers",V201,IF(U201="vitrophanie",V201,"0")))))</f>
        <v>1</v>
      </c>
      <c r="X201" s="5">
        <f>IF(A201="dispositif publicitaire",B201,"0")+IF(C201="dispositif publicitaire",D201,"0")+IF(E201="dispositif publicitaire",F201,"0")+IF(G201="dispositif publicitaire",H201,"0")+IF(I201="dispositif publicitaire",J201,"0")+IF(K201="dispositif publicitaire",L201,"0")+IF(M201="dispositif publicitaire",N201, "0")+IF(O201="dispositif publicitaire",P201, "0")+IF(Q201="dispositif publicitaire",R201,"0")+ IF(S201="dispositif publicitaire",T201,"0")+IF(U201="dispositif publicitaire",V201,"0")</f>
        <v>0</v>
      </c>
      <c r="Y201" s="17">
        <f>IF(A201="pré-enseigne",B201,"0")+IF(C201="pré-enseigne",D201,"0")+IF(E201="pré-enseigne",F201,"0")+IF(G201="pré-enseigne",H201,"0")+IF(I201="pré-enseigne",J201,"0")+IF(K201="pré-enseigne",L201,"0")+IF(M201="pré-enseigne",N201, "0")+IF(O201="pré-enseigne",P201, "0")+IF(Q201="pré-enseigne",R201,"0")+ IF(S201="pré-enseigne",T201,"0")+ IF(U201="pré-enseigne",V201,"0")</f>
        <v>0</v>
      </c>
    </row>
    <row r="202" spans="1:25" x14ac:dyDescent="0.2">
      <c r="A202" s="7" t="s">
        <v>9</v>
      </c>
      <c r="B202" s="7">
        <v>1</v>
      </c>
      <c r="C202" s="4" t="s">
        <v>11</v>
      </c>
      <c r="D202" s="5">
        <v>2</v>
      </c>
      <c r="E202" s="7" t="s">
        <v>14</v>
      </c>
      <c r="F202" s="7">
        <v>1</v>
      </c>
      <c r="G202" s="16"/>
      <c r="H202" s="5"/>
      <c r="I202" s="7"/>
      <c r="J202" s="7"/>
      <c r="K202" s="5"/>
      <c r="L202" s="5"/>
      <c r="M202" s="7"/>
      <c r="N202" s="7"/>
      <c r="O202" s="5"/>
      <c r="P202" s="5"/>
      <c r="Q202" s="7"/>
      <c r="R202" s="7"/>
      <c r="S202" s="10"/>
      <c r="T202" s="10"/>
      <c r="U202" s="7"/>
      <c r="V202" s="7"/>
      <c r="W202" s="5">
        <f>IF(A202="enseigne",B202,IF(A202="store",B202,IF(A202="enseigne drapeau",B202,IF(A202="stickers",B202,IF(A202="vitrophanie",B202,"0")))))+IF(C202="enseigne",D202,IF(C202="store",D202,IF(C202="enseigne drapeau",D202,IF(C202="stickers",D202,IF(C202="vitrophanie",D202,"0")))))+IF(E202="enseigne",F202,IF(E202="store",F202,IF(E202="enseigne drapeau",F202,IF(E202="stickers",F202,IF(E202="vitrophanie",F202,"0")))))+IF(G202="enseigne",H202,IF(G202="store",H202,IF(G202="enseigne drapeau",H202,IF(G202="stickers",H202,IF(G202="vitrophanie",H202,"0")))))+IF(I202="enseigne",J202,IF(I202="store",J202,IF(I202="enseigne drapeau",J202,IF(I202="stickers",J202,IF(I202="vitrophanie",J202,"0")))))+IF(K202="enseigne",L202,IF(K202="store",L202,IF(K202="enseigne drapeau",L202,IF(K202="stickers",L202,IF(K202="vitrophanie",L202,"0")))))+IF(M202="enseigne",N202,IF(M202="store",N202,IF(M202="enseigne drapeau",N202,IF(M202="stickers",N202,IF(M202="vitrophanie",N202,"0")))))+IF(O202="enseigne",P202,IF(O202="store",P202,IF(O202="enseigne drapeau",P202,IF(O202="stickers",P202,IF(O202="vitrophanie",P202,"0")))))+IF(Q202="enseigne",R202,IF(Q202="store",R202,IF(Q202="enseigne drapeau",R202,IF(Q202="stickers",R202,IF(Q202="vitrophanie",R202,"0")))))+IF(S202="enseigne",T202,IF(S202="store",T202,IF(S202="enseigne drapeau",T202,IF(S202="stickers",T202,IF(S202="vitrophanie",T202,"0")))))+ IF(U202="enseigne",V202,IF(U202="store",V202,IF(U202="enseigne drapeau",V202,IF(U202="stickers",V202,IF(U202="vitrophanie",V202,"0")))))</f>
        <v>4</v>
      </c>
      <c r="X202" s="5">
        <f>IF(A202="dispositif publicitaire",B202,"0")+IF(C202="dispositif publicitaire",D202,"0")+IF(E202="dispositif publicitaire",F202,"0")+IF(G202="dispositif publicitaire",H202,"0")+IF(I202="dispositif publicitaire",J202,"0")+IF(K202="dispositif publicitaire",L202,"0")+IF(M202="dispositif publicitaire",N202, "0")+IF(O202="dispositif publicitaire",P202, "0")+IF(Q202="dispositif publicitaire",R202,"0")+ IF(S202="dispositif publicitaire",T202,"0")+IF(U202="dispositif publicitaire",V202,"0")</f>
        <v>0</v>
      </c>
      <c r="Y202" s="17">
        <f>IF(A202="pré-enseigne",B202,"0")+IF(C202="pré-enseigne",D202,"0")+IF(E202="pré-enseigne",F202,"0")+IF(G202="pré-enseigne",H202,"0")+IF(I202="pré-enseigne",J202,"0")+IF(K202="pré-enseigne",L202,"0")+IF(M202="pré-enseigne",N202, "0")+IF(O202="pré-enseigne",P202, "0")+IF(Q202="pré-enseigne",R202,"0")+ IF(S202="pré-enseigne",T202,"0")+ IF(U202="pré-enseigne",V202,"0")</f>
        <v>0</v>
      </c>
    </row>
    <row r="203" spans="1:25" x14ac:dyDescent="0.2">
      <c r="A203" s="7" t="s">
        <v>9</v>
      </c>
      <c r="B203" s="7">
        <v>1</v>
      </c>
      <c r="C203" s="4" t="s">
        <v>9</v>
      </c>
      <c r="D203" s="5">
        <v>1</v>
      </c>
      <c r="E203" s="7"/>
      <c r="F203" s="7"/>
      <c r="G203" s="16"/>
      <c r="H203" s="5"/>
      <c r="I203" s="7"/>
      <c r="J203" s="7"/>
      <c r="K203" s="5"/>
      <c r="L203" s="5"/>
      <c r="M203" s="7"/>
      <c r="N203" s="7"/>
      <c r="O203" s="5"/>
      <c r="P203" s="5"/>
      <c r="Q203" s="7"/>
      <c r="R203" s="7"/>
      <c r="S203" s="10"/>
      <c r="T203" s="10"/>
      <c r="U203" s="7"/>
      <c r="V203" s="7"/>
      <c r="W203" s="5">
        <f>IF(A203="enseigne",B203,IF(A203="store",B203,IF(A203="enseigne drapeau",B203,IF(A203="stickers",B203,IF(A203="vitrophanie",B203,"0")))))+IF(C203="enseigne",D203,IF(C203="store",D203,IF(C203="enseigne drapeau",D203,IF(C203="stickers",D203,IF(C203="vitrophanie",D203,"0")))))+IF(E203="enseigne",F203,IF(E203="store",F203,IF(E203="enseigne drapeau",F203,IF(E203="stickers",F203,IF(E203="vitrophanie",F203,"0")))))+IF(G203="enseigne",H203,IF(G203="store",H203,IF(G203="enseigne drapeau",H203,IF(G203="stickers",H203,IF(G203="vitrophanie",H203,"0")))))+IF(I203="enseigne",J203,IF(I203="store",J203,IF(I203="enseigne drapeau",J203,IF(I203="stickers",J203,IF(I203="vitrophanie",J203,"0")))))+IF(K203="enseigne",L203,IF(K203="store",L203,IF(K203="enseigne drapeau",L203,IF(K203="stickers",L203,IF(K203="vitrophanie",L203,"0")))))+IF(M203="enseigne",N203,IF(M203="store",N203,IF(M203="enseigne drapeau",N203,IF(M203="stickers",N203,IF(M203="vitrophanie",N203,"0")))))+IF(O203="enseigne",P203,IF(O203="store",P203,IF(O203="enseigne drapeau",P203,IF(O203="stickers",P203,IF(O203="vitrophanie",P203,"0")))))+IF(Q203="enseigne",R203,IF(Q203="store",R203,IF(Q203="enseigne drapeau",R203,IF(Q203="stickers",R203,IF(Q203="vitrophanie",R203,"0")))))+IF(S203="enseigne",T203,IF(S203="store",T203,IF(S203="enseigne drapeau",T203,IF(S203="stickers",T203,IF(S203="vitrophanie",T203,"0")))))+ IF(U203="enseigne",V203,IF(U203="store",V203,IF(U203="enseigne drapeau",V203,IF(U203="stickers",V203,IF(U203="vitrophanie",V203,"0")))))</f>
        <v>2</v>
      </c>
      <c r="X203" s="5">
        <f>IF(A203="dispositif publicitaire",B203,"0")+IF(C203="dispositif publicitaire",D203,"0")+IF(E203="dispositif publicitaire",F203,"0")+IF(G203="dispositif publicitaire",H203,"0")+IF(I203="dispositif publicitaire",J203,"0")+IF(K203="dispositif publicitaire",L203,"0")+IF(M203="dispositif publicitaire",N203, "0")+IF(O203="dispositif publicitaire",P203, "0")+IF(Q203="dispositif publicitaire",R203,"0")+ IF(S203="dispositif publicitaire",T203,"0")+IF(U203="dispositif publicitaire",V203,"0")</f>
        <v>0</v>
      </c>
      <c r="Y203" s="17">
        <f>IF(A203="pré-enseigne",B203,"0")+IF(C203="pré-enseigne",D203,"0")+IF(E203="pré-enseigne",F203,"0")+IF(G203="pré-enseigne",H203,"0")+IF(I203="pré-enseigne",J203,"0")+IF(K203="pré-enseigne",L203,"0")+IF(M203="pré-enseigne",N203, "0")+IF(O203="pré-enseigne",P203, "0")+IF(Q203="pré-enseigne",R203,"0")+ IF(S203="pré-enseigne",T203,"0")+ IF(U203="pré-enseigne",V203,"0")</f>
        <v>0</v>
      </c>
    </row>
    <row r="204" spans="1:25" x14ac:dyDescent="0.2">
      <c r="A204" s="7" t="s">
        <v>9</v>
      </c>
      <c r="B204" s="7">
        <v>1</v>
      </c>
      <c r="C204" s="4" t="s">
        <v>9</v>
      </c>
      <c r="D204" s="5">
        <v>2</v>
      </c>
      <c r="E204" s="7" t="s">
        <v>9</v>
      </c>
      <c r="F204" s="7">
        <v>1</v>
      </c>
      <c r="G204" s="16"/>
      <c r="H204" s="5"/>
      <c r="I204" s="7"/>
      <c r="J204" s="7"/>
      <c r="K204" s="5"/>
      <c r="L204" s="5"/>
      <c r="M204" s="7"/>
      <c r="N204" s="7"/>
      <c r="O204" s="5"/>
      <c r="P204" s="5"/>
      <c r="Q204" s="7"/>
      <c r="R204" s="7"/>
      <c r="S204" s="10"/>
      <c r="T204" s="10"/>
      <c r="U204" s="7"/>
      <c r="V204" s="7"/>
      <c r="W204" s="5">
        <f>IF(A204="enseigne",B204,IF(A204="store",B204,IF(A204="enseigne drapeau",B204,IF(A204="stickers",B204,IF(A204="vitrophanie",B204,"0")))))+IF(C204="enseigne",D204,IF(C204="store",D204,IF(C204="enseigne drapeau",D204,IF(C204="stickers",D204,IF(C204="vitrophanie",D204,"0")))))+IF(E204="enseigne",F204,IF(E204="store",F204,IF(E204="enseigne drapeau",F204,IF(E204="stickers",F204,IF(E204="vitrophanie",F204,"0")))))+IF(G204="enseigne",H204,IF(G204="store",H204,IF(G204="enseigne drapeau",H204,IF(G204="stickers",H204,IF(G204="vitrophanie",H204,"0")))))+IF(I204="enseigne",J204,IF(I204="store",J204,IF(I204="enseigne drapeau",J204,IF(I204="stickers",J204,IF(I204="vitrophanie",J204,"0")))))+IF(K204="enseigne",L204,IF(K204="store",L204,IF(K204="enseigne drapeau",L204,IF(K204="stickers",L204,IF(K204="vitrophanie",L204,"0")))))+IF(M204="enseigne",N204,IF(M204="store",N204,IF(M204="enseigne drapeau",N204,IF(M204="stickers",N204,IF(M204="vitrophanie",N204,"0")))))+IF(O204="enseigne",P204,IF(O204="store",P204,IF(O204="enseigne drapeau",P204,IF(O204="stickers",P204,IF(O204="vitrophanie",P204,"0")))))+IF(Q204="enseigne",R204,IF(Q204="store",R204,IF(Q204="enseigne drapeau",R204,IF(Q204="stickers",R204,IF(Q204="vitrophanie",R204,"0")))))+IF(S204="enseigne",T204,IF(S204="store",T204,IF(S204="enseigne drapeau",T204,IF(S204="stickers",T204,IF(S204="vitrophanie",T204,"0")))))+ IF(U204="enseigne",V204,IF(U204="store",V204,IF(U204="enseigne drapeau",V204,IF(U204="stickers",V204,IF(U204="vitrophanie",V204,"0")))))</f>
        <v>4</v>
      </c>
      <c r="X204" s="5">
        <f>IF(A204="dispositif publicitaire",B204,"0")+IF(C204="dispositif publicitaire",D204,"0")+IF(E204="dispositif publicitaire",F204,"0")+IF(G204="dispositif publicitaire",H204,"0")+IF(I204="dispositif publicitaire",J204,"0")+IF(K204="dispositif publicitaire",L204,"0")+IF(M204="dispositif publicitaire",N204, "0")+IF(O204="dispositif publicitaire",P204, "0")+IF(Q204="dispositif publicitaire",R204,"0")+ IF(S204="dispositif publicitaire",T204,"0")+IF(U204="dispositif publicitaire",V204,"0")</f>
        <v>0</v>
      </c>
      <c r="Y204" s="17">
        <f>IF(A204="pré-enseigne",B204,"0")+IF(C204="pré-enseigne",D204,"0")+IF(E204="pré-enseigne",F204,"0")+IF(G204="pré-enseigne",H204,"0")+IF(I204="pré-enseigne",J204,"0")+IF(K204="pré-enseigne",L204,"0")+IF(M204="pré-enseigne",N204, "0")+IF(O204="pré-enseigne",P204, "0")+IF(Q204="pré-enseigne",R204,"0")+ IF(S204="pré-enseigne",T204,"0")+ IF(U204="pré-enseigne",V204,"0")</f>
        <v>0</v>
      </c>
    </row>
    <row r="205" spans="1:25" x14ac:dyDescent="0.2">
      <c r="A205" s="7" t="s">
        <v>9</v>
      </c>
      <c r="B205" s="7">
        <v>1</v>
      </c>
      <c r="C205" s="4"/>
      <c r="D205" s="5"/>
      <c r="E205" s="7"/>
      <c r="F205" s="7"/>
      <c r="G205" s="16"/>
      <c r="H205" s="5"/>
      <c r="I205" s="7"/>
      <c r="J205" s="7"/>
      <c r="K205" s="5"/>
      <c r="L205" s="5"/>
      <c r="M205" s="7"/>
      <c r="N205" s="7"/>
      <c r="O205" s="5"/>
      <c r="P205" s="5"/>
      <c r="Q205" s="7"/>
      <c r="R205" s="7"/>
      <c r="S205" s="10"/>
      <c r="T205" s="10"/>
      <c r="U205" s="7"/>
      <c r="V205" s="7"/>
      <c r="W205" s="5">
        <f>IF(A205="enseigne",B205,IF(A205="store",B205,IF(A205="enseigne drapeau",B205,IF(A205="stickers",B205,IF(A205="vitrophanie",B205,"0")))))+IF(C205="enseigne",D205,IF(C205="store",D205,IF(C205="enseigne drapeau",D205,IF(C205="stickers",D205,IF(C205="vitrophanie",D205,"0")))))+IF(E205="enseigne",F205,IF(E205="store",F205,IF(E205="enseigne drapeau",F205,IF(E205="stickers",F205,IF(E205="vitrophanie",F205,"0")))))+IF(G205="enseigne",H205,IF(G205="store",H205,IF(G205="enseigne drapeau",H205,IF(G205="stickers",H205,IF(G205="vitrophanie",H205,"0")))))+IF(I205="enseigne",J205,IF(I205="store",J205,IF(I205="enseigne drapeau",J205,IF(I205="stickers",J205,IF(I205="vitrophanie",J205,"0")))))+IF(K205="enseigne",L205,IF(K205="store",L205,IF(K205="enseigne drapeau",L205,IF(K205="stickers",L205,IF(K205="vitrophanie",L205,"0")))))+IF(M205="enseigne",N205,IF(M205="store",N205,IF(M205="enseigne drapeau",N205,IF(M205="stickers",N205,IF(M205="vitrophanie",N205,"0")))))+IF(O205="enseigne",P205,IF(O205="store",P205,IF(O205="enseigne drapeau",P205,IF(O205="stickers",P205,IF(O205="vitrophanie",P205,"0")))))+IF(Q205="enseigne",R205,IF(Q205="store",R205,IF(Q205="enseigne drapeau",R205,IF(Q205="stickers",R205,IF(Q205="vitrophanie",R205,"0")))))+IF(S205="enseigne",T205,IF(S205="store",T205,IF(S205="enseigne drapeau",T205,IF(S205="stickers",T205,IF(S205="vitrophanie",T205,"0")))))+ IF(U205="enseigne",V205,IF(U205="store",V205,IF(U205="enseigne drapeau",V205,IF(U205="stickers",V205,IF(U205="vitrophanie",V205,"0")))))</f>
        <v>1</v>
      </c>
      <c r="X205" s="5">
        <f>IF(A205="dispositif publicitaire",B205,"0")+IF(C205="dispositif publicitaire",D205,"0")+IF(E205="dispositif publicitaire",F205,"0")+IF(G205="dispositif publicitaire",H205,"0")+IF(I205="dispositif publicitaire",J205,"0")+IF(K205="dispositif publicitaire",L205,"0")+IF(M205="dispositif publicitaire",N205, "0")+IF(O205="dispositif publicitaire",P205, "0")+IF(Q205="dispositif publicitaire",R205,"0")+ IF(S205="dispositif publicitaire",T205,"0")+IF(U205="dispositif publicitaire",V205,"0")</f>
        <v>0</v>
      </c>
      <c r="Y205" s="17">
        <f>IF(A205="pré-enseigne",B205,"0")+IF(C205="pré-enseigne",D205,"0")+IF(E205="pré-enseigne",F205,"0")+IF(G205="pré-enseigne",H205,"0")+IF(I205="pré-enseigne",J205,"0")+IF(K205="pré-enseigne",L205,"0")+IF(M205="pré-enseigne",N205, "0")+IF(O205="pré-enseigne",P205, "0")+IF(Q205="pré-enseigne",R205,"0")+ IF(S205="pré-enseigne",T205,"0")+ IF(U205="pré-enseigne",V205,"0")</f>
        <v>0</v>
      </c>
    </row>
    <row r="206" spans="1:25" x14ac:dyDescent="0.2">
      <c r="A206" s="7" t="s">
        <v>9</v>
      </c>
      <c r="B206" s="7">
        <v>1</v>
      </c>
      <c r="C206" s="4" t="s">
        <v>11</v>
      </c>
      <c r="D206" s="5">
        <v>1</v>
      </c>
      <c r="E206" s="7"/>
      <c r="F206" s="7"/>
      <c r="G206" s="16"/>
      <c r="H206" s="5"/>
      <c r="I206" s="7"/>
      <c r="J206" s="7"/>
      <c r="K206" s="5"/>
      <c r="L206" s="5"/>
      <c r="M206" s="7"/>
      <c r="N206" s="7"/>
      <c r="O206" s="5"/>
      <c r="P206" s="5"/>
      <c r="Q206" s="7"/>
      <c r="R206" s="7"/>
      <c r="S206" s="10"/>
      <c r="T206" s="10"/>
      <c r="U206" s="7"/>
      <c r="V206" s="7"/>
      <c r="W206" s="5">
        <f>IF(A206="enseigne",B206,IF(A206="store",B206,IF(A206="enseigne drapeau",B206,IF(A206="stickers",B206,IF(A206="vitrophanie",B206,"0")))))+IF(C206="enseigne",D206,IF(C206="store",D206,IF(C206="enseigne drapeau",D206,IF(C206="stickers",D206,IF(C206="vitrophanie",D206,"0")))))+IF(E206="enseigne",F206,IF(E206="store",F206,IF(E206="enseigne drapeau",F206,IF(E206="stickers",F206,IF(E206="vitrophanie",F206,"0")))))+IF(G206="enseigne",H206,IF(G206="store",H206,IF(G206="enseigne drapeau",H206,IF(G206="stickers",H206,IF(G206="vitrophanie",H206,"0")))))+IF(I206="enseigne",J206,IF(I206="store",J206,IF(I206="enseigne drapeau",J206,IF(I206="stickers",J206,IF(I206="vitrophanie",J206,"0")))))+IF(K206="enseigne",L206,IF(K206="store",L206,IF(K206="enseigne drapeau",L206,IF(K206="stickers",L206,IF(K206="vitrophanie",L206,"0")))))+IF(M206="enseigne",N206,IF(M206="store",N206,IF(M206="enseigne drapeau",N206,IF(M206="stickers",N206,IF(M206="vitrophanie",N206,"0")))))+IF(O206="enseigne",P206,IF(O206="store",P206,IF(O206="enseigne drapeau",P206,IF(O206="stickers",P206,IF(O206="vitrophanie",P206,"0")))))+IF(Q206="enseigne",R206,IF(Q206="store",R206,IF(Q206="enseigne drapeau",R206,IF(Q206="stickers",R206,IF(Q206="vitrophanie",R206,"0")))))+IF(S206="enseigne",T206,IF(S206="store",T206,IF(S206="enseigne drapeau",T206,IF(S206="stickers",T206,IF(S206="vitrophanie",T206,"0")))))+ IF(U206="enseigne",V206,IF(U206="store",V206,IF(U206="enseigne drapeau",V206,IF(U206="stickers",V206,IF(U206="vitrophanie",V206,"0")))))</f>
        <v>2</v>
      </c>
      <c r="X206" s="5">
        <f>IF(A206="dispositif publicitaire",B206,"0")+IF(C206="dispositif publicitaire",D206,"0")+IF(E206="dispositif publicitaire",F206,"0")+IF(G206="dispositif publicitaire",H206,"0")+IF(I206="dispositif publicitaire",J206,"0")+IF(K206="dispositif publicitaire",L206,"0")+IF(M206="dispositif publicitaire",N206, "0")+IF(O206="dispositif publicitaire",P206, "0")+IF(Q206="dispositif publicitaire",R206,"0")+ IF(S206="dispositif publicitaire",T206,"0")+IF(U206="dispositif publicitaire",V206,"0")</f>
        <v>0</v>
      </c>
      <c r="Y206" s="17">
        <f>IF(A206="pré-enseigne",B206,"0")+IF(C206="pré-enseigne",D206,"0")+IF(E206="pré-enseigne",F206,"0")+IF(G206="pré-enseigne",H206,"0")+IF(I206="pré-enseigne",J206,"0")+IF(K206="pré-enseigne",L206,"0")+IF(M206="pré-enseigne",N206, "0")+IF(O206="pré-enseigne",P206, "0")+IF(Q206="pré-enseigne",R206,"0")+ IF(S206="pré-enseigne",T206,"0")+ IF(U206="pré-enseigne",V206,"0")</f>
        <v>0</v>
      </c>
    </row>
    <row r="207" spans="1:25" x14ac:dyDescent="0.2">
      <c r="A207" s="7" t="s">
        <v>9</v>
      </c>
      <c r="B207" s="7">
        <v>1</v>
      </c>
      <c r="C207" s="4" t="s">
        <v>9</v>
      </c>
      <c r="D207" s="5">
        <v>1</v>
      </c>
      <c r="E207" s="7"/>
      <c r="F207" s="7"/>
      <c r="G207" s="16"/>
      <c r="H207" s="5"/>
      <c r="I207" s="7"/>
      <c r="J207" s="7"/>
      <c r="K207" s="5"/>
      <c r="L207" s="5"/>
      <c r="M207" s="7"/>
      <c r="N207" s="7"/>
      <c r="O207" s="5"/>
      <c r="P207" s="5"/>
      <c r="Q207" s="7"/>
      <c r="R207" s="7"/>
      <c r="S207" s="10"/>
      <c r="T207" s="10"/>
      <c r="U207" s="7"/>
      <c r="V207" s="7"/>
      <c r="W207" s="5">
        <f>IF(A207="enseigne",B207,IF(A207="store",B207,IF(A207="enseigne drapeau",B207,IF(A207="stickers",B207,IF(A207="vitrophanie",B207,"0")))))+IF(C207="enseigne",D207,IF(C207="store",D207,IF(C207="enseigne drapeau",D207,IF(C207="stickers",D207,IF(C207="vitrophanie",D207,"0")))))+IF(E207="enseigne",F207,IF(E207="store",F207,IF(E207="enseigne drapeau",F207,IF(E207="stickers",F207,IF(E207="vitrophanie",F207,"0")))))+IF(G207="enseigne",H207,IF(G207="store",H207,IF(G207="enseigne drapeau",H207,IF(G207="stickers",H207,IF(G207="vitrophanie",H207,"0")))))+IF(I207="enseigne",J207,IF(I207="store",J207,IF(I207="enseigne drapeau",J207,IF(I207="stickers",J207,IF(I207="vitrophanie",J207,"0")))))+IF(K207="enseigne",L207,IF(K207="store",L207,IF(K207="enseigne drapeau",L207,IF(K207="stickers",L207,IF(K207="vitrophanie",L207,"0")))))+IF(M207="enseigne",N207,IF(M207="store",N207,IF(M207="enseigne drapeau",N207,IF(M207="stickers",N207,IF(M207="vitrophanie",N207,"0")))))+IF(O207="enseigne",P207,IF(O207="store",P207,IF(O207="enseigne drapeau",P207,IF(O207="stickers",P207,IF(O207="vitrophanie",P207,"0")))))+IF(Q207="enseigne",R207,IF(Q207="store",R207,IF(Q207="enseigne drapeau",R207,IF(Q207="stickers",R207,IF(Q207="vitrophanie",R207,"0")))))+IF(S207="enseigne",T207,IF(S207="store",T207,IF(S207="enseigne drapeau",T207,IF(S207="stickers",T207,IF(S207="vitrophanie",T207,"0")))))+ IF(U207="enseigne",V207,IF(U207="store",V207,IF(U207="enseigne drapeau",V207,IF(U207="stickers",V207,IF(U207="vitrophanie",V207,"0")))))</f>
        <v>2</v>
      </c>
      <c r="X207" s="5">
        <f>IF(A207="dispositif publicitaire",B207,"0")+IF(C207="dispositif publicitaire",D207,"0")+IF(E207="dispositif publicitaire",F207,"0")+IF(G207="dispositif publicitaire",H207,"0")+IF(I207="dispositif publicitaire",J207,"0")+IF(K207="dispositif publicitaire",L207,"0")+IF(M207="dispositif publicitaire",N207, "0")+IF(O207="dispositif publicitaire",P207, "0")+IF(Q207="dispositif publicitaire",R207,"0")+ IF(S207="dispositif publicitaire",T207,"0")+IF(U207="dispositif publicitaire",V207,"0")</f>
        <v>0</v>
      </c>
      <c r="Y207" s="17">
        <f>IF(A207="pré-enseigne",B207,"0")+IF(C207="pré-enseigne",D207,"0")+IF(E207="pré-enseigne",F207,"0")+IF(G207="pré-enseigne",H207,"0")+IF(I207="pré-enseigne",J207,"0")+IF(K207="pré-enseigne",L207,"0")+IF(M207="pré-enseigne",N207, "0")+IF(O207="pré-enseigne",P207, "0")+IF(Q207="pré-enseigne",R207,"0")+ IF(S207="pré-enseigne",T207,"0")+ IF(U207="pré-enseigne",V207,"0")</f>
        <v>0</v>
      </c>
    </row>
    <row r="208" spans="1:25" x14ac:dyDescent="0.2">
      <c r="A208" s="7" t="s">
        <v>9</v>
      </c>
      <c r="B208" s="7">
        <v>1</v>
      </c>
      <c r="C208" s="4" t="s">
        <v>9</v>
      </c>
      <c r="D208" s="5">
        <v>1</v>
      </c>
      <c r="E208" s="7"/>
      <c r="F208" s="7"/>
      <c r="G208" s="16"/>
      <c r="H208" s="5"/>
      <c r="I208" s="7"/>
      <c r="J208" s="7"/>
      <c r="K208" s="5"/>
      <c r="L208" s="5"/>
      <c r="M208" s="7"/>
      <c r="N208" s="7"/>
      <c r="O208" s="5"/>
      <c r="P208" s="5"/>
      <c r="Q208" s="7"/>
      <c r="R208" s="7"/>
      <c r="S208" s="10"/>
      <c r="T208" s="10"/>
      <c r="U208" s="7"/>
      <c r="V208" s="7"/>
      <c r="W208" s="5">
        <f>IF(A208="enseigne",B208,IF(A208="store",B208,IF(A208="enseigne drapeau",B208,IF(A208="stickers",B208,IF(A208="vitrophanie",B208,"0")))))+IF(C208="enseigne",D208,IF(C208="store",D208,IF(C208="enseigne drapeau",D208,IF(C208="stickers",D208,IF(C208="vitrophanie",D208,"0")))))+IF(E208="enseigne",F208,IF(E208="store",F208,IF(E208="enseigne drapeau",F208,IF(E208="stickers",F208,IF(E208="vitrophanie",F208,"0")))))+IF(G208="enseigne",H208,IF(G208="store",H208,IF(G208="enseigne drapeau",H208,IF(G208="stickers",H208,IF(G208="vitrophanie",H208,"0")))))+IF(I208="enseigne",J208,IF(I208="store",J208,IF(I208="enseigne drapeau",J208,IF(I208="stickers",J208,IF(I208="vitrophanie",J208,"0")))))+IF(K208="enseigne",L208,IF(K208="store",L208,IF(K208="enseigne drapeau",L208,IF(K208="stickers",L208,IF(K208="vitrophanie",L208,"0")))))+IF(M208="enseigne",N208,IF(M208="store",N208,IF(M208="enseigne drapeau",N208,IF(M208="stickers",N208,IF(M208="vitrophanie",N208,"0")))))+IF(O208="enseigne",P208,IF(O208="store",P208,IF(O208="enseigne drapeau",P208,IF(O208="stickers",P208,IF(O208="vitrophanie",P208,"0")))))+IF(Q208="enseigne",R208,IF(Q208="store",R208,IF(Q208="enseigne drapeau",R208,IF(Q208="stickers",R208,IF(Q208="vitrophanie",R208,"0")))))+IF(S208="enseigne",T208,IF(S208="store",T208,IF(S208="enseigne drapeau",T208,IF(S208="stickers",T208,IF(S208="vitrophanie",T208,"0")))))+ IF(U208="enseigne",V208,IF(U208="store",V208,IF(U208="enseigne drapeau",V208,IF(U208="stickers",V208,IF(U208="vitrophanie",V208,"0")))))</f>
        <v>2</v>
      </c>
      <c r="X208" s="5">
        <f>IF(A208="dispositif publicitaire",B208,"0")+IF(C208="dispositif publicitaire",D208,"0")+IF(E208="dispositif publicitaire",F208,"0")+IF(G208="dispositif publicitaire",H208,"0")+IF(I208="dispositif publicitaire",J208,"0")+IF(K208="dispositif publicitaire",L208,"0")+IF(M208="dispositif publicitaire",N208, "0")+IF(O208="dispositif publicitaire",P208, "0")+IF(Q208="dispositif publicitaire",R208,"0")+ IF(S208="dispositif publicitaire",T208,"0")+IF(U208="dispositif publicitaire",V208,"0")</f>
        <v>0</v>
      </c>
      <c r="Y208" s="17">
        <f>IF(A208="pré-enseigne",B208,"0")+IF(C208="pré-enseigne",D208,"0")+IF(E208="pré-enseigne",F208,"0")+IF(G208="pré-enseigne",H208,"0")+IF(I208="pré-enseigne",J208,"0")+IF(K208="pré-enseigne",L208,"0")+IF(M208="pré-enseigne",N208, "0")+IF(O208="pré-enseigne",P208, "0")+IF(Q208="pré-enseigne",R208,"0")+ IF(S208="pré-enseigne",T208,"0")+ IF(U208="pré-enseigne",V208,"0")</f>
        <v>0</v>
      </c>
    </row>
    <row r="209" spans="1:25" x14ac:dyDescent="0.2">
      <c r="A209" s="7" t="s">
        <v>9</v>
      </c>
      <c r="B209" s="7">
        <v>1</v>
      </c>
      <c r="C209" s="4" t="s">
        <v>9</v>
      </c>
      <c r="D209" s="5">
        <v>1</v>
      </c>
      <c r="E209" s="7" t="s">
        <v>9</v>
      </c>
      <c r="F209" s="7">
        <v>1</v>
      </c>
      <c r="G209" s="16" t="s">
        <v>14</v>
      </c>
      <c r="H209" s="5">
        <v>1</v>
      </c>
      <c r="I209" s="7"/>
      <c r="J209" s="7"/>
      <c r="K209" s="5"/>
      <c r="L209" s="5"/>
      <c r="M209" s="7"/>
      <c r="N209" s="7"/>
      <c r="O209" s="5"/>
      <c r="P209" s="5"/>
      <c r="Q209" s="7"/>
      <c r="R209" s="7"/>
      <c r="S209" s="10"/>
      <c r="T209" s="10"/>
      <c r="U209" s="7"/>
      <c r="V209" s="7"/>
      <c r="W209" s="5">
        <f>IF(A209="enseigne",B209,IF(A209="store",B209,IF(A209="enseigne drapeau",B209,IF(A209="stickers",B209,IF(A209="vitrophanie",B209,"0")))))+IF(C209="enseigne",D209,IF(C209="store",D209,IF(C209="enseigne drapeau",D209,IF(C209="stickers",D209,IF(C209="vitrophanie",D209,"0")))))+IF(E209="enseigne",F209,IF(E209="store",F209,IF(E209="enseigne drapeau",F209,IF(E209="stickers",F209,IF(E209="vitrophanie",F209,"0")))))+IF(G209="enseigne",H209,IF(G209="store",H209,IF(G209="enseigne drapeau",H209,IF(G209="stickers",H209,IF(G209="vitrophanie",H209,"0")))))+IF(I209="enseigne",J209,IF(I209="store",J209,IF(I209="enseigne drapeau",J209,IF(I209="stickers",J209,IF(I209="vitrophanie",J209,"0")))))+IF(K209="enseigne",L209,IF(K209="store",L209,IF(K209="enseigne drapeau",L209,IF(K209="stickers",L209,IF(K209="vitrophanie",L209,"0")))))+IF(M209="enseigne",N209,IF(M209="store",N209,IF(M209="enseigne drapeau",N209,IF(M209="stickers",N209,IF(M209="vitrophanie",N209,"0")))))+IF(O209="enseigne",P209,IF(O209="store",P209,IF(O209="enseigne drapeau",P209,IF(O209="stickers",P209,IF(O209="vitrophanie",P209,"0")))))+IF(Q209="enseigne",R209,IF(Q209="store",R209,IF(Q209="enseigne drapeau",R209,IF(Q209="stickers",R209,IF(Q209="vitrophanie",R209,"0")))))+IF(S209="enseigne",T209,IF(S209="store",T209,IF(S209="enseigne drapeau",T209,IF(S209="stickers",T209,IF(S209="vitrophanie",T209,"0")))))+ IF(U209="enseigne",V209,IF(U209="store",V209,IF(U209="enseigne drapeau",V209,IF(U209="stickers",V209,IF(U209="vitrophanie",V209,"0")))))</f>
        <v>4</v>
      </c>
      <c r="X209" s="5">
        <f>IF(A209="dispositif publicitaire",B209,"0")+IF(C209="dispositif publicitaire",D209,"0")+IF(E209="dispositif publicitaire",F209,"0")+IF(G209="dispositif publicitaire",H209,"0")+IF(I209="dispositif publicitaire",J209,"0")+IF(K209="dispositif publicitaire",L209,"0")+IF(M209="dispositif publicitaire",N209, "0")+IF(O209="dispositif publicitaire",P209, "0")+IF(Q209="dispositif publicitaire",R209,"0")+ IF(S209="dispositif publicitaire",T209,"0")+IF(U209="dispositif publicitaire",V209,"0")</f>
        <v>0</v>
      </c>
      <c r="Y209" s="17">
        <f>IF(A209="pré-enseigne",B209,"0")+IF(C209="pré-enseigne",D209,"0")+IF(E209="pré-enseigne",F209,"0")+IF(G209="pré-enseigne",H209,"0")+IF(I209="pré-enseigne",J209,"0")+IF(K209="pré-enseigne",L209,"0")+IF(M209="pré-enseigne",N209, "0")+IF(O209="pré-enseigne",P209, "0")+IF(Q209="pré-enseigne",R209,"0")+ IF(S209="pré-enseigne",T209,"0")+ IF(U209="pré-enseigne",V209,"0")</f>
        <v>0</v>
      </c>
    </row>
    <row r="210" spans="1:25" x14ac:dyDescent="0.2">
      <c r="A210" s="7" t="s">
        <v>9</v>
      </c>
      <c r="B210" s="7">
        <v>1</v>
      </c>
      <c r="C210" s="4" t="s">
        <v>9</v>
      </c>
      <c r="D210" s="5">
        <v>1</v>
      </c>
      <c r="E210" s="7"/>
      <c r="F210" s="7"/>
      <c r="G210" s="16"/>
      <c r="H210" s="5"/>
      <c r="I210" s="7"/>
      <c r="J210" s="7"/>
      <c r="K210" s="5"/>
      <c r="L210" s="5"/>
      <c r="M210" s="7"/>
      <c r="N210" s="7"/>
      <c r="O210" s="5"/>
      <c r="P210" s="5"/>
      <c r="Q210" s="7"/>
      <c r="R210" s="7"/>
      <c r="S210" s="10"/>
      <c r="T210" s="10"/>
      <c r="U210" s="7"/>
      <c r="V210" s="7"/>
      <c r="W210" s="5">
        <f>IF(A210="enseigne",B210,IF(A210="store",B210,IF(A210="enseigne drapeau",B210,IF(A210="stickers",B210,IF(A210="vitrophanie",B210,"0")))))+IF(C210="enseigne",D210,IF(C210="store",D210,IF(C210="enseigne drapeau",D210,IF(C210="stickers",D210,IF(C210="vitrophanie",D210,"0")))))+IF(E210="enseigne",F210,IF(E210="store",F210,IF(E210="enseigne drapeau",F210,IF(E210="stickers",F210,IF(E210="vitrophanie",F210,"0")))))+IF(G210="enseigne",H210,IF(G210="store",H210,IF(G210="enseigne drapeau",H210,IF(G210="stickers",H210,IF(G210="vitrophanie",H210,"0")))))+IF(I210="enseigne",J210,IF(I210="store",J210,IF(I210="enseigne drapeau",J210,IF(I210="stickers",J210,IF(I210="vitrophanie",J210,"0")))))+IF(K210="enseigne",L210,IF(K210="store",L210,IF(K210="enseigne drapeau",L210,IF(K210="stickers",L210,IF(K210="vitrophanie",L210,"0")))))+IF(M210="enseigne",N210,IF(M210="store",N210,IF(M210="enseigne drapeau",N210,IF(M210="stickers",N210,IF(M210="vitrophanie",N210,"0")))))+IF(O210="enseigne",P210,IF(O210="store",P210,IF(O210="enseigne drapeau",P210,IF(O210="stickers",P210,IF(O210="vitrophanie",P210,"0")))))+IF(Q210="enseigne",R210,IF(Q210="store",R210,IF(Q210="enseigne drapeau",R210,IF(Q210="stickers",R210,IF(Q210="vitrophanie",R210,"0")))))+IF(S210="enseigne",T210,IF(S210="store",T210,IF(S210="enseigne drapeau",T210,IF(S210="stickers",T210,IF(S210="vitrophanie",T210,"0")))))+ IF(U210="enseigne",V210,IF(U210="store",V210,IF(U210="enseigne drapeau",V210,IF(U210="stickers",V210,IF(U210="vitrophanie",V210,"0")))))</f>
        <v>2</v>
      </c>
      <c r="X210" s="5">
        <f>IF(A210="dispositif publicitaire",B210,"0")+IF(C210="dispositif publicitaire",D210,"0")+IF(E210="dispositif publicitaire",F210,"0")+IF(G210="dispositif publicitaire",H210,"0")+IF(I210="dispositif publicitaire",J210,"0")+IF(K210="dispositif publicitaire",L210,"0")+IF(M210="dispositif publicitaire",N210, "0")+IF(O210="dispositif publicitaire",P210, "0")+IF(Q210="dispositif publicitaire",R210,"0")+ IF(S210="dispositif publicitaire",T210,"0")+IF(U210="dispositif publicitaire",V210,"0")</f>
        <v>0</v>
      </c>
      <c r="Y210" s="17">
        <f>IF(A210="pré-enseigne",B210,"0")+IF(C210="pré-enseigne",D210,"0")+IF(E210="pré-enseigne",F210,"0")+IF(G210="pré-enseigne",H210,"0")+IF(I210="pré-enseigne",J210,"0")+IF(K210="pré-enseigne",L210,"0")+IF(M210="pré-enseigne",N210, "0")+IF(O210="pré-enseigne",P210, "0")+IF(Q210="pré-enseigne",R210,"0")+ IF(S210="pré-enseigne",T210,"0")+ IF(U210="pré-enseigne",V210,"0")</f>
        <v>0</v>
      </c>
    </row>
    <row r="211" spans="1:25" ht="25.5" x14ac:dyDescent="0.2">
      <c r="A211" s="7" t="s">
        <v>9</v>
      </c>
      <c r="B211" s="7">
        <v>1</v>
      </c>
      <c r="C211" s="4" t="s">
        <v>11</v>
      </c>
      <c r="D211" s="5">
        <v>1</v>
      </c>
      <c r="E211" s="7" t="s">
        <v>11</v>
      </c>
      <c r="F211" s="7">
        <v>1</v>
      </c>
      <c r="G211" s="16" t="s">
        <v>11</v>
      </c>
      <c r="H211" s="5">
        <v>1</v>
      </c>
      <c r="I211" s="7" t="s">
        <v>13</v>
      </c>
      <c r="J211" s="7">
        <v>1</v>
      </c>
      <c r="K211" s="5"/>
      <c r="L211" s="5"/>
      <c r="M211" s="7"/>
      <c r="N211" s="7"/>
      <c r="O211" s="5"/>
      <c r="P211" s="5"/>
      <c r="Q211" s="7"/>
      <c r="R211" s="7"/>
      <c r="S211" s="10"/>
      <c r="T211" s="10"/>
      <c r="U211" s="7"/>
      <c r="V211" s="7"/>
      <c r="W211" s="5">
        <f>IF(A211="enseigne",B211,IF(A211="store",B211,IF(A211="enseigne drapeau",B211,IF(A211="stickers",B211,IF(A211="vitrophanie",B211,"0")))))+IF(C211="enseigne",D211,IF(C211="store",D211,IF(C211="enseigne drapeau",D211,IF(C211="stickers",D211,IF(C211="vitrophanie",D211,"0")))))+IF(E211="enseigne",F211,IF(E211="store",F211,IF(E211="enseigne drapeau",F211,IF(E211="stickers",F211,IF(E211="vitrophanie",F211,"0")))))+IF(G211="enseigne",H211,IF(G211="store",H211,IF(G211="enseigne drapeau",H211,IF(G211="stickers",H211,IF(G211="vitrophanie",H211,"0")))))+IF(I211="enseigne",J211,IF(I211="store",J211,IF(I211="enseigne drapeau",J211,IF(I211="stickers",J211,IF(I211="vitrophanie",J211,"0")))))+IF(K211="enseigne",L211,IF(K211="store",L211,IF(K211="enseigne drapeau",L211,IF(K211="stickers",L211,IF(K211="vitrophanie",L211,"0")))))+IF(M211="enseigne",N211,IF(M211="store",N211,IF(M211="enseigne drapeau",N211,IF(M211="stickers",N211,IF(M211="vitrophanie",N211,"0")))))+IF(O211="enseigne",P211,IF(O211="store",P211,IF(O211="enseigne drapeau",P211,IF(O211="stickers",P211,IF(O211="vitrophanie",P211,"0")))))+IF(Q211="enseigne",R211,IF(Q211="store",R211,IF(Q211="enseigne drapeau",R211,IF(Q211="stickers",R211,IF(Q211="vitrophanie",R211,"0")))))+IF(S211="enseigne",T211,IF(S211="store",T211,IF(S211="enseigne drapeau",T211,IF(S211="stickers",T211,IF(S211="vitrophanie",T211,"0")))))+ IF(U211="enseigne",V211,IF(U211="store",V211,IF(U211="enseigne drapeau",V211,IF(U211="stickers",V211,IF(U211="vitrophanie",V211,"0")))))</f>
        <v>5</v>
      </c>
      <c r="X211" s="5">
        <f>IF(A211="dispositif publicitaire",B211,"0")+IF(C211="dispositif publicitaire",D211,"0")+IF(E211="dispositif publicitaire",F211,"0")+IF(G211="dispositif publicitaire",H211,"0")+IF(I211="dispositif publicitaire",J211,"0")+IF(K211="dispositif publicitaire",L211,"0")+IF(M211="dispositif publicitaire",N211, "0")+IF(O211="dispositif publicitaire",P211, "0")+IF(Q211="dispositif publicitaire",R211,"0")+ IF(S211="dispositif publicitaire",T211,"0")+IF(U211="dispositif publicitaire",V211,"0")</f>
        <v>0</v>
      </c>
      <c r="Y211" s="17">
        <f>IF(A211="pré-enseigne",B211,"0")+IF(C211="pré-enseigne",D211,"0")+IF(E211="pré-enseigne",F211,"0")+IF(G211="pré-enseigne",H211,"0")+IF(I211="pré-enseigne",J211,"0")+IF(K211="pré-enseigne",L211,"0")+IF(M211="pré-enseigne",N211, "0")+IF(O211="pré-enseigne",P211, "0")+IF(Q211="pré-enseigne",R211,"0")+ IF(S211="pré-enseigne",T211,"0")+ IF(U211="pré-enseigne",V211,"0")</f>
        <v>0</v>
      </c>
    </row>
    <row r="212" spans="1:25" ht="25.5" x14ac:dyDescent="0.2">
      <c r="A212" s="7" t="s">
        <v>9</v>
      </c>
      <c r="B212" s="7">
        <v>1</v>
      </c>
      <c r="C212" s="4" t="s">
        <v>11</v>
      </c>
      <c r="D212" s="5">
        <v>1</v>
      </c>
      <c r="E212" s="7" t="s">
        <v>11</v>
      </c>
      <c r="F212" s="7">
        <v>1</v>
      </c>
      <c r="G212" s="16" t="s">
        <v>11</v>
      </c>
      <c r="H212" s="5">
        <v>1</v>
      </c>
      <c r="I212" s="7" t="s">
        <v>13</v>
      </c>
      <c r="J212" s="7">
        <v>1</v>
      </c>
      <c r="K212" s="5"/>
      <c r="L212" s="5"/>
      <c r="M212" s="7"/>
      <c r="N212" s="7"/>
      <c r="O212" s="5"/>
      <c r="P212" s="5"/>
      <c r="Q212" s="7"/>
      <c r="R212" s="7"/>
      <c r="S212" s="10"/>
      <c r="T212" s="10"/>
      <c r="U212" s="7"/>
      <c r="V212" s="7"/>
      <c r="W212" s="5">
        <f>IF(A212="enseigne",B212,IF(A212="store",B212,IF(A212="enseigne drapeau",B212,IF(A212="stickers",B212,IF(A212="vitrophanie",B212,"0")))))+IF(C212="enseigne",D212,IF(C212="store",D212,IF(C212="enseigne drapeau",D212,IF(C212="stickers",D212,IF(C212="vitrophanie",D212,"0")))))+IF(E212="enseigne",F212,IF(E212="store",F212,IF(E212="enseigne drapeau",F212,IF(E212="stickers",F212,IF(E212="vitrophanie",F212,"0")))))+IF(G212="enseigne",H212,IF(G212="store",H212,IF(G212="enseigne drapeau",H212,IF(G212="stickers",H212,IF(G212="vitrophanie",H212,"0")))))+IF(I212="enseigne",J212,IF(I212="store",J212,IF(I212="enseigne drapeau",J212,IF(I212="stickers",J212,IF(I212="vitrophanie",J212,"0")))))+IF(K212="enseigne",L212,IF(K212="store",L212,IF(K212="enseigne drapeau",L212,IF(K212="stickers",L212,IF(K212="vitrophanie",L212,"0")))))+IF(M212="enseigne",N212,IF(M212="store",N212,IF(M212="enseigne drapeau",N212,IF(M212="stickers",N212,IF(M212="vitrophanie",N212,"0")))))+IF(O212="enseigne",P212,IF(O212="store",P212,IF(O212="enseigne drapeau",P212,IF(O212="stickers",P212,IF(O212="vitrophanie",P212,"0")))))+IF(Q212="enseigne",R212,IF(Q212="store",R212,IF(Q212="enseigne drapeau",R212,IF(Q212="stickers",R212,IF(Q212="vitrophanie",R212,"0")))))+IF(S212="enseigne",T212,IF(S212="store",T212,IF(S212="enseigne drapeau",T212,IF(S212="stickers",T212,IF(S212="vitrophanie",T212,"0")))))+ IF(U212="enseigne",V212,IF(U212="store",V212,IF(U212="enseigne drapeau",V212,IF(U212="stickers",V212,IF(U212="vitrophanie",V212,"0")))))</f>
        <v>5</v>
      </c>
      <c r="X212" s="5">
        <f>IF(A212="dispositif publicitaire",B212,"0")+IF(C212="dispositif publicitaire",D212,"0")+IF(E212="dispositif publicitaire",F212,"0")+IF(G212="dispositif publicitaire",H212,"0")+IF(I212="dispositif publicitaire",J212,"0")+IF(K212="dispositif publicitaire",L212,"0")+IF(M212="dispositif publicitaire",N212, "0")+IF(O212="dispositif publicitaire",P212, "0")+IF(Q212="dispositif publicitaire",R212,"0")+ IF(S212="dispositif publicitaire",T212,"0")+IF(U212="dispositif publicitaire",V212,"0")</f>
        <v>0</v>
      </c>
      <c r="Y212" s="17">
        <f>IF(A212="pré-enseigne",B212,"0")+IF(C212="pré-enseigne",D212,"0")+IF(E212="pré-enseigne",F212,"0")+IF(G212="pré-enseigne",H212,"0")+IF(I212="pré-enseigne",J212,"0")+IF(K212="pré-enseigne",L212,"0")+IF(M212="pré-enseigne",N212, "0")+IF(O212="pré-enseigne",P212, "0")+IF(Q212="pré-enseigne",R212,"0")+ IF(S212="pré-enseigne",T212,"0")+ IF(U212="pré-enseigne",V212,"0")</f>
        <v>0</v>
      </c>
    </row>
    <row r="213" spans="1:25" x14ac:dyDescent="0.2">
      <c r="A213" s="7" t="s">
        <v>11</v>
      </c>
      <c r="B213" s="7">
        <v>1</v>
      </c>
      <c r="C213" s="4" t="s">
        <v>9</v>
      </c>
      <c r="D213" s="5">
        <v>1</v>
      </c>
      <c r="E213" s="7" t="s">
        <v>9</v>
      </c>
      <c r="F213" s="7">
        <v>1</v>
      </c>
      <c r="G213" s="16"/>
      <c r="H213" s="5"/>
      <c r="I213" s="7"/>
      <c r="J213" s="7"/>
      <c r="K213" s="5"/>
      <c r="L213" s="5"/>
      <c r="M213" s="7"/>
      <c r="N213" s="7"/>
      <c r="O213" s="5"/>
      <c r="P213" s="5"/>
      <c r="Q213" s="7"/>
      <c r="R213" s="7"/>
      <c r="S213" s="10"/>
      <c r="T213" s="10"/>
      <c r="U213" s="7"/>
      <c r="V213" s="7"/>
      <c r="W213" s="5">
        <f>IF(A213="enseigne",B213,IF(A213="store",B213,IF(A213="enseigne drapeau",B213,IF(A213="stickers",B213,IF(A213="vitrophanie",B213,"0")))))+IF(C213="enseigne",D213,IF(C213="store",D213,IF(C213="enseigne drapeau",D213,IF(C213="stickers",D213,IF(C213="vitrophanie",D213,"0")))))+IF(E213="enseigne",F213,IF(E213="store",F213,IF(E213="enseigne drapeau",F213,IF(E213="stickers",F213,IF(E213="vitrophanie",F213,"0")))))+IF(G213="enseigne",H213,IF(G213="store",H213,IF(G213="enseigne drapeau",H213,IF(G213="stickers",H213,IF(G213="vitrophanie",H213,"0")))))+IF(I213="enseigne",J213,IF(I213="store",J213,IF(I213="enseigne drapeau",J213,IF(I213="stickers",J213,IF(I213="vitrophanie",J213,"0")))))+IF(K213="enseigne",L213,IF(K213="store",L213,IF(K213="enseigne drapeau",L213,IF(K213="stickers",L213,IF(K213="vitrophanie",L213,"0")))))+IF(M213="enseigne",N213,IF(M213="store",N213,IF(M213="enseigne drapeau",N213,IF(M213="stickers",N213,IF(M213="vitrophanie",N213,"0")))))+IF(O213="enseigne",P213,IF(O213="store",P213,IF(O213="enseigne drapeau",P213,IF(O213="stickers",P213,IF(O213="vitrophanie",P213,"0")))))+IF(Q213="enseigne",R213,IF(Q213="store",R213,IF(Q213="enseigne drapeau",R213,IF(Q213="stickers",R213,IF(Q213="vitrophanie",R213,"0")))))+IF(S213="enseigne",T213,IF(S213="store",T213,IF(S213="enseigne drapeau",T213,IF(S213="stickers",T213,IF(S213="vitrophanie",T213,"0")))))+ IF(U213="enseigne",V213,IF(U213="store",V213,IF(U213="enseigne drapeau",V213,IF(U213="stickers",V213,IF(U213="vitrophanie",V213,"0")))))</f>
        <v>3</v>
      </c>
      <c r="X213" s="5">
        <f>IF(A213="dispositif publicitaire",B213,"0")+IF(C213="dispositif publicitaire",D213,"0")+IF(E213="dispositif publicitaire",F213,"0")+IF(G213="dispositif publicitaire",H213,"0")+IF(I213="dispositif publicitaire",J213,"0")+IF(K213="dispositif publicitaire",L213,"0")+IF(M213="dispositif publicitaire",N213, "0")+IF(O213="dispositif publicitaire",P213, "0")+IF(Q213="dispositif publicitaire",R213,"0")+ IF(S213="dispositif publicitaire",T213,"0")+IF(U213="dispositif publicitaire",V213,"0")</f>
        <v>0</v>
      </c>
      <c r="Y213" s="17">
        <f>IF(A213="pré-enseigne",B213,"0")+IF(C213="pré-enseigne",D213,"0")+IF(E213="pré-enseigne",F213,"0")+IF(G213="pré-enseigne",H213,"0")+IF(I213="pré-enseigne",J213,"0")+IF(K213="pré-enseigne",L213,"0")+IF(M213="pré-enseigne",N213, "0")+IF(O213="pré-enseigne",P213, "0")+IF(Q213="pré-enseigne",R213,"0")+ IF(S213="pré-enseigne",T213,"0")+ IF(U213="pré-enseigne",V213,"0")</f>
        <v>0</v>
      </c>
    </row>
    <row r="214" spans="1:25" x14ac:dyDescent="0.2">
      <c r="A214" s="7" t="s">
        <v>9</v>
      </c>
      <c r="B214" s="7">
        <v>1</v>
      </c>
      <c r="C214" s="4"/>
      <c r="D214" s="5"/>
      <c r="E214" s="7"/>
      <c r="F214" s="7"/>
      <c r="G214" s="16"/>
      <c r="H214" s="5"/>
      <c r="I214" s="7"/>
      <c r="J214" s="7"/>
      <c r="K214" s="5"/>
      <c r="L214" s="5"/>
      <c r="M214" s="7"/>
      <c r="N214" s="7"/>
      <c r="O214" s="5"/>
      <c r="P214" s="5"/>
      <c r="Q214" s="7"/>
      <c r="R214" s="7"/>
      <c r="S214" s="10"/>
      <c r="T214" s="10"/>
      <c r="U214" s="7"/>
      <c r="V214" s="7"/>
      <c r="W214" s="5">
        <f>IF(A214="enseigne",B214,IF(A214="store",B214,IF(A214="enseigne drapeau",B214,IF(A214="stickers",B214,IF(A214="vitrophanie",B214,"0")))))+IF(C214="enseigne",D214,IF(C214="store",D214,IF(C214="enseigne drapeau",D214,IF(C214="stickers",D214,IF(C214="vitrophanie",D214,"0")))))+IF(E214="enseigne",F214,IF(E214="store",F214,IF(E214="enseigne drapeau",F214,IF(E214="stickers",F214,IF(E214="vitrophanie",F214,"0")))))+IF(G214="enseigne",H214,IF(G214="store",H214,IF(G214="enseigne drapeau",H214,IF(G214="stickers",H214,IF(G214="vitrophanie",H214,"0")))))+IF(I214="enseigne",J214,IF(I214="store",J214,IF(I214="enseigne drapeau",J214,IF(I214="stickers",J214,IF(I214="vitrophanie",J214,"0")))))+IF(K214="enseigne",L214,IF(K214="store",L214,IF(K214="enseigne drapeau",L214,IF(K214="stickers",L214,IF(K214="vitrophanie",L214,"0")))))+IF(M214="enseigne",N214,IF(M214="store",N214,IF(M214="enseigne drapeau",N214,IF(M214="stickers",N214,IF(M214="vitrophanie",N214,"0")))))+IF(O214="enseigne",P214,IF(O214="store",P214,IF(O214="enseigne drapeau",P214,IF(O214="stickers",P214,IF(O214="vitrophanie",P214,"0")))))+IF(Q214="enseigne",R214,IF(Q214="store",R214,IF(Q214="enseigne drapeau",R214,IF(Q214="stickers",R214,IF(Q214="vitrophanie",R214,"0")))))+IF(S214="enseigne",T214,IF(S214="store",T214,IF(S214="enseigne drapeau",T214,IF(S214="stickers",T214,IF(S214="vitrophanie",T214,"0")))))+ IF(U214="enseigne",V214,IF(U214="store",V214,IF(U214="enseigne drapeau",V214,IF(U214="stickers",V214,IF(U214="vitrophanie",V214,"0")))))</f>
        <v>1</v>
      </c>
      <c r="X214" s="5">
        <f>IF(A214="dispositif publicitaire",B214,"0")+IF(C214="dispositif publicitaire",D214,"0")+IF(E214="dispositif publicitaire",F214,"0")+IF(G214="dispositif publicitaire",H214,"0")+IF(I214="dispositif publicitaire",J214,"0")+IF(K214="dispositif publicitaire",L214,"0")+IF(M214="dispositif publicitaire",N214, "0")+IF(O214="dispositif publicitaire",P214, "0")+IF(Q214="dispositif publicitaire",R214,"0")+ IF(S214="dispositif publicitaire",T214,"0")+IF(U214="dispositif publicitaire",V214,"0")</f>
        <v>0</v>
      </c>
      <c r="Y214" s="17">
        <f>IF(A214="pré-enseigne",B214,"0")+IF(C214="pré-enseigne",D214,"0")+IF(E214="pré-enseigne",F214,"0")+IF(G214="pré-enseigne",H214,"0")+IF(I214="pré-enseigne",J214,"0")+IF(K214="pré-enseigne",L214,"0")+IF(M214="pré-enseigne",N214, "0")+IF(O214="pré-enseigne",P214, "0")+IF(Q214="pré-enseigne",R214,"0")+ IF(S214="pré-enseigne",T214,"0")+ IF(U214="pré-enseigne",V214,"0")</f>
        <v>0</v>
      </c>
    </row>
    <row r="215" spans="1:25" x14ac:dyDescent="0.2">
      <c r="A215" s="7" t="s">
        <v>9</v>
      </c>
      <c r="B215" s="7">
        <v>1</v>
      </c>
      <c r="C215" s="4" t="s">
        <v>9</v>
      </c>
      <c r="D215" s="5">
        <v>2</v>
      </c>
      <c r="E215" s="7"/>
      <c r="F215" s="7"/>
      <c r="G215" s="16"/>
      <c r="H215" s="5"/>
      <c r="I215" s="7"/>
      <c r="J215" s="7"/>
      <c r="K215" s="5"/>
      <c r="L215" s="5"/>
      <c r="M215" s="7"/>
      <c r="N215" s="7"/>
      <c r="O215" s="5"/>
      <c r="P215" s="5"/>
      <c r="Q215" s="7"/>
      <c r="R215" s="7"/>
      <c r="S215" s="10"/>
      <c r="T215" s="10"/>
      <c r="U215" s="7"/>
      <c r="V215" s="7"/>
      <c r="W215" s="5">
        <f>IF(A215="enseigne",B215,IF(A215="store",B215,IF(A215="enseigne drapeau",B215,IF(A215="stickers",B215,IF(A215="vitrophanie",B215,"0")))))+IF(C215="enseigne",D215,IF(C215="store",D215,IF(C215="enseigne drapeau",D215,IF(C215="stickers",D215,IF(C215="vitrophanie",D215,"0")))))+IF(E215="enseigne",F215,IF(E215="store",F215,IF(E215="enseigne drapeau",F215,IF(E215="stickers",F215,IF(E215="vitrophanie",F215,"0")))))+IF(G215="enseigne",H215,IF(G215="store",H215,IF(G215="enseigne drapeau",H215,IF(G215="stickers",H215,IF(G215="vitrophanie",H215,"0")))))+IF(I215="enseigne",J215,IF(I215="store",J215,IF(I215="enseigne drapeau",J215,IF(I215="stickers",J215,IF(I215="vitrophanie",J215,"0")))))+IF(K215="enseigne",L215,IF(K215="store",L215,IF(K215="enseigne drapeau",L215,IF(K215="stickers",L215,IF(K215="vitrophanie",L215,"0")))))+IF(M215="enseigne",N215,IF(M215="store",N215,IF(M215="enseigne drapeau",N215,IF(M215="stickers",N215,IF(M215="vitrophanie",N215,"0")))))+IF(O215="enseigne",P215,IF(O215="store",P215,IF(O215="enseigne drapeau",P215,IF(O215="stickers",P215,IF(O215="vitrophanie",P215,"0")))))+IF(Q215="enseigne",R215,IF(Q215="store",R215,IF(Q215="enseigne drapeau",R215,IF(Q215="stickers",R215,IF(Q215="vitrophanie",R215,"0")))))+IF(S215="enseigne",T215,IF(S215="store",T215,IF(S215="enseigne drapeau",T215,IF(S215="stickers",T215,IF(S215="vitrophanie",T215,"0")))))+ IF(U215="enseigne",V215,IF(U215="store",V215,IF(U215="enseigne drapeau",V215,IF(U215="stickers",V215,IF(U215="vitrophanie",V215,"0")))))</f>
        <v>3</v>
      </c>
      <c r="X215" s="5">
        <f>IF(A215="dispositif publicitaire",B215,"0")+IF(C215="dispositif publicitaire",D215,"0")+IF(E215="dispositif publicitaire",F215,"0")+IF(G215="dispositif publicitaire",H215,"0")+IF(I215="dispositif publicitaire",J215,"0")+IF(K215="dispositif publicitaire",L215,"0")+IF(M215="dispositif publicitaire",N215, "0")+IF(O215="dispositif publicitaire",P215, "0")+IF(Q215="dispositif publicitaire",R215,"0")+ IF(S215="dispositif publicitaire",T215,"0")+IF(U215="dispositif publicitaire",V215,"0")</f>
        <v>0</v>
      </c>
      <c r="Y215" s="17">
        <f>IF(A215="pré-enseigne",B215,"0")+IF(C215="pré-enseigne",D215,"0")+IF(E215="pré-enseigne",F215,"0")+IF(G215="pré-enseigne",H215,"0")+IF(I215="pré-enseigne",J215,"0")+IF(K215="pré-enseigne",L215,"0")+IF(M215="pré-enseigne",N215, "0")+IF(O215="pré-enseigne",P215, "0")+IF(Q215="pré-enseigne",R215,"0")+ IF(S215="pré-enseigne",T215,"0")+ IF(U215="pré-enseigne",V215,"0")</f>
        <v>0</v>
      </c>
    </row>
    <row r="216" spans="1:25" ht="25.5" x14ac:dyDescent="0.2">
      <c r="A216" s="7" t="s">
        <v>9</v>
      </c>
      <c r="B216" s="7">
        <v>1</v>
      </c>
      <c r="C216" s="4" t="s">
        <v>9</v>
      </c>
      <c r="D216" s="5">
        <v>2</v>
      </c>
      <c r="E216" s="7" t="s">
        <v>11</v>
      </c>
      <c r="F216" s="7">
        <v>1</v>
      </c>
      <c r="G216" s="16" t="s">
        <v>9</v>
      </c>
      <c r="H216" s="5">
        <v>2</v>
      </c>
      <c r="I216" s="7" t="s">
        <v>9</v>
      </c>
      <c r="J216" s="7">
        <v>1</v>
      </c>
      <c r="K216" s="5"/>
      <c r="L216" s="5"/>
      <c r="M216" s="7"/>
      <c r="N216" s="7"/>
      <c r="O216" s="5"/>
      <c r="P216" s="5"/>
      <c r="Q216" s="7"/>
      <c r="R216" s="7"/>
      <c r="S216" s="10"/>
      <c r="T216" s="10"/>
      <c r="U216" s="7"/>
      <c r="V216" s="7"/>
      <c r="W216" s="5">
        <f>IF(A216="enseigne",B216,IF(A216="store",B216,IF(A216="enseigne drapeau",B216,IF(A216="stickers",B216,IF(A216="vitrophanie",B216,"0")))))+IF(C216="enseigne",D216,IF(C216="store",D216,IF(C216="enseigne drapeau",D216,IF(C216="stickers",D216,IF(C216="vitrophanie",D216,"0")))))+IF(E216="enseigne",F216,IF(E216="store",F216,IF(E216="enseigne drapeau",F216,IF(E216="stickers",F216,IF(E216="vitrophanie",F216,"0")))))+IF(G216="enseigne",H216,IF(G216="store",H216,IF(G216="enseigne drapeau",H216,IF(G216="stickers",H216,IF(G216="vitrophanie",H216,"0")))))+IF(I216="enseigne",J216,IF(I216="store",J216,IF(I216="enseigne drapeau",J216,IF(I216="stickers",J216,IF(I216="vitrophanie",J216,"0")))))+IF(K216="enseigne",L216,IF(K216="store",L216,IF(K216="enseigne drapeau",L216,IF(K216="stickers",L216,IF(K216="vitrophanie",L216,"0")))))+IF(M216="enseigne",N216,IF(M216="store",N216,IF(M216="enseigne drapeau",N216,IF(M216="stickers",N216,IF(M216="vitrophanie",N216,"0")))))+IF(O216="enseigne",P216,IF(O216="store",P216,IF(O216="enseigne drapeau",P216,IF(O216="stickers",P216,IF(O216="vitrophanie",P216,"0")))))+IF(Q216="enseigne",R216,IF(Q216="store",R216,IF(Q216="enseigne drapeau",R216,IF(Q216="stickers",R216,IF(Q216="vitrophanie",R216,"0")))))+IF(S216="enseigne",T216,IF(S216="store",T216,IF(S216="enseigne drapeau",T216,IF(S216="stickers",T216,IF(S216="vitrophanie",T216,"0")))))+ IF(U216="enseigne",V216,IF(U216="store",V216,IF(U216="enseigne drapeau",V216,IF(U216="stickers",V216,IF(U216="vitrophanie",V216,"0")))))</f>
        <v>7</v>
      </c>
      <c r="X216" s="5">
        <f>IF(A216="dispositif publicitaire",B216,"0")+IF(C216="dispositif publicitaire",D216,"0")+IF(E216="dispositif publicitaire",F216,"0")+IF(G216="dispositif publicitaire",H216,"0")+IF(I216="dispositif publicitaire",J216,"0")+IF(K216="dispositif publicitaire",L216,"0")+IF(M216="dispositif publicitaire",N216, "0")+IF(O216="dispositif publicitaire",P216, "0")+IF(Q216="dispositif publicitaire",R216,"0")+ IF(S216="dispositif publicitaire",T216,"0")+IF(U216="dispositif publicitaire",V216,"0")</f>
        <v>0</v>
      </c>
      <c r="Y216" s="17">
        <f>IF(A216="pré-enseigne",B216,"0")+IF(C216="pré-enseigne",D216,"0")+IF(E216="pré-enseigne",F216,"0")+IF(G216="pré-enseigne",H216,"0")+IF(I216="pré-enseigne",J216,"0")+IF(K216="pré-enseigne",L216,"0")+IF(M216="pré-enseigne",N216, "0")+IF(O216="pré-enseigne",P216, "0")+IF(Q216="pré-enseigne",R216,"0")+ IF(S216="pré-enseigne",T216,"0")+ IF(U216="pré-enseigne",V216,"0")</f>
        <v>0</v>
      </c>
    </row>
    <row r="217" spans="1:25" x14ac:dyDescent="0.2">
      <c r="A217" s="7" t="s">
        <v>9</v>
      </c>
      <c r="B217" s="7">
        <v>1</v>
      </c>
      <c r="C217" s="4" t="s">
        <v>9</v>
      </c>
      <c r="D217" s="5">
        <v>1</v>
      </c>
      <c r="E217" s="7" t="s">
        <v>9</v>
      </c>
      <c r="F217" s="7">
        <v>1</v>
      </c>
      <c r="G217" s="16" t="s">
        <v>13</v>
      </c>
      <c r="H217" s="5">
        <v>1</v>
      </c>
      <c r="I217" s="7"/>
      <c r="J217" s="7"/>
      <c r="K217" s="5"/>
      <c r="L217" s="5"/>
      <c r="M217" s="7"/>
      <c r="N217" s="7"/>
      <c r="O217" s="5"/>
      <c r="P217" s="5"/>
      <c r="Q217" s="7"/>
      <c r="R217" s="7"/>
      <c r="S217" s="10"/>
      <c r="T217" s="10"/>
      <c r="U217" s="7"/>
      <c r="V217" s="7"/>
      <c r="W217" s="5">
        <f>IF(A217="enseigne",B217,IF(A217="store",B217,IF(A217="enseigne drapeau",B217,IF(A217="stickers",B217,IF(A217="vitrophanie",B217,"0")))))+IF(C217="enseigne",D217,IF(C217="store",D217,IF(C217="enseigne drapeau",D217,IF(C217="stickers",D217,IF(C217="vitrophanie",D217,"0")))))+IF(E217="enseigne",F217,IF(E217="store",F217,IF(E217="enseigne drapeau",F217,IF(E217="stickers",F217,IF(E217="vitrophanie",F217,"0")))))+IF(G217="enseigne",H217,IF(G217="store",H217,IF(G217="enseigne drapeau",H217,IF(G217="stickers",H217,IF(G217="vitrophanie",H217,"0")))))+IF(I217="enseigne",J217,IF(I217="store",J217,IF(I217="enseigne drapeau",J217,IF(I217="stickers",J217,IF(I217="vitrophanie",J217,"0")))))+IF(K217="enseigne",L217,IF(K217="store",L217,IF(K217="enseigne drapeau",L217,IF(K217="stickers",L217,IF(K217="vitrophanie",L217,"0")))))+IF(M217="enseigne",N217,IF(M217="store",N217,IF(M217="enseigne drapeau",N217,IF(M217="stickers",N217,IF(M217="vitrophanie",N217,"0")))))+IF(O217="enseigne",P217,IF(O217="store",P217,IF(O217="enseigne drapeau",P217,IF(O217="stickers",P217,IF(O217="vitrophanie",P217,"0")))))+IF(Q217="enseigne",R217,IF(Q217="store",R217,IF(Q217="enseigne drapeau",R217,IF(Q217="stickers",R217,IF(Q217="vitrophanie",R217,"0")))))+IF(S217="enseigne",T217,IF(S217="store",T217,IF(S217="enseigne drapeau",T217,IF(S217="stickers",T217,IF(S217="vitrophanie",T217,"0")))))+ IF(U217="enseigne",V217,IF(U217="store",V217,IF(U217="enseigne drapeau",V217,IF(U217="stickers",V217,IF(U217="vitrophanie",V217,"0")))))</f>
        <v>4</v>
      </c>
      <c r="X217" s="5">
        <f>IF(A217="dispositif publicitaire",B217,"0")+IF(C217="dispositif publicitaire",D217,"0")+IF(E217="dispositif publicitaire",F217,"0")+IF(G217="dispositif publicitaire",H217,"0")+IF(I217="dispositif publicitaire",J217,"0")+IF(K217="dispositif publicitaire",L217,"0")+IF(M217="dispositif publicitaire",N217, "0")+IF(O217="dispositif publicitaire",P217, "0")+IF(Q217="dispositif publicitaire",R217,"0")+ IF(S217="dispositif publicitaire",T217,"0")+IF(U217="dispositif publicitaire",V217,"0")</f>
        <v>0</v>
      </c>
      <c r="Y217" s="17">
        <f>IF(A217="pré-enseigne",B217,"0")+IF(C217="pré-enseigne",D217,"0")+IF(E217="pré-enseigne",F217,"0")+IF(G217="pré-enseigne",H217,"0")+IF(I217="pré-enseigne",J217,"0")+IF(K217="pré-enseigne",L217,"0")+IF(M217="pré-enseigne",N217, "0")+IF(O217="pré-enseigne",P217, "0")+IF(Q217="pré-enseigne",R217,"0")+ IF(S217="pré-enseigne",T217,"0")+ IF(U217="pré-enseigne",V217,"0")</f>
        <v>0</v>
      </c>
    </row>
    <row r="218" spans="1:25" x14ac:dyDescent="0.2">
      <c r="A218" s="7" t="s">
        <v>9</v>
      </c>
      <c r="B218" s="7">
        <v>1</v>
      </c>
      <c r="C218" s="4" t="s">
        <v>11</v>
      </c>
      <c r="D218" s="5">
        <v>1</v>
      </c>
      <c r="E218" s="7" t="s">
        <v>9</v>
      </c>
      <c r="F218" s="7">
        <v>2</v>
      </c>
      <c r="G218" s="16"/>
      <c r="H218" s="5"/>
      <c r="I218" s="7"/>
      <c r="J218" s="7"/>
      <c r="K218" s="5"/>
      <c r="L218" s="5"/>
      <c r="M218" s="7"/>
      <c r="N218" s="7"/>
      <c r="O218" s="5"/>
      <c r="P218" s="5"/>
      <c r="Q218" s="7"/>
      <c r="R218" s="7"/>
      <c r="S218" s="10"/>
      <c r="T218" s="10"/>
      <c r="U218" s="7"/>
      <c r="V218" s="7"/>
      <c r="W218" s="5">
        <f>IF(A218="enseigne",B218,IF(A218="store",B218,IF(A218="enseigne drapeau",B218,IF(A218="stickers",B218,IF(A218="vitrophanie",B218,"0")))))+IF(C218="enseigne",D218,IF(C218="store",D218,IF(C218="enseigne drapeau",D218,IF(C218="stickers",D218,IF(C218="vitrophanie",D218,"0")))))+IF(E218="enseigne",F218,IF(E218="store",F218,IF(E218="enseigne drapeau",F218,IF(E218="stickers",F218,IF(E218="vitrophanie",F218,"0")))))+IF(G218="enseigne",H218,IF(G218="store",H218,IF(G218="enseigne drapeau",H218,IF(G218="stickers",H218,IF(G218="vitrophanie",H218,"0")))))+IF(I218="enseigne",J218,IF(I218="store",J218,IF(I218="enseigne drapeau",J218,IF(I218="stickers",J218,IF(I218="vitrophanie",J218,"0")))))+IF(K218="enseigne",L218,IF(K218="store",L218,IF(K218="enseigne drapeau",L218,IF(K218="stickers",L218,IF(K218="vitrophanie",L218,"0")))))+IF(M218="enseigne",N218,IF(M218="store",N218,IF(M218="enseigne drapeau",N218,IF(M218="stickers",N218,IF(M218="vitrophanie",N218,"0")))))+IF(O218="enseigne",P218,IF(O218="store",P218,IF(O218="enseigne drapeau",P218,IF(O218="stickers",P218,IF(O218="vitrophanie",P218,"0")))))+IF(Q218="enseigne",R218,IF(Q218="store",R218,IF(Q218="enseigne drapeau",R218,IF(Q218="stickers",R218,IF(Q218="vitrophanie",R218,"0")))))+IF(S218="enseigne",T218,IF(S218="store",T218,IF(S218="enseigne drapeau",T218,IF(S218="stickers",T218,IF(S218="vitrophanie",T218,"0")))))+ IF(U218="enseigne",V218,IF(U218="store",V218,IF(U218="enseigne drapeau",V218,IF(U218="stickers",V218,IF(U218="vitrophanie",V218,"0")))))</f>
        <v>4</v>
      </c>
      <c r="X218" s="5">
        <f>IF(A218="dispositif publicitaire",B218,"0")+IF(C218="dispositif publicitaire",D218,"0")+IF(E218="dispositif publicitaire",F218,"0")+IF(G218="dispositif publicitaire",H218,"0")+IF(I218="dispositif publicitaire",J218,"0")+IF(K218="dispositif publicitaire",L218,"0")+IF(M218="dispositif publicitaire",N218, "0")+IF(O218="dispositif publicitaire",P218, "0")+IF(Q218="dispositif publicitaire",R218,"0")+ IF(S218="dispositif publicitaire",T218,"0")+IF(U218="dispositif publicitaire",V218,"0")</f>
        <v>0</v>
      </c>
      <c r="Y218" s="17">
        <f>IF(A218="pré-enseigne",B218,"0")+IF(C218="pré-enseigne",D218,"0")+IF(E218="pré-enseigne",F218,"0")+IF(G218="pré-enseigne",H218,"0")+IF(I218="pré-enseigne",J218,"0")+IF(K218="pré-enseigne",L218,"0")+IF(M218="pré-enseigne",N218, "0")+IF(O218="pré-enseigne",P218, "0")+IF(Q218="pré-enseigne",R218,"0")+ IF(S218="pré-enseigne",T218,"0")+ IF(U218="pré-enseigne",V218,"0")</f>
        <v>0</v>
      </c>
    </row>
    <row r="219" spans="1:25" x14ac:dyDescent="0.2">
      <c r="A219" s="7" t="s">
        <v>9</v>
      </c>
      <c r="B219" s="7">
        <v>1</v>
      </c>
      <c r="C219" s="4" t="s">
        <v>9</v>
      </c>
      <c r="D219" s="5">
        <v>1</v>
      </c>
      <c r="E219" s="7"/>
      <c r="F219" s="7"/>
      <c r="G219" s="16"/>
      <c r="H219" s="5"/>
      <c r="I219" s="7"/>
      <c r="J219" s="7"/>
      <c r="K219" s="5"/>
      <c r="L219" s="5"/>
      <c r="M219" s="7"/>
      <c r="N219" s="7"/>
      <c r="O219" s="5"/>
      <c r="P219" s="5"/>
      <c r="Q219" s="7"/>
      <c r="R219" s="7"/>
      <c r="S219" s="10"/>
      <c r="T219" s="10"/>
      <c r="U219" s="7"/>
      <c r="V219" s="7"/>
      <c r="W219" s="5">
        <f>IF(A219="enseigne",B219,IF(A219="store",B219,IF(A219="enseigne drapeau",B219,IF(A219="stickers",B219,IF(A219="vitrophanie",B219,"0")))))+IF(C219="enseigne",D219,IF(C219="store",D219,IF(C219="enseigne drapeau",D219,IF(C219="stickers",D219,IF(C219="vitrophanie",D219,"0")))))+IF(E219="enseigne",F219,IF(E219="store",F219,IF(E219="enseigne drapeau",F219,IF(E219="stickers",F219,IF(E219="vitrophanie",F219,"0")))))+IF(G219="enseigne",H219,IF(G219="store",H219,IF(G219="enseigne drapeau",H219,IF(G219="stickers",H219,IF(G219="vitrophanie",H219,"0")))))+IF(I219="enseigne",J219,IF(I219="store",J219,IF(I219="enseigne drapeau",J219,IF(I219="stickers",J219,IF(I219="vitrophanie",J219,"0")))))+IF(K219="enseigne",L219,IF(K219="store",L219,IF(K219="enseigne drapeau",L219,IF(K219="stickers",L219,IF(K219="vitrophanie",L219,"0")))))+IF(M219="enseigne",N219,IF(M219="store",N219,IF(M219="enseigne drapeau",N219,IF(M219="stickers",N219,IF(M219="vitrophanie",N219,"0")))))+IF(O219="enseigne",P219,IF(O219="store",P219,IF(O219="enseigne drapeau",P219,IF(O219="stickers",P219,IF(O219="vitrophanie",P219,"0")))))+IF(Q219="enseigne",R219,IF(Q219="store",R219,IF(Q219="enseigne drapeau",R219,IF(Q219="stickers",R219,IF(Q219="vitrophanie",R219,"0")))))+IF(S219="enseigne",T219,IF(S219="store",T219,IF(S219="enseigne drapeau",T219,IF(S219="stickers",T219,IF(S219="vitrophanie",T219,"0")))))+ IF(U219="enseigne",V219,IF(U219="store",V219,IF(U219="enseigne drapeau",V219,IF(U219="stickers",V219,IF(U219="vitrophanie",V219,"0")))))</f>
        <v>2</v>
      </c>
      <c r="X219" s="5">
        <f>IF(A219="dispositif publicitaire",B219,"0")+IF(C219="dispositif publicitaire",D219,"0")+IF(E219="dispositif publicitaire",F219,"0")+IF(G219="dispositif publicitaire",H219,"0")+IF(I219="dispositif publicitaire",J219,"0")+IF(K219="dispositif publicitaire",L219,"0")+IF(M219="dispositif publicitaire",N219, "0")+IF(O219="dispositif publicitaire",P219, "0")+IF(Q219="dispositif publicitaire",R219,"0")+ IF(S219="dispositif publicitaire",T219,"0")+IF(U219="dispositif publicitaire",V219,"0")</f>
        <v>0</v>
      </c>
      <c r="Y219" s="17">
        <f>IF(A219="pré-enseigne",B219,"0")+IF(C219="pré-enseigne",D219,"0")+IF(E219="pré-enseigne",F219,"0")+IF(G219="pré-enseigne",H219,"0")+IF(I219="pré-enseigne",J219,"0")+IF(K219="pré-enseigne",L219,"0")+IF(M219="pré-enseigne",N219, "0")+IF(O219="pré-enseigne",P219, "0")+IF(Q219="pré-enseigne",R219,"0")+ IF(S219="pré-enseigne",T219,"0")+ IF(U219="pré-enseigne",V219,"0")</f>
        <v>0</v>
      </c>
    </row>
    <row r="220" spans="1:25" x14ac:dyDescent="0.2">
      <c r="A220" s="7" t="s">
        <v>9</v>
      </c>
      <c r="B220" s="7">
        <v>2</v>
      </c>
      <c r="C220" s="4" t="s">
        <v>9</v>
      </c>
      <c r="D220" s="5">
        <v>1</v>
      </c>
      <c r="E220" s="7"/>
      <c r="F220" s="7"/>
      <c r="G220" s="16"/>
      <c r="H220" s="5"/>
      <c r="I220" s="7"/>
      <c r="J220" s="7"/>
      <c r="K220" s="5"/>
      <c r="L220" s="5"/>
      <c r="M220" s="7"/>
      <c r="N220" s="7"/>
      <c r="O220" s="5"/>
      <c r="P220" s="5"/>
      <c r="Q220" s="7"/>
      <c r="R220" s="7"/>
      <c r="S220" s="10"/>
      <c r="T220" s="10"/>
      <c r="U220" s="7"/>
      <c r="V220" s="7"/>
      <c r="W220" s="5">
        <f>IF(A220="enseigne",B220,IF(A220="store",B220,IF(A220="enseigne drapeau",B220,IF(A220="stickers",B220,IF(A220="vitrophanie",B220,"0")))))+IF(C220="enseigne",D220,IF(C220="store",D220,IF(C220="enseigne drapeau",D220,IF(C220="stickers",D220,IF(C220="vitrophanie",D220,"0")))))+IF(E220="enseigne",F220,IF(E220="store",F220,IF(E220="enseigne drapeau",F220,IF(E220="stickers",F220,IF(E220="vitrophanie",F220,"0")))))+IF(G220="enseigne",H220,IF(G220="store",H220,IF(G220="enseigne drapeau",H220,IF(G220="stickers",H220,IF(G220="vitrophanie",H220,"0")))))+IF(I220="enseigne",J220,IF(I220="store",J220,IF(I220="enseigne drapeau",J220,IF(I220="stickers",J220,IF(I220="vitrophanie",J220,"0")))))+IF(K220="enseigne",L220,IF(K220="store",L220,IF(K220="enseigne drapeau",L220,IF(K220="stickers",L220,IF(K220="vitrophanie",L220,"0")))))+IF(M220="enseigne",N220,IF(M220="store",N220,IF(M220="enseigne drapeau",N220,IF(M220="stickers",N220,IF(M220="vitrophanie",N220,"0")))))+IF(O220="enseigne",P220,IF(O220="store",P220,IF(O220="enseigne drapeau",P220,IF(O220="stickers",P220,IF(O220="vitrophanie",P220,"0")))))+IF(Q220="enseigne",R220,IF(Q220="store",R220,IF(Q220="enseigne drapeau",R220,IF(Q220="stickers",R220,IF(Q220="vitrophanie",R220,"0")))))+IF(S220="enseigne",T220,IF(S220="store",T220,IF(S220="enseigne drapeau",T220,IF(S220="stickers",T220,IF(S220="vitrophanie",T220,"0")))))+ IF(U220="enseigne",V220,IF(U220="store",V220,IF(U220="enseigne drapeau",V220,IF(U220="stickers",V220,IF(U220="vitrophanie",V220,"0")))))</f>
        <v>3</v>
      </c>
      <c r="X220" s="5">
        <f>IF(A220="dispositif publicitaire",B220,"0")+IF(C220="dispositif publicitaire",D220,"0")+IF(E220="dispositif publicitaire",F220,"0")+IF(G220="dispositif publicitaire",H220,"0")+IF(I220="dispositif publicitaire",J220,"0")+IF(K220="dispositif publicitaire",L220,"0")+IF(M220="dispositif publicitaire",N220, "0")+IF(O220="dispositif publicitaire",P220, "0")+IF(Q220="dispositif publicitaire",R220,"0")+ IF(S220="dispositif publicitaire",T220,"0")+IF(U220="dispositif publicitaire",V220,"0")</f>
        <v>0</v>
      </c>
      <c r="Y220" s="17">
        <f>IF(A220="pré-enseigne",B220,"0")+IF(C220="pré-enseigne",D220,"0")+IF(E220="pré-enseigne",F220,"0")+IF(G220="pré-enseigne",H220,"0")+IF(I220="pré-enseigne",J220,"0")+IF(K220="pré-enseigne",L220,"0")+IF(M220="pré-enseigne",N220, "0")+IF(O220="pré-enseigne",P220, "0")+IF(Q220="pré-enseigne",R220,"0")+ IF(S220="pré-enseigne",T220,"0")+ IF(U220="pré-enseigne",V220,"0")</f>
        <v>0</v>
      </c>
    </row>
    <row r="221" spans="1:25" x14ac:dyDescent="0.2">
      <c r="A221" s="7" t="s">
        <v>9</v>
      </c>
      <c r="B221" s="7">
        <v>1</v>
      </c>
      <c r="C221" s="4" t="s">
        <v>9</v>
      </c>
      <c r="D221" s="5">
        <v>1</v>
      </c>
      <c r="E221" s="7"/>
      <c r="F221" s="7"/>
      <c r="G221" s="16"/>
      <c r="H221" s="5"/>
      <c r="I221" s="7"/>
      <c r="J221" s="7"/>
      <c r="K221" s="5"/>
      <c r="L221" s="5"/>
      <c r="M221" s="7"/>
      <c r="N221" s="7"/>
      <c r="O221" s="5"/>
      <c r="P221" s="5"/>
      <c r="Q221" s="7"/>
      <c r="R221" s="7"/>
      <c r="S221" s="10"/>
      <c r="T221" s="10"/>
      <c r="U221" s="7"/>
      <c r="V221" s="7"/>
      <c r="W221" s="5">
        <f>IF(A221="enseigne",B221,IF(A221="store",B221,IF(A221="enseigne drapeau",B221,IF(A221="stickers",B221,IF(A221="vitrophanie",B221,"0")))))+IF(C221="enseigne",D221,IF(C221="store",D221,IF(C221="enseigne drapeau",D221,IF(C221="stickers",D221,IF(C221="vitrophanie",D221,"0")))))+IF(E221="enseigne",F221,IF(E221="store",F221,IF(E221="enseigne drapeau",F221,IF(E221="stickers",F221,IF(E221="vitrophanie",F221,"0")))))+IF(G221="enseigne",H221,IF(G221="store",H221,IF(G221="enseigne drapeau",H221,IF(G221="stickers",H221,IF(G221="vitrophanie",H221,"0")))))+IF(I221="enseigne",J221,IF(I221="store",J221,IF(I221="enseigne drapeau",J221,IF(I221="stickers",J221,IF(I221="vitrophanie",J221,"0")))))+IF(K221="enseigne",L221,IF(K221="store",L221,IF(K221="enseigne drapeau",L221,IF(K221="stickers",L221,IF(K221="vitrophanie",L221,"0")))))+IF(M221="enseigne",N221,IF(M221="store",N221,IF(M221="enseigne drapeau",N221,IF(M221="stickers",N221,IF(M221="vitrophanie",N221,"0")))))+IF(O221="enseigne",P221,IF(O221="store",P221,IF(O221="enseigne drapeau",P221,IF(O221="stickers",P221,IF(O221="vitrophanie",P221,"0")))))+IF(Q221="enseigne",R221,IF(Q221="store",R221,IF(Q221="enseigne drapeau",R221,IF(Q221="stickers",R221,IF(Q221="vitrophanie",R221,"0")))))+IF(S221="enseigne",T221,IF(S221="store",T221,IF(S221="enseigne drapeau",T221,IF(S221="stickers",T221,IF(S221="vitrophanie",T221,"0")))))+ IF(U221="enseigne",V221,IF(U221="store",V221,IF(U221="enseigne drapeau",V221,IF(U221="stickers",V221,IF(U221="vitrophanie",V221,"0")))))</f>
        <v>2</v>
      </c>
      <c r="X221" s="5">
        <f>IF(A221="dispositif publicitaire",B221,"0")+IF(C221="dispositif publicitaire",D221,"0")+IF(E221="dispositif publicitaire",F221,"0")+IF(G221="dispositif publicitaire",H221,"0")+IF(I221="dispositif publicitaire",J221,"0")+IF(K221="dispositif publicitaire",L221,"0")+IF(M221="dispositif publicitaire",N221, "0")+IF(O221="dispositif publicitaire",P221, "0")+IF(Q221="dispositif publicitaire",R221,"0")+ IF(S221="dispositif publicitaire",T221,"0")+IF(U221="dispositif publicitaire",V221,"0")</f>
        <v>0</v>
      </c>
      <c r="Y221" s="17">
        <f>IF(A221="pré-enseigne",B221,"0")+IF(C221="pré-enseigne",D221,"0")+IF(E221="pré-enseigne",F221,"0")+IF(G221="pré-enseigne",H221,"0")+IF(I221="pré-enseigne",J221,"0")+IF(K221="pré-enseigne",L221,"0")+IF(M221="pré-enseigne",N221, "0")+IF(O221="pré-enseigne",P221, "0")+IF(Q221="pré-enseigne",R221,"0")+ IF(S221="pré-enseigne",T221,"0")+ IF(U221="pré-enseigne",V221,"0")</f>
        <v>0</v>
      </c>
    </row>
    <row r="222" spans="1:25" x14ac:dyDescent="0.2">
      <c r="A222" s="7" t="s">
        <v>9</v>
      </c>
      <c r="B222" s="7">
        <v>1</v>
      </c>
      <c r="C222" s="4" t="s">
        <v>11</v>
      </c>
      <c r="D222" s="5">
        <v>1</v>
      </c>
      <c r="E222" s="7"/>
      <c r="F222" s="7"/>
      <c r="G222" s="16"/>
      <c r="H222" s="5"/>
      <c r="I222" s="7"/>
      <c r="J222" s="7"/>
      <c r="K222" s="5"/>
      <c r="L222" s="5"/>
      <c r="M222" s="7"/>
      <c r="N222" s="7"/>
      <c r="O222" s="5"/>
      <c r="P222" s="5"/>
      <c r="Q222" s="7"/>
      <c r="R222" s="7"/>
      <c r="S222" s="10"/>
      <c r="T222" s="10"/>
      <c r="U222" s="7"/>
      <c r="V222" s="7"/>
      <c r="W222" s="5">
        <f>IF(A222="enseigne",B222,IF(A222="store",B222,IF(A222="enseigne drapeau",B222,IF(A222="stickers",B222,IF(A222="vitrophanie",B222,"0")))))+IF(C222="enseigne",D222,IF(C222="store",D222,IF(C222="enseigne drapeau",D222,IF(C222="stickers",D222,IF(C222="vitrophanie",D222,"0")))))+IF(E222="enseigne",F222,IF(E222="store",F222,IF(E222="enseigne drapeau",F222,IF(E222="stickers",F222,IF(E222="vitrophanie",F222,"0")))))+IF(G222="enseigne",H222,IF(G222="store",H222,IF(G222="enseigne drapeau",H222,IF(G222="stickers",H222,IF(G222="vitrophanie",H222,"0")))))+IF(I222="enseigne",J222,IF(I222="store",J222,IF(I222="enseigne drapeau",J222,IF(I222="stickers",J222,IF(I222="vitrophanie",J222,"0")))))+IF(K222="enseigne",L222,IF(K222="store",L222,IF(K222="enseigne drapeau",L222,IF(K222="stickers",L222,IF(K222="vitrophanie",L222,"0")))))+IF(M222="enseigne",N222,IF(M222="store",N222,IF(M222="enseigne drapeau",N222,IF(M222="stickers",N222,IF(M222="vitrophanie",N222,"0")))))+IF(O222="enseigne",P222,IF(O222="store",P222,IF(O222="enseigne drapeau",P222,IF(O222="stickers",P222,IF(O222="vitrophanie",P222,"0")))))+IF(Q222="enseigne",R222,IF(Q222="store",R222,IF(Q222="enseigne drapeau",R222,IF(Q222="stickers",R222,IF(Q222="vitrophanie",R222,"0")))))+IF(S222="enseigne",T222,IF(S222="store",T222,IF(S222="enseigne drapeau",T222,IF(S222="stickers",T222,IF(S222="vitrophanie",T222,"0")))))+ IF(U222="enseigne",V222,IF(U222="store",V222,IF(U222="enseigne drapeau",V222,IF(U222="stickers",V222,IF(U222="vitrophanie",V222,"0")))))</f>
        <v>2</v>
      </c>
      <c r="X222" s="5">
        <f>IF(A222="dispositif publicitaire",B222,"0")+IF(C222="dispositif publicitaire",D222,"0")+IF(E222="dispositif publicitaire",F222,"0")+IF(G222="dispositif publicitaire",H222,"0")+IF(I222="dispositif publicitaire",J222,"0")+IF(K222="dispositif publicitaire",L222,"0")+IF(M222="dispositif publicitaire",N222, "0")+IF(O222="dispositif publicitaire",P222, "0")+IF(Q222="dispositif publicitaire",R222,"0")+ IF(S222="dispositif publicitaire",T222,"0")+IF(U222="dispositif publicitaire",V222,"0")</f>
        <v>0</v>
      </c>
      <c r="Y222" s="17">
        <f>IF(A222="pré-enseigne",B222,"0")+IF(C222="pré-enseigne",D222,"0")+IF(E222="pré-enseigne",F222,"0")+IF(G222="pré-enseigne",H222,"0")+IF(I222="pré-enseigne",J222,"0")+IF(K222="pré-enseigne",L222,"0")+IF(M222="pré-enseigne",N222, "0")+IF(O222="pré-enseigne",P222, "0")+IF(Q222="pré-enseigne",R222,"0")+ IF(S222="pré-enseigne",T222,"0")+ IF(U222="pré-enseigne",V222,"0")</f>
        <v>0</v>
      </c>
    </row>
    <row r="223" spans="1:25" x14ac:dyDescent="0.2">
      <c r="A223" s="7" t="s">
        <v>9</v>
      </c>
      <c r="B223" s="7">
        <v>1</v>
      </c>
      <c r="C223" s="4"/>
      <c r="D223" s="5"/>
      <c r="E223" s="7"/>
      <c r="F223" s="7"/>
      <c r="G223" s="16"/>
      <c r="H223" s="5"/>
      <c r="I223" s="7"/>
      <c r="J223" s="7"/>
      <c r="K223" s="5"/>
      <c r="L223" s="5"/>
      <c r="M223" s="7"/>
      <c r="N223" s="7"/>
      <c r="O223" s="5"/>
      <c r="P223" s="5"/>
      <c r="Q223" s="7"/>
      <c r="R223" s="7"/>
      <c r="S223" s="10"/>
      <c r="T223" s="10"/>
      <c r="U223" s="7"/>
      <c r="V223" s="7"/>
      <c r="W223" s="5">
        <f>IF(A223="enseigne",B223,IF(A223="store",B223,IF(A223="enseigne drapeau",B223,IF(A223="stickers",B223,IF(A223="vitrophanie",B223,"0")))))+IF(C223="enseigne",D223,IF(C223="store",D223,IF(C223="enseigne drapeau",D223,IF(C223="stickers",D223,IF(C223="vitrophanie",D223,"0")))))+IF(E223="enseigne",F223,IF(E223="store",F223,IF(E223="enseigne drapeau",F223,IF(E223="stickers",F223,IF(E223="vitrophanie",F223,"0")))))+IF(G223="enseigne",H223,IF(G223="store",H223,IF(G223="enseigne drapeau",H223,IF(G223="stickers",H223,IF(G223="vitrophanie",H223,"0")))))+IF(I223="enseigne",J223,IF(I223="store",J223,IF(I223="enseigne drapeau",J223,IF(I223="stickers",J223,IF(I223="vitrophanie",J223,"0")))))+IF(K223="enseigne",L223,IF(K223="store",L223,IF(K223="enseigne drapeau",L223,IF(K223="stickers",L223,IF(K223="vitrophanie",L223,"0")))))+IF(M223="enseigne",N223,IF(M223="store",N223,IF(M223="enseigne drapeau",N223,IF(M223="stickers",N223,IF(M223="vitrophanie",N223,"0")))))+IF(O223="enseigne",P223,IF(O223="store",P223,IF(O223="enseigne drapeau",P223,IF(O223="stickers",P223,IF(O223="vitrophanie",P223,"0")))))+IF(Q223="enseigne",R223,IF(Q223="store",R223,IF(Q223="enseigne drapeau",R223,IF(Q223="stickers",R223,IF(Q223="vitrophanie",R223,"0")))))+IF(S223="enseigne",T223,IF(S223="store",T223,IF(S223="enseigne drapeau",T223,IF(S223="stickers",T223,IF(S223="vitrophanie",T223,"0")))))+ IF(U223="enseigne",V223,IF(U223="store",V223,IF(U223="enseigne drapeau",V223,IF(U223="stickers",V223,IF(U223="vitrophanie",V223,"0")))))</f>
        <v>1</v>
      </c>
      <c r="X223" s="5">
        <f>IF(A223="dispositif publicitaire",B223,"0")+IF(C223="dispositif publicitaire",D223,"0")+IF(E223="dispositif publicitaire",F223,"0")+IF(G223="dispositif publicitaire",H223,"0")+IF(I223="dispositif publicitaire",J223,"0")+IF(K223="dispositif publicitaire",L223,"0")+IF(M223="dispositif publicitaire",N223, "0")+IF(O223="dispositif publicitaire",P223, "0")+IF(Q223="dispositif publicitaire",R223,"0")+ IF(S223="dispositif publicitaire",T223,"0")+IF(U223="dispositif publicitaire",V223,"0")</f>
        <v>0</v>
      </c>
      <c r="Y223" s="17">
        <f>IF(A223="pré-enseigne",B223,"0")+IF(C223="pré-enseigne",D223,"0")+IF(E223="pré-enseigne",F223,"0")+IF(G223="pré-enseigne",H223,"0")+IF(I223="pré-enseigne",J223,"0")+IF(K223="pré-enseigne",L223,"0")+IF(M223="pré-enseigne",N223, "0")+IF(O223="pré-enseigne",P223, "0")+IF(Q223="pré-enseigne",R223,"0")+ IF(S223="pré-enseigne",T223,"0")+ IF(U223="pré-enseigne",V223,"0")</f>
        <v>0</v>
      </c>
    </row>
    <row r="224" spans="1:25" x14ac:dyDescent="0.2">
      <c r="A224" s="7" t="s">
        <v>9</v>
      </c>
      <c r="B224" s="7">
        <v>2</v>
      </c>
      <c r="C224" s="4" t="s">
        <v>9</v>
      </c>
      <c r="D224" s="5">
        <v>1</v>
      </c>
      <c r="E224" s="7"/>
      <c r="F224" s="7"/>
      <c r="G224" s="16"/>
      <c r="H224" s="5"/>
      <c r="I224" s="7"/>
      <c r="J224" s="7"/>
      <c r="K224" s="5"/>
      <c r="L224" s="5"/>
      <c r="M224" s="7"/>
      <c r="N224" s="7"/>
      <c r="O224" s="5"/>
      <c r="P224" s="5"/>
      <c r="Q224" s="7"/>
      <c r="R224" s="7"/>
      <c r="S224" s="10"/>
      <c r="T224" s="10"/>
      <c r="U224" s="7"/>
      <c r="V224" s="7"/>
      <c r="W224" s="5">
        <f>IF(A224="enseigne",B224,IF(A224="store",B224,IF(A224="enseigne drapeau",B224,IF(A224="stickers",B224,IF(A224="vitrophanie",B224,"0")))))+IF(C224="enseigne",D224,IF(C224="store",D224,IF(C224="enseigne drapeau",D224,IF(C224="stickers",D224,IF(C224="vitrophanie",D224,"0")))))+IF(E224="enseigne",F224,IF(E224="store",F224,IF(E224="enseigne drapeau",F224,IF(E224="stickers",F224,IF(E224="vitrophanie",F224,"0")))))+IF(G224="enseigne",H224,IF(G224="store",H224,IF(G224="enseigne drapeau",H224,IF(G224="stickers",H224,IF(G224="vitrophanie",H224,"0")))))+IF(I224="enseigne",J224,IF(I224="store",J224,IF(I224="enseigne drapeau",J224,IF(I224="stickers",J224,IF(I224="vitrophanie",J224,"0")))))+IF(K224="enseigne",L224,IF(K224="store",L224,IF(K224="enseigne drapeau",L224,IF(K224="stickers",L224,IF(K224="vitrophanie",L224,"0")))))+IF(M224="enseigne",N224,IF(M224="store",N224,IF(M224="enseigne drapeau",N224,IF(M224="stickers",N224,IF(M224="vitrophanie",N224,"0")))))+IF(O224="enseigne",P224,IF(O224="store",P224,IF(O224="enseigne drapeau",P224,IF(O224="stickers",P224,IF(O224="vitrophanie",P224,"0")))))+IF(Q224="enseigne",R224,IF(Q224="store",R224,IF(Q224="enseigne drapeau",R224,IF(Q224="stickers",R224,IF(Q224="vitrophanie",R224,"0")))))+IF(S224="enseigne",T224,IF(S224="store",T224,IF(S224="enseigne drapeau",T224,IF(S224="stickers",T224,IF(S224="vitrophanie",T224,"0")))))+ IF(U224="enseigne",V224,IF(U224="store",V224,IF(U224="enseigne drapeau",V224,IF(U224="stickers",V224,IF(U224="vitrophanie",V224,"0")))))</f>
        <v>3</v>
      </c>
      <c r="X224" s="5">
        <f>IF(A224="dispositif publicitaire",B224,"0")+IF(C224="dispositif publicitaire",D224,"0")+IF(E224="dispositif publicitaire",F224,"0")+IF(G224="dispositif publicitaire",H224,"0")+IF(I224="dispositif publicitaire",J224,"0")+IF(K224="dispositif publicitaire",L224,"0")+IF(M224="dispositif publicitaire",N224, "0")+IF(O224="dispositif publicitaire",P224, "0")+IF(Q224="dispositif publicitaire",R224,"0")+ IF(S224="dispositif publicitaire",T224,"0")+IF(U224="dispositif publicitaire",V224,"0")</f>
        <v>0</v>
      </c>
      <c r="Y224" s="17">
        <f>IF(A224="pré-enseigne",B224,"0")+IF(C224="pré-enseigne",D224,"0")+IF(E224="pré-enseigne",F224,"0")+IF(G224="pré-enseigne",H224,"0")+IF(I224="pré-enseigne",J224,"0")+IF(K224="pré-enseigne",L224,"0")+IF(M224="pré-enseigne",N224, "0")+IF(O224="pré-enseigne",P224, "0")+IF(Q224="pré-enseigne",R224,"0")+ IF(S224="pré-enseigne",T224,"0")+ IF(U224="pré-enseigne",V224,"0")</f>
        <v>0</v>
      </c>
    </row>
    <row r="225" spans="1:25" x14ac:dyDescent="0.2">
      <c r="A225" s="7" t="s">
        <v>13</v>
      </c>
      <c r="B225" s="7">
        <v>2</v>
      </c>
      <c r="C225" s="4" t="s">
        <v>9</v>
      </c>
      <c r="D225" s="5">
        <v>2</v>
      </c>
      <c r="E225" s="7" t="s">
        <v>9</v>
      </c>
      <c r="F225" s="7">
        <v>2</v>
      </c>
      <c r="G225" s="16"/>
      <c r="H225" s="5"/>
      <c r="I225" s="7"/>
      <c r="J225" s="7"/>
      <c r="K225" s="5"/>
      <c r="L225" s="5"/>
      <c r="M225" s="7"/>
      <c r="N225" s="7"/>
      <c r="O225" s="5"/>
      <c r="P225" s="5"/>
      <c r="Q225" s="7"/>
      <c r="R225" s="7"/>
      <c r="S225" s="10"/>
      <c r="T225" s="10"/>
      <c r="U225" s="7"/>
      <c r="V225" s="7"/>
      <c r="W225" s="5">
        <f>IF(A225="enseigne",B225,IF(A225="store",B225,IF(A225="enseigne drapeau",B225,IF(A225="stickers",B225,IF(A225="vitrophanie",B225,"0")))))+IF(C225="enseigne",D225,IF(C225="store",D225,IF(C225="enseigne drapeau",D225,IF(C225="stickers",D225,IF(C225="vitrophanie",D225,"0")))))+IF(E225="enseigne",F225,IF(E225="store",F225,IF(E225="enseigne drapeau",F225,IF(E225="stickers",F225,IF(E225="vitrophanie",F225,"0")))))+IF(G225="enseigne",H225,IF(G225="store",H225,IF(G225="enseigne drapeau",H225,IF(G225="stickers",H225,IF(G225="vitrophanie",H225,"0")))))+IF(I225="enseigne",J225,IF(I225="store",J225,IF(I225="enseigne drapeau",J225,IF(I225="stickers",J225,IF(I225="vitrophanie",J225,"0")))))+IF(K225="enseigne",L225,IF(K225="store",L225,IF(K225="enseigne drapeau",L225,IF(K225="stickers",L225,IF(K225="vitrophanie",L225,"0")))))+IF(M225="enseigne",N225,IF(M225="store",N225,IF(M225="enseigne drapeau",N225,IF(M225="stickers",N225,IF(M225="vitrophanie",N225,"0")))))+IF(O225="enseigne",P225,IF(O225="store",P225,IF(O225="enseigne drapeau",P225,IF(O225="stickers",P225,IF(O225="vitrophanie",P225,"0")))))+IF(Q225="enseigne",R225,IF(Q225="store",R225,IF(Q225="enseigne drapeau",R225,IF(Q225="stickers",R225,IF(Q225="vitrophanie",R225,"0")))))+IF(S225="enseigne",T225,IF(S225="store",T225,IF(S225="enseigne drapeau",T225,IF(S225="stickers",T225,IF(S225="vitrophanie",T225,"0")))))+ IF(U225="enseigne",V225,IF(U225="store",V225,IF(U225="enseigne drapeau",V225,IF(U225="stickers",V225,IF(U225="vitrophanie",V225,"0")))))</f>
        <v>6</v>
      </c>
      <c r="X225" s="5">
        <f>IF(A225="dispositif publicitaire",B225,"0")+IF(C225="dispositif publicitaire",D225,"0")+IF(E225="dispositif publicitaire",F225,"0")+IF(G225="dispositif publicitaire",H225,"0")+IF(I225="dispositif publicitaire",J225,"0")+IF(K225="dispositif publicitaire",L225,"0")+IF(M225="dispositif publicitaire",N225, "0")+IF(O225="dispositif publicitaire",P225, "0")+IF(Q225="dispositif publicitaire",R225,"0")+ IF(S225="dispositif publicitaire",T225,"0")+IF(U225="dispositif publicitaire",V225,"0")</f>
        <v>0</v>
      </c>
      <c r="Y225" s="17">
        <f>IF(A225="pré-enseigne",B225,"0")+IF(C225="pré-enseigne",D225,"0")+IF(E225="pré-enseigne",F225,"0")+IF(G225="pré-enseigne",H225,"0")+IF(I225="pré-enseigne",J225,"0")+IF(K225="pré-enseigne",L225,"0")+IF(M225="pré-enseigne",N225, "0")+IF(O225="pré-enseigne",P225, "0")+IF(Q225="pré-enseigne",R225,"0")+ IF(S225="pré-enseigne",T225,"0")+ IF(U225="pré-enseigne",V225,"0")</f>
        <v>0</v>
      </c>
    </row>
    <row r="226" spans="1:25" x14ac:dyDescent="0.2">
      <c r="A226" s="7" t="s">
        <v>9</v>
      </c>
      <c r="B226" s="7">
        <v>1</v>
      </c>
      <c r="C226" s="4"/>
      <c r="D226" s="5"/>
      <c r="E226" s="7"/>
      <c r="F226" s="7"/>
      <c r="G226" s="16"/>
      <c r="H226" s="5"/>
      <c r="I226" s="7"/>
      <c r="J226" s="7"/>
      <c r="K226" s="5"/>
      <c r="L226" s="5"/>
      <c r="M226" s="7"/>
      <c r="N226" s="7"/>
      <c r="O226" s="5"/>
      <c r="P226" s="5"/>
      <c r="Q226" s="7"/>
      <c r="R226" s="7"/>
      <c r="S226" s="10"/>
      <c r="T226" s="10"/>
      <c r="U226" s="7"/>
      <c r="V226" s="7"/>
      <c r="W226" s="5">
        <f>IF(A226="enseigne",B226,IF(A226="store",B226,IF(A226="enseigne drapeau",B226,IF(A226="stickers",B226,IF(A226="vitrophanie",B226,"0")))))+IF(C226="enseigne",D226,IF(C226="store",D226,IF(C226="enseigne drapeau",D226,IF(C226="stickers",D226,IF(C226="vitrophanie",D226,"0")))))+IF(E226="enseigne",F226,IF(E226="store",F226,IF(E226="enseigne drapeau",F226,IF(E226="stickers",F226,IF(E226="vitrophanie",F226,"0")))))+IF(G226="enseigne",H226,IF(G226="store",H226,IF(G226="enseigne drapeau",H226,IF(G226="stickers",H226,IF(G226="vitrophanie",H226,"0")))))+IF(I226="enseigne",J226,IF(I226="store",J226,IF(I226="enseigne drapeau",J226,IF(I226="stickers",J226,IF(I226="vitrophanie",J226,"0")))))+IF(K226="enseigne",L226,IF(K226="store",L226,IF(K226="enseigne drapeau",L226,IF(K226="stickers",L226,IF(K226="vitrophanie",L226,"0")))))+IF(M226="enseigne",N226,IF(M226="store",N226,IF(M226="enseigne drapeau",N226,IF(M226="stickers",N226,IF(M226="vitrophanie",N226,"0")))))+IF(O226="enseigne",P226,IF(O226="store",P226,IF(O226="enseigne drapeau",P226,IF(O226="stickers",P226,IF(O226="vitrophanie",P226,"0")))))+IF(Q226="enseigne",R226,IF(Q226="store",R226,IF(Q226="enseigne drapeau",R226,IF(Q226="stickers",R226,IF(Q226="vitrophanie",R226,"0")))))+IF(S226="enseigne",T226,IF(S226="store",T226,IF(S226="enseigne drapeau",T226,IF(S226="stickers",T226,IF(S226="vitrophanie",T226,"0")))))+ IF(U226="enseigne",V226,IF(U226="store",V226,IF(U226="enseigne drapeau",V226,IF(U226="stickers",V226,IF(U226="vitrophanie",V226,"0")))))</f>
        <v>1</v>
      </c>
      <c r="X226" s="5">
        <f>IF(A226="dispositif publicitaire",B226,"0")+IF(C226="dispositif publicitaire",D226,"0")+IF(E226="dispositif publicitaire",F226,"0")+IF(G226="dispositif publicitaire",H226,"0")+IF(I226="dispositif publicitaire",J226,"0")+IF(K226="dispositif publicitaire",L226,"0")+IF(M226="dispositif publicitaire",N226, "0")+IF(O226="dispositif publicitaire",P226, "0")+IF(Q226="dispositif publicitaire",R226,"0")+ IF(S226="dispositif publicitaire",T226,"0")+IF(U226="dispositif publicitaire",V226,"0")</f>
        <v>0</v>
      </c>
      <c r="Y226" s="17">
        <f>IF(A226="pré-enseigne",B226,"0")+IF(C226="pré-enseigne",D226,"0")+IF(E226="pré-enseigne",F226,"0")+IF(G226="pré-enseigne",H226,"0")+IF(I226="pré-enseigne",J226,"0")+IF(K226="pré-enseigne",L226,"0")+IF(M226="pré-enseigne",N226, "0")+IF(O226="pré-enseigne",P226, "0")+IF(Q226="pré-enseigne",R226,"0")+ IF(S226="pré-enseigne",T226,"0")+ IF(U226="pré-enseigne",V226,"0")</f>
        <v>0</v>
      </c>
    </row>
    <row r="227" spans="1:25" x14ac:dyDescent="0.2">
      <c r="A227" s="7" t="s">
        <v>11</v>
      </c>
      <c r="B227" s="7">
        <v>1</v>
      </c>
      <c r="C227" s="4" t="s">
        <v>13</v>
      </c>
      <c r="D227" s="5">
        <v>1</v>
      </c>
      <c r="E227" s="7" t="s">
        <v>9</v>
      </c>
      <c r="F227" s="7">
        <v>2</v>
      </c>
      <c r="G227" s="16" t="s">
        <v>9</v>
      </c>
      <c r="H227" s="5">
        <v>1</v>
      </c>
      <c r="I227" s="7" t="s">
        <v>9</v>
      </c>
      <c r="J227" s="7">
        <v>1</v>
      </c>
      <c r="K227" s="5"/>
      <c r="L227" s="5"/>
      <c r="M227" s="7"/>
      <c r="N227" s="7"/>
      <c r="O227" s="5"/>
      <c r="P227" s="5"/>
      <c r="Q227" s="7"/>
      <c r="R227" s="7"/>
      <c r="S227" s="10"/>
      <c r="T227" s="10"/>
      <c r="U227" s="7"/>
      <c r="V227" s="7"/>
      <c r="W227" s="5">
        <f>IF(A227="enseigne",B227,IF(A227="store",B227,IF(A227="enseigne drapeau",B227,IF(A227="stickers",B227,IF(A227="vitrophanie",B227,"0")))))+IF(C227="enseigne",D227,IF(C227="store",D227,IF(C227="enseigne drapeau",D227,IF(C227="stickers",D227,IF(C227="vitrophanie",D227,"0")))))+IF(E227="enseigne",F227,IF(E227="store",F227,IF(E227="enseigne drapeau",F227,IF(E227="stickers",F227,IF(E227="vitrophanie",F227,"0")))))+IF(G227="enseigne",H227,IF(G227="store",H227,IF(G227="enseigne drapeau",H227,IF(G227="stickers",H227,IF(G227="vitrophanie",H227,"0")))))+IF(I227="enseigne",J227,IF(I227="store",J227,IF(I227="enseigne drapeau",J227,IF(I227="stickers",J227,IF(I227="vitrophanie",J227,"0")))))+IF(K227="enseigne",L227,IF(K227="store",L227,IF(K227="enseigne drapeau",L227,IF(K227="stickers",L227,IF(K227="vitrophanie",L227,"0")))))+IF(M227="enseigne",N227,IF(M227="store",N227,IF(M227="enseigne drapeau",N227,IF(M227="stickers",N227,IF(M227="vitrophanie",N227,"0")))))+IF(O227="enseigne",P227,IF(O227="store",P227,IF(O227="enseigne drapeau",P227,IF(O227="stickers",P227,IF(O227="vitrophanie",P227,"0")))))+IF(Q227="enseigne",R227,IF(Q227="store",R227,IF(Q227="enseigne drapeau",R227,IF(Q227="stickers",R227,IF(Q227="vitrophanie",R227,"0")))))+IF(S227="enseigne",T227,IF(S227="store",T227,IF(S227="enseigne drapeau",T227,IF(S227="stickers",T227,IF(S227="vitrophanie",T227,"0")))))+ IF(U227="enseigne",V227,IF(U227="store",V227,IF(U227="enseigne drapeau",V227,IF(U227="stickers",V227,IF(U227="vitrophanie",V227,"0")))))</f>
        <v>6</v>
      </c>
      <c r="X227" s="5">
        <f>IF(A227="dispositif publicitaire",B227,"0")+IF(C227="dispositif publicitaire",D227,"0")+IF(E227="dispositif publicitaire",F227,"0")+IF(G227="dispositif publicitaire",H227,"0")+IF(I227="dispositif publicitaire",J227,"0")+IF(K227="dispositif publicitaire",L227,"0")+IF(M227="dispositif publicitaire",N227, "0")+IF(O227="dispositif publicitaire",P227, "0")+IF(Q227="dispositif publicitaire",R227,"0")+ IF(S227="dispositif publicitaire",T227,"0")+IF(U227="dispositif publicitaire",V227,"0")</f>
        <v>0</v>
      </c>
      <c r="Y227" s="17">
        <f>IF(A227="pré-enseigne",B227,"0")+IF(C227="pré-enseigne",D227,"0")+IF(E227="pré-enseigne",F227,"0")+IF(G227="pré-enseigne",H227,"0")+IF(I227="pré-enseigne",J227,"0")+IF(K227="pré-enseigne",L227,"0")+IF(M227="pré-enseigne",N227, "0")+IF(O227="pré-enseigne",P227, "0")+IF(Q227="pré-enseigne",R227,"0")+ IF(S227="pré-enseigne",T227,"0")+ IF(U227="pré-enseigne",V227,"0")</f>
        <v>0</v>
      </c>
    </row>
    <row r="228" spans="1:25" ht="25.5" x14ac:dyDescent="0.2">
      <c r="A228" s="7" t="s">
        <v>10</v>
      </c>
      <c r="B228" s="7">
        <v>2</v>
      </c>
      <c r="C228" s="4" t="s">
        <v>28</v>
      </c>
      <c r="D228" s="5">
        <v>1</v>
      </c>
      <c r="E228" s="7" t="s">
        <v>28</v>
      </c>
      <c r="F228" s="7">
        <v>1</v>
      </c>
      <c r="G228" s="16"/>
      <c r="H228" s="5"/>
      <c r="I228" s="7"/>
      <c r="J228" s="7"/>
      <c r="K228" s="5"/>
      <c r="L228" s="5"/>
      <c r="M228" s="7"/>
      <c r="N228" s="7"/>
      <c r="O228" s="5"/>
      <c r="P228" s="5"/>
      <c r="Q228" s="7"/>
      <c r="R228" s="7"/>
      <c r="S228" s="10"/>
      <c r="T228" s="10"/>
      <c r="U228" s="7"/>
      <c r="V228" s="7"/>
      <c r="W228" s="5">
        <f>IF(A228="enseigne",B228,IF(A228="store",B228,IF(A228="enseigne drapeau",B228,IF(A228="stickers",B228,IF(A228="vitrophanie",B228,"0")))))+IF(C228="enseigne",D228,IF(C228="store",D228,IF(C228="enseigne drapeau",D228,IF(C228="stickers",D228,IF(C228="vitrophanie",D228,"0")))))+IF(E228="enseigne",F228,IF(E228="store",F228,IF(E228="enseigne drapeau",F228,IF(E228="stickers",F228,IF(E228="vitrophanie",F228,"0")))))+IF(G228="enseigne",H228,IF(G228="store",H228,IF(G228="enseigne drapeau",H228,IF(G228="stickers",H228,IF(G228="vitrophanie",H228,"0")))))+IF(I228="enseigne",J228,IF(I228="store",J228,IF(I228="enseigne drapeau",J228,IF(I228="stickers",J228,IF(I228="vitrophanie",J228,"0")))))+IF(K228="enseigne",L228,IF(K228="store",L228,IF(K228="enseigne drapeau",L228,IF(K228="stickers",L228,IF(K228="vitrophanie",L228,"0")))))+IF(M228="enseigne",N228,IF(M228="store",N228,IF(M228="enseigne drapeau",N228,IF(M228="stickers",N228,IF(M228="vitrophanie",N228,"0")))))+IF(O228="enseigne",P228,IF(O228="store",P228,IF(O228="enseigne drapeau",P228,IF(O228="stickers",P228,IF(O228="vitrophanie",P228,"0")))))+IF(Q228="enseigne",R228,IF(Q228="store",R228,IF(Q228="enseigne drapeau",R228,IF(Q228="stickers",R228,IF(Q228="vitrophanie",R228,"0")))))+IF(S228="enseigne",T228,IF(S228="store",T228,IF(S228="enseigne drapeau",T228,IF(S228="stickers",T228,IF(S228="vitrophanie",T228,"0")))))+ IF(U228="enseigne",V228,IF(U228="store",V228,IF(U228="enseigne drapeau",V228,IF(U228="stickers",V228,IF(U228="vitrophanie",V228,"0")))))</f>
        <v>0</v>
      </c>
      <c r="X228" s="5">
        <f>IF(A228="dispositif publicitaire",B228,"0")+IF(C228="dispositif publicitaire",D228,"0")+IF(E228="dispositif publicitaire",F228,"0")+IF(G228="dispositif publicitaire",H228,"0")+IF(I228="dispositif publicitaire",J228,"0")+IF(K228="dispositif publicitaire",L228,"0")+IF(M228="dispositif publicitaire",N228, "0")+IF(O228="dispositif publicitaire",P228, "0")+IF(Q228="dispositif publicitaire",R228,"0")+ IF(S228="dispositif publicitaire",T228,"0")+IF(U228="dispositif publicitaire",V228,"0")</f>
        <v>2</v>
      </c>
      <c r="Y228" s="17">
        <f>IF(A228="pré-enseigne",B228,"0")+IF(C228="pré-enseigne",D228,"0")+IF(E228="pré-enseigne",F228,"0")+IF(G228="pré-enseigne",H228,"0")+IF(I228="pré-enseigne",J228,"0")+IF(K228="pré-enseigne",L228,"0")+IF(M228="pré-enseigne",N228, "0")+IF(O228="pré-enseigne",P228, "0")+IF(Q228="pré-enseigne",R228,"0")+ IF(S228="pré-enseigne",T228,"0")+ IF(U228="pré-enseigne",V228,"0")</f>
        <v>2</v>
      </c>
    </row>
    <row r="229" spans="1:25" x14ac:dyDescent="0.2">
      <c r="A229" s="7" t="s">
        <v>13</v>
      </c>
      <c r="B229" s="7">
        <v>1</v>
      </c>
      <c r="C229" s="4" t="s">
        <v>11</v>
      </c>
      <c r="D229" s="5">
        <v>1</v>
      </c>
      <c r="E229" s="7" t="s">
        <v>9</v>
      </c>
      <c r="F229" s="7">
        <v>1</v>
      </c>
      <c r="G229" s="16" t="s">
        <v>9</v>
      </c>
      <c r="H229" s="5">
        <v>1</v>
      </c>
      <c r="I229" s="7" t="s">
        <v>9</v>
      </c>
      <c r="J229" s="7">
        <v>1</v>
      </c>
      <c r="K229" s="5"/>
      <c r="L229" s="5"/>
      <c r="M229" s="7"/>
      <c r="N229" s="7"/>
      <c r="O229" s="5"/>
      <c r="P229" s="5"/>
      <c r="Q229" s="7"/>
      <c r="R229" s="7"/>
      <c r="S229" s="10"/>
      <c r="T229" s="10"/>
      <c r="U229" s="7"/>
      <c r="V229" s="7"/>
      <c r="W229" s="5">
        <f>IF(A229="enseigne",B229,IF(A229="store",B229,IF(A229="enseigne drapeau",B229,IF(A229="stickers",B229,IF(A229="vitrophanie",B229,"0")))))+IF(C229="enseigne",D229,IF(C229="store",D229,IF(C229="enseigne drapeau",D229,IF(C229="stickers",D229,IF(C229="vitrophanie",D229,"0")))))+IF(E229="enseigne",F229,IF(E229="store",F229,IF(E229="enseigne drapeau",F229,IF(E229="stickers",F229,IF(E229="vitrophanie",F229,"0")))))+IF(G229="enseigne",H229,IF(G229="store",H229,IF(G229="enseigne drapeau",H229,IF(G229="stickers",H229,IF(G229="vitrophanie",H229,"0")))))+IF(I229="enseigne",J229,IF(I229="store",J229,IF(I229="enseigne drapeau",J229,IF(I229="stickers",J229,IF(I229="vitrophanie",J229,"0")))))+IF(K229="enseigne",L229,IF(K229="store",L229,IF(K229="enseigne drapeau",L229,IF(K229="stickers",L229,IF(K229="vitrophanie",L229,"0")))))+IF(M229="enseigne",N229,IF(M229="store",N229,IF(M229="enseigne drapeau",N229,IF(M229="stickers",N229,IF(M229="vitrophanie",N229,"0")))))+IF(O229="enseigne",P229,IF(O229="store",P229,IF(O229="enseigne drapeau",P229,IF(O229="stickers",P229,IF(O229="vitrophanie",P229,"0")))))+IF(Q229="enseigne",R229,IF(Q229="store",R229,IF(Q229="enseigne drapeau",R229,IF(Q229="stickers",R229,IF(Q229="vitrophanie",R229,"0")))))+IF(S229="enseigne",T229,IF(S229="store",T229,IF(S229="enseigne drapeau",T229,IF(S229="stickers",T229,IF(S229="vitrophanie",T229,"0")))))+ IF(U229="enseigne",V229,IF(U229="store",V229,IF(U229="enseigne drapeau",V229,IF(U229="stickers",V229,IF(U229="vitrophanie",V229,"0")))))</f>
        <v>5</v>
      </c>
      <c r="X229" s="5">
        <f>IF(A229="dispositif publicitaire",B229,"0")+IF(C229="dispositif publicitaire",D229,"0")+IF(E229="dispositif publicitaire",F229,"0")+IF(G229="dispositif publicitaire",H229,"0")+IF(I229="dispositif publicitaire",J229,"0")+IF(K229="dispositif publicitaire",L229,"0")+IF(M229="dispositif publicitaire",N229, "0")+IF(O229="dispositif publicitaire",P229, "0")+IF(Q229="dispositif publicitaire",R229,"0")+ IF(S229="dispositif publicitaire",T229,"0")+IF(U229="dispositif publicitaire",V229,"0")</f>
        <v>0</v>
      </c>
      <c r="Y229" s="17">
        <f>IF(A229="pré-enseigne",B229,"0")+IF(C229="pré-enseigne",D229,"0")+IF(E229="pré-enseigne",F229,"0")+IF(G229="pré-enseigne",H229,"0")+IF(I229="pré-enseigne",J229,"0")+IF(K229="pré-enseigne",L229,"0")+IF(M229="pré-enseigne",N229, "0")+IF(O229="pré-enseigne",P229, "0")+IF(Q229="pré-enseigne",R229,"0")+ IF(S229="pré-enseigne",T229,"0")+ IF(U229="pré-enseigne",V229,"0")</f>
        <v>0</v>
      </c>
    </row>
    <row r="230" spans="1:25" ht="25.5" x14ac:dyDescent="0.2">
      <c r="A230" s="7" t="s">
        <v>28</v>
      </c>
      <c r="B230" s="7">
        <v>1</v>
      </c>
      <c r="C230" s="4" t="s">
        <v>28</v>
      </c>
      <c r="D230" s="5">
        <v>1</v>
      </c>
      <c r="E230" s="7" t="s">
        <v>9</v>
      </c>
      <c r="F230" s="7">
        <v>1</v>
      </c>
      <c r="G230" s="16" t="s">
        <v>9</v>
      </c>
      <c r="H230" s="5">
        <v>1</v>
      </c>
      <c r="I230" s="7" t="s">
        <v>28</v>
      </c>
      <c r="J230" s="7">
        <v>1</v>
      </c>
      <c r="K230" s="5"/>
      <c r="L230" s="5"/>
      <c r="M230" s="7"/>
      <c r="N230" s="7"/>
      <c r="O230" s="5"/>
      <c r="P230" s="5"/>
      <c r="Q230" s="7"/>
      <c r="R230" s="7"/>
      <c r="S230" s="10"/>
      <c r="T230" s="10"/>
      <c r="U230" s="7"/>
      <c r="V230" s="7"/>
      <c r="W230" s="5">
        <f>IF(A230="enseigne",B230,IF(A230="store",B230,IF(A230="enseigne drapeau",B230,IF(A230="stickers",B230,IF(A230="vitrophanie",B230,"0")))))+IF(C230="enseigne",D230,IF(C230="store",D230,IF(C230="enseigne drapeau",D230,IF(C230="stickers",D230,IF(C230="vitrophanie",D230,"0")))))+IF(E230="enseigne",F230,IF(E230="store",F230,IF(E230="enseigne drapeau",F230,IF(E230="stickers",F230,IF(E230="vitrophanie",F230,"0")))))+IF(G230="enseigne",H230,IF(G230="store",H230,IF(G230="enseigne drapeau",H230,IF(G230="stickers",H230,IF(G230="vitrophanie",H230,"0")))))+IF(I230="enseigne",J230,IF(I230="store",J230,IF(I230="enseigne drapeau",J230,IF(I230="stickers",J230,IF(I230="vitrophanie",J230,"0")))))+IF(K230="enseigne",L230,IF(K230="store",L230,IF(K230="enseigne drapeau",L230,IF(K230="stickers",L230,IF(K230="vitrophanie",L230,"0")))))+IF(M230="enseigne",N230,IF(M230="store",N230,IF(M230="enseigne drapeau",N230,IF(M230="stickers",N230,IF(M230="vitrophanie",N230,"0")))))+IF(O230="enseigne",P230,IF(O230="store",P230,IF(O230="enseigne drapeau",P230,IF(O230="stickers",P230,IF(O230="vitrophanie",P230,"0")))))+IF(Q230="enseigne",R230,IF(Q230="store",R230,IF(Q230="enseigne drapeau",R230,IF(Q230="stickers",R230,IF(Q230="vitrophanie",R230,"0")))))+IF(S230="enseigne",T230,IF(S230="store",T230,IF(S230="enseigne drapeau",T230,IF(S230="stickers",T230,IF(S230="vitrophanie",T230,"0")))))+ IF(U230="enseigne",V230,IF(U230="store",V230,IF(U230="enseigne drapeau",V230,IF(U230="stickers",V230,IF(U230="vitrophanie",V230,"0")))))</f>
        <v>2</v>
      </c>
      <c r="X230" s="5">
        <f>IF(A230="dispositif publicitaire",B230,"0")+IF(C230="dispositif publicitaire",D230,"0")+IF(E230="dispositif publicitaire",F230,"0")+IF(G230="dispositif publicitaire",H230,"0")+IF(I230="dispositif publicitaire",J230,"0")+IF(K230="dispositif publicitaire",L230,"0")+IF(M230="dispositif publicitaire",N230, "0")+IF(O230="dispositif publicitaire",P230, "0")+IF(Q230="dispositif publicitaire",R230,"0")+ IF(S230="dispositif publicitaire",T230,"0")+IF(U230="dispositif publicitaire",V230,"0")</f>
        <v>3</v>
      </c>
      <c r="Y230" s="17">
        <f>IF(A230="pré-enseigne",B230,"0")+IF(C230="pré-enseigne",D230,"0")+IF(E230="pré-enseigne",F230,"0")+IF(G230="pré-enseigne",H230,"0")+IF(I230="pré-enseigne",J230,"0")+IF(K230="pré-enseigne",L230,"0")+IF(M230="pré-enseigne",N230, "0")+IF(O230="pré-enseigne",P230, "0")+IF(Q230="pré-enseigne",R230,"0")+ IF(S230="pré-enseigne",T230,"0")+ IF(U230="pré-enseigne",V230,"0")</f>
        <v>0</v>
      </c>
    </row>
    <row r="231" spans="1:25" x14ac:dyDescent="0.2">
      <c r="A231" s="7" t="s">
        <v>9</v>
      </c>
      <c r="B231" s="7">
        <v>2</v>
      </c>
      <c r="C231" s="4" t="s">
        <v>9</v>
      </c>
      <c r="D231" s="5">
        <v>1</v>
      </c>
      <c r="E231" s="7" t="s">
        <v>9</v>
      </c>
      <c r="F231" s="7">
        <v>1</v>
      </c>
      <c r="G231" s="16" t="s">
        <v>9</v>
      </c>
      <c r="H231" s="5">
        <v>1</v>
      </c>
      <c r="I231" s="7" t="s">
        <v>9</v>
      </c>
      <c r="J231" s="7">
        <v>1</v>
      </c>
      <c r="K231" s="5" t="s">
        <v>14</v>
      </c>
      <c r="L231" s="5">
        <v>3</v>
      </c>
      <c r="M231" s="7" t="s">
        <v>10</v>
      </c>
      <c r="N231" s="7">
        <v>1</v>
      </c>
      <c r="O231" s="5"/>
      <c r="P231" s="5"/>
      <c r="Q231" s="7"/>
      <c r="R231" s="7"/>
      <c r="S231" s="10"/>
      <c r="T231" s="10"/>
      <c r="U231" s="7"/>
      <c r="V231" s="7"/>
      <c r="W231" s="5">
        <f>IF(A231="enseigne",B231,IF(A231="store",B231,IF(A231="enseigne drapeau",B231,IF(A231="stickers",B231,IF(A231="vitrophanie",B231,"0")))))+IF(C231="enseigne",D231,IF(C231="store",D231,IF(C231="enseigne drapeau",D231,IF(C231="stickers",D231,IF(C231="vitrophanie",D231,"0")))))+IF(E231="enseigne",F231,IF(E231="store",F231,IF(E231="enseigne drapeau",F231,IF(E231="stickers",F231,IF(E231="vitrophanie",F231,"0")))))+IF(G231="enseigne",H231,IF(G231="store",H231,IF(G231="enseigne drapeau",H231,IF(G231="stickers",H231,IF(G231="vitrophanie",H231,"0")))))+IF(I231="enseigne",J231,IF(I231="store",J231,IF(I231="enseigne drapeau",J231,IF(I231="stickers",J231,IF(I231="vitrophanie",J231,"0")))))+IF(K231="enseigne",L231,IF(K231="store",L231,IF(K231="enseigne drapeau",L231,IF(K231="stickers",L231,IF(K231="vitrophanie",L231,"0")))))+IF(M231="enseigne",N231,IF(M231="store",N231,IF(M231="enseigne drapeau",N231,IF(M231="stickers",N231,IF(M231="vitrophanie",N231,"0")))))+IF(O231="enseigne",P231,IF(O231="store",P231,IF(O231="enseigne drapeau",P231,IF(O231="stickers",P231,IF(O231="vitrophanie",P231,"0")))))+IF(Q231="enseigne",R231,IF(Q231="store",R231,IF(Q231="enseigne drapeau",R231,IF(Q231="stickers",R231,IF(Q231="vitrophanie",R231,"0")))))+IF(S231="enseigne",T231,IF(S231="store",T231,IF(S231="enseigne drapeau",T231,IF(S231="stickers",T231,IF(S231="vitrophanie",T231,"0")))))+ IF(U231="enseigne",V231,IF(U231="store",V231,IF(U231="enseigne drapeau",V231,IF(U231="stickers",V231,IF(U231="vitrophanie",V231,"0")))))</f>
        <v>9</v>
      </c>
      <c r="X231" s="5">
        <f>IF(A231="dispositif publicitaire",B231,"0")+IF(C231="dispositif publicitaire",D231,"0")+IF(E231="dispositif publicitaire",F231,"0")+IF(G231="dispositif publicitaire",H231,"0")+IF(I231="dispositif publicitaire",J231,"0")+IF(K231="dispositif publicitaire",L231,"0")+IF(M231="dispositif publicitaire",N231, "0")+IF(O231="dispositif publicitaire",P231, "0")+IF(Q231="dispositif publicitaire",R231,"0")+ IF(S231="dispositif publicitaire",T231,"0")+IF(U231="dispositif publicitaire",V231,"0")</f>
        <v>0</v>
      </c>
      <c r="Y231" s="17">
        <f>IF(A231="pré-enseigne",B231,"0")+IF(C231="pré-enseigne",D231,"0")+IF(E231="pré-enseigne",F231,"0")+IF(G231="pré-enseigne",H231,"0")+IF(I231="pré-enseigne",J231,"0")+IF(K231="pré-enseigne",L231,"0")+IF(M231="pré-enseigne",N231, "0")+IF(O231="pré-enseigne",P231, "0")+IF(Q231="pré-enseigne",R231,"0")+ IF(S231="pré-enseigne",T231,"0")+ IF(U231="pré-enseigne",V231,"0")</f>
        <v>1</v>
      </c>
    </row>
    <row r="232" spans="1:25" ht="25.5" x14ac:dyDescent="0.2">
      <c r="A232" s="7" t="s">
        <v>28</v>
      </c>
      <c r="B232" s="7">
        <v>2</v>
      </c>
      <c r="C232" s="4" t="s">
        <v>28</v>
      </c>
      <c r="D232" s="5">
        <v>1</v>
      </c>
      <c r="E232" s="7" t="s">
        <v>28</v>
      </c>
      <c r="F232" s="7">
        <v>1</v>
      </c>
      <c r="G232" s="16" t="s">
        <v>28</v>
      </c>
      <c r="H232" s="5">
        <v>1</v>
      </c>
      <c r="I232" s="7" t="s">
        <v>9</v>
      </c>
      <c r="J232" s="7">
        <v>1</v>
      </c>
      <c r="K232" s="5" t="s">
        <v>10</v>
      </c>
      <c r="L232" s="5">
        <v>1</v>
      </c>
      <c r="M232" s="7"/>
      <c r="N232" s="7"/>
      <c r="O232" s="5"/>
      <c r="P232" s="5"/>
      <c r="Q232" s="7"/>
      <c r="R232" s="7"/>
      <c r="S232" s="10"/>
      <c r="T232" s="10"/>
      <c r="U232" s="7"/>
      <c r="V232" s="7"/>
      <c r="W232" s="5">
        <f>IF(A232="enseigne",B232,IF(A232="store",B232,IF(A232="enseigne drapeau",B232,IF(A232="stickers",B232,IF(A232="vitrophanie",B232,"0")))))+IF(C232="enseigne",D232,IF(C232="store",D232,IF(C232="enseigne drapeau",D232,IF(C232="stickers",D232,IF(C232="vitrophanie",D232,"0")))))+IF(E232="enseigne",F232,IF(E232="store",F232,IF(E232="enseigne drapeau",F232,IF(E232="stickers",F232,IF(E232="vitrophanie",F232,"0")))))+IF(G232="enseigne",H232,IF(G232="store",H232,IF(G232="enseigne drapeau",H232,IF(G232="stickers",H232,IF(G232="vitrophanie",H232,"0")))))+IF(I232="enseigne",J232,IF(I232="store",J232,IF(I232="enseigne drapeau",J232,IF(I232="stickers",J232,IF(I232="vitrophanie",J232,"0")))))+IF(K232="enseigne",L232,IF(K232="store",L232,IF(K232="enseigne drapeau",L232,IF(K232="stickers",L232,IF(K232="vitrophanie",L232,"0")))))+IF(M232="enseigne",N232,IF(M232="store",N232,IF(M232="enseigne drapeau",N232,IF(M232="stickers",N232,IF(M232="vitrophanie",N232,"0")))))+IF(O232="enseigne",P232,IF(O232="store",P232,IF(O232="enseigne drapeau",P232,IF(O232="stickers",P232,IF(O232="vitrophanie",P232,"0")))))+IF(Q232="enseigne",R232,IF(Q232="store",R232,IF(Q232="enseigne drapeau",R232,IF(Q232="stickers",R232,IF(Q232="vitrophanie",R232,"0")))))+IF(S232="enseigne",T232,IF(S232="store",T232,IF(S232="enseigne drapeau",T232,IF(S232="stickers",T232,IF(S232="vitrophanie",T232,"0")))))+ IF(U232="enseigne",V232,IF(U232="store",V232,IF(U232="enseigne drapeau",V232,IF(U232="stickers",V232,IF(U232="vitrophanie",V232,"0")))))</f>
        <v>1</v>
      </c>
      <c r="X232" s="5">
        <f>IF(A232="dispositif publicitaire",B232,"0")+IF(C232="dispositif publicitaire",D232,"0")+IF(E232="dispositif publicitaire",F232,"0")+IF(G232="dispositif publicitaire",H232,"0")+IF(I232="dispositif publicitaire",J232,"0")+IF(K232="dispositif publicitaire",L232,"0")+IF(M232="dispositif publicitaire",N232, "0")+IF(O232="dispositif publicitaire",P232, "0")+IF(Q232="dispositif publicitaire",R232,"0")+ IF(S232="dispositif publicitaire",T232,"0")+IF(U232="dispositif publicitaire",V232,"0")</f>
        <v>5</v>
      </c>
      <c r="Y232" s="17">
        <f>IF(A232="pré-enseigne",B232,"0")+IF(C232="pré-enseigne",D232,"0")+IF(E232="pré-enseigne",F232,"0")+IF(G232="pré-enseigne",H232,"0")+IF(I232="pré-enseigne",J232,"0")+IF(K232="pré-enseigne",L232,"0")+IF(M232="pré-enseigne",N232, "0")+IF(O232="pré-enseigne",P232, "0")+IF(Q232="pré-enseigne",R232,"0")+ IF(S232="pré-enseigne",T232,"0")+ IF(U232="pré-enseigne",V232,"0")</f>
        <v>1</v>
      </c>
    </row>
    <row r="233" spans="1:25" x14ac:dyDescent="0.2">
      <c r="A233" s="7" t="s">
        <v>9</v>
      </c>
      <c r="B233" s="7">
        <v>2</v>
      </c>
      <c r="C233" s="4" t="s">
        <v>9</v>
      </c>
      <c r="D233" s="5">
        <v>2</v>
      </c>
      <c r="E233" s="7"/>
      <c r="F233" s="7"/>
      <c r="G233" s="16"/>
      <c r="H233" s="5"/>
      <c r="I233" s="7"/>
      <c r="J233" s="7"/>
      <c r="K233" s="5"/>
      <c r="L233" s="5"/>
      <c r="M233" s="7"/>
      <c r="N233" s="7"/>
      <c r="O233" s="5"/>
      <c r="P233" s="5"/>
      <c r="Q233" s="7"/>
      <c r="R233" s="7"/>
      <c r="S233" s="10"/>
      <c r="T233" s="10"/>
      <c r="U233" s="7"/>
      <c r="V233" s="7"/>
      <c r="W233" s="5">
        <f>IF(A233="enseigne",B233,IF(A233="store",B233,IF(A233="enseigne drapeau",B233,IF(A233="stickers",B233,IF(A233="vitrophanie",B233,"0")))))+IF(C233="enseigne",D233,IF(C233="store",D233,IF(C233="enseigne drapeau",D233,IF(C233="stickers",D233,IF(C233="vitrophanie",D233,"0")))))+IF(E233="enseigne",F233,IF(E233="store",F233,IF(E233="enseigne drapeau",F233,IF(E233="stickers",F233,IF(E233="vitrophanie",F233,"0")))))+IF(G233="enseigne",H233,IF(G233="store",H233,IF(G233="enseigne drapeau",H233,IF(G233="stickers",H233,IF(G233="vitrophanie",H233,"0")))))+IF(I233="enseigne",J233,IF(I233="store",J233,IF(I233="enseigne drapeau",J233,IF(I233="stickers",J233,IF(I233="vitrophanie",J233,"0")))))+IF(K233="enseigne",L233,IF(K233="store",L233,IF(K233="enseigne drapeau",L233,IF(K233="stickers",L233,IF(K233="vitrophanie",L233,"0")))))+IF(M233="enseigne",N233,IF(M233="store",N233,IF(M233="enseigne drapeau",N233,IF(M233="stickers",N233,IF(M233="vitrophanie",N233,"0")))))+IF(O233="enseigne",P233,IF(O233="store",P233,IF(O233="enseigne drapeau",P233,IF(O233="stickers",P233,IF(O233="vitrophanie",P233,"0")))))+IF(Q233="enseigne",R233,IF(Q233="store",R233,IF(Q233="enseigne drapeau",R233,IF(Q233="stickers",R233,IF(Q233="vitrophanie",R233,"0")))))+IF(S233="enseigne",T233,IF(S233="store",T233,IF(S233="enseigne drapeau",T233,IF(S233="stickers",T233,IF(S233="vitrophanie",T233,"0")))))+ IF(U233="enseigne",V233,IF(U233="store",V233,IF(U233="enseigne drapeau",V233,IF(U233="stickers",V233,IF(U233="vitrophanie",V233,"0")))))</f>
        <v>4</v>
      </c>
      <c r="X233" s="5">
        <f>IF(A233="dispositif publicitaire",B233,"0")+IF(C233="dispositif publicitaire",D233,"0")+IF(E233="dispositif publicitaire",F233,"0")+IF(G233="dispositif publicitaire",H233,"0")+IF(I233="dispositif publicitaire",J233,"0")+IF(K233="dispositif publicitaire",L233,"0")+IF(M233="dispositif publicitaire",N233, "0")+IF(O233="dispositif publicitaire",P233, "0")+IF(Q233="dispositif publicitaire",R233,"0")+ IF(S233="dispositif publicitaire",T233,"0")+IF(U233="dispositif publicitaire",V233,"0")</f>
        <v>0</v>
      </c>
      <c r="Y233" s="17">
        <f>IF(A233="pré-enseigne",B233,"0")+IF(C233="pré-enseigne",D233,"0")+IF(E233="pré-enseigne",F233,"0")+IF(G233="pré-enseigne",H233,"0")+IF(I233="pré-enseigne",J233,"0")+IF(K233="pré-enseigne",L233,"0")+IF(M233="pré-enseigne",N233, "0")+IF(O233="pré-enseigne",P233, "0")+IF(Q233="pré-enseigne",R233,"0")+ IF(S233="pré-enseigne",T233,"0")+ IF(U233="pré-enseigne",V233,"0")</f>
        <v>0</v>
      </c>
    </row>
    <row r="234" spans="1:25" x14ac:dyDescent="0.2">
      <c r="A234" s="7" t="s">
        <v>9</v>
      </c>
      <c r="B234" s="7">
        <v>1</v>
      </c>
      <c r="C234" s="4" t="s">
        <v>9</v>
      </c>
      <c r="D234" s="5">
        <v>1</v>
      </c>
      <c r="E234" s="7" t="s">
        <v>10</v>
      </c>
      <c r="F234" s="7">
        <v>1</v>
      </c>
      <c r="G234" s="16"/>
      <c r="H234" s="5"/>
      <c r="I234" s="7"/>
      <c r="J234" s="7"/>
      <c r="K234" s="5"/>
      <c r="L234" s="5"/>
      <c r="M234" s="7"/>
      <c r="N234" s="7"/>
      <c r="O234" s="5"/>
      <c r="P234" s="5"/>
      <c r="Q234" s="7"/>
      <c r="R234" s="7"/>
      <c r="S234" s="10"/>
      <c r="T234" s="10"/>
      <c r="U234" s="7"/>
      <c r="V234" s="7"/>
      <c r="W234" s="5">
        <f>IF(A234="enseigne",B234,IF(A234="store",B234,IF(A234="enseigne drapeau",B234,IF(A234="stickers",B234,IF(A234="vitrophanie",B234,"0")))))+IF(C234="enseigne",D234,IF(C234="store",D234,IF(C234="enseigne drapeau",D234,IF(C234="stickers",D234,IF(C234="vitrophanie",D234,"0")))))+IF(E234="enseigne",F234,IF(E234="store",F234,IF(E234="enseigne drapeau",F234,IF(E234="stickers",F234,IF(E234="vitrophanie",F234,"0")))))+IF(G234="enseigne",H234,IF(G234="store",H234,IF(G234="enseigne drapeau",H234,IF(G234="stickers",H234,IF(G234="vitrophanie",H234,"0")))))+IF(I234="enseigne",J234,IF(I234="store",J234,IF(I234="enseigne drapeau",J234,IF(I234="stickers",J234,IF(I234="vitrophanie",J234,"0")))))+IF(K234="enseigne",L234,IF(K234="store",L234,IF(K234="enseigne drapeau",L234,IF(K234="stickers",L234,IF(K234="vitrophanie",L234,"0")))))+IF(M234="enseigne",N234,IF(M234="store",N234,IF(M234="enseigne drapeau",N234,IF(M234="stickers",N234,IF(M234="vitrophanie",N234,"0")))))+IF(O234="enseigne",P234,IF(O234="store",P234,IF(O234="enseigne drapeau",P234,IF(O234="stickers",P234,IF(O234="vitrophanie",P234,"0")))))+IF(Q234="enseigne",R234,IF(Q234="store",R234,IF(Q234="enseigne drapeau",R234,IF(Q234="stickers",R234,IF(Q234="vitrophanie",R234,"0")))))+IF(S234="enseigne",T234,IF(S234="store",T234,IF(S234="enseigne drapeau",T234,IF(S234="stickers",T234,IF(S234="vitrophanie",T234,"0")))))+ IF(U234="enseigne",V234,IF(U234="store",V234,IF(U234="enseigne drapeau",V234,IF(U234="stickers",V234,IF(U234="vitrophanie",V234,"0")))))</f>
        <v>2</v>
      </c>
      <c r="X234" s="5">
        <f>IF(A234="dispositif publicitaire",B234,"0")+IF(C234="dispositif publicitaire",D234,"0")+IF(E234="dispositif publicitaire",F234,"0")+IF(G234="dispositif publicitaire",H234,"0")+IF(I234="dispositif publicitaire",J234,"0")+IF(K234="dispositif publicitaire",L234,"0")+IF(M234="dispositif publicitaire",N234, "0")+IF(O234="dispositif publicitaire",P234, "0")+IF(Q234="dispositif publicitaire",R234,"0")+ IF(S234="dispositif publicitaire",T234,"0")+IF(U234="dispositif publicitaire",V234,"0")</f>
        <v>0</v>
      </c>
      <c r="Y234" s="17">
        <f>IF(A234="pré-enseigne",B234,"0")+IF(C234="pré-enseigne",D234,"0")+IF(E234="pré-enseigne",F234,"0")+IF(G234="pré-enseigne",H234,"0")+IF(I234="pré-enseigne",J234,"0")+IF(K234="pré-enseigne",L234,"0")+IF(M234="pré-enseigne",N234, "0")+IF(O234="pré-enseigne",P234, "0")+IF(Q234="pré-enseigne",R234,"0")+ IF(S234="pré-enseigne",T234,"0")+ IF(U234="pré-enseigne",V234,"0")</f>
        <v>1</v>
      </c>
    </row>
    <row r="235" spans="1:25" ht="25.5" x14ac:dyDescent="0.2">
      <c r="A235" s="7" t="s">
        <v>9</v>
      </c>
      <c r="B235" s="7">
        <v>1</v>
      </c>
      <c r="C235" s="4" t="s">
        <v>28</v>
      </c>
      <c r="D235" s="5">
        <v>3</v>
      </c>
      <c r="E235" s="7" t="s">
        <v>28</v>
      </c>
      <c r="F235" s="7">
        <v>1</v>
      </c>
      <c r="G235" s="16" t="s">
        <v>28</v>
      </c>
      <c r="H235" s="5">
        <v>1</v>
      </c>
      <c r="I235" s="7"/>
      <c r="J235" s="7"/>
      <c r="K235" s="5"/>
      <c r="L235" s="5"/>
      <c r="M235" s="7"/>
      <c r="N235" s="7"/>
      <c r="O235" s="5"/>
      <c r="P235" s="5"/>
      <c r="Q235" s="7"/>
      <c r="R235" s="7"/>
      <c r="S235" s="10"/>
      <c r="T235" s="10"/>
      <c r="U235" s="7"/>
      <c r="V235" s="7"/>
      <c r="W235" s="5">
        <f>IF(A235="enseigne",B235,IF(A235="store",B235,IF(A235="enseigne drapeau",B235,IF(A235="stickers",B235,IF(A235="vitrophanie",B235,"0")))))+IF(C235="enseigne",D235,IF(C235="store",D235,IF(C235="enseigne drapeau",D235,IF(C235="stickers",D235,IF(C235="vitrophanie",D235,"0")))))+IF(E235="enseigne",F235,IF(E235="store",F235,IF(E235="enseigne drapeau",F235,IF(E235="stickers",F235,IF(E235="vitrophanie",F235,"0")))))+IF(G235="enseigne",H235,IF(G235="store",H235,IF(G235="enseigne drapeau",H235,IF(G235="stickers",H235,IF(G235="vitrophanie",H235,"0")))))+IF(I235="enseigne",J235,IF(I235="store",J235,IF(I235="enseigne drapeau",J235,IF(I235="stickers",J235,IF(I235="vitrophanie",J235,"0")))))+IF(K235="enseigne",L235,IF(K235="store",L235,IF(K235="enseigne drapeau",L235,IF(K235="stickers",L235,IF(K235="vitrophanie",L235,"0")))))+IF(M235="enseigne",N235,IF(M235="store",N235,IF(M235="enseigne drapeau",N235,IF(M235="stickers",N235,IF(M235="vitrophanie",N235,"0")))))+IF(O235="enseigne",P235,IF(O235="store",P235,IF(O235="enseigne drapeau",P235,IF(O235="stickers",P235,IF(O235="vitrophanie",P235,"0")))))+IF(Q235="enseigne",R235,IF(Q235="store",R235,IF(Q235="enseigne drapeau",R235,IF(Q235="stickers",R235,IF(Q235="vitrophanie",R235,"0")))))+IF(S235="enseigne",T235,IF(S235="store",T235,IF(S235="enseigne drapeau",T235,IF(S235="stickers",T235,IF(S235="vitrophanie",T235,"0")))))+ IF(U235="enseigne",V235,IF(U235="store",V235,IF(U235="enseigne drapeau",V235,IF(U235="stickers",V235,IF(U235="vitrophanie",V235,"0")))))</f>
        <v>1</v>
      </c>
      <c r="X235" s="5">
        <f>IF(A235="dispositif publicitaire",B235,"0")+IF(C235="dispositif publicitaire",D235,"0")+IF(E235="dispositif publicitaire",F235,"0")+IF(G235="dispositif publicitaire",H235,"0")+IF(I235="dispositif publicitaire",J235,"0")+IF(K235="dispositif publicitaire",L235,"0")+IF(M235="dispositif publicitaire",N235, "0")+IF(O235="dispositif publicitaire",P235, "0")+IF(Q235="dispositif publicitaire",R235,"0")+ IF(S235="dispositif publicitaire",T235,"0")+IF(U235="dispositif publicitaire",V235,"0")</f>
        <v>5</v>
      </c>
      <c r="Y235" s="17">
        <f>IF(A235="pré-enseigne",B235,"0")+IF(C235="pré-enseigne",D235,"0")+IF(E235="pré-enseigne",F235,"0")+IF(G235="pré-enseigne",H235,"0")+IF(I235="pré-enseigne",J235,"0")+IF(K235="pré-enseigne",L235,"0")+IF(M235="pré-enseigne",N235, "0")+IF(O235="pré-enseigne",P235, "0")+IF(Q235="pré-enseigne",R235,"0")+ IF(S235="pré-enseigne",T235,"0")+ IF(U235="pré-enseigne",V235,"0")</f>
        <v>0</v>
      </c>
    </row>
    <row r="236" spans="1:25" x14ac:dyDescent="0.2">
      <c r="A236" s="7" t="s">
        <v>10</v>
      </c>
      <c r="B236" s="7">
        <v>2</v>
      </c>
      <c r="C236" s="10"/>
      <c r="D236" s="10"/>
      <c r="E236" s="7"/>
      <c r="F236" s="7"/>
      <c r="G236" s="16"/>
      <c r="H236" s="5"/>
      <c r="I236" s="7"/>
      <c r="J236" s="7"/>
      <c r="K236" s="5"/>
      <c r="L236" s="5"/>
      <c r="M236" s="7"/>
      <c r="N236" s="7"/>
      <c r="O236" s="5"/>
      <c r="P236" s="5"/>
      <c r="Q236" s="7"/>
      <c r="R236" s="7"/>
      <c r="S236" s="10"/>
      <c r="T236" s="10"/>
      <c r="U236" s="7"/>
      <c r="V236" s="7"/>
      <c r="W236" s="5">
        <f>IF(A236="enseigne",B236,IF(A236="store",B236,IF(A236="enseigne drapeau",B236,IF(A236="stickers",B236,IF(A236="vitrophanie",B236,"0")))))+IF(C236="enseigne",D236,IF(C236="store",D236,IF(C236="enseigne drapeau",D236,IF(C236="stickers",D236,IF(C236="vitrophanie",D236,"0")))))+IF(E236="enseigne",F236,IF(E236="store",F236,IF(E236="enseigne drapeau",F236,IF(E236="stickers",F236,IF(E236="vitrophanie",F236,"0")))))+IF(G236="enseigne",H236,IF(G236="store",H236,IF(G236="enseigne drapeau",H236,IF(G236="stickers",H236,IF(G236="vitrophanie",H236,"0")))))+IF(I236="enseigne",J236,IF(I236="store",J236,IF(I236="enseigne drapeau",J236,IF(I236="stickers",J236,IF(I236="vitrophanie",J236,"0")))))+IF(K236="enseigne",L236,IF(K236="store",L236,IF(K236="enseigne drapeau",L236,IF(K236="stickers",L236,IF(K236="vitrophanie",L236,"0")))))+IF(M236="enseigne",N236,IF(M236="store",N236,IF(M236="enseigne drapeau",N236,IF(M236="stickers",N236,IF(M236="vitrophanie",N236,"0")))))+IF(O236="enseigne",P236,IF(O236="store",P236,IF(O236="enseigne drapeau",P236,IF(O236="stickers",P236,IF(O236="vitrophanie",P236,"0")))))+IF(Q236="enseigne",R236,IF(Q236="store",R236,IF(Q236="enseigne drapeau",R236,IF(Q236="stickers",R236,IF(Q236="vitrophanie",R236,"0")))))+IF(S236="enseigne",T236,IF(S236="store",T236,IF(S236="enseigne drapeau",T236,IF(S236="stickers",T236,IF(S236="vitrophanie",T236,"0")))))+ IF(U236="enseigne",V236,IF(U236="store",V236,IF(U236="enseigne drapeau",V236,IF(U236="stickers",V236,IF(U236="vitrophanie",V236,"0")))))</f>
        <v>0</v>
      </c>
      <c r="X236" s="5">
        <f>IF(A236="dispositif publicitaire",B236,"0")+IF(C236="dispositif publicitaire",D236,"0")+IF(E236="dispositif publicitaire",F236,"0")+IF(G236="dispositif publicitaire",H236,"0")+IF(I236="dispositif publicitaire",J236,"0")+IF(K236="dispositif publicitaire",L236,"0")+IF(M236="dispositif publicitaire",N236, "0")+IF(O236="dispositif publicitaire",P236, "0")+IF(Q236="dispositif publicitaire",R236,"0")+ IF(S236="dispositif publicitaire",T236,"0")+IF(U236="dispositif publicitaire",V236,"0")</f>
        <v>0</v>
      </c>
      <c r="Y236" s="17">
        <f>IF(A236="pré-enseigne",B236,"0")+IF(C236="pré-enseigne",D236,"0")+IF(E236="pré-enseigne",F236,"0")+IF(G236="pré-enseigne",H236,"0")+IF(I236="pré-enseigne",J236,"0")+IF(K236="pré-enseigne",L236,"0")+IF(M236="pré-enseigne",N236, "0")+IF(O236="pré-enseigne",P236, "0")+IF(Q236="pré-enseigne",R236,"0")+ IF(S236="pré-enseigne",T236,"0")+ IF(U236="pré-enseigne",V236,"0")</f>
        <v>2</v>
      </c>
    </row>
    <row r="237" spans="1:25" x14ac:dyDescent="0.2">
      <c r="A237" s="7" t="s">
        <v>9</v>
      </c>
      <c r="B237" s="7">
        <v>2</v>
      </c>
      <c r="C237" s="4" t="s">
        <v>9</v>
      </c>
      <c r="D237" s="5">
        <v>1</v>
      </c>
      <c r="E237" s="7"/>
      <c r="F237" s="7"/>
      <c r="G237" s="16"/>
      <c r="H237" s="5"/>
      <c r="I237" s="7"/>
      <c r="J237" s="7"/>
      <c r="K237" s="5"/>
      <c r="L237" s="5"/>
      <c r="M237" s="7"/>
      <c r="N237" s="7"/>
      <c r="O237" s="5"/>
      <c r="P237" s="5"/>
      <c r="Q237" s="7"/>
      <c r="R237" s="7"/>
      <c r="S237" s="10"/>
      <c r="T237" s="10"/>
      <c r="U237" s="7"/>
      <c r="V237" s="7"/>
      <c r="W237" s="5">
        <f>IF(A237="enseigne",B237,IF(A237="store",B237,IF(A237="enseigne drapeau",B237,IF(A237="stickers",B237,IF(A237="vitrophanie",B237,"0")))))+IF(C237="enseigne",D237,IF(C237="store",D237,IF(C237="enseigne drapeau",D237,IF(C237="stickers",D237,IF(C237="vitrophanie",D237,"0")))))+IF(E237="enseigne",F237,IF(E237="store",F237,IF(E237="enseigne drapeau",F237,IF(E237="stickers",F237,IF(E237="vitrophanie",F237,"0")))))+IF(G237="enseigne",H237,IF(G237="store",H237,IF(G237="enseigne drapeau",H237,IF(G237="stickers",H237,IF(G237="vitrophanie",H237,"0")))))+IF(I237="enseigne",J237,IF(I237="store",J237,IF(I237="enseigne drapeau",J237,IF(I237="stickers",J237,IF(I237="vitrophanie",J237,"0")))))+IF(K237="enseigne",L237,IF(K237="store",L237,IF(K237="enseigne drapeau",L237,IF(K237="stickers",L237,IF(K237="vitrophanie",L237,"0")))))+IF(M237="enseigne",N237,IF(M237="store",N237,IF(M237="enseigne drapeau",N237,IF(M237="stickers",N237,IF(M237="vitrophanie",N237,"0")))))+IF(O237="enseigne",P237,IF(O237="store",P237,IF(O237="enseigne drapeau",P237,IF(O237="stickers",P237,IF(O237="vitrophanie",P237,"0")))))+IF(Q237="enseigne",R237,IF(Q237="store",R237,IF(Q237="enseigne drapeau",R237,IF(Q237="stickers",R237,IF(Q237="vitrophanie",R237,"0")))))+IF(S237="enseigne",T237,IF(S237="store",T237,IF(S237="enseigne drapeau",T237,IF(S237="stickers",T237,IF(S237="vitrophanie",T237,"0")))))+ IF(U237="enseigne",V237,IF(U237="store",V237,IF(U237="enseigne drapeau",V237,IF(U237="stickers",V237,IF(U237="vitrophanie",V237,"0")))))</f>
        <v>3</v>
      </c>
      <c r="X237" s="5">
        <f>IF(A237="dispositif publicitaire",B237,"0")+IF(C237="dispositif publicitaire",D237,"0")+IF(E237="dispositif publicitaire",F237,"0")+IF(G237="dispositif publicitaire",H237,"0")+IF(I237="dispositif publicitaire",J237,"0")+IF(K237="dispositif publicitaire",L237,"0")+IF(M237="dispositif publicitaire",N237, "0")+IF(O237="dispositif publicitaire",P237, "0")+IF(Q237="dispositif publicitaire",R237,"0")+ IF(S237="dispositif publicitaire",T237,"0")+IF(U237="dispositif publicitaire",V237,"0")</f>
        <v>0</v>
      </c>
      <c r="Y237" s="17">
        <f>IF(A237="pré-enseigne",B237,"0")+IF(C237="pré-enseigne",D237,"0")+IF(E237="pré-enseigne",F237,"0")+IF(G237="pré-enseigne",H237,"0")+IF(I237="pré-enseigne",J237,"0")+IF(K237="pré-enseigne",L237,"0")+IF(M237="pré-enseigne",N237, "0")+IF(O237="pré-enseigne",P237, "0")+IF(Q237="pré-enseigne",R237,"0")+ IF(S237="pré-enseigne",T237,"0")+ IF(U237="pré-enseigne",V237,"0")</f>
        <v>0</v>
      </c>
    </row>
    <row r="238" spans="1:25" x14ac:dyDescent="0.2">
      <c r="A238" s="7" t="s">
        <v>28</v>
      </c>
      <c r="B238" s="7">
        <v>6</v>
      </c>
      <c r="C238" s="4" t="s">
        <v>9</v>
      </c>
      <c r="D238" s="5">
        <v>1</v>
      </c>
      <c r="E238" s="7"/>
      <c r="F238" s="7"/>
      <c r="G238" s="16"/>
      <c r="H238" s="5"/>
      <c r="I238" s="7"/>
      <c r="J238" s="7"/>
      <c r="K238" s="5"/>
      <c r="L238" s="5"/>
      <c r="M238" s="7"/>
      <c r="N238" s="7"/>
      <c r="O238" s="5"/>
      <c r="P238" s="5"/>
      <c r="Q238" s="7"/>
      <c r="R238" s="7"/>
      <c r="S238" s="10"/>
      <c r="T238" s="10"/>
      <c r="U238" s="7"/>
      <c r="V238" s="7"/>
      <c r="W238" s="5">
        <f>IF(A238="enseigne",B238,IF(A238="store",B238,IF(A238="enseigne drapeau",B238,IF(A238="stickers",B238,IF(A238="vitrophanie",B238,"0")))))+IF(C238="enseigne",D238,IF(C238="store",D238,IF(C238="enseigne drapeau",D238,IF(C238="stickers",D238,IF(C238="vitrophanie",D238,"0")))))+IF(E238="enseigne",F238,IF(E238="store",F238,IF(E238="enseigne drapeau",F238,IF(E238="stickers",F238,IF(E238="vitrophanie",F238,"0")))))+IF(G238="enseigne",H238,IF(G238="store",H238,IF(G238="enseigne drapeau",H238,IF(G238="stickers",H238,IF(G238="vitrophanie",H238,"0")))))+IF(I238="enseigne",J238,IF(I238="store",J238,IF(I238="enseigne drapeau",J238,IF(I238="stickers",J238,IF(I238="vitrophanie",J238,"0")))))+IF(K238="enseigne",L238,IF(K238="store",L238,IF(K238="enseigne drapeau",L238,IF(K238="stickers",L238,IF(K238="vitrophanie",L238,"0")))))+IF(M238="enseigne",N238,IF(M238="store",N238,IF(M238="enseigne drapeau",N238,IF(M238="stickers",N238,IF(M238="vitrophanie",N238,"0")))))+IF(O238="enseigne",P238,IF(O238="store",P238,IF(O238="enseigne drapeau",P238,IF(O238="stickers",P238,IF(O238="vitrophanie",P238,"0")))))+IF(Q238="enseigne",R238,IF(Q238="store",R238,IF(Q238="enseigne drapeau",R238,IF(Q238="stickers",R238,IF(Q238="vitrophanie",R238,"0")))))+IF(S238="enseigne",T238,IF(S238="store",T238,IF(S238="enseigne drapeau",T238,IF(S238="stickers",T238,IF(S238="vitrophanie",T238,"0")))))+ IF(U238="enseigne",V238,IF(U238="store",V238,IF(U238="enseigne drapeau",V238,IF(U238="stickers",V238,IF(U238="vitrophanie",V238,"0")))))</f>
        <v>1</v>
      </c>
      <c r="X238" s="5">
        <f>IF(A238="dispositif publicitaire",B238,"0")+IF(C238="dispositif publicitaire",D238,"0")+IF(E238="dispositif publicitaire",F238,"0")+IF(G238="dispositif publicitaire",H238,"0")+IF(I238="dispositif publicitaire",J238,"0")+IF(K238="dispositif publicitaire",L238,"0")+IF(M238="dispositif publicitaire",N238, "0")+IF(O238="dispositif publicitaire",P238, "0")+IF(Q238="dispositif publicitaire",R238,"0")+ IF(S238="dispositif publicitaire",T238,"0")+IF(U238="dispositif publicitaire",V238,"0")</f>
        <v>6</v>
      </c>
      <c r="Y238" s="17">
        <f>IF(A238="pré-enseigne",B238,"0")+IF(C238="pré-enseigne",D238,"0")+IF(E238="pré-enseigne",F238,"0")+IF(G238="pré-enseigne",H238,"0")+IF(I238="pré-enseigne",J238,"0")+IF(K238="pré-enseigne",L238,"0")+IF(M238="pré-enseigne",N238, "0")+IF(O238="pré-enseigne",P238, "0")+IF(Q238="pré-enseigne",R238,"0")+ IF(S238="pré-enseigne",T238,"0")+ IF(U238="pré-enseigne",V238,"0")</f>
        <v>0</v>
      </c>
    </row>
    <row r="239" spans="1:25" ht="25.5" x14ac:dyDescent="0.2">
      <c r="A239" s="7" t="s">
        <v>28</v>
      </c>
      <c r="B239" s="7">
        <v>1</v>
      </c>
      <c r="C239" s="4" t="s">
        <v>28</v>
      </c>
      <c r="D239" s="5">
        <v>2</v>
      </c>
      <c r="E239" s="7" t="s">
        <v>28</v>
      </c>
      <c r="F239" s="7">
        <v>1</v>
      </c>
      <c r="G239" s="16"/>
      <c r="H239" s="5"/>
      <c r="I239" s="7"/>
      <c r="J239" s="7"/>
      <c r="K239" s="5"/>
      <c r="L239" s="5"/>
      <c r="M239" s="7"/>
      <c r="N239" s="7"/>
      <c r="O239" s="5"/>
      <c r="P239" s="5"/>
      <c r="Q239" s="7"/>
      <c r="R239" s="7"/>
      <c r="S239" s="10"/>
      <c r="T239" s="10"/>
      <c r="U239" s="7"/>
      <c r="V239" s="7"/>
      <c r="W239" s="5">
        <f>IF(A239="enseigne",B239,IF(A239="store",B239,IF(A239="enseigne drapeau",B239,IF(A239="stickers",B239,IF(A239="vitrophanie",B239,"0")))))+IF(C239="enseigne",D239,IF(C239="store",D239,IF(C239="enseigne drapeau",D239,IF(C239="stickers",D239,IF(C239="vitrophanie",D239,"0")))))+IF(E239="enseigne",F239,IF(E239="store",F239,IF(E239="enseigne drapeau",F239,IF(E239="stickers",F239,IF(E239="vitrophanie",F239,"0")))))+IF(G239="enseigne",H239,IF(G239="store",H239,IF(G239="enseigne drapeau",H239,IF(G239="stickers",H239,IF(G239="vitrophanie",H239,"0")))))+IF(I239="enseigne",J239,IF(I239="store",J239,IF(I239="enseigne drapeau",J239,IF(I239="stickers",J239,IF(I239="vitrophanie",J239,"0")))))+IF(K239="enseigne",L239,IF(K239="store",L239,IF(K239="enseigne drapeau",L239,IF(K239="stickers",L239,IF(K239="vitrophanie",L239,"0")))))+IF(M239="enseigne",N239,IF(M239="store",N239,IF(M239="enseigne drapeau",N239,IF(M239="stickers",N239,IF(M239="vitrophanie",N239,"0")))))+IF(O239="enseigne",P239,IF(O239="store",P239,IF(O239="enseigne drapeau",P239,IF(O239="stickers",P239,IF(O239="vitrophanie",P239,"0")))))+IF(Q239="enseigne",R239,IF(Q239="store",R239,IF(Q239="enseigne drapeau",R239,IF(Q239="stickers",R239,IF(Q239="vitrophanie",R239,"0")))))+IF(S239="enseigne",T239,IF(S239="store",T239,IF(S239="enseigne drapeau",T239,IF(S239="stickers",T239,IF(S239="vitrophanie",T239,"0")))))+ IF(U239="enseigne",V239,IF(U239="store",V239,IF(U239="enseigne drapeau",V239,IF(U239="stickers",V239,IF(U239="vitrophanie",V239,"0")))))</f>
        <v>0</v>
      </c>
      <c r="X239" s="5">
        <f>IF(A239="dispositif publicitaire",B239,"0")+IF(C239="dispositif publicitaire",D239,"0")+IF(E239="dispositif publicitaire",F239,"0")+IF(G239="dispositif publicitaire",H239,"0")+IF(I239="dispositif publicitaire",J239,"0")+IF(K239="dispositif publicitaire",L239,"0")+IF(M239="dispositif publicitaire",N239, "0")+IF(O239="dispositif publicitaire",P239, "0")+IF(Q239="dispositif publicitaire",R239,"0")+ IF(S239="dispositif publicitaire",T239,"0")+IF(U239="dispositif publicitaire",V239,"0")</f>
        <v>4</v>
      </c>
      <c r="Y239" s="17">
        <f>IF(A239="pré-enseigne",B239,"0")+IF(C239="pré-enseigne",D239,"0")+IF(E239="pré-enseigne",F239,"0")+IF(G239="pré-enseigne",H239,"0")+IF(I239="pré-enseigne",J239,"0")+IF(K239="pré-enseigne",L239,"0")+IF(M239="pré-enseigne",N239, "0")+IF(O239="pré-enseigne",P239, "0")+IF(Q239="pré-enseigne",R239,"0")+ IF(S239="pré-enseigne",T239,"0")+ IF(U239="pré-enseigne",V239,"0")</f>
        <v>0</v>
      </c>
    </row>
    <row r="240" spans="1:25" ht="25.5" x14ac:dyDescent="0.2">
      <c r="A240" s="7" t="s">
        <v>28</v>
      </c>
      <c r="B240" s="7">
        <v>1</v>
      </c>
      <c r="C240" s="4" t="s">
        <v>28</v>
      </c>
      <c r="D240" s="5">
        <v>2</v>
      </c>
      <c r="E240" s="7" t="s">
        <v>28</v>
      </c>
      <c r="F240" s="7">
        <v>1</v>
      </c>
      <c r="G240" s="16"/>
      <c r="H240" s="5"/>
      <c r="I240" s="7"/>
      <c r="J240" s="7"/>
      <c r="K240" s="5"/>
      <c r="L240" s="5"/>
      <c r="M240" s="7"/>
      <c r="N240" s="7"/>
      <c r="O240" s="5"/>
      <c r="P240" s="5"/>
      <c r="Q240" s="7"/>
      <c r="R240" s="7"/>
      <c r="S240" s="10"/>
      <c r="T240" s="10"/>
      <c r="U240" s="7"/>
      <c r="V240" s="7"/>
      <c r="W240" s="5">
        <f>IF(A240="enseigne",B240,IF(A240="store",B240,IF(A240="enseigne drapeau",B240,IF(A240="stickers",B240,IF(A240="vitrophanie",B240,"0")))))+IF(C240="enseigne",D240,IF(C240="store",D240,IF(C240="enseigne drapeau",D240,IF(C240="stickers",D240,IF(C240="vitrophanie",D240,"0")))))+IF(E240="enseigne",F240,IF(E240="store",F240,IF(E240="enseigne drapeau",F240,IF(E240="stickers",F240,IF(E240="vitrophanie",F240,"0")))))+IF(G240="enseigne",H240,IF(G240="store",H240,IF(G240="enseigne drapeau",H240,IF(G240="stickers",H240,IF(G240="vitrophanie",H240,"0")))))+IF(I240="enseigne",J240,IF(I240="store",J240,IF(I240="enseigne drapeau",J240,IF(I240="stickers",J240,IF(I240="vitrophanie",J240,"0")))))+IF(K240="enseigne",L240,IF(K240="store",L240,IF(K240="enseigne drapeau",L240,IF(K240="stickers",L240,IF(K240="vitrophanie",L240,"0")))))+IF(M240="enseigne",N240,IF(M240="store",N240,IF(M240="enseigne drapeau",N240,IF(M240="stickers",N240,IF(M240="vitrophanie",N240,"0")))))+IF(O240="enseigne",P240,IF(O240="store",P240,IF(O240="enseigne drapeau",P240,IF(O240="stickers",P240,IF(O240="vitrophanie",P240,"0")))))+IF(Q240="enseigne",R240,IF(Q240="store",R240,IF(Q240="enseigne drapeau",R240,IF(Q240="stickers",R240,IF(Q240="vitrophanie",R240,"0")))))+IF(S240="enseigne",T240,IF(S240="store",T240,IF(S240="enseigne drapeau",T240,IF(S240="stickers",T240,IF(S240="vitrophanie",T240,"0")))))+ IF(U240="enseigne",V240,IF(U240="store",V240,IF(U240="enseigne drapeau",V240,IF(U240="stickers",V240,IF(U240="vitrophanie",V240,"0")))))</f>
        <v>0</v>
      </c>
      <c r="X240" s="5">
        <f>IF(A240="dispositif publicitaire",B240,"0")+IF(C240="dispositif publicitaire",D240,"0")+IF(E240="dispositif publicitaire",F240,"0")+IF(G240="dispositif publicitaire",H240,"0")+IF(I240="dispositif publicitaire",J240,"0")+IF(K240="dispositif publicitaire",L240,"0")+IF(M240="dispositif publicitaire",N240, "0")+IF(O240="dispositif publicitaire",P240, "0")+IF(Q240="dispositif publicitaire",R240,"0")+ IF(S240="dispositif publicitaire",T240,"0")+IF(U240="dispositif publicitaire",V240,"0")</f>
        <v>4</v>
      </c>
      <c r="Y240" s="17">
        <f>IF(A240="pré-enseigne",B240,"0")+IF(C240="pré-enseigne",D240,"0")+IF(E240="pré-enseigne",F240,"0")+IF(G240="pré-enseigne",H240,"0")+IF(I240="pré-enseigne",J240,"0")+IF(K240="pré-enseigne",L240,"0")+IF(M240="pré-enseigne",N240, "0")+IF(O240="pré-enseigne",P240, "0")+IF(Q240="pré-enseigne",R240,"0")+ IF(S240="pré-enseigne",T240,"0")+ IF(U240="pré-enseigne",V240,"0")</f>
        <v>0</v>
      </c>
    </row>
    <row r="241" spans="1:25" x14ac:dyDescent="0.2">
      <c r="A241" s="7" t="s">
        <v>13</v>
      </c>
      <c r="B241" s="7">
        <v>1</v>
      </c>
      <c r="C241" s="4" t="s">
        <v>13</v>
      </c>
      <c r="D241" s="5">
        <v>1</v>
      </c>
      <c r="E241" s="7" t="s">
        <v>9</v>
      </c>
      <c r="F241" s="7">
        <v>1</v>
      </c>
      <c r="G241" s="16" t="s">
        <v>9</v>
      </c>
      <c r="H241" s="5">
        <v>1</v>
      </c>
      <c r="I241" s="7"/>
      <c r="J241" s="7"/>
      <c r="K241" s="5"/>
      <c r="L241" s="5"/>
      <c r="M241" s="7"/>
      <c r="N241" s="7"/>
      <c r="O241" s="5"/>
      <c r="P241" s="5"/>
      <c r="Q241" s="7"/>
      <c r="R241" s="7"/>
      <c r="S241" s="10"/>
      <c r="T241" s="10"/>
      <c r="U241" s="7"/>
      <c r="V241" s="7"/>
      <c r="W241" s="5">
        <f>IF(A241="enseigne",B241,IF(A241="store",B241,IF(A241="enseigne drapeau",B241,IF(A241="stickers",B241,IF(A241="vitrophanie",B241,"0")))))+IF(C241="enseigne",D241,IF(C241="store",D241,IF(C241="enseigne drapeau",D241,IF(C241="stickers",D241,IF(C241="vitrophanie",D241,"0")))))+IF(E241="enseigne",F241,IF(E241="store",F241,IF(E241="enseigne drapeau",F241,IF(E241="stickers",F241,IF(E241="vitrophanie",F241,"0")))))+IF(G241="enseigne",H241,IF(G241="store",H241,IF(G241="enseigne drapeau",H241,IF(G241="stickers",H241,IF(G241="vitrophanie",H241,"0")))))+IF(I241="enseigne",J241,IF(I241="store",J241,IF(I241="enseigne drapeau",J241,IF(I241="stickers",J241,IF(I241="vitrophanie",J241,"0")))))+IF(K241="enseigne",L241,IF(K241="store",L241,IF(K241="enseigne drapeau",L241,IF(K241="stickers",L241,IF(K241="vitrophanie",L241,"0")))))+IF(M241="enseigne",N241,IF(M241="store",N241,IF(M241="enseigne drapeau",N241,IF(M241="stickers",N241,IF(M241="vitrophanie",N241,"0")))))+IF(O241="enseigne",P241,IF(O241="store",P241,IF(O241="enseigne drapeau",P241,IF(O241="stickers",P241,IF(O241="vitrophanie",P241,"0")))))+IF(Q241="enseigne",R241,IF(Q241="store",R241,IF(Q241="enseigne drapeau",R241,IF(Q241="stickers",R241,IF(Q241="vitrophanie",R241,"0")))))+IF(S241="enseigne",T241,IF(S241="store",T241,IF(S241="enseigne drapeau",T241,IF(S241="stickers",T241,IF(S241="vitrophanie",T241,"0")))))+ IF(U241="enseigne",V241,IF(U241="store",V241,IF(U241="enseigne drapeau",V241,IF(U241="stickers",V241,IF(U241="vitrophanie",V241,"0")))))</f>
        <v>4</v>
      </c>
      <c r="X241" s="5">
        <f>IF(A241="dispositif publicitaire",B241,"0")+IF(C241="dispositif publicitaire",D241,"0")+IF(E241="dispositif publicitaire",F241,"0")+IF(G241="dispositif publicitaire",H241,"0")+IF(I241="dispositif publicitaire",J241,"0")+IF(K241="dispositif publicitaire",L241,"0")+IF(M241="dispositif publicitaire",N241, "0")+IF(O241="dispositif publicitaire",P241, "0")+IF(Q241="dispositif publicitaire",R241,"0")+ IF(S241="dispositif publicitaire",T241,"0")+IF(U241="dispositif publicitaire",V241,"0")</f>
        <v>0</v>
      </c>
      <c r="Y241" s="17">
        <f>IF(A241="pré-enseigne",B241,"0")+IF(C241="pré-enseigne",D241,"0")+IF(E241="pré-enseigne",F241,"0")+IF(G241="pré-enseigne",H241,"0")+IF(I241="pré-enseigne",J241,"0")+IF(K241="pré-enseigne",L241,"0")+IF(M241="pré-enseigne",N241, "0")+IF(O241="pré-enseigne",P241, "0")+IF(Q241="pré-enseigne",R241,"0")+ IF(S241="pré-enseigne",T241,"0")+ IF(U241="pré-enseigne",V241,"0")</f>
        <v>0</v>
      </c>
    </row>
    <row r="242" spans="1:25" x14ac:dyDescent="0.2">
      <c r="A242" s="7" t="s">
        <v>9</v>
      </c>
      <c r="B242" s="7">
        <v>1</v>
      </c>
      <c r="C242" s="4" t="s">
        <v>9</v>
      </c>
      <c r="D242" s="5">
        <v>1</v>
      </c>
      <c r="E242" s="7" t="s">
        <v>9</v>
      </c>
      <c r="F242" s="7">
        <v>1</v>
      </c>
      <c r="G242" s="16" t="s">
        <v>9</v>
      </c>
      <c r="H242" s="5">
        <v>8</v>
      </c>
      <c r="I242" s="7" t="s">
        <v>9</v>
      </c>
      <c r="J242" s="7">
        <v>4</v>
      </c>
      <c r="K242" s="5" t="s">
        <v>9</v>
      </c>
      <c r="L242" s="5">
        <v>1</v>
      </c>
      <c r="M242" s="7" t="s">
        <v>9</v>
      </c>
      <c r="N242" s="7">
        <v>9</v>
      </c>
      <c r="O242" s="5" t="s">
        <v>11</v>
      </c>
      <c r="P242" s="5">
        <v>4</v>
      </c>
      <c r="Q242" s="7" t="s">
        <v>9</v>
      </c>
      <c r="R242" s="7">
        <v>3</v>
      </c>
      <c r="S242" s="10" t="s">
        <v>9</v>
      </c>
      <c r="T242" s="10">
        <v>1</v>
      </c>
      <c r="U242" s="7" t="s">
        <v>9</v>
      </c>
      <c r="V242" s="7">
        <v>1</v>
      </c>
      <c r="W242" s="5">
        <f>IF(A242="enseigne",B242,IF(A242="store",B242,IF(A242="enseigne drapeau",B242,IF(A242="stickers",B242,IF(A242="vitrophanie",B242,"0")))))+IF(C242="enseigne",D242,IF(C242="store",D242,IF(C242="enseigne drapeau",D242,IF(C242="stickers",D242,IF(C242="vitrophanie",D242,"0")))))+IF(E242="enseigne",F242,IF(E242="store",F242,IF(E242="enseigne drapeau",F242,IF(E242="stickers",F242,IF(E242="vitrophanie",F242,"0")))))+IF(G242="enseigne",H242,IF(G242="store",H242,IF(G242="enseigne drapeau",H242,IF(G242="stickers",H242,IF(G242="vitrophanie",H242,"0")))))+IF(I242="enseigne",J242,IF(I242="store",J242,IF(I242="enseigne drapeau",J242,IF(I242="stickers",J242,IF(I242="vitrophanie",J242,"0")))))+IF(K242="enseigne",L242,IF(K242="store",L242,IF(K242="enseigne drapeau",L242,IF(K242="stickers",L242,IF(K242="vitrophanie",L242,"0")))))+IF(M242="enseigne",N242,IF(M242="store",N242,IF(M242="enseigne drapeau",N242,IF(M242="stickers",N242,IF(M242="vitrophanie",N242,"0")))))+IF(O242="enseigne",P242,IF(O242="store",P242,IF(O242="enseigne drapeau",P242,IF(O242="stickers",P242,IF(O242="vitrophanie",P242,"0")))))+IF(Q242="enseigne",R242,IF(Q242="store",R242,IF(Q242="enseigne drapeau",R242,IF(Q242="stickers",R242,IF(Q242="vitrophanie",R242,"0")))))+IF(S242="enseigne",T242,IF(S242="store",T242,IF(S242="enseigne drapeau",T242,IF(S242="stickers",T242,IF(S242="vitrophanie",T242,"0")))))+ IF(U242="enseigne",V242,IF(U242="store",V242,IF(U242="enseigne drapeau",V242,IF(U242="stickers",V242,IF(U242="vitrophanie",V242,"0")))))</f>
        <v>34</v>
      </c>
      <c r="X242" s="5">
        <f>IF(A242="dispositif publicitaire",B242,"0")+IF(C242="dispositif publicitaire",D242,"0")+IF(E242="dispositif publicitaire",F242,"0")+IF(G242="dispositif publicitaire",H242,"0")+IF(I242="dispositif publicitaire",J242,"0")+IF(K242="dispositif publicitaire",L242,"0")+IF(M242="dispositif publicitaire",N242, "0")+IF(O242="dispositif publicitaire",P242, "0")+IF(Q242="dispositif publicitaire",R242,"0")+ IF(S242="dispositif publicitaire",T242,"0")+IF(U242="dispositif publicitaire",V242,"0")</f>
        <v>0</v>
      </c>
      <c r="Y242" s="17">
        <f>IF(A242="pré-enseigne",B242,"0")+IF(C242="pré-enseigne",D242,"0")+IF(E242="pré-enseigne",F242,"0")+IF(G242="pré-enseigne",H242,"0")+IF(I242="pré-enseigne",J242,"0")+IF(K242="pré-enseigne",L242,"0")+IF(M242="pré-enseigne",N242, "0")+IF(O242="pré-enseigne",P242, "0")+IF(Q242="pré-enseigne",R242,"0")+ IF(S242="pré-enseigne",T242,"0")+ IF(U242="pré-enseigne",V242,"0")</f>
        <v>0</v>
      </c>
    </row>
    <row r="243" spans="1:25" x14ac:dyDescent="0.2">
      <c r="A243" s="7" t="s">
        <v>9</v>
      </c>
      <c r="B243" s="7">
        <v>1</v>
      </c>
      <c r="C243" s="4" t="s">
        <v>9</v>
      </c>
      <c r="D243" s="5">
        <v>1</v>
      </c>
      <c r="E243" s="7"/>
      <c r="F243" s="7"/>
      <c r="G243" s="16"/>
      <c r="H243" s="5"/>
      <c r="I243" s="7"/>
      <c r="J243" s="7"/>
      <c r="K243" s="5"/>
      <c r="L243" s="5"/>
      <c r="M243" s="7"/>
      <c r="N243" s="7"/>
      <c r="O243" s="5"/>
      <c r="P243" s="5"/>
      <c r="Q243" s="7"/>
      <c r="R243" s="7"/>
      <c r="S243" s="10"/>
      <c r="T243" s="10"/>
      <c r="U243" s="7"/>
      <c r="V243" s="7"/>
      <c r="W243" s="5">
        <f>IF(A243="enseigne",B243,IF(A243="store",B243,IF(A243="enseigne drapeau",B243,IF(A243="stickers",B243,IF(A243="vitrophanie",B243,"0")))))+IF(C243="enseigne",D243,IF(C243="store",D243,IF(C243="enseigne drapeau",D243,IF(C243="stickers",D243,IF(C243="vitrophanie",D243,"0")))))+IF(E243="enseigne",F243,IF(E243="store",F243,IF(E243="enseigne drapeau",F243,IF(E243="stickers",F243,IF(E243="vitrophanie",F243,"0")))))+IF(G243="enseigne",H243,IF(G243="store",H243,IF(G243="enseigne drapeau",H243,IF(G243="stickers",H243,IF(G243="vitrophanie",H243,"0")))))+IF(I243="enseigne",J243,IF(I243="store",J243,IF(I243="enseigne drapeau",J243,IF(I243="stickers",J243,IF(I243="vitrophanie",J243,"0")))))+IF(K243="enseigne",L243,IF(K243="store",L243,IF(K243="enseigne drapeau",L243,IF(K243="stickers",L243,IF(K243="vitrophanie",L243,"0")))))+IF(M243="enseigne",N243,IF(M243="store",N243,IF(M243="enseigne drapeau",N243,IF(M243="stickers",N243,IF(M243="vitrophanie",N243,"0")))))+IF(O243="enseigne",P243,IF(O243="store",P243,IF(O243="enseigne drapeau",P243,IF(O243="stickers",P243,IF(O243="vitrophanie",P243,"0")))))+IF(Q243="enseigne",R243,IF(Q243="store",R243,IF(Q243="enseigne drapeau",R243,IF(Q243="stickers",R243,IF(Q243="vitrophanie",R243,"0")))))+IF(S243="enseigne",T243,IF(S243="store",T243,IF(S243="enseigne drapeau",T243,IF(S243="stickers",T243,IF(S243="vitrophanie",T243,"0")))))+ IF(U243="enseigne",V243,IF(U243="store",V243,IF(U243="enseigne drapeau",V243,IF(U243="stickers",V243,IF(U243="vitrophanie",V243,"0")))))</f>
        <v>2</v>
      </c>
      <c r="X243" s="5">
        <f>IF(A243="dispositif publicitaire",B243,"0")+IF(C243="dispositif publicitaire",D243,"0")+IF(E243="dispositif publicitaire",F243,"0")+IF(G243="dispositif publicitaire",H243,"0")+IF(I243="dispositif publicitaire",J243,"0")+IF(K243="dispositif publicitaire",L243,"0")+IF(M243="dispositif publicitaire",N243, "0")+IF(O243="dispositif publicitaire",P243, "0")+IF(Q243="dispositif publicitaire",R243,"0")+ IF(S243="dispositif publicitaire",T243,"0")+IF(U243="dispositif publicitaire",V243,"0")</f>
        <v>0</v>
      </c>
      <c r="Y243" s="17">
        <f>IF(A243="pré-enseigne",B243,"0")+IF(C243="pré-enseigne",D243,"0")+IF(E243="pré-enseigne",F243,"0")+IF(G243="pré-enseigne",H243,"0")+IF(I243="pré-enseigne",J243,"0")+IF(K243="pré-enseigne",L243,"0")+IF(M243="pré-enseigne",N243, "0")+IF(O243="pré-enseigne",P243, "0")+IF(Q243="pré-enseigne",R243,"0")+ IF(S243="pré-enseigne",T243,"0")+ IF(U243="pré-enseigne",V243,"0")</f>
        <v>0</v>
      </c>
    </row>
    <row r="244" spans="1:25" x14ac:dyDescent="0.2">
      <c r="A244" s="7" t="s">
        <v>9</v>
      </c>
      <c r="B244" s="7">
        <v>1</v>
      </c>
      <c r="C244" s="4"/>
      <c r="D244" s="5"/>
      <c r="E244" s="7"/>
      <c r="F244" s="7"/>
      <c r="G244" s="16"/>
      <c r="H244" s="5"/>
      <c r="I244" s="7"/>
      <c r="J244" s="7"/>
      <c r="K244" s="5"/>
      <c r="L244" s="5"/>
      <c r="M244" s="7"/>
      <c r="N244" s="7"/>
      <c r="O244" s="5"/>
      <c r="P244" s="5"/>
      <c r="Q244" s="7"/>
      <c r="R244" s="7"/>
      <c r="S244" s="10"/>
      <c r="T244" s="10"/>
      <c r="U244" s="7"/>
      <c r="V244" s="7"/>
      <c r="W244" s="5">
        <f>IF(A244="enseigne",B244,IF(A244="store",B244,IF(A244="enseigne drapeau",B244,IF(A244="stickers",B244,IF(A244="vitrophanie",B244,"0")))))+IF(C244="enseigne",D244,IF(C244="store",D244,IF(C244="enseigne drapeau",D244,IF(C244="stickers",D244,IF(C244="vitrophanie",D244,"0")))))+IF(E244="enseigne",F244,IF(E244="store",F244,IF(E244="enseigne drapeau",F244,IF(E244="stickers",F244,IF(E244="vitrophanie",F244,"0")))))+IF(G244="enseigne",H244,IF(G244="store",H244,IF(G244="enseigne drapeau",H244,IF(G244="stickers",H244,IF(G244="vitrophanie",H244,"0")))))+IF(I244="enseigne",J244,IF(I244="store",J244,IF(I244="enseigne drapeau",J244,IF(I244="stickers",J244,IF(I244="vitrophanie",J244,"0")))))+IF(K244="enseigne",L244,IF(K244="store",L244,IF(K244="enseigne drapeau",L244,IF(K244="stickers",L244,IF(K244="vitrophanie",L244,"0")))))+IF(M244="enseigne",N244,IF(M244="store",N244,IF(M244="enseigne drapeau",N244,IF(M244="stickers",N244,IF(M244="vitrophanie",N244,"0")))))+IF(O244="enseigne",P244,IF(O244="store",P244,IF(O244="enseigne drapeau",P244,IF(O244="stickers",P244,IF(O244="vitrophanie",P244,"0")))))+IF(Q244="enseigne",R244,IF(Q244="store",R244,IF(Q244="enseigne drapeau",R244,IF(Q244="stickers",R244,IF(Q244="vitrophanie",R244,"0")))))+IF(S244="enseigne",T244,IF(S244="store",T244,IF(S244="enseigne drapeau",T244,IF(S244="stickers",T244,IF(S244="vitrophanie",T244,"0")))))+ IF(U244="enseigne",V244,IF(U244="store",V244,IF(U244="enseigne drapeau",V244,IF(U244="stickers",V244,IF(U244="vitrophanie",V244,"0")))))</f>
        <v>1</v>
      </c>
      <c r="X244" s="5">
        <f>IF(A244="dispositif publicitaire",B244,"0")+IF(C244="dispositif publicitaire",D244,"0")+IF(E244="dispositif publicitaire",F244,"0")+IF(G244="dispositif publicitaire",H244,"0")+IF(I244="dispositif publicitaire",J244,"0")+IF(K244="dispositif publicitaire",L244,"0")+IF(M244="dispositif publicitaire",N244, "0")+IF(O244="dispositif publicitaire",P244, "0")+IF(Q244="dispositif publicitaire",R244,"0")+ IF(S244="dispositif publicitaire",T244,"0")+IF(U244="dispositif publicitaire",V244,"0")</f>
        <v>0</v>
      </c>
      <c r="Y244" s="17">
        <f>IF(A244="pré-enseigne",B244,"0")+IF(C244="pré-enseigne",D244,"0")+IF(E244="pré-enseigne",F244,"0")+IF(G244="pré-enseigne",H244,"0")+IF(I244="pré-enseigne",J244,"0")+IF(K244="pré-enseigne",L244,"0")+IF(M244="pré-enseigne",N244, "0")+IF(O244="pré-enseigne",P244, "0")+IF(Q244="pré-enseigne",R244,"0")+ IF(S244="pré-enseigne",T244,"0")+ IF(U244="pré-enseigne",V244,"0")</f>
        <v>0</v>
      </c>
    </row>
    <row r="245" spans="1:25" x14ac:dyDescent="0.2">
      <c r="A245" s="7" t="s">
        <v>9</v>
      </c>
      <c r="B245" s="7">
        <v>2</v>
      </c>
      <c r="C245" s="4" t="s">
        <v>9</v>
      </c>
      <c r="D245" s="5">
        <v>1</v>
      </c>
      <c r="E245" s="7" t="s">
        <v>9</v>
      </c>
      <c r="F245" s="7">
        <v>1</v>
      </c>
      <c r="G245" s="16"/>
      <c r="H245" s="5"/>
      <c r="I245" s="7"/>
      <c r="J245" s="7"/>
      <c r="K245" s="5"/>
      <c r="L245" s="5"/>
      <c r="M245" s="7"/>
      <c r="N245" s="7"/>
      <c r="O245" s="5"/>
      <c r="P245" s="5"/>
      <c r="Q245" s="7"/>
      <c r="R245" s="7"/>
      <c r="S245" s="10"/>
      <c r="T245" s="10"/>
      <c r="U245" s="7"/>
      <c r="V245" s="7"/>
      <c r="W245" s="5">
        <f>IF(A245="enseigne",B245,IF(A245="store",B245,IF(A245="enseigne drapeau",B245,IF(A245="stickers",B245,IF(A245="vitrophanie",B245,"0")))))+IF(C245="enseigne",D245,IF(C245="store",D245,IF(C245="enseigne drapeau",D245,IF(C245="stickers",D245,IF(C245="vitrophanie",D245,"0")))))+IF(E245="enseigne",F245,IF(E245="store",F245,IF(E245="enseigne drapeau",F245,IF(E245="stickers",F245,IF(E245="vitrophanie",F245,"0")))))+IF(G245="enseigne",H245,IF(G245="store",H245,IF(G245="enseigne drapeau",H245,IF(G245="stickers",H245,IF(G245="vitrophanie",H245,"0")))))+IF(I245="enseigne",J245,IF(I245="store",J245,IF(I245="enseigne drapeau",J245,IF(I245="stickers",J245,IF(I245="vitrophanie",J245,"0")))))+IF(K245="enseigne",L245,IF(K245="store",L245,IF(K245="enseigne drapeau",L245,IF(K245="stickers",L245,IF(K245="vitrophanie",L245,"0")))))+IF(M245="enseigne",N245,IF(M245="store",N245,IF(M245="enseigne drapeau",N245,IF(M245="stickers",N245,IF(M245="vitrophanie",N245,"0")))))+IF(O245="enseigne",P245,IF(O245="store",P245,IF(O245="enseigne drapeau",P245,IF(O245="stickers",P245,IF(O245="vitrophanie",P245,"0")))))+IF(Q245="enseigne",R245,IF(Q245="store",R245,IF(Q245="enseigne drapeau",R245,IF(Q245="stickers",R245,IF(Q245="vitrophanie",R245,"0")))))+IF(S245="enseigne",T245,IF(S245="store",T245,IF(S245="enseigne drapeau",T245,IF(S245="stickers",T245,IF(S245="vitrophanie",T245,"0")))))+ IF(U245="enseigne",V245,IF(U245="store",V245,IF(U245="enseigne drapeau",V245,IF(U245="stickers",V245,IF(U245="vitrophanie",V245,"0")))))</f>
        <v>4</v>
      </c>
      <c r="X245" s="5">
        <f>IF(A245="dispositif publicitaire",B245,"0")+IF(C245="dispositif publicitaire",D245,"0")+IF(E245="dispositif publicitaire",F245,"0")+IF(G245="dispositif publicitaire",H245,"0")+IF(I245="dispositif publicitaire",J245,"0")+IF(K245="dispositif publicitaire",L245,"0")+IF(M245="dispositif publicitaire",N245, "0")+IF(O245="dispositif publicitaire",P245, "0")+IF(Q245="dispositif publicitaire",R245,"0")+ IF(S245="dispositif publicitaire",T245,"0")+IF(U245="dispositif publicitaire",V245,"0")</f>
        <v>0</v>
      </c>
      <c r="Y245" s="17">
        <f>IF(A245="pré-enseigne",B245,"0")+IF(C245="pré-enseigne",D245,"0")+IF(E245="pré-enseigne",F245,"0")+IF(G245="pré-enseigne",H245,"0")+IF(I245="pré-enseigne",J245,"0")+IF(K245="pré-enseigne",L245,"0")+IF(M245="pré-enseigne",N245, "0")+IF(O245="pré-enseigne",P245, "0")+IF(Q245="pré-enseigne",R245,"0")+ IF(S245="pré-enseigne",T245,"0")+ IF(U245="pré-enseigne",V245,"0")</f>
        <v>0</v>
      </c>
    </row>
    <row r="246" spans="1:25" x14ac:dyDescent="0.2">
      <c r="A246" s="7" t="s">
        <v>9</v>
      </c>
      <c r="B246" s="7">
        <v>1</v>
      </c>
      <c r="C246" s="4" t="s">
        <v>9</v>
      </c>
      <c r="D246" s="5">
        <v>1</v>
      </c>
      <c r="E246" s="7"/>
      <c r="F246" s="7"/>
      <c r="G246" s="16"/>
      <c r="H246" s="5"/>
      <c r="I246" s="7"/>
      <c r="J246" s="7"/>
      <c r="K246" s="5"/>
      <c r="L246" s="5"/>
      <c r="M246" s="7"/>
      <c r="N246" s="7"/>
      <c r="O246" s="5"/>
      <c r="P246" s="5"/>
      <c r="Q246" s="7"/>
      <c r="R246" s="7"/>
      <c r="S246" s="10"/>
      <c r="T246" s="10"/>
      <c r="U246" s="7"/>
      <c r="V246" s="7"/>
      <c r="W246" s="5">
        <f>IF(A246="enseigne",B246,IF(A246="store",B246,IF(A246="enseigne drapeau",B246,IF(A246="stickers",B246,IF(A246="vitrophanie",B246,"0")))))+IF(C246="enseigne",D246,IF(C246="store",D246,IF(C246="enseigne drapeau",D246,IF(C246="stickers",D246,IF(C246="vitrophanie",D246,"0")))))+IF(E246="enseigne",F246,IF(E246="store",F246,IF(E246="enseigne drapeau",F246,IF(E246="stickers",F246,IF(E246="vitrophanie",F246,"0")))))+IF(G246="enseigne",H246,IF(G246="store",H246,IF(G246="enseigne drapeau",H246,IF(G246="stickers",H246,IF(G246="vitrophanie",H246,"0")))))+IF(I246="enseigne",J246,IF(I246="store",J246,IF(I246="enseigne drapeau",J246,IF(I246="stickers",J246,IF(I246="vitrophanie",J246,"0")))))+IF(K246="enseigne",L246,IF(K246="store",L246,IF(K246="enseigne drapeau",L246,IF(K246="stickers",L246,IF(K246="vitrophanie",L246,"0")))))+IF(M246="enseigne",N246,IF(M246="store",N246,IF(M246="enseigne drapeau",N246,IF(M246="stickers",N246,IF(M246="vitrophanie",N246,"0")))))+IF(O246="enseigne",P246,IF(O246="store",P246,IF(O246="enseigne drapeau",P246,IF(O246="stickers",P246,IF(O246="vitrophanie",P246,"0")))))+IF(Q246="enseigne",R246,IF(Q246="store",R246,IF(Q246="enseigne drapeau",R246,IF(Q246="stickers",R246,IF(Q246="vitrophanie",R246,"0")))))+IF(S246="enseigne",T246,IF(S246="store",T246,IF(S246="enseigne drapeau",T246,IF(S246="stickers",T246,IF(S246="vitrophanie",T246,"0")))))+ IF(U246="enseigne",V246,IF(U246="store",V246,IF(U246="enseigne drapeau",V246,IF(U246="stickers",V246,IF(U246="vitrophanie",V246,"0")))))</f>
        <v>2</v>
      </c>
      <c r="X246" s="5">
        <f>IF(A246="dispositif publicitaire",B246,"0")+IF(C246="dispositif publicitaire",D246,"0")+IF(E246="dispositif publicitaire",F246,"0")+IF(G246="dispositif publicitaire",H246,"0")+IF(I246="dispositif publicitaire",J246,"0")+IF(K246="dispositif publicitaire",L246,"0")+IF(M246="dispositif publicitaire",N246, "0")+IF(O246="dispositif publicitaire",P246, "0")+IF(Q246="dispositif publicitaire",R246,"0")+ IF(S246="dispositif publicitaire",T246,"0")+IF(U246="dispositif publicitaire",V246,"0")</f>
        <v>0</v>
      </c>
      <c r="Y246" s="17">
        <f>IF(A246="pré-enseigne",B246,"0")+IF(C246="pré-enseigne",D246,"0")+IF(E246="pré-enseigne",F246,"0")+IF(G246="pré-enseigne",H246,"0")+IF(I246="pré-enseigne",J246,"0")+IF(K246="pré-enseigne",L246,"0")+IF(M246="pré-enseigne",N246, "0")+IF(O246="pré-enseigne",P246, "0")+IF(Q246="pré-enseigne",R246,"0")+ IF(S246="pré-enseigne",T246,"0")+ IF(U246="pré-enseigne",V246,"0")</f>
        <v>0</v>
      </c>
    </row>
    <row r="247" spans="1:25" x14ac:dyDescent="0.2">
      <c r="A247" s="7" t="s">
        <v>9</v>
      </c>
      <c r="B247" s="7">
        <v>2</v>
      </c>
      <c r="C247" s="4" t="s">
        <v>9</v>
      </c>
      <c r="D247" s="5">
        <v>1</v>
      </c>
      <c r="E247" s="7" t="s">
        <v>9</v>
      </c>
      <c r="F247" s="7">
        <v>1</v>
      </c>
      <c r="G247" s="16" t="s">
        <v>9</v>
      </c>
      <c r="H247" s="5">
        <v>1</v>
      </c>
      <c r="I247" s="7"/>
      <c r="J247" s="7"/>
      <c r="K247" s="5"/>
      <c r="L247" s="5"/>
      <c r="M247" s="7"/>
      <c r="N247" s="7"/>
      <c r="O247" s="5"/>
      <c r="P247" s="5"/>
      <c r="Q247" s="7"/>
      <c r="R247" s="7"/>
      <c r="S247" s="10"/>
      <c r="T247" s="10"/>
      <c r="U247" s="7"/>
      <c r="V247" s="7"/>
      <c r="W247" s="5">
        <f>IF(A247="enseigne",B247,IF(A247="store",B247,IF(A247="enseigne drapeau",B247,IF(A247="stickers",B247,IF(A247="vitrophanie",B247,"0")))))+IF(C247="enseigne",D247,IF(C247="store",D247,IF(C247="enseigne drapeau",D247,IF(C247="stickers",D247,IF(C247="vitrophanie",D247,"0")))))+IF(E247="enseigne",F247,IF(E247="store",F247,IF(E247="enseigne drapeau",F247,IF(E247="stickers",F247,IF(E247="vitrophanie",F247,"0")))))+IF(G247="enseigne",H247,IF(G247="store",H247,IF(G247="enseigne drapeau",H247,IF(G247="stickers",H247,IF(G247="vitrophanie",H247,"0")))))+IF(I247="enseigne",J247,IF(I247="store",J247,IF(I247="enseigne drapeau",J247,IF(I247="stickers",J247,IF(I247="vitrophanie",J247,"0")))))+IF(K247="enseigne",L247,IF(K247="store",L247,IF(K247="enseigne drapeau",L247,IF(K247="stickers",L247,IF(K247="vitrophanie",L247,"0")))))+IF(M247="enseigne",N247,IF(M247="store",N247,IF(M247="enseigne drapeau",N247,IF(M247="stickers",N247,IF(M247="vitrophanie",N247,"0")))))+IF(O247="enseigne",P247,IF(O247="store",P247,IF(O247="enseigne drapeau",P247,IF(O247="stickers",P247,IF(O247="vitrophanie",P247,"0")))))+IF(Q247="enseigne",R247,IF(Q247="store",R247,IF(Q247="enseigne drapeau",R247,IF(Q247="stickers",R247,IF(Q247="vitrophanie",R247,"0")))))+IF(S247="enseigne",T247,IF(S247="store",T247,IF(S247="enseigne drapeau",T247,IF(S247="stickers",T247,IF(S247="vitrophanie",T247,"0")))))+ IF(U247="enseigne",V247,IF(U247="store",V247,IF(U247="enseigne drapeau",V247,IF(U247="stickers",V247,IF(U247="vitrophanie",V247,"0")))))</f>
        <v>5</v>
      </c>
      <c r="X247" s="5">
        <f>IF(A247="dispositif publicitaire",B247,"0")+IF(C247="dispositif publicitaire",D247,"0")+IF(E247="dispositif publicitaire",F247,"0")+IF(G247="dispositif publicitaire",H247,"0")+IF(I247="dispositif publicitaire",J247,"0")+IF(K247="dispositif publicitaire",L247,"0")+IF(M247="dispositif publicitaire",N247, "0")+IF(O247="dispositif publicitaire",P247, "0")+IF(Q247="dispositif publicitaire",R247,"0")+ IF(S247="dispositif publicitaire",T247,"0")+IF(U247="dispositif publicitaire",V247,"0")</f>
        <v>0</v>
      </c>
      <c r="Y247" s="17">
        <f>IF(A247="pré-enseigne",B247,"0")+IF(C247="pré-enseigne",D247,"0")+IF(E247="pré-enseigne",F247,"0")+IF(G247="pré-enseigne",H247,"0")+IF(I247="pré-enseigne",J247,"0")+IF(K247="pré-enseigne",L247,"0")+IF(M247="pré-enseigne",N247, "0")+IF(O247="pré-enseigne",P247, "0")+IF(Q247="pré-enseigne",R247,"0")+ IF(S247="pré-enseigne",T247,"0")+ IF(U247="pré-enseigne",V247,"0")</f>
        <v>0</v>
      </c>
    </row>
    <row r="248" spans="1:25" x14ac:dyDescent="0.2">
      <c r="A248" s="7" t="s">
        <v>9</v>
      </c>
      <c r="B248" s="7">
        <v>1</v>
      </c>
      <c r="C248" s="4"/>
      <c r="D248" s="5"/>
      <c r="E248" s="7"/>
      <c r="F248" s="7"/>
      <c r="G248" s="16"/>
      <c r="H248" s="5"/>
      <c r="I248" s="7"/>
      <c r="J248" s="7"/>
      <c r="K248" s="5"/>
      <c r="L248" s="5"/>
      <c r="M248" s="7"/>
      <c r="N248" s="7"/>
      <c r="O248" s="5"/>
      <c r="P248" s="5"/>
      <c r="Q248" s="7"/>
      <c r="R248" s="7"/>
      <c r="S248" s="10"/>
      <c r="T248" s="10"/>
      <c r="U248" s="7"/>
      <c r="V248" s="7"/>
      <c r="W248" s="5">
        <f>IF(A248="enseigne",B248,IF(A248="store",B248,IF(A248="enseigne drapeau",B248,IF(A248="stickers",B248,IF(A248="vitrophanie",B248,"0")))))+IF(C248="enseigne",D248,IF(C248="store",D248,IF(C248="enseigne drapeau",D248,IF(C248="stickers",D248,IF(C248="vitrophanie",D248,"0")))))+IF(E248="enseigne",F248,IF(E248="store",F248,IF(E248="enseigne drapeau",F248,IF(E248="stickers",F248,IF(E248="vitrophanie",F248,"0")))))+IF(G248="enseigne",H248,IF(G248="store",H248,IF(G248="enseigne drapeau",H248,IF(G248="stickers",H248,IF(G248="vitrophanie",H248,"0")))))+IF(I248="enseigne",J248,IF(I248="store",J248,IF(I248="enseigne drapeau",J248,IF(I248="stickers",J248,IF(I248="vitrophanie",J248,"0")))))+IF(K248="enseigne",L248,IF(K248="store",L248,IF(K248="enseigne drapeau",L248,IF(K248="stickers",L248,IF(K248="vitrophanie",L248,"0")))))+IF(M248="enseigne",N248,IF(M248="store",N248,IF(M248="enseigne drapeau",N248,IF(M248="stickers",N248,IF(M248="vitrophanie",N248,"0")))))+IF(O248="enseigne",P248,IF(O248="store",P248,IF(O248="enseigne drapeau",P248,IF(O248="stickers",P248,IF(O248="vitrophanie",P248,"0")))))+IF(Q248="enseigne",R248,IF(Q248="store",R248,IF(Q248="enseigne drapeau",R248,IF(Q248="stickers",R248,IF(Q248="vitrophanie",R248,"0")))))+IF(S248="enseigne",T248,IF(S248="store",T248,IF(S248="enseigne drapeau",T248,IF(S248="stickers",T248,IF(S248="vitrophanie",T248,"0")))))+ IF(U248="enseigne",V248,IF(U248="store",V248,IF(U248="enseigne drapeau",V248,IF(U248="stickers",V248,IF(U248="vitrophanie",V248,"0")))))</f>
        <v>1</v>
      </c>
      <c r="X248" s="5">
        <f>IF(A248="dispositif publicitaire",B248,"0")+IF(C248="dispositif publicitaire",D248,"0")+IF(E248="dispositif publicitaire",F248,"0")+IF(G248="dispositif publicitaire",H248,"0")+IF(I248="dispositif publicitaire",J248,"0")+IF(K248="dispositif publicitaire",L248,"0")+IF(M248="dispositif publicitaire",N248, "0")+IF(O248="dispositif publicitaire",P248, "0")+IF(Q248="dispositif publicitaire",R248,"0")+ IF(S248="dispositif publicitaire",T248,"0")+IF(U248="dispositif publicitaire",V248,"0")</f>
        <v>0</v>
      </c>
      <c r="Y248" s="17">
        <f>IF(A248="pré-enseigne",B248,"0")+IF(C248="pré-enseigne",D248,"0")+IF(E248="pré-enseigne",F248,"0")+IF(G248="pré-enseigne",H248,"0")+IF(I248="pré-enseigne",J248,"0")+IF(K248="pré-enseigne",L248,"0")+IF(M248="pré-enseigne",N248, "0")+IF(O248="pré-enseigne",P248, "0")+IF(Q248="pré-enseigne",R248,"0")+ IF(S248="pré-enseigne",T248,"0")+ IF(U248="pré-enseigne",V248,"0")</f>
        <v>0</v>
      </c>
    </row>
    <row r="249" spans="1:25" ht="25.5" x14ac:dyDescent="0.2">
      <c r="A249" s="7" t="s">
        <v>9</v>
      </c>
      <c r="B249" s="7">
        <v>1</v>
      </c>
      <c r="C249" s="4" t="s">
        <v>9</v>
      </c>
      <c r="D249" s="5">
        <v>1</v>
      </c>
      <c r="E249" s="7" t="s">
        <v>11</v>
      </c>
      <c r="F249" s="7">
        <v>1</v>
      </c>
      <c r="G249" s="16"/>
      <c r="H249" s="5"/>
      <c r="I249" s="7"/>
      <c r="J249" s="7"/>
      <c r="K249" s="5"/>
      <c r="L249" s="5"/>
      <c r="M249" s="7"/>
      <c r="N249" s="7"/>
      <c r="O249" s="5"/>
      <c r="P249" s="5"/>
      <c r="Q249" s="7"/>
      <c r="R249" s="7"/>
      <c r="S249" s="10"/>
      <c r="T249" s="10"/>
      <c r="U249" s="7"/>
      <c r="V249" s="7"/>
      <c r="W249" s="5">
        <f>IF(A249="enseigne",B249,IF(A249="store",B249,IF(A249="enseigne drapeau",B249,IF(A249="stickers",B249,IF(A249="vitrophanie",B249,"0")))))+IF(C249="enseigne",D249,IF(C249="store",D249,IF(C249="enseigne drapeau",D249,IF(C249="stickers",D249,IF(C249="vitrophanie",D249,"0")))))+IF(E249="enseigne",F249,IF(E249="store",F249,IF(E249="enseigne drapeau",F249,IF(E249="stickers",F249,IF(E249="vitrophanie",F249,"0")))))+IF(G249="enseigne",H249,IF(G249="store",H249,IF(G249="enseigne drapeau",H249,IF(G249="stickers",H249,IF(G249="vitrophanie",H249,"0")))))+IF(I249="enseigne",J249,IF(I249="store",J249,IF(I249="enseigne drapeau",J249,IF(I249="stickers",J249,IF(I249="vitrophanie",J249,"0")))))+IF(K249="enseigne",L249,IF(K249="store",L249,IF(K249="enseigne drapeau",L249,IF(K249="stickers",L249,IF(K249="vitrophanie",L249,"0")))))+IF(M249="enseigne",N249,IF(M249="store",N249,IF(M249="enseigne drapeau",N249,IF(M249="stickers",N249,IF(M249="vitrophanie",N249,"0")))))+IF(O249="enseigne",P249,IF(O249="store",P249,IF(O249="enseigne drapeau",P249,IF(O249="stickers",P249,IF(O249="vitrophanie",P249,"0")))))+IF(Q249="enseigne",R249,IF(Q249="store",R249,IF(Q249="enseigne drapeau",R249,IF(Q249="stickers",R249,IF(Q249="vitrophanie",R249,"0")))))+IF(S249="enseigne",T249,IF(S249="store",T249,IF(S249="enseigne drapeau",T249,IF(S249="stickers",T249,IF(S249="vitrophanie",T249,"0")))))+ IF(U249="enseigne",V249,IF(U249="store",V249,IF(U249="enseigne drapeau",V249,IF(U249="stickers",V249,IF(U249="vitrophanie",V249,"0")))))</f>
        <v>3</v>
      </c>
      <c r="X249" s="5">
        <f>IF(A249="dispositif publicitaire",B249,"0")+IF(C249="dispositif publicitaire",D249,"0")+IF(E249="dispositif publicitaire",F249,"0")+IF(G249="dispositif publicitaire",H249,"0")+IF(I249="dispositif publicitaire",J249,"0")+IF(K249="dispositif publicitaire",L249,"0")+IF(M249="dispositif publicitaire",N249, "0")+IF(O249="dispositif publicitaire",P249, "0")+IF(Q249="dispositif publicitaire",R249,"0")+ IF(S249="dispositif publicitaire",T249,"0")+IF(U249="dispositif publicitaire",V249,"0")</f>
        <v>0</v>
      </c>
      <c r="Y249" s="17">
        <f>IF(A249="pré-enseigne",B249,"0")+IF(C249="pré-enseigne",D249,"0")+IF(E249="pré-enseigne",F249,"0")+IF(G249="pré-enseigne",H249,"0")+IF(I249="pré-enseigne",J249,"0")+IF(K249="pré-enseigne",L249,"0")+IF(M249="pré-enseigne",N249, "0")+IF(O249="pré-enseigne",P249, "0")+IF(Q249="pré-enseigne",R249,"0")+ IF(S249="pré-enseigne",T249,"0")+ IF(U249="pré-enseigne",V249,"0")</f>
        <v>0</v>
      </c>
    </row>
    <row r="250" spans="1:25" x14ac:dyDescent="0.2">
      <c r="A250" s="7" t="s">
        <v>9</v>
      </c>
      <c r="B250" s="7">
        <v>1</v>
      </c>
      <c r="C250" s="4"/>
      <c r="D250" s="5"/>
      <c r="E250" s="7"/>
      <c r="F250" s="7"/>
      <c r="G250" s="16"/>
      <c r="H250" s="5"/>
      <c r="I250" s="7"/>
      <c r="J250" s="7"/>
      <c r="K250" s="5"/>
      <c r="L250" s="5"/>
      <c r="M250" s="7"/>
      <c r="N250" s="7"/>
      <c r="O250" s="5"/>
      <c r="P250" s="5"/>
      <c r="Q250" s="7"/>
      <c r="R250" s="7"/>
      <c r="S250" s="10"/>
      <c r="T250" s="10"/>
      <c r="U250" s="7"/>
      <c r="V250" s="7"/>
      <c r="W250" s="5">
        <f>IF(A250="enseigne",B250,IF(A250="store",B250,IF(A250="enseigne drapeau",B250,IF(A250="stickers",B250,IF(A250="vitrophanie",B250,"0")))))+IF(C250="enseigne",D250,IF(C250="store",D250,IF(C250="enseigne drapeau",D250,IF(C250="stickers",D250,IF(C250="vitrophanie",D250,"0")))))+IF(E250="enseigne",F250,IF(E250="store",F250,IF(E250="enseigne drapeau",F250,IF(E250="stickers",F250,IF(E250="vitrophanie",F250,"0")))))+IF(G250="enseigne",H250,IF(G250="store",H250,IF(G250="enseigne drapeau",H250,IF(G250="stickers",H250,IF(G250="vitrophanie",H250,"0")))))+IF(I250="enseigne",J250,IF(I250="store",J250,IF(I250="enseigne drapeau",J250,IF(I250="stickers",J250,IF(I250="vitrophanie",J250,"0")))))+IF(K250="enseigne",L250,IF(K250="store",L250,IF(K250="enseigne drapeau",L250,IF(K250="stickers",L250,IF(K250="vitrophanie",L250,"0")))))+IF(M250="enseigne",N250,IF(M250="store",N250,IF(M250="enseigne drapeau",N250,IF(M250="stickers",N250,IF(M250="vitrophanie",N250,"0")))))+IF(O250="enseigne",P250,IF(O250="store",P250,IF(O250="enseigne drapeau",P250,IF(O250="stickers",P250,IF(O250="vitrophanie",P250,"0")))))+IF(Q250="enseigne",R250,IF(Q250="store",R250,IF(Q250="enseigne drapeau",R250,IF(Q250="stickers",R250,IF(Q250="vitrophanie",R250,"0")))))+IF(S250="enseigne",T250,IF(S250="store",T250,IF(S250="enseigne drapeau",T250,IF(S250="stickers",T250,IF(S250="vitrophanie",T250,"0")))))+ IF(U250="enseigne",V250,IF(U250="store",V250,IF(U250="enseigne drapeau",V250,IF(U250="stickers",V250,IF(U250="vitrophanie",V250,"0")))))</f>
        <v>1</v>
      </c>
      <c r="X250" s="5">
        <f>IF(A250="dispositif publicitaire",B250,"0")+IF(C250="dispositif publicitaire",D250,"0")+IF(E250="dispositif publicitaire",F250,"0")+IF(G250="dispositif publicitaire",H250,"0")+IF(I250="dispositif publicitaire",J250,"0")+IF(K250="dispositif publicitaire",L250,"0")+IF(M250="dispositif publicitaire",N250, "0")+IF(O250="dispositif publicitaire",P250, "0")+IF(Q250="dispositif publicitaire",R250,"0")+ IF(S250="dispositif publicitaire",T250,"0")+IF(U250="dispositif publicitaire",V250,"0")</f>
        <v>0</v>
      </c>
      <c r="Y250" s="17">
        <f>IF(A250="pré-enseigne",B250,"0")+IF(C250="pré-enseigne",D250,"0")+IF(E250="pré-enseigne",F250,"0")+IF(G250="pré-enseigne",H250,"0")+IF(I250="pré-enseigne",J250,"0")+IF(K250="pré-enseigne",L250,"0")+IF(M250="pré-enseigne",N250, "0")+IF(O250="pré-enseigne",P250, "0")+IF(Q250="pré-enseigne",R250,"0")+ IF(S250="pré-enseigne",T250,"0")+ IF(U250="pré-enseigne",V250,"0")</f>
        <v>0</v>
      </c>
    </row>
    <row r="251" spans="1:25" x14ac:dyDescent="0.2">
      <c r="A251" s="7" t="s">
        <v>10</v>
      </c>
      <c r="B251" s="7">
        <v>3</v>
      </c>
      <c r="C251" s="4" t="s">
        <v>9</v>
      </c>
      <c r="D251" s="5">
        <v>1</v>
      </c>
      <c r="E251" s="7"/>
      <c r="F251" s="7"/>
      <c r="G251" s="16"/>
      <c r="H251" s="5"/>
      <c r="I251" s="7"/>
      <c r="J251" s="7"/>
      <c r="K251" s="5"/>
      <c r="L251" s="5"/>
      <c r="M251" s="7"/>
      <c r="N251" s="7"/>
      <c r="O251" s="5"/>
      <c r="P251" s="5"/>
      <c r="Q251" s="7"/>
      <c r="R251" s="7"/>
      <c r="S251" s="10"/>
      <c r="T251" s="10"/>
      <c r="U251" s="7"/>
      <c r="V251" s="7"/>
      <c r="W251" s="5">
        <f>IF(A251="enseigne",B251,IF(A251="store",B251,IF(A251="enseigne drapeau",B251,IF(A251="stickers",B251,IF(A251="vitrophanie",B251,"0")))))+IF(C251="enseigne",D251,IF(C251="store",D251,IF(C251="enseigne drapeau",D251,IF(C251="stickers",D251,IF(C251="vitrophanie",D251,"0")))))+IF(E251="enseigne",F251,IF(E251="store",F251,IF(E251="enseigne drapeau",F251,IF(E251="stickers",F251,IF(E251="vitrophanie",F251,"0")))))+IF(G251="enseigne",H251,IF(G251="store",H251,IF(G251="enseigne drapeau",H251,IF(G251="stickers",H251,IF(G251="vitrophanie",H251,"0")))))+IF(I251="enseigne",J251,IF(I251="store",J251,IF(I251="enseigne drapeau",J251,IF(I251="stickers",J251,IF(I251="vitrophanie",J251,"0")))))+IF(K251="enseigne",L251,IF(K251="store",L251,IF(K251="enseigne drapeau",L251,IF(K251="stickers",L251,IF(K251="vitrophanie",L251,"0")))))+IF(M251="enseigne",N251,IF(M251="store",N251,IF(M251="enseigne drapeau",N251,IF(M251="stickers",N251,IF(M251="vitrophanie",N251,"0")))))+IF(O251="enseigne",P251,IF(O251="store",P251,IF(O251="enseigne drapeau",P251,IF(O251="stickers",P251,IF(O251="vitrophanie",P251,"0")))))+IF(Q251="enseigne",R251,IF(Q251="store",R251,IF(Q251="enseigne drapeau",R251,IF(Q251="stickers",R251,IF(Q251="vitrophanie",R251,"0")))))+IF(S251="enseigne",T251,IF(S251="store",T251,IF(S251="enseigne drapeau",T251,IF(S251="stickers",T251,IF(S251="vitrophanie",T251,"0")))))+ IF(U251="enseigne",V251,IF(U251="store",V251,IF(U251="enseigne drapeau",V251,IF(U251="stickers",V251,IF(U251="vitrophanie",V251,"0")))))</f>
        <v>1</v>
      </c>
      <c r="X251" s="5">
        <f>IF(A251="dispositif publicitaire",B251,"0")+IF(C251="dispositif publicitaire",D251,"0")+IF(E251="dispositif publicitaire",F251,"0")+IF(G251="dispositif publicitaire",H251,"0")+IF(I251="dispositif publicitaire",J251,"0")+IF(K251="dispositif publicitaire",L251,"0")+IF(M251="dispositif publicitaire",N251, "0")+IF(O251="dispositif publicitaire",P251, "0")+IF(Q251="dispositif publicitaire",R251,"0")+ IF(S251="dispositif publicitaire",T251,"0")+IF(U251="dispositif publicitaire",V251,"0")</f>
        <v>0</v>
      </c>
      <c r="Y251" s="17">
        <f>IF(A251="pré-enseigne",B251,"0")+IF(C251="pré-enseigne",D251,"0")+IF(E251="pré-enseigne",F251,"0")+IF(G251="pré-enseigne",H251,"0")+IF(I251="pré-enseigne",J251,"0")+IF(K251="pré-enseigne",L251,"0")+IF(M251="pré-enseigne",N251, "0")+IF(O251="pré-enseigne",P251, "0")+IF(Q251="pré-enseigne",R251,"0")+ IF(S251="pré-enseigne",T251,"0")+ IF(U251="pré-enseigne",V251,"0")</f>
        <v>3</v>
      </c>
    </row>
    <row r="252" spans="1:25" x14ac:dyDescent="0.2">
      <c r="A252" s="7" t="s">
        <v>9</v>
      </c>
      <c r="B252" s="7">
        <v>2</v>
      </c>
      <c r="C252" s="4" t="s">
        <v>9</v>
      </c>
      <c r="D252" s="5">
        <v>1</v>
      </c>
      <c r="E252" s="7" t="s">
        <v>9</v>
      </c>
      <c r="F252" s="7">
        <v>1</v>
      </c>
      <c r="G252" s="16" t="s">
        <v>9</v>
      </c>
      <c r="H252" s="5">
        <v>1</v>
      </c>
      <c r="I252" s="7" t="s">
        <v>9</v>
      </c>
      <c r="J252" s="7">
        <v>2</v>
      </c>
      <c r="K252" s="5" t="s">
        <v>9</v>
      </c>
      <c r="L252" s="5">
        <v>1</v>
      </c>
      <c r="M252" s="7"/>
      <c r="N252" s="7"/>
      <c r="O252" s="5"/>
      <c r="P252" s="5"/>
      <c r="Q252" s="7"/>
      <c r="R252" s="7"/>
      <c r="S252" s="10"/>
      <c r="T252" s="10"/>
      <c r="U252" s="7"/>
      <c r="V252" s="7"/>
      <c r="W252" s="5">
        <f>IF(A252="enseigne",B252,IF(A252="store",B252,IF(A252="enseigne drapeau",B252,IF(A252="stickers",B252,IF(A252="vitrophanie",B252,"0")))))+IF(C252="enseigne",D252,IF(C252="store",D252,IF(C252="enseigne drapeau",D252,IF(C252="stickers",D252,IF(C252="vitrophanie",D252,"0")))))+IF(E252="enseigne",F252,IF(E252="store",F252,IF(E252="enseigne drapeau",F252,IF(E252="stickers",F252,IF(E252="vitrophanie",F252,"0")))))+IF(G252="enseigne",H252,IF(G252="store",H252,IF(G252="enseigne drapeau",H252,IF(G252="stickers",H252,IF(G252="vitrophanie",H252,"0")))))+IF(I252="enseigne",J252,IF(I252="store",J252,IF(I252="enseigne drapeau",J252,IF(I252="stickers",J252,IF(I252="vitrophanie",J252,"0")))))+IF(K252="enseigne",L252,IF(K252="store",L252,IF(K252="enseigne drapeau",L252,IF(K252="stickers",L252,IF(K252="vitrophanie",L252,"0")))))+IF(M252="enseigne",N252,IF(M252="store",N252,IF(M252="enseigne drapeau",N252,IF(M252="stickers",N252,IF(M252="vitrophanie",N252,"0")))))+IF(O252="enseigne",P252,IF(O252="store",P252,IF(O252="enseigne drapeau",P252,IF(O252="stickers",P252,IF(O252="vitrophanie",P252,"0")))))+IF(Q252="enseigne",R252,IF(Q252="store",R252,IF(Q252="enseigne drapeau",R252,IF(Q252="stickers",R252,IF(Q252="vitrophanie",R252,"0")))))+IF(S252="enseigne",T252,IF(S252="store",T252,IF(S252="enseigne drapeau",T252,IF(S252="stickers",T252,IF(S252="vitrophanie",T252,"0")))))+ IF(U252="enseigne",V252,IF(U252="store",V252,IF(U252="enseigne drapeau",V252,IF(U252="stickers",V252,IF(U252="vitrophanie",V252,"0")))))</f>
        <v>8</v>
      </c>
      <c r="X252" s="5">
        <f>IF(A252="dispositif publicitaire",B252,"0")+IF(C252="dispositif publicitaire",D252,"0")+IF(E252="dispositif publicitaire",F252,"0")+IF(G252="dispositif publicitaire",H252,"0")+IF(I252="dispositif publicitaire",J252,"0")+IF(K252="dispositif publicitaire",L252,"0")+IF(M252="dispositif publicitaire",N252, "0")+IF(O252="dispositif publicitaire",P252, "0")+IF(Q252="dispositif publicitaire",R252,"0")+ IF(S252="dispositif publicitaire",T252,"0")+IF(U252="dispositif publicitaire",V252,"0")</f>
        <v>0</v>
      </c>
      <c r="Y252" s="17">
        <f>IF(A252="pré-enseigne",B252,"0")+IF(C252="pré-enseigne",D252,"0")+IF(E252="pré-enseigne",F252,"0")+IF(G252="pré-enseigne",H252,"0")+IF(I252="pré-enseigne",J252,"0")+IF(K252="pré-enseigne",L252,"0")+IF(M252="pré-enseigne",N252, "0")+IF(O252="pré-enseigne",P252, "0")+IF(Q252="pré-enseigne",R252,"0")+ IF(S252="pré-enseigne",T252,"0")+ IF(U252="pré-enseigne",V252,"0")</f>
        <v>0</v>
      </c>
    </row>
    <row r="253" spans="1:25" x14ac:dyDescent="0.2">
      <c r="A253" s="7" t="s">
        <v>9</v>
      </c>
      <c r="B253" s="7">
        <v>1</v>
      </c>
      <c r="C253" s="4" t="s">
        <v>11</v>
      </c>
      <c r="D253" s="5">
        <v>1</v>
      </c>
      <c r="E253" s="7" t="s">
        <v>13</v>
      </c>
      <c r="F253" s="7">
        <v>1</v>
      </c>
      <c r="G253" s="16"/>
      <c r="H253" s="5"/>
      <c r="I253" s="7"/>
      <c r="J253" s="7"/>
      <c r="K253" s="5"/>
      <c r="L253" s="5"/>
      <c r="M253" s="7"/>
      <c r="N253" s="7"/>
      <c r="O253" s="5"/>
      <c r="P253" s="5"/>
      <c r="Q253" s="7"/>
      <c r="R253" s="7"/>
      <c r="S253" s="10"/>
      <c r="T253" s="10"/>
      <c r="U253" s="7"/>
      <c r="V253" s="7"/>
      <c r="W253" s="5">
        <f>IF(A253="enseigne",B253,IF(A253="store",B253,IF(A253="enseigne drapeau",B253,IF(A253="stickers",B253,IF(A253="vitrophanie",B253,"0")))))+IF(C253="enseigne",D253,IF(C253="store",D253,IF(C253="enseigne drapeau",D253,IF(C253="stickers",D253,IF(C253="vitrophanie",D253,"0")))))+IF(E253="enseigne",F253,IF(E253="store",F253,IF(E253="enseigne drapeau",F253,IF(E253="stickers",F253,IF(E253="vitrophanie",F253,"0")))))+IF(G253="enseigne",H253,IF(G253="store",H253,IF(G253="enseigne drapeau",H253,IF(G253="stickers",H253,IF(G253="vitrophanie",H253,"0")))))+IF(I253="enseigne",J253,IF(I253="store",J253,IF(I253="enseigne drapeau",J253,IF(I253="stickers",J253,IF(I253="vitrophanie",J253,"0")))))+IF(K253="enseigne",L253,IF(K253="store",L253,IF(K253="enseigne drapeau",L253,IF(K253="stickers",L253,IF(K253="vitrophanie",L253,"0")))))+IF(M253="enseigne",N253,IF(M253="store",N253,IF(M253="enseigne drapeau",N253,IF(M253="stickers",N253,IF(M253="vitrophanie",N253,"0")))))+IF(O253="enseigne",P253,IF(O253="store",P253,IF(O253="enseigne drapeau",P253,IF(O253="stickers",P253,IF(O253="vitrophanie",P253,"0")))))+IF(Q253="enseigne",R253,IF(Q253="store",R253,IF(Q253="enseigne drapeau",R253,IF(Q253="stickers",R253,IF(Q253="vitrophanie",R253,"0")))))+IF(S253="enseigne",T253,IF(S253="store",T253,IF(S253="enseigne drapeau",T253,IF(S253="stickers",T253,IF(S253="vitrophanie",T253,"0")))))+ IF(U253="enseigne",V253,IF(U253="store",V253,IF(U253="enseigne drapeau",V253,IF(U253="stickers",V253,IF(U253="vitrophanie",V253,"0")))))</f>
        <v>3</v>
      </c>
      <c r="X253" s="5">
        <f>IF(A253="dispositif publicitaire",B253,"0")+IF(C253="dispositif publicitaire",D253,"0")+IF(E253="dispositif publicitaire",F253,"0")+IF(G253="dispositif publicitaire",H253,"0")+IF(I253="dispositif publicitaire",J253,"0")+IF(K253="dispositif publicitaire",L253,"0")+IF(M253="dispositif publicitaire",N253, "0")+IF(O253="dispositif publicitaire",P253, "0")+IF(Q253="dispositif publicitaire",R253,"0")+ IF(S253="dispositif publicitaire",T253,"0")+IF(U253="dispositif publicitaire",V253,"0")</f>
        <v>0</v>
      </c>
      <c r="Y253" s="17">
        <f>IF(A253="pré-enseigne",B253,"0")+IF(C253="pré-enseigne",D253,"0")+IF(E253="pré-enseigne",F253,"0")+IF(G253="pré-enseigne",H253,"0")+IF(I253="pré-enseigne",J253,"0")+IF(K253="pré-enseigne",L253,"0")+IF(M253="pré-enseigne",N253, "0")+IF(O253="pré-enseigne",P253, "0")+IF(Q253="pré-enseigne",R253,"0")+ IF(S253="pré-enseigne",T253,"0")+ IF(U253="pré-enseigne",V253,"0")</f>
        <v>0</v>
      </c>
    </row>
    <row r="254" spans="1:25" x14ac:dyDescent="0.2">
      <c r="A254" s="7" t="s">
        <v>9</v>
      </c>
      <c r="B254" s="7">
        <v>1</v>
      </c>
      <c r="C254" s="4" t="s">
        <v>9</v>
      </c>
      <c r="D254" s="5">
        <v>1</v>
      </c>
      <c r="E254" s="7"/>
      <c r="F254" s="7"/>
      <c r="G254" s="16"/>
      <c r="H254" s="5"/>
      <c r="I254" s="7"/>
      <c r="J254" s="7"/>
      <c r="K254" s="5"/>
      <c r="L254" s="5"/>
      <c r="M254" s="7"/>
      <c r="N254" s="7"/>
      <c r="O254" s="5"/>
      <c r="P254" s="5"/>
      <c r="Q254" s="7"/>
      <c r="R254" s="7"/>
      <c r="S254" s="10"/>
      <c r="T254" s="10"/>
      <c r="U254" s="7"/>
      <c r="V254" s="7"/>
      <c r="W254" s="5">
        <f>IF(A254="enseigne",B254,IF(A254="store",B254,IF(A254="enseigne drapeau",B254,IF(A254="stickers",B254,IF(A254="vitrophanie",B254,"0")))))+IF(C254="enseigne",D254,IF(C254="store",D254,IF(C254="enseigne drapeau",D254,IF(C254="stickers",D254,IF(C254="vitrophanie",D254,"0")))))+IF(E254="enseigne",F254,IF(E254="store",F254,IF(E254="enseigne drapeau",F254,IF(E254="stickers",F254,IF(E254="vitrophanie",F254,"0")))))+IF(G254="enseigne",H254,IF(G254="store",H254,IF(G254="enseigne drapeau",H254,IF(G254="stickers",H254,IF(G254="vitrophanie",H254,"0")))))+IF(I254="enseigne",J254,IF(I254="store",J254,IF(I254="enseigne drapeau",J254,IF(I254="stickers",J254,IF(I254="vitrophanie",J254,"0")))))+IF(K254="enseigne",L254,IF(K254="store",L254,IF(K254="enseigne drapeau",L254,IF(K254="stickers",L254,IF(K254="vitrophanie",L254,"0")))))+IF(M254="enseigne",N254,IF(M254="store",N254,IF(M254="enseigne drapeau",N254,IF(M254="stickers",N254,IF(M254="vitrophanie",N254,"0")))))+IF(O254="enseigne",P254,IF(O254="store",P254,IF(O254="enseigne drapeau",P254,IF(O254="stickers",P254,IF(O254="vitrophanie",P254,"0")))))+IF(Q254="enseigne",R254,IF(Q254="store",R254,IF(Q254="enseigne drapeau",R254,IF(Q254="stickers",R254,IF(Q254="vitrophanie",R254,"0")))))+IF(S254="enseigne",T254,IF(S254="store",T254,IF(S254="enseigne drapeau",T254,IF(S254="stickers",T254,IF(S254="vitrophanie",T254,"0")))))+ IF(U254="enseigne",V254,IF(U254="store",V254,IF(U254="enseigne drapeau",V254,IF(U254="stickers",V254,IF(U254="vitrophanie",V254,"0")))))</f>
        <v>2</v>
      </c>
      <c r="X254" s="5">
        <f>IF(A254="dispositif publicitaire",B254,"0")+IF(C254="dispositif publicitaire",D254,"0")+IF(E254="dispositif publicitaire",F254,"0")+IF(G254="dispositif publicitaire",H254,"0")+IF(I254="dispositif publicitaire",J254,"0")+IF(K254="dispositif publicitaire",L254,"0")+IF(M254="dispositif publicitaire",N254, "0")+IF(O254="dispositif publicitaire",P254, "0")+IF(Q254="dispositif publicitaire",R254,"0")+ IF(S254="dispositif publicitaire",T254,"0")+IF(U254="dispositif publicitaire",V254,"0")</f>
        <v>0</v>
      </c>
      <c r="Y254" s="17">
        <f>IF(A254="pré-enseigne",B254,"0")+IF(C254="pré-enseigne",D254,"0")+IF(E254="pré-enseigne",F254,"0")+IF(G254="pré-enseigne",H254,"0")+IF(I254="pré-enseigne",J254,"0")+IF(K254="pré-enseigne",L254,"0")+IF(M254="pré-enseigne",N254, "0")+IF(O254="pré-enseigne",P254, "0")+IF(Q254="pré-enseigne",R254,"0")+ IF(S254="pré-enseigne",T254,"0")+ IF(U254="pré-enseigne",V254,"0")</f>
        <v>0</v>
      </c>
    </row>
    <row r="255" spans="1:25" x14ac:dyDescent="0.2">
      <c r="A255" s="7" t="s">
        <v>9</v>
      </c>
      <c r="B255" s="7">
        <v>1</v>
      </c>
      <c r="C255" s="4" t="s">
        <v>11</v>
      </c>
      <c r="D255" s="5">
        <v>1</v>
      </c>
      <c r="E255" s="7"/>
      <c r="F255" s="7"/>
      <c r="G255" s="16"/>
      <c r="H255" s="5"/>
      <c r="I255" s="7"/>
      <c r="J255" s="7"/>
      <c r="K255" s="5"/>
      <c r="L255" s="5"/>
      <c r="M255" s="7"/>
      <c r="N255" s="7"/>
      <c r="O255" s="5"/>
      <c r="P255" s="5"/>
      <c r="Q255" s="7"/>
      <c r="R255" s="7"/>
      <c r="S255" s="10"/>
      <c r="T255" s="10"/>
      <c r="U255" s="7"/>
      <c r="V255" s="7"/>
      <c r="W255" s="5">
        <f>IF(A255="enseigne",B255,IF(A255="store",B255,IF(A255="enseigne drapeau",B255,IF(A255="stickers",B255,IF(A255="vitrophanie",B255,"0")))))+IF(C255="enseigne",D255,IF(C255="store",D255,IF(C255="enseigne drapeau",D255,IF(C255="stickers",D255,IF(C255="vitrophanie",D255,"0")))))+IF(E255="enseigne",F255,IF(E255="store",F255,IF(E255="enseigne drapeau",F255,IF(E255="stickers",F255,IF(E255="vitrophanie",F255,"0")))))+IF(G255="enseigne",H255,IF(G255="store",H255,IF(G255="enseigne drapeau",H255,IF(G255="stickers",H255,IF(G255="vitrophanie",H255,"0")))))+IF(I255="enseigne",J255,IF(I255="store",J255,IF(I255="enseigne drapeau",J255,IF(I255="stickers",J255,IF(I255="vitrophanie",J255,"0")))))+IF(K255="enseigne",L255,IF(K255="store",L255,IF(K255="enseigne drapeau",L255,IF(K255="stickers",L255,IF(K255="vitrophanie",L255,"0")))))+IF(M255="enseigne",N255,IF(M255="store",N255,IF(M255="enseigne drapeau",N255,IF(M255="stickers",N255,IF(M255="vitrophanie",N255,"0")))))+IF(O255="enseigne",P255,IF(O255="store",P255,IF(O255="enseigne drapeau",P255,IF(O255="stickers",P255,IF(O255="vitrophanie",P255,"0")))))+IF(Q255="enseigne",R255,IF(Q255="store",R255,IF(Q255="enseigne drapeau",R255,IF(Q255="stickers",R255,IF(Q255="vitrophanie",R255,"0")))))+IF(S255="enseigne",T255,IF(S255="store",T255,IF(S255="enseigne drapeau",T255,IF(S255="stickers",T255,IF(S255="vitrophanie",T255,"0")))))+ IF(U255="enseigne",V255,IF(U255="store",V255,IF(U255="enseigne drapeau",V255,IF(U255="stickers",V255,IF(U255="vitrophanie",V255,"0")))))</f>
        <v>2</v>
      </c>
      <c r="X255" s="5">
        <f>IF(A255="dispositif publicitaire",B255,"0")+IF(C255="dispositif publicitaire",D255,"0")+IF(E255="dispositif publicitaire",F255,"0")+IF(G255="dispositif publicitaire",H255,"0")+IF(I255="dispositif publicitaire",J255,"0")+IF(K255="dispositif publicitaire",L255,"0")+IF(M255="dispositif publicitaire",N255, "0")+IF(O255="dispositif publicitaire",P255, "0")+IF(Q255="dispositif publicitaire",R255,"0")+ IF(S255="dispositif publicitaire",T255,"0")+IF(U255="dispositif publicitaire",V255,"0")</f>
        <v>0</v>
      </c>
      <c r="Y255" s="17">
        <f>IF(A255="pré-enseigne",B255,"0")+IF(C255="pré-enseigne",D255,"0")+IF(E255="pré-enseigne",F255,"0")+IF(G255="pré-enseigne",H255,"0")+IF(I255="pré-enseigne",J255,"0")+IF(K255="pré-enseigne",L255,"0")+IF(M255="pré-enseigne",N255, "0")+IF(O255="pré-enseigne",P255, "0")+IF(Q255="pré-enseigne",R255,"0")+ IF(S255="pré-enseigne",T255,"0")+ IF(U255="pré-enseigne",V255,"0")</f>
        <v>0</v>
      </c>
    </row>
    <row r="256" spans="1:25" x14ac:dyDescent="0.2">
      <c r="A256" s="7" t="s">
        <v>9</v>
      </c>
      <c r="B256" s="7">
        <v>1</v>
      </c>
      <c r="C256" s="4" t="s">
        <v>9</v>
      </c>
      <c r="D256" s="5">
        <v>1</v>
      </c>
      <c r="E256" s="7" t="s">
        <v>9</v>
      </c>
      <c r="F256" s="7">
        <v>1</v>
      </c>
      <c r="G256" s="16" t="s">
        <v>9</v>
      </c>
      <c r="H256" s="5">
        <v>0.5</v>
      </c>
      <c r="I256" s="7" t="s">
        <v>10</v>
      </c>
      <c r="J256" s="7">
        <v>1</v>
      </c>
      <c r="K256" s="5"/>
      <c r="L256" s="5"/>
      <c r="M256" s="7"/>
      <c r="N256" s="7"/>
      <c r="O256" s="5"/>
      <c r="P256" s="5"/>
      <c r="Q256" s="7"/>
      <c r="R256" s="7"/>
      <c r="S256" s="10"/>
      <c r="T256" s="10"/>
      <c r="U256" s="7"/>
      <c r="V256" s="7"/>
      <c r="W256" s="5">
        <f>IF(A256="enseigne",B256,IF(A256="store",B256,IF(A256="enseigne drapeau",B256,IF(A256="stickers",B256,IF(A256="vitrophanie",B256,"0")))))+IF(C256="enseigne",D256,IF(C256="store",D256,IF(C256="enseigne drapeau",D256,IF(C256="stickers",D256,IF(C256="vitrophanie",D256,"0")))))+IF(E256="enseigne",F256,IF(E256="store",F256,IF(E256="enseigne drapeau",F256,IF(E256="stickers",F256,IF(E256="vitrophanie",F256,"0")))))+IF(G256="enseigne",H256,IF(G256="store",H256,IF(G256="enseigne drapeau",H256,IF(G256="stickers",H256,IF(G256="vitrophanie",H256,"0")))))+IF(I256="enseigne",J256,IF(I256="store",J256,IF(I256="enseigne drapeau",J256,IF(I256="stickers",J256,IF(I256="vitrophanie",J256,"0")))))+IF(K256="enseigne",L256,IF(K256="store",L256,IF(K256="enseigne drapeau",L256,IF(K256="stickers",L256,IF(K256="vitrophanie",L256,"0")))))+IF(M256="enseigne",N256,IF(M256="store",N256,IF(M256="enseigne drapeau",N256,IF(M256="stickers",N256,IF(M256="vitrophanie",N256,"0")))))+IF(O256="enseigne",P256,IF(O256="store",P256,IF(O256="enseigne drapeau",P256,IF(O256="stickers",P256,IF(O256="vitrophanie",P256,"0")))))+IF(Q256="enseigne",R256,IF(Q256="store",R256,IF(Q256="enseigne drapeau",R256,IF(Q256="stickers",R256,IF(Q256="vitrophanie",R256,"0")))))+IF(S256="enseigne",T256,IF(S256="store",T256,IF(S256="enseigne drapeau",T256,IF(S256="stickers",T256,IF(S256="vitrophanie",T256,"0")))))+ IF(U256="enseigne",V256,IF(U256="store",V256,IF(U256="enseigne drapeau",V256,IF(U256="stickers",V256,IF(U256="vitrophanie",V256,"0")))))</f>
        <v>3.5</v>
      </c>
      <c r="X256" s="5">
        <f>IF(A256="dispositif publicitaire",B256,"0")+IF(C256="dispositif publicitaire",D256,"0")+IF(E256="dispositif publicitaire",F256,"0")+IF(G256="dispositif publicitaire",H256,"0")+IF(I256="dispositif publicitaire",J256,"0")+IF(K256="dispositif publicitaire",L256,"0")+IF(M256="dispositif publicitaire",N256, "0")+IF(O256="dispositif publicitaire",P256, "0")+IF(Q256="dispositif publicitaire",R256,"0")+ IF(S256="dispositif publicitaire",T256,"0")+IF(U256="dispositif publicitaire",V256,"0")</f>
        <v>0</v>
      </c>
      <c r="Y256" s="17">
        <f>IF(A256="pré-enseigne",B256,"0")+IF(C256="pré-enseigne",D256,"0")+IF(E256="pré-enseigne",F256,"0")+IF(G256="pré-enseigne",H256,"0")+IF(I256="pré-enseigne",J256,"0")+IF(K256="pré-enseigne",L256,"0")+IF(M256="pré-enseigne",N256, "0")+IF(O256="pré-enseigne",P256, "0")+IF(Q256="pré-enseigne",R256,"0")+ IF(S256="pré-enseigne",T256,"0")+ IF(U256="pré-enseigne",V256,"0")</f>
        <v>1</v>
      </c>
    </row>
    <row r="257" spans="1:25" x14ac:dyDescent="0.2">
      <c r="A257" s="7" t="s">
        <v>9</v>
      </c>
      <c r="B257" s="7">
        <v>1</v>
      </c>
      <c r="C257" s="4"/>
      <c r="D257" s="5"/>
      <c r="E257" s="7"/>
      <c r="F257" s="7"/>
      <c r="G257" s="16"/>
      <c r="H257" s="5"/>
      <c r="I257" s="7"/>
      <c r="J257" s="7"/>
      <c r="K257" s="5"/>
      <c r="L257" s="5"/>
      <c r="M257" s="7"/>
      <c r="N257" s="7"/>
      <c r="O257" s="5"/>
      <c r="P257" s="5"/>
      <c r="Q257" s="7"/>
      <c r="R257" s="7"/>
      <c r="S257" s="10"/>
      <c r="T257" s="10"/>
      <c r="U257" s="7"/>
      <c r="V257" s="7"/>
      <c r="W257" s="5">
        <f>IF(A257="enseigne",B257,IF(A257="store",B257,IF(A257="enseigne drapeau",B257,IF(A257="stickers",B257,IF(A257="vitrophanie",B257,"0")))))+IF(C257="enseigne",D257,IF(C257="store",D257,IF(C257="enseigne drapeau",D257,IF(C257="stickers",D257,IF(C257="vitrophanie",D257,"0")))))+IF(E257="enseigne",F257,IF(E257="store",F257,IF(E257="enseigne drapeau",F257,IF(E257="stickers",F257,IF(E257="vitrophanie",F257,"0")))))+IF(G257="enseigne",H257,IF(G257="store",H257,IF(G257="enseigne drapeau",H257,IF(G257="stickers",H257,IF(G257="vitrophanie",H257,"0")))))+IF(I257="enseigne",J257,IF(I257="store",J257,IF(I257="enseigne drapeau",J257,IF(I257="stickers",J257,IF(I257="vitrophanie",J257,"0")))))+IF(K257="enseigne",L257,IF(K257="store",L257,IF(K257="enseigne drapeau",L257,IF(K257="stickers",L257,IF(K257="vitrophanie",L257,"0")))))+IF(M257="enseigne",N257,IF(M257="store",N257,IF(M257="enseigne drapeau",N257,IF(M257="stickers",N257,IF(M257="vitrophanie",N257,"0")))))+IF(O257="enseigne",P257,IF(O257="store",P257,IF(O257="enseigne drapeau",P257,IF(O257="stickers",P257,IF(O257="vitrophanie",P257,"0")))))+IF(Q257="enseigne",R257,IF(Q257="store",R257,IF(Q257="enseigne drapeau",R257,IF(Q257="stickers",R257,IF(Q257="vitrophanie",R257,"0")))))+IF(S257="enseigne",T257,IF(S257="store",T257,IF(S257="enseigne drapeau",T257,IF(S257="stickers",T257,IF(S257="vitrophanie",T257,"0")))))+ IF(U257="enseigne",V257,IF(U257="store",V257,IF(U257="enseigne drapeau",V257,IF(U257="stickers",V257,IF(U257="vitrophanie",V257,"0")))))</f>
        <v>1</v>
      </c>
      <c r="X257" s="5">
        <f>IF(A257="dispositif publicitaire",B257,"0")+IF(C257="dispositif publicitaire",D257,"0")+IF(E257="dispositif publicitaire",F257,"0")+IF(G257="dispositif publicitaire",H257,"0")+IF(I257="dispositif publicitaire",J257,"0")+IF(K257="dispositif publicitaire",L257,"0")+IF(M257="dispositif publicitaire",N257, "0")+IF(O257="dispositif publicitaire",P257, "0")+IF(Q257="dispositif publicitaire",R257,"0")+ IF(S257="dispositif publicitaire",T257,"0")+IF(U257="dispositif publicitaire",V257,"0")</f>
        <v>0</v>
      </c>
      <c r="Y257" s="17">
        <f>IF(A257="pré-enseigne",B257,"0")+IF(C257="pré-enseigne",D257,"0")+IF(E257="pré-enseigne",F257,"0")+IF(G257="pré-enseigne",H257,"0")+IF(I257="pré-enseigne",J257,"0")+IF(K257="pré-enseigne",L257,"0")+IF(M257="pré-enseigne",N257, "0")+IF(O257="pré-enseigne",P257, "0")+IF(Q257="pré-enseigne",R257,"0")+ IF(S257="pré-enseigne",T257,"0")+ IF(U257="pré-enseigne",V257,"0")</f>
        <v>0</v>
      </c>
    </row>
    <row r="258" spans="1:25" x14ac:dyDescent="0.2">
      <c r="A258" s="7" t="s">
        <v>9</v>
      </c>
      <c r="B258" s="7">
        <v>1</v>
      </c>
      <c r="C258" s="4"/>
      <c r="D258" s="5"/>
      <c r="E258" s="7"/>
      <c r="F258" s="7"/>
      <c r="G258" s="16"/>
      <c r="H258" s="5"/>
      <c r="I258" s="7"/>
      <c r="J258" s="7"/>
      <c r="K258" s="5"/>
      <c r="L258" s="5"/>
      <c r="M258" s="7"/>
      <c r="N258" s="7"/>
      <c r="O258" s="5"/>
      <c r="P258" s="5"/>
      <c r="Q258" s="7"/>
      <c r="R258" s="7"/>
      <c r="S258" s="10"/>
      <c r="T258" s="10"/>
      <c r="U258" s="7"/>
      <c r="V258" s="7"/>
      <c r="W258" s="5">
        <f>IF(A258="enseigne",B258,IF(A258="store",B258,IF(A258="enseigne drapeau",B258,IF(A258="stickers",B258,IF(A258="vitrophanie",B258,"0")))))+IF(C258="enseigne",D258,IF(C258="store",D258,IF(C258="enseigne drapeau",D258,IF(C258="stickers",D258,IF(C258="vitrophanie",D258,"0")))))+IF(E258="enseigne",F258,IF(E258="store",F258,IF(E258="enseigne drapeau",F258,IF(E258="stickers",F258,IF(E258="vitrophanie",F258,"0")))))+IF(G258="enseigne",H258,IF(G258="store",H258,IF(G258="enseigne drapeau",H258,IF(G258="stickers",H258,IF(G258="vitrophanie",H258,"0")))))+IF(I258="enseigne",J258,IF(I258="store",J258,IF(I258="enseigne drapeau",J258,IF(I258="stickers",J258,IF(I258="vitrophanie",J258,"0")))))+IF(K258="enseigne",L258,IF(K258="store",L258,IF(K258="enseigne drapeau",L258,IF(K258="stickers",L258,IF(K258="vitrophanie",L258,"0")))))+IF(M258="enseigne",N258,IF(M258="store",N258,IF(M258="enseigne drapeau",N258,IF(M258="stickers",N258,IF(M258="vitrophanie",N258,"0")))))+IF(O258="enseigne",P258,IF(O258="store",P258,IF(O258="enseigne drapeau",P258,IF(O258="stickers",P258,IF(O258="vitrophanie",P258,"0")))))+IF(Q258="enseigne",R258,IF(Q258="store",R258,IF(Q258="enseigne drapeau",R258,IF(Q258="stickers",R258,IF(Q258="vitrophanie",R258,"0")))))+IF(S258="enseigne",T258,IF(S258="store",T258,IF(S258="enseigne drapeau",T258,IF(S258="stickers",T258,IF(S258="vitrophanie",T258,"0")))))+ IF(U258="enseigne",V258,IF(U258="store",V258,IF(U258="enseigne drapeau",V258,IF(U258="stickers",V258,IF(U258="vitrophanie",V258,"0")))))</f>
        <v>1</v>
      </c>
      <c r="X258" s="5">
        <f>IF(A258="dispositif publicitaire",B258,"0")+IF(C258="dispositif publicitaire",D258,"0")+IF(E258="dispositif publicitaire",F258,"0")+IF(G258="dispositif publicitaire",H258,"0")+IF(I258="dispositif publicitaire",J258,"0")+IF(K258="dispositif publicitaire",L258,"0")+IF(M258="dispositif publicitaire",N258, "0")+IF(O258="dispositif publicitaire",P258, "0")+IF(Q258="dispositif publicitaire",R258,"0")+ IF(S258="dispositif publicitaire",T258,"0")+IF(U258="dispositif publicitaire",V258,"0")</f>
        <v>0</v>
      </c>
      <c r="Y258" s="17">
        <f>IF(A258="pré-enseigne",B258,"0")+IF(C258="pré-enseigne",D258,"0")+IF(E258="pré-enseigne",F258,"0")+IF(G258="pré-enseigne",H258,"0")+IF(I258="pré-enseigne",J258,"0")+IF(K258="pré-enseigne",L258,"0")+IF(M258="pré-enseigne",N258, "0")+IF(O258="pré-enseigne",P258, "0")+IF(Q258="pré-enseigne",R258,"0")+ IF(S258="pré-enseigne",T258,"0")+ IF(U258="pré-enseigne",V258,"0")</f>
        <v>0</v>
      </c>
    </row>
    <row r="259" spans="1:25" ht="38.25" x14ac:dyDescent="0.2">
      <c r="A259" s="7" t="s">
        <v>9</v>
      </c>
      <c r="B259" s="7">
        <v>1</v>
      </c>
      <c r="C259" s="4" t="s">
        <v>15</v>
      </c>
      <c r="D259" s="5">
        <v>1</v>
      </c>
      <c r="E259" s="7" t="s">
        <v>15</v>
      </c>
      <c r="F259" s="7">
        <v>1</v>
      </c>
      <c r="G259" s="16" t="s">
        <v>15</v>
      </c>
      <c r="H259" s="5">
        <v>1</v>
      </c>
      <c r="I259" s="7" t="s">
        <v>15</v>
      </c>
      <c r="J259" s="7">
        <v>1</v>
      </c>
      <c r="K259" s="5" t="s">
        <v>15</v>
      </c>
      <c r="L259" s="5">
        <v>1</v>
      </c>
      <c r="M259" s="7" t="s">
        <v>15</v>
      </c>
      <c r="N259" s="7">
        <v>1</v>
      </c>
      <c r="O259" s="5" t="s">
        <v>15</v>
      </c>
      <c r="P259" s="5">
        <v>1</v>
      </c>
      <c r="Q259" s="7" t="s">
        <v>28</v>
      </c>
      <c r="R259" s="7">
        <v>1</v>
      </c>
      <c r="S259" s="10" t="s">
        <v>28</v>
      </c>
      <c r="T259" s="10">
        <v>1</v>
      </c>
      <c r="U259" s="7"/>
      <c r="V259" s="7"/>
      <c r="W259" s="5">
        <f>IF(A259="enseigne",B259,IF(A259="store",B259,IF(A259="enseigne drapeau",B259,IF(A259="stickers",B259,IF(A259="vitrophanie",B259,"0")))))+IF(C259="enseigne",D259,IF(C259="store",D259,IF(C259="enseigne drapeau",D259,IF(C259="stickers",D259,IF(C259="vitrophanie",D259,"0")))))+IF(E259="enseigne",F259,IF(E259="store",F259,IF(E259="enseigne drapeau",F259,IF(E259="stickers",F259,IF(E259="vitrophanie",F259,"0")))))+IF(G259="enseigne",H259,IF(G259="store",H259,IF(G259="enseigne drapeau",H259,IF(G259="stickers",H259,IF(G259="vitrophanie",H259,"0")))))+IF(I259="enseigne",J259,IF(I259="store",J259,IF(I259="enseigne drapeau",J259,IF(I259="stickers",J259,IF(I259="vitrophanie",J259,"0")))))+IF(K259="enseigne",L259,IF(K259="store",L259,IF(K259="enseigne drapeau",L259,IF(K259="stickers",L259,IF(K259="vitrophanie",L259,"0")))))+IF(M259="enseigne",N259,IF(M259="store",N259,IF(M259="enseigne drapeau",N259,IF(M259="stickers",N259,IF(M259="vitrophanie",N259,"0")))))+IF(O259="enseigne",P259,IF(O259="store",P259,IF(O259="enseigne drapeau",P259,IF(O259="stickers",P259,IF(O259="vitrophanie",P259,"0")))))+IF(Q259="enseigne",R259,IF(Q259="store",R259,IF(Q259="enseigne drapeau",R259,IF(Q259="stickers",R259,IF(Q259="vitrophanie",R259,"0")))))+IF(S259="enseigne",T259,IF(S259="store",T259,IF(S259="enseigne drapeau",T259,IF(S259="stickers",T259,IF(S259="vitrophanie",T259,"0")))))+ IF(U259="enseigne",V259,IF(U259="store",V259,IF(U259="enseigne drapeau",V259,IF(U259="stickers",V259,IF(U259="vitrophanie",V259,"0")))))</f>
        <v>8</v>
      </c>
      <c r="X259" s="5">
        <f>IF(A259="dispositif publicitaire",B259,"0")+IF(C259="dispositif publicitaire",D259,"0")+IF(E259="dispositif publicitaire",F259,"0")+IF(G259="dispositif publicitaire",H259,"0")+IF(I259="dispositif publicitaire",J259,"0")+IF(K259="dispositif publicitaire",L259,"0")+IF(M259="dispositif publicitaire",N259, "0")+IF(O259="dispositif publicitaire",P259, "0")+IF(Q259="dispositif publicitaire",R259,"0")+ IF(S259="dispositif publicitaire",T259,"0")+IF(U259="dispositif publicitaire",V259,"0")</f>
        <v>2</v>
      </c>
      <c r="Y259" s="17">
        <f>IF(A259="pré-enseigne",B259,"0")+IF(C259="pré-enseigne",D259,"0")+IF(E259="pré-enseigne",F259,"0")+IF(G259="pré-enseigne",H259,"0")+IF(I259="pré-enseigne",J259,"0")+IF(K259="pré-enseigne",L259,"0")+IF(M259="pré-enseigne",N259, "0")+IF(O259="pré-enseigne",P259, "0")+IF(Q259="pré-enseigne",R259,"0")+ IF(S259="pré-enseigne",T259,"0")+ IF(U259="pré-enseigne",V259,"0")</f>
        <v>0</v>
      </c>
    </row>
    <row r="260" spans="1:25" x14ac:dyDescent="0.2">
      <c r="A260" s="7" t="s">
        <v>9</v>
      </c>
      <c r="B260" s="7">
        <v>1</v>
      </c>
      <c r="C260" s="4" t="s">
        <v>9</v>
      </c>
      <c r="D260" s="5">
        <v>3</v>
      </c>
      <c r="E260" s="7" t="s">
        <v>9</v>
      </c>
      <c r="F260" s="7">
        <v>1</v>
      </c>
      <c r="G260" s="16"/>
      <c r="H260" s="5"/>
      <c r="I260" s="7"/>
      <c r="J260" s="7"/>
      <c r="K260" s="5"/>
      <c r="L260" s="5"/>
      <c r="M260" s="7"/>
      <c r="N260" s="7"/>
      <c r="O260" s="5"/>
      <c r="P260" s="5"/>
      <c r="Q260" s="7"/>
      <c r="R260" s="7"/>
      <c r="S260" s="10"/>
      <c r="T260" s="10"/>
      <c r="U260" s="7"/>
      <c r="V260" s="7"/>
      <c r="W260" s="5">
        <f>IF(A260="enseigne",B260,IF(A260="store",B260,IF(A260="enseigne drapeau",B260,IF(A260="stickers",B260,IF(A260="vitrophanie",B260,"0")))))+IF(C260="enseigne",D260,IF(C260="store",D260,IF(C260="enseigne drapeau",D260,IF(C260="stickers",D260,IF(C260="vitrophanie",D260,"0")))))+IF(E260="enseigne",F260,IF(E260="store",F260,IF(E260="enseigne drapeau",F260,IF(E260="stickers",F260,IF(E260="vitrophanie",F260,"0")))))+IF(G260="enseigne",H260,IF(G260="store",H260,IF(G260="enseigne drapeau",H260,IF(G260="stickers",H260,IF(G260="vitrophanie",H260,"0")))))+IF(I260="enseigne",J260,IF(I260="store",J260,IF(I260="enseigne drapeau",J260,IF(I260="stickers",J260,IF(I260="vitrophanie",J260,"0")))))+IF(K260="enseigne",L260,IF(K260="store",L260,IF(K260="enseigne drapeau",L260,IF(K260="stickers",L260,IF(K260="vitrophanie",L260,"0")))))+IF(M260="enseigne",N260,IF(M260="store",N260,IF(M260="enseigne drapeau",N260,IF(M260="stickers",N260,IF(M260="vitrophanie",N260,"0")))))+IF(O260="enseigne",P260,IF(O260="store",P260,IF(O260="enseigne drapeau",P260,IF(O260="stickers",P260,IF(O260="vitrophanie",P260,"0")))))+IF(Q260="enseigne",R260,IF(Q260="store",R260,IF(Q260="enseigne drapeau",R260,IF(Q260="stickers",R260,IF(Q260="vitrophanie",R260,"0")))))+IF(S260="enseigne",T260,IF(S260="store",T260,IF(S260="enseigne drapeau",T260,IF(S260="stickers",T260,IF(S260="vitrophanie",T260,"0")))))+ IF(U260="enseigne",V260,IF(U260="store",V260,IF(U260="enseigne drapeau",V260,IF(U260="stickers",V260,IF(U260="vitrophanie",V260,"0")))))</f>
        <v>5</v>
      </c>
      <c r="X260" s="5">
        <f>IF(A260="dispositif publicitaire",B260,"0")+IF(C260="dispositif publicitaire",D260,"0")+IF(E260="dispositif publicitaire",F260,"0")+IF(G260="dispositif publicitaire",H260,"0")+IF(I260="dispositif publicitaire",J260,"0")+IF(K260="dispositif publicitaire",L260,"0")+IF(M260="dispositif publicitaire",N260, "0")+IF(O260="dispositif publicitaire",P260, "0")+IF(Q260="dispositif publicitaire",R260,"0")+ IF(S260="dispositif publicitaire",T260,"0")+IF(U260="dispositif publicitaire",V260,"0")</f>
        <v>0</v>
      </c>
      <c r="Y260" s="17">
        <f>IF(A260="pré-enseigne",B260,"0")+IF(C260="pré-enseigne",D260,"0")+IF(E260="pré-enseigne",F260,"0")+IF(G260="pré-enseigne",H260,"0")+IF(I260="pré-enseigne",J260,"0")+IF(K260="pré-enseigne",L260,"0")+IF(M260="pré-enseigne",N260, "0")+IF(O260="pré-enseigne",P260, "0")+IF(Q260="pré-enseigne",R260,"0")+ IF(S260="pré-enseigne",T260,"0")+ IF(U260="pré-enseigne",V260,"0")</f>
        <v>0</v>
      </c>
    </row>
    <row r="261" spans="1:25" x14ac:dyDescent="0.2">
      <c r="A261" s="7" t="s">
        <v>9</v>
      </c>
      <c r="B261" s="7">
        <v>1</v>
      </c>
      <c r="C261" s="4" t="s">
        <v>10</v>
      </c>
      <c r="D261" s="5">
        <v>1</v>
      </c>
      <c r="E261" s="7"/>
      <c r="F261" s="7"/>
      <c r="G261" s="16"/>
      <c r="H261" s="5"/>
      <c r="I261" s="7"/>
      <c r="J261" s="7"/>
      <c r="K261" s="5"/>
      <c r="L261" s="5"/>
      <c r="M261" s="7"/>
      <c r="N261" s="7"/>
      <c r="O261" s="5"/>
      <c r="P261" s="5"/>
      <c r="Q261" s="7"/>
      <c r="R261" s="7"/>
      <c r="S261" s="10"/>
      <c r="T261" s="10"/>
      <c r="U261" s="7"/>
      <c r="V261" s="7"/>
      <c r="W261" s="5">
        <f>IF(A261="enseigne",B261,IF(A261="store",B261,IF(A261="enseigne drapeau",B261,IF(A261="stickers",B261,IF(A261="vitrophanie",B261,"0")))))+IF(C261="enseigne",D261,IF(C261="store",D261,IF(C261="enseigne drapeau",D261,IF(C261="stickers",D261,IF(C261="vitrophanie",D261,"0")))))+IF(E261="enseigne",F261,IF(E261="store",F261,IF(E261="enseigne drapeau",F261,IF(E261="stickers",F261,IF(E261="vitrophanie",F261,"0")))))+IF(G261="enseigne",H261,IF(G261="store",H261,IF(G261="enseigne drapeau",H261,IF(G261="stickers",H261,IF(G261="vitrophanie",H261,"0")))))+IF(I261="enseigne",J261,IF(I261="store",J261,IF(I261="enseigne drapeau",J261,IF(I261="stickers",J261,IF(I261="vitrophanie",J261,"0")))))+IF(K261="enseigne",L261,IF(K261="store",L261,IF(K261="enseigne drapeau",L261,IF(K261="stickers",L261,IF(K261="vitrophanie",L261,"0")))))+IF(M261="enseigne",N261,IF(M261="store",N261,IF(M261="enseigne drapeau",N261,IF(M261="stickers",N261,IF(M261="vitrophanie",N261,"0")))))+IF(O261="enseigne",P261,IF(O261="store",P261,IF(O261="enseigne drapeau",P261,IF(O261="stickers",P261,IF(O261="vitrophanie",P261,"0")))))+IF(Q261="enseigne",R261,IF(Q261="store",R261,IF(Q261="enseigne drapeau",R261,IF(Q261="stickers",R261,IF(Q261="vitrophanie",R261,"0")))))+IF(S261="enseigne",T261,IF(S261="store",T261,IF(S261="enseigne drapeau",T261,IF(S261="stickers",T261,IF(S261="vitrophanie",T261,"0")))))+ IF(U261="enseigne",V261,IF(U261="store",V261,IF(U261="enseigne drapeau",V261,IF(U261="stickers",V261,IF(U261="vitrophanie",V261,"0")))))</f>
        <v>1</v>
      </c>
      <c r="X261" s="5">
        <f>IF(A261="dispositif publicitaire",B261,"0")+IF(C261="dispositif publicitaire",D261,"0")+IF(E261="dispositif publicitaire",F261,"0")+IF(G261="dispositif publicitaire",H261,"0")+IF(I261="dispositif publicitaire",J261,"0")+IF(K261="dispositif publicitaire",L261,"0")+IF(M261="dispositif publicitaire",N261, "0")+IF(O261="dispositif publicitaire",P261, "0")+IF(Q261="dispositif publicitaire",R261,"0")+ IF(S261="dispositif publicitaire",T261,"0")+IF(U261="dispositif publicitaire",V261,"0")</f>
        <v>0</v>
      </c>
      <c r="Y261" s="17">
        <f>IF(A261="pré-enseigne",B261,"0")+IF(C261="pré-enseigne",D261,"0")+IF(E261="pré-enseigne",F261,"0")+IF(G261="pré-enseigne",H261,"0")+IF(I261="pré-enseigne",J261,"0")+IF(K261="pré-enseigne",L261,"0")+IF(M261="pré-enseigne",N261, "0")+IF(O261="pré-enseigne",P261, "0")+IF(Q261="pré-enseigne",R261,"0")+ IF(S261="pré-enseigne",T261,"0")+ IF(U261="pré-enseigne",V261,"0")</f>
        <v>1</v>
      </c>
    </row>
    <row r="262" spans="1:25" x14ac:dyDescent="0.2">
      <c r="A262" s="7" t="s">
        <v>9</v>
      </c>
      <c r="B262" s="7">
        <v>1</v>
      </c>
      <c r="C262" s="4"/>
      <c r="D262" s="5"/>
      <c r="E262" s="7"/>
      <c r="F262" s="7"/>
      <c r="G262" s="16"/>
      <c r="H262" s="5"/>
      <c r="I262" s="7"/>
      <c r="J262" s="7"/>
      <c r="K262" s="5"/>
      <c r="L262" s="5"/>
      <c r="M262" s="7"/>
      <c r="N262" s="7"/>
      <c r="O262" s="5"/>
      <c r="P262" s="5"/>
      <c r="Q262" s="7"/>
      <c r="R262" s="7"/>
      <c r="S262" s="10"/>
      <c r="T262" s="10"/>
      <c r="U262" s="7"/>
      <c r="V262" s="7"/>
      <c r="W262" s="5">
        <f>IF(A262="enseigne",B262,IF(A262="store",B262,IF(A262="enseigne drapeau",B262,IF(A262="stickers",B262,IF(A262="vitrophanie",B262,"0")))))+IF(C262="enseigne",D262,IF(C262="store",D262,IF(C262="enseigne drapeau",D262,IF(C262="stickers",D262,IF(C262="vitrophanie",D262,"0")))))+IF(E262="enseigne",F262,IF(E262="store",F262,IF(E262="enseigne drapeau",F262,IF(E262="stickers",F262,IF(E262="vitrophanie",F262,"0")))))+IF(G262="enseigne",H262,IF(G262="store",H262,IF(G262="enseigne drapeau",H262,IF(G262="stickers",H262,IF(G262="vitrophanie",H262,"0")))))+IF(I262="enseigne",J262,IF(I262="store",J262,IF(I262="enseigne drapeau",J262,IF(I262="stickers",J262,IF(I262="vitrophanie",J262,"0")))))+IF(K262="enseigne",L262,IF(K262="store",L262,IF(K262="enseigne drapeau",L262,IF(K262="stickers",L262,IF(K262="vitrophanie",L262,"0")))))+IF(M262="enseigne",N262,IF(M262="store",N262,IF(M262="enseigne drapeau",N262,IF(M262="stickers",N262,IF(M262="vitrophanie",N262,"0")))))+IF(O262="enseigne",P262,IF(O262="store",P262,IF(O262="enseigne drapeau",P262,IF(O262="stickers",P262,IF(O262="vitrophanie",P262,"0")))))+IF(Q262="enseigne",R262,IF(Q262="store",R262,IF(Q262="enseigne drapeau",R262,IF(Q262="stickers",R262,IF(Q262="vitrophanie",R262,"0")))))+IF(S262="enseigne",T262,IF(S262="store",T262,IF(S262="enseigne drapeau",T262,IF(S262="stickers",T262,IF(S262="vitrophanie",T262,"0")))))+ IF(U262="enseigne",V262,IF(U262="store",V262,IF(U262="enseigne drapeau",V262,IF(U262="stickers",V262,IF(U262="vitrophanie",V262,"0")))))</f>
        <v>1</v>
      </c>
      <c r="X262" s="5">
        <f>IF(A262="dispositif publicitaire",B262,"0")+IF(C262="dispositif publicitaire",D262,"0")+IF(E262="dispositif publicitaire",F262,"0")+IF(G262="dispositif publicitaire",H262,"0")+IF(I262="dispositif publicitaire",J262,"0")+IF(K262="dispositif publicitaire",L262,"0")+IF(M262="dispositif publicitaire",N262, "0")+IF(O262="dispositif publicitaire",P262, "0")+IF(Q262="dispositif publicitaire",R262,"0")+ IF(S262="dispositif publicitaire",T262,"0")+IF(U262="dispositif publicitaire",V262,"0")</f>
        <v>0</v>
      </c>
      <c r="Y262" s="17">
        <f>IF(A262="pré-enseigne",B262,"0")+IF(C262="pré-enseigne",D262,"0")+IF(E262="pré-enseigne",F262,"0")+IF(G262="pré-enseigne",H262,"0")+IF(I262="pré-enseigne",J262,"0")+IF(K262="pré-enseigne",L262,"0")+IF(M262="pré-enseigne",N262, "0")+IF(O262="pré-enseigne",P262, "0")+IF(Q262="pré-enseigne",R262,"0")+ IF(S262="pré-enseigne",T262,"0")+ IF(U262="pré-enseigne",V262,"0")</f>
        <v>0</v>
      </c>
    </row>
    <row r="263" spans="1:25" x14ac:dyDescent="0.2">
      <c r="A263" s="7" t="s">
        <v>9</v>
      </c>
      <c r="B263" s="7">
        <v>1</v>
      </c>
      <c r="C263" s="4" t="s">
        <v>9</v>
      </c>
      <c r="D263" s="5">
        <v>1</v>
      </c>
      <c r="E263" s="7"/>
      <c r="F263" s="7"/>
      <c r="G263" s="16"/>
      <c r="H263" s="5"/>
      <c r="I263" s="7"/>
      <c r="J263" s="7"/>
      <c r="K263" s="5"/>
      <c r="L263" s="5"/>
      <c r="M263" s="7"/>
      <c r="N263" s="7"/>
      <c r="O263" s="5"/>
      <c r="P263" s="5"/>
      <c r="Q263" s="7"/>
      <c r="R263" s="7"/>
      <c r="S263" s="10"/>
      <c r="T263" s="10"/>
      <c r="U263" s="7"/>
      <c r="V263" s="7"/>
      <c r="W263" s="5">
        <f>IF(A263="enseigne",B263,IF(A263="store",B263,IF(A263="enseigne drapeau",B263,IF(A263="stickers",B263,IF(A263="vitrophanie",B263,"0")))))+IF(C263="enseigne",D263,IF(C263="store",D263,IF(C263="enseigne drapeau",D263,IF(C263="stickers",D263,IF(C263="vitrophanie",D263,"0")))))+IF(E263="enseigne",F263,IF(E263="store",F263,IF(E263="enseigne drapeau",F263,IF(E263="stickers",F263,IF(E263="vitrophanie",F263,"0")))))+IF(G263="enseigne",H263,IF(G263="store",H263,IF(G263="enseigne drapeau",H263,IF(G263="stickers",H263,IF(G263="vitrophanie",H263,"0")))))+IF(I263="enseigne",J263,IF(I263="store",J263,IF(I263="enseigne drapeau",J263,IF(I263="stickers",J263,IF(I263="vitrophanie",J263,"0")))))+IF(K263="enseigne",L263,IF(K263="store",L263,IF(K263="enseigne drapeau",L263,IF(K263="stickers",L263,IF(K263="vitrophanie",L263,"0")))))+IF(M263="enseigne",N263,IF(M263="store",N263,IF(M263="enseigne drapeau",N263,IF(M263="stickers",N263,IF(M263="vitrophanie",N263,"0")))))+IF(O263="enseigne",P263,IF(O263="store",P263,IF(O263="enseigne drapeau",P263,IF(O263="stickers",P263,IF(O263="vitrophanie",P263,"0")))))+IF(Q263="enseigne",R263,IF(Q263="store",R263,IF(Q263="enseigne drapeau",R263,IF(Q263="stickers",R263,IF(Q263="vitrophanie",R263,"0")))))+IF(S263="enseigne",T263,IF(S263="store",T263,IF(S263="enseigne drapeau",T263,IF(S263="stickers",T263,IF(S263="vitrophanie",T263,"0")))))+ IF(U263="enseigne",V263,IF(U263="store",V263,IF(U263="enseigne drapeau",V263,IF(U263="stickers",V263,IF(U263="vitrophanie",V263,"0")))))</f>
        <v>2</v>
      </c>
      <c r="X263" s="5">
        <f>IF(A263="dispositif publicitaire",B263,"0")+IF(C263="dispositif publicitaire",D263,"0")+IF(E263="dispositif publicitaire",F263,"0")+IF(G263="dispositif publicitaire",H263,"0")+IF(I263="dispositif publicitaire",J263,"0")+IF(K263="dispositif publicitaire",L263,"0")+IF(M263="dispositif publicitaire",N263, "0")+IF(O263="dispositif publicitaire",P263, "0")+IF(Q263="dispositif publicitaire",R263,"0")+ IF(S263="dispositif publicitaire",T263,"0")+IF(U263="dispositif publicitaire",V263,"0")</f>
        <v>0</v>
      </c>
      <c r="Y263" s="17">
        <f>IF(A263="pré-enseigne",B263,"0")+IF(C263="pré-enseigne",D263,"0")+IF(E263="pré-enseigne",F263,"0")+IF(G263="pré-enseigne",H263,"0")+IF(I263="pré-enseigne",J263,"0")+IF(K263="pré-enseigne",L263,"0")+IF(M263="pré-enseigne",N263, "0")+IF(O263="pré-enseigne",P263, "0")+IF(Q263="pré-enseigne",R263,"0")+ IF(S263="pré-enseigne",T263,"0")+ IF(U263="pré-enseigne",V263,"0")</f>
        <v>0</v>
      </c>
    </row>
    <row r="264" spans="1:25" x14ac:dyDescent="0.2">
      <c r="A264" s="7" t="s">
        <v>9</v>
      </c>
      <c r="B264" s="7">
        <v>2</v>
      </c>
      <c r="C264" s="4" t="s">
        <v>9</v>
      </c>
      <c r="D264" s="5">
        <v>2</v>
      </c>
      <c r="E264" s="7" t="s">
        <v>15</v>
      </c>
      <c r="F264" s="7">
        <v>1</v>
      </c>
      <c r="G264" s="16"/>
      <c r="H264" s="5"/>
      <c r="I264" s="7"/>
      <c r="J264" s="7"/>
      <c r="K264" s="5"/>
      <c r="L264" s="5"/>
      <c r="M264" s="7"/>
      <c r="N264" s="7"/>
      <c r="O264" s="5"/>
      <c r="P264" s="5"/>
      <c r="Q264" s="7"/>
      <c r="R264" s="7"/>
      <c r="S264" s="10"/>
      <c r="T264" s="10"/>
      <c r="U264" s="7"/>
      <c r="V264" s="7"/>
      <c r="W264" s="5">
        <f>IF(A264="enseigne",B264,IF(A264="store",B264,IF(A264="enseigne drapeau",B264,IF(A264="stickers",B264,IF(A264="vitrophanie",B264,"0")))))+IF(C264="enseigne",D264,IF(C264="store",D264,IF(C264="enseigne drapeau",D264,IF(C264="stickers",D264,IF(C264="vitrophanie",D264,"0")))))+IF(E264="enseigne",F264,IF(E264="store",F264,IF(E264="enseigne drapeau",F264,IF(E264="stickers",F264,IF(E264="vitrophanie",F264,"0")))))+IF(G264="enseigne",H264,IF(G264="store",H264,IF(G264="enseigne drapeau",H264,IF(G264="stickers",H264,IF(G264="vitrophanie",H264,"0")))))+IF(I264="enseigne",J264,IF(I264="store",J264,IF(I264="enseigne drapeau",J264,IF(I264="stickers",J264,IF(I264="vitrophanie",J264,"0")))))+IF(K264="enseigne",L264,IF(K264="store",L264,IF(K264="enseigne drapeau",L264,IF(K264="stickers",L264,IF(K264="vitrophanie",L264,"0")))))+IF(M264="enseigne",N264,IF(M264="store",N264,IF(M264="enseigne drapeau",N264,IF(M264="stickers",N264,IF(M264="vitrophanie",N264,"0")))))+IF(O264="enseigne",P264,IF(O264="store",P264,IF(O264="enseigne drapeau",P264,IF(O264="stickers",P264,IF(O264="vitrophanie",P264,"0")))))+IF(Q264="enseigne",R264,IF(Q264="store",R264,IF(Q264="enseigne drapeau",R264,IF(Q264="stickers",R264,IF(Q264="vitrophanie",R264,"0")))))+IF(S264="enseigne",T264,IF(S264="store",T264,IF(S264="enseigne drapeau",T264,IF(S264="stickers",T264,IF(S264="vitrophanie",T264,"0")))))+ IF(U264="enseigne",V264,IF(U264="store",V264,IF(U264="enseigne drapeau",V264,IF(U264="stickers",V264,IF(U264="vitrophanie",V264,"0")))))</f>
        <v>5</v>
      </c>
      <c r="X264" s="5">
        <f>IF(A264="dispositif publicitaire",B264,"0")+IF(C264="dispositif publicitaire",D264,"0")+IF(E264="dispositif publicitaire",F264,"0")+IF(G264="dispositif publicitaire",H264,"0")+IF(I264="dispositif publicitaire",J264,"0")+IF(K264="dispositif publicitaire",L264,"0")+IF(M264="dispositif publicitaire",N264, "0")+IF(O264="dispositif publicitaire",P264, "0")+IF(Q264="dispositif publicitaire",R264,"0")+ IF(S264="dispositif publicitaire",T264,"0")+IF(U264="dispositif publicitaire",V264,"0")</f>
        <v>0</v>
      </c>
      <c r="Y264" s="17">
        <f>IF(A264="pré-enseigne",B264,"0")+IF(C264="pré-enseigne",D264,"0")+IF(E264="pré-enseigne",F264,"0")+IF(G264="pré-enseigne",H264,"0")+IF(I264="pré-enseigne",J264,"0")+IF(K264="pré-enseigne",L264,"0")+IF(M264="pré-enseigne",N264, "0")+IF(O264="pré-enseigne",P264, "0")+IF(Q264="pré-enseigne",R264,"0")+ IF(S264="pré-enseigne",T264,"0")+ IF(U264="pré-enseigne",V264,"0")</f>
        <v>0</v>
      </c>
    </row>
    <row r="265" spans="1:25" x14ac:dyDescent="0.2">
      <c r="A265" s="7" t="s">
        <v>9</v>
      </c>
      <c r="B265" s="7">
        <v>1</v>
      </c>
      <c r="C265" s="4"/>
      <c r="D265" s="5"/>
      <c r="E265" s="7"/>
      <c r="F265" s="7"/>
      <c r="G265" s="16"/>
      <c r="H265" s="5"/>
      <c r="I265" s="7"/>
      <c r="J265" s="7"/>
      <c r="K265" s="5"/>
      <c r="L265" s="5"/>
      <c r="M265" s="7"/>
      <c r="N265" s="7"/>
      <c r="O265" s="5"/>
      <c r="P265" s="5"/>
      <c r="Q265" s="7"/>
      <c r="R265" s="7"/>
      <c r="S265" s="10"/>
      <c r="T265" s="10"/>
      <c r="U265" s="7"/>
      <c r="V265" s="7"/>
      <c r="W265" s="5">
        <f>IF(A265="enseigne",B265,IF(A265="store",B265,IF(A265="enseigne drapeau",B265,IF(A265="stickers",B265,IF(A265="vitrophanie",B265,"0")))))+IF(C265="enseigne",D265,IF(C265="store",D265,IF(C265="enseigne drapeau",D265,IF(C265="stickers",D265,IF(C265="vitrophanie",D265,"0")))))+IF(E265="enseigne",F265,IF(E265="store",F265,IF(E265="enseigne drapeau",F265,IF(E265="stickers",F265,IF(E265="vitrophanie",F265,"0")))))+IF(G265="enseigne",H265,IF(G265="store",H265,IF(G265="enseigne drapeau",H265,IF(G265="stickers",H265,IF(G265="vitrophanie",H265,"0")))))+IF(I265="enseigne",J265,IF(I265="store",J265,IF(I265="enseigne drapeau",J265,IF(I265="stickers",J265,IF(I265="vitrophanie",J265,"0")))))+IF(K265="enseigne",L265,IF(K265="store",L265,IF(K265="enseigne drapeau",L265,IF(K265="stickers",L265,IF(K265="vitrophanie",L265,"0")))))+IF(M265="enseigne",N265,IF(M265="store",N265,IF(M265="enseigne drapeau",N265,IF(M265="stickers",N265,IF(M265="vitrophanie",N265,"0")))))+IF(O265="enseigne",P265,IF(O265="store",P265,IF(O265="enseigne drapeau",P265,IF(O265="stickers",P265,IF(O265="vitrophanie",P265,"0")))))+IF(Q265="enseigne",R265,IF(Q265="store",R265,IF(Q265="enseigne drapeau",R265,IF(Q265="stickers",R265,IF(Q265="vitrophanie",R265,"0")))))+IF(S265="enseigne",T265,IF(S265="store",T265,IF(S265="enseigne drapeau",T265,IF(S265="stickers",T265,IF(S265="vitrophanie",T265,"0")))))+ IF(U265="enseigne",V265,IF(U265="store",V265,IF(U265="enseigne drapeau",V265,IF(U265="stickers",V265,IF(U265="vitrophanie",V265,"0")))))</f>
        <v>1</v>
      </c>
      <c r="X265" s="5">
        <f>IF(A265="dispositif publicitaire",B265,"0")+IF(C265="dispositif publicitaire",D265,"0")+IF(E265="dispositif publicitaire",F265,"0")+IF(G265="dispositif publicitaire",H265,"0")+IF(I265="dispositif publicitaire",J265,"0")+IF(K265="dispositif publicitaire",L265,"0")+IF(M265="dispositif publicitaire",N265, "0")+IF(O265="dispositif publicitaire",P265, "0")+IF(Q265="dispositif publicitaire",R265,"0")+ IF(S265="dispositif publicitaire",T265,"0")+IF(U265="dispositif publicitaire",V265,"0")</f>
        <v>0</v>
      </c>
      <c r="Y265" s="17">
        <f>IF(A265="pré-enseigne",B265,"0")+IF(C265="pré-enseigne",D265,"0")+IF(E265="pré-enseigne",F265,"0")+IF(G265="pré-enseigne",H265,"0")+IF(I265="pré-enseigne",J265,"0")+IF(K265="pré-enseigne",L265,"0")+IF(M265="pré-enseigne",N265, "0")+IF(O265="pré-enseigne",P265, "0")+IF(Q265="pré-enseigne",R265,"0")+ IF(S265="pré-enseigne",T265,"0")+ IF(U265="pré-enseigne",V265,"0")</f>
        <v>0</v>
      </c>
    </row>
    <row r="266" spans="1:25" x14ac:dyDescent="0.2">
      <c r="A266" s="7" t="s">
        <v>9</v>
      </c>
      <c r="B266" s="7">
        <v>2</v>
      </c>
      <c r="C266" s="4"/>
      <c r="D266" s="5"/>
      <c r="E266" s="7"/>
      <c r="F266" s="7"/>
      <c r="G266" s="16"/>
      <c r="H266" s="5"/>
      <c r="I266" s="7"/>
      <c r="J266" s="7"/>
      <c r="K266" s="5"/>
      <c r="L266" s="5"/>
      <c r="M266" s="7"/>
      <c r="N266" s="7"/>
      <c r="O266" s="5"/>
      <c r="P266" s="5"/>
      <c r="Q266" s="7"/>
      <c r="R266" s="7"/>
      <c r="S266" s="10"/>
      <c r="T266" s="10"/>
      <c r="U266" s="7"/>
      <c r="V266" s="7"/>
      <c r="W266" s="5">
        <f>IF(A266="enseigne",B266,IF(A266="store",B266,IF(A266="enseigne drapeau",B266,IF(A266="stickers",B266,IF(A266="vitrophanie",B266,"0")))))+IF(C266="enseigne",D266,IF(C266="store",D266,IF(C266="enseigne drapeau",D266,IF(C266="stickers",D266,IF(C266="vitrophanie",D266,"0")))))+IF(E266="enseigne",F266,IF(E266="store",F266,IF(E266="enseigne drapeau",F266,IF(E266="stickers",F266,IF(E266="vitrophanie",F266,"0")))))+IF(G266="enseigne",H266,IF(G266="store",H266,IF(G266="enseigne drapeau",H266,IF(G266="stickers",H266,IF(G266="vitrophanie",H266,"0")))))+IF(I266="enseigne",J266,IF(I266="store",J266,IF(I266="enseigne drapeau",J266,IF(I266="stickers",J266,IF(I266="vitrophanie",J266,"0")))))+IF(K266="enseigne",L266,IF(K266="store",L266,IF(K266="enseigne drapeau",L266,IF(K266="stickers",L266,IF(K266="vitrophanie",L266,"0")))))+IF(M266="enseigne",N266,IF(M266="store",N266,IF(M266="enseigne drapeau",N266,IF(M266="stickers",N266,IF(M266="vitrophanie",N266,"0")))))+IF(O266="enseigne",P266,IF(O266="store",P266,IF(O266="enseigne drapeau",P266,IF(O266="stickers",P266,IF(O266="vitrophanie",P266,"0")))))+IF(Q266="enseigne",R266,IF(Q266="store",R266,IF(Q266="enseigne drapeau",R266,IF(Q266="stickers",R266,IF(Q266="vitrophanie",R266,"0")))))+IF(S266="enseigne",T266,IF(S266="store",T266,IF(S266="enseigne drapeau",T266,IF(S266="stickers",T266,IF(S266="vitrophanie",T266,"0")))))+ IF(U266="enseigne",V266,IF(U266="store",V266,IF(U266="enseigne drapeau",V266,IF(U266="stickers",V266,IF(U266="vitrophanie",V266,"0")))))</f>
        <v>2</v>
      </c>
      <c r="X266" s="5">
        <f>IF(A266="dispositif publicitaire",B266,"0")+IF(C266="dispositif publicitaire",D266,"0")+IF(E266="dispositif publicitaire",F266,"0")+IF(G266="dispositif publicitaire",H266,"0")+IF(I266="dispositif publicitaire",J266,"0")+IF(K266="dispositif publicitaire",L266,"0")+IF(M266="dispositif publicitaire",N266, "0")+IF(O266="dispositif publicitaire",P266, "0")+IF(Q266="dispositif publicitaire",R266,"0")+ IF(S266="dispositif publicitaire",T266,"0")+IF(U266="dispositif publicitaire",V266,"0")</f>
        <v>0</v>
      </c>
      <c r="Y266" s="17">
        <f>IF(A266="pré-enseigne",B266,"0")+IF(C266="pré-enseigne",D266,"0")+IF(E266="pré-enseigne",F266,"0")+IF(G266="pré-enseigne",H266,"0")+IF(I266="pré-enseigne",J266,"0")+IF(K266="pré-enseigne",L266,"0")+IF(M266="pré-enseigne",N266, "0")+IF(O266="pré-enseigne",P266, "0")+IF(Q266="pré-enseigne",R266,"0")+ IF(S266="pré-enseigne",T266,"0")+ IF(U266="pré-enseigne",V266,"0")</f>
        <v>0</v>
      </c>
    </row>
    <row r="267" spans="1:25" x14ac:dyDescent="0.2">
      <c r="A267" s="7" t="s">
        <v>9</v>
      </c>
      <c r="B267" s="7">
        <v>1</v>
      </c>
      <c r="C267" s="4" t="s">
        <v>9</v>
      </c>
      <c r="D267" s="5">
        <v>1</v>
      </c>
      <c r="E267" s="7" t="s">
        <v>15</v>
      </c>
      <c r="F267" s="7">
        <v>1</v>
      </c>
      <c r="G267" s="16" t="s">
        <v>15</v>
      </c>
      <c r="H267" s="5">
        <v>1</v>
      </c>
      <c r="I267" s="7" t="s">
        <v>15</v>
      </c>
      <c r="J267" s="7">
        <v>1</v>
      </c>
      <c r="K267" s="5" t="s">
        <v>15</v>
      </c>
      <c r="L267" s="5">
        <v>1</v>
      </c>
      <c r="M267" s="7" t="s">
        <v>15</v>
      </c>
      <c r="N267" s="7">
        <v>1</v>
      </c>
      <c r="O267" s="5"/>
      <c r="P267" s="5"/>
      <c r="Q267" s="7"/>
      <c r="R267" s="7"/>
      <c r="S267" s="10"/>
      <c r="T267" s="10"/>
      <c r="U267" s="7"/>
      <c r="V267" s="7"/>
      <c r="W267" s="5">
        <f>IF(A267="enseigne",B267,IF(A267="store",B267,IF(A267="enseigne drapeau",B267,IF(A267="stickers",B267,IF(A267="vitrophanie",B267,"0")))))+IF(C267="enseigne",D267,IF(C267="store",D267,IF(C267="enseigne drapeau",D267,IF(C267="stickers",D267,IF(C267="vitrophanie",D267,"0")))))+IF(E267="enseigne",F267,IF(E267="store",F267,IF(E267="enseigne drapeau",F267,IF(E267="stickers",F267,IF(E267="vitrophanie",F267,"0")))))+IF(G267="enseigne",H267,IF(G267="store",H267,IF(G267="enseigne drapeau",H267,IF(G267="stickers",H267,IF(G267="vitrophanie",H267,"0")))))+IF(I267="enseigne",J267,IF(I267="store",J267,IF(I267="enseigne drapeau",J267,IF(I267="stickers",J267,IF(I267="vitrophanie",J267,"0")))))+IF(K267="enseigne",L267,IF(K267="store",L267,IF(K267="enseigne drapeau",L267,IF(K267="stickers",L267,IF(K267="vitrophanie",L267,"0")))))+IF(M267="enseigne",N267,IF(M267="store",N267,IF(M267="enseigne drapeau",N267,IF(M267="stickers",N267,IF(M267="vitrophanie",N267,"0")))))+IF(O267="enseigne",P267,IF(O267="store",P267,IF(O267="enseigne drapeau",P267,IF(O267="stickers",P267,IF(O267="vitrophanie",P267,"0")))))+IF(Q267="enseigne",R267,IF(Q267="store",R267,IF(Q267="enseigne drapeau",R267,IF(Q267="stickers",R267,IF(Q267="vitrophanie",R267,"0")))))+IF(S267="enseigne",T267,IF(S267="store",T267,IF(S267="enseigne drapeau",T267,IF(S267="stickers",T267,IF(S267="vitrophanie",T267,"0")))))+ IF(U267="enseigne",V267,IF(U267="store",V267,IF(U267="enseigne drapeau",V267,IF(U267="stickers",V267,IF(U267="vitrophanie",V267,"0")))))</f>
        <v>7</v>
      </c>
      <c r="X267" s="5">
        <f>IF(A267="dispositif publicitaire",B267,"0")+IF(C267="dispositif publicitaire",D267,"0")+IF(E267="dispositif publicitaire",F267,"0")+IF(G267="dispositif publicitaire",H267,"0")+IF(I267="dispositif publicitaire",J267,"0")+IF(K267="dispositif publicitaire",L267,"0")+IF(M267="dispositif publicitaire",N267, "0")+IF(O267="dispositif publicitaire",P267, "0")+IF(Q267="dispositif publicitaire",R267,"0")+ IF(S267="dispositif publicitaire",T267,"0")+IF(U267="dispositif publicitaire",V267,"0")</f>
        <v>0</v>
      </c>
      <c r="Y267" s="17">
        <f>IF(A267="pré-enseigne",B267,"0")+IF(C267="pré-enseigne",D267,"0")+IF(E267="pré-enseigne",F267,"0")+IF(G267="pré-enseigne",H267,"0")+IF(I267="pré-enseigne",J267,"0")+IF(K267="pré-enseigne",L267,"0")+IF(M267="pré-enseigne",N267, "0")+IF(O267="pré-enseigne",P267, "0")+IF(Q267="pré-enseigne",R267,"0")+ IF(S267="pré-enseigne",T267,"0")+ IF(U267="pré-enseigne",V267,"0")</f>
        <v>0</v>
      </c>
    </row>
    <row r="268" spans="1:25" x14ac:dyDescent="0.2">
      <c r="A268" s="7" t="s">
        <v>9</v>
      </c>
      <c r="B268" s="7">
        <v>1</v>
      </c>
      <c r="C268" s="4" t="s">
        <v>9</v>
      </c>
      <c r="D268" s="5">
        <v>1</v>
      </c>
      <c r="E268" s="7" t="s">
        <v>9</v>
      </c>
      <c r="F268" s="7">
        <v>1</v>
      </c>
      <c r="G268" s="16" t="s">
        <v>9</v>
      </c>
      <c r="H268" s="5">
        <v>1</v>
      </c>
      <c r="I268" s="7" t="s">
        <v>9</v>
      </c>
      <c r="J268" s="7">
        <v>1</v>
      </c>
      <c r="K268" s="5" t="s">
        <v>15</v>
      </c>
      <c r="L268" s="5">
        <v>3</v>
      </c>
      <c r="M268" s="7" t="s">
        <v>15</v>
      </c>
      <c r="N268" s="7">
        <v>1</v>
      </c>
      <c r="O268" s="5" t="s">
        <v>15</v>
      </c>
      <c r="P268" s="5">
        <v>1</v>
      </c>
      <c r="Q268" s="7"/>
      <c r="R268" s="7"/>
      <c r="S268" s="10"/>
      <c r="T268" s="10"/>
      <c r="U268" s="7"/>
      <c r="V268" s="7"/>
      <c r="W268" s="5">
        <f>IF(A268="enseigne",B268,IF(A268="store",B268,IF(A268="enseigne drapeau",B268,IF(A268="stickers",B268,IF(A268="vitrophanie",B268,"0")))))+IF(C268="enseigne",D268,IF(C268="store",D268,IF(C268="enseigne drapeau",D268,IF(C268="stickers",D268,IF(C268="vitrophanie",D268,"0")))))+IF(E268="enseigne",F268,IF(E268="store",F268,IF(E268="enseigne drapeau",F268,IF(E268="stickers",F268,IF(E268="vitrophanie",F268,"0")))))+IF(G268="enseigne",H268,IF(G268="store",H268,IF(G268="enseigne drapeau",H268,IF(G268="stickers",H268,IF(G268="vitrophanie",H268,"0")))))+IF(I268="enseigne",J268,IF(I268="store",J268,IF(I268="enseigne drapeau",J268,IF(I268="stickers",J268,IF(I268="vitrophanie",J268,"0")))))+IF(K268="enseigne",L268,IF(K268="store",L268,IF(K268="enseigne drapeau",L268,IF(K268="stickers",L268,IF(K268="vitrophanie",L268,"0")))))+IF(M268="enseigne",N268,IF(M268="store",N268,IF(M268="enseigne drapeau",N268,IF(M268="stickers",N268,IF(M268="vitrophanie",N268,"0")))))+IF(O268="enseigne",P268,IF(O268="store",P268,IF(O268="enseigne drapeau",P268,IF(O268="stickers",P268,IF(O268="vitrophanie",P268,"0")))))+IF(Q268="enseigne",R268,IF(Q268="store",R268,IF(Q268="enseigne drapeau",R268,IF(Q268="stickers",R268,IF(Q268="vitrophanie",R268,"0")))))+IF(S268="enseigne",T268,IF(S268="store",T268,IF(S268="enseigne drapeau",T268,IF(S268="stickers",T268,IF(S268="vitrophanie",T268,"0")))))+ IF(U268="enseigne",V268,IF(U268="store",V268,IF(U268="enseigne drapeau",V268,IF(U268="stickers",V268,IF(U268="vitrophanie",V268,"0")))))</f>
        <v>10</v>
      </c>
      <c r="X268" s="5">
        <f>IF(A268="dispositif publicitaire",B268,"0")+IF(C268="dispositif publicitaire",D268,"0")+IF(E268="dispositif publicitaire",F268,"0")+IF(G268="dispositif publicitaire",H268,"0")+IF(I268="dispositif publicitaire",J268,"0")+IF(K268="dispositif publicitaire",L268,"0")+IF(M268="dispositif publicitaire",N268, "0")+IF(O268="dispositif publicitaire",P268, "0")+IF(Q268="dispositif publicitaire",R268,"0")+ IF(S268="dispositif publicitaire",T268,"0")+IF(U268="dispositif publicitaire",V268,"0")</f>
        <v>0</v>
      </c>
      <c r="Y268" s="17">
        <f>IF(A268="pré-enseigne",B268,"0")+IF(C268="pré-enseigne",D268,"0")+IF(E268="pré-enseigne",F268,"0")+IF(G268="pré-enseigne",H268,"0")+IF(I268="pré-enseigne",J268,"0")+IF(K268="pré-enseigne",L268,"0")+IF(M268="pré-enseigne",N268, "0")+IF(O268="pré-enseigne",P268, "0")+IF(Q268="pré-enseigne",R268,"0")+ IF(S268="pré-enseigne",T268,"0")+ IF(U268="pré-enseigne",V268,"0")</f>
        <v>0</v>
      </c>
    </row>
    <row r="269" spans="1:25" x14ac:dyDescent="0.2">
      <c r="A269" s="7" t="s">
        <v>9</v>
      </c>
      <c r="B269" s="7">
        <v>1</v>
      </c>
      <c r="C269" s="4" t="s">
        <v>10</v>
      </c>
      <c r="D269" s="5">
        <v>1</v>
      </c>
      <c r="E269" s="7"/>
      <c r="F269" s="7"/>
      <c r="G269" s="16"/>
      <c r="H269" s="5"/>
      <c r="I269" s="7"/>
      <c r="J269" s="7"/>
      <c r="K269" s="5"/>
      <c r="L269" s="5"/>
      <c r="M269" s="7"/>
      <c r="N269" s="7"/>
      <c r="O269" s="5"/>
      <c r="P269" s="5"/>
      <c r="Q269" s="7"/>
      <c r="R269" s="7"/>
      <c r="S269" s="10"/>
      <c r="T269" s="10"/>
      <c r="U269" s="7"/>
      <c r="V269" s="7"/>
      <c r="W269" s="5">
        <f>IF(A269="enseigne",B269,IF(A269="store",B269,IF(A269="enseigne drapeau",B269,IF(A269="stickers",B269,IF(A269="vitrophanie",B269,"0")))))+IF(C269="enseigne",D269,IF(C269="store",D269,IF(C269="enseigne drapeau",D269,IF(C269="stickers",D269,IF(C269="vitrophanie",D269,"0")))))+IF(E269="enseigne",F269,IF(E269="store",F269,IF(E269="enseigne drapeau",F269,IF(E269="stickers",F269,IF(E269="vitrophanie",F269,"0")))))+IF(G269="enseigne",H269,IF(G269="store",H269,IF(G269="enseigne drapeau",H269,IF(G269="stickers",H269,IF(G269="vitrophanie",H269,"0")))))+IF(I269="enseigne",J269,IF(I269="store",J269,IF(I269="enseigne drapeau",J269,IF(I269="stickers",J269,IF(I269="vitrophanie",J269,"0")))))+IF(K269="enseigne",L269,IF(K269="store",L269,IF(K269="enseigne drapeau",L269,IF(K269="stickers",L269,IF(K269="vitrophanie",L269,"0")))))+IF(M269="enseigne",N269,IF(M269="store",N269,IF(M269="enseigne drapeau",N269,IF(M269="stickers",N269,IF(M269="vitrophanie",N269,"0")))))+IF(O269="enseigne",P269,IF(O269="store",P269,IF(O269="enseigne drapeau",P269,IF(O269="stickers",P269,IF(O269="vitrophanie",P269,"0")))))+IF(Q269="enseigne",R269,IF(Q269="store",R269,IF(Q269="enseigne drapeau",R269,IF(Q269="stickers",R269,IF(Q269="vitrophanie",R269,"0")))))+IF(S269="enseigne",T269,IF(S269="store",T269,IF(S269="enseigne drapeau",T269,IF(S269="stickers",T269,IF(S269="vitrophanie",T269,"0")))))+ IF(U269="enseigne",V269,IF(U269="store",V269,IF(U269="enseigne drapeau",V269,IF(U269="stickers",V269,IF(U269="vitrophanie",V269,"0")))))</f>
        <v>1</v>
      </c>
      <c r="X269" s="5">
        <f>IF(A269="dispositif publicitaire",B269,"0")+IF(C269="dispositif publicitaire",D269,"0")+IF(E269="dispositif publicitaire",F269,"0")+IF(G269="dispositif publicitaire",H269,"0")+IF(I269="dispositif publicitaire",J269,"0")+IF(K269="dispositif publicitaire",L269,"0")+IF(M269="dispositif publicitaire",N269, "0")+IF(O269="dispositif publicitaire",P269, "0")+IF(Q269="dispositif publicitaire",R269,"0")+ IF(S269="dispositif publicitaire",T269,"0")+IF(U269="dispositif publicitaire",V269,"0")</f>
        <v>0</v>
      </c>
      <c r="Y269" s="17">
        <f>IF(A269="pré-enseigne",B269,"0")+IF(C269="pré-enseigne",D269,"0")+IF(E269="pré-enseigne",F269,"0")+IF(G269="pré-enseigne",H269,"0")+IF(I269="pré-enseigne",J269,"0")+IF(K269="pré-enseigne",L269,"0")+IF(M269="pré-enseigne",N269, "0")+IF(O269="pré-enseigne",P269, "0")+IF(Q269="pré-enseigne",R269,"0")+ IF(S269="pré-enseigne",T269,"0")+ IF(U269="pré-enseigne",V269,"0")</f>
        <v>1</v>
      </c>
    </row>
    <row r="270" spans="1:25" x14ac:dyDescent="0.2">
      <c r="A270" s="7" t="s">
        <v>9</v>
      </c>
      <c r="B270" s="7">
        <v>1</v>
      </c>
      <c r="C270" s="4" t="s">
        <v>9</v>
      </c>
      <c r="D270" s="5">
        <v>1</v>
      </c>
      <c r="E270" s="7" t="s">
        <v>9</v>
      </c>
      <c r="F270" s="7">
        <v>2</v>
      </c>
      <c r="G270" s="16" t="s">
        <v>9</v>
      </c>
      <c r="H270" s="5">
        <v>1</v>
      </c>
      <c r="I270" s="7"/>
      <c r="J270" s="7"/>
      <c r="K270" s="5"/>
      <c r="L270" s="5"/>
      <c r="M270" s="7"/>
      <c r="N270" s="7"/>
      <c r="O270" s="5"/>
      <c r="P270" s="5"/>
      <c r="Q270" s="7"/>
      <c r="R270" s="7"/>
      <c r="S270" s="10"/>
      <c r="T270" s="10"/>
      <c r="U270" s="7"/>
      <c r="V270" s="7"/>
      <c r="W270" s="5">
        <f>IF(A270="enseigne",B270,IF(A270="store",B270,IF(A270="enseigne drapeau",B270,IF(A270="stickers",B270,IF(A270="vitrophanie",B270,"0")))))+IF(C270="enseigne",D270,IF(C270="store",D270,IF(C270="enseigne drapeau",D270,IF(C270="stickers",D270,IF(C270="vitrophanie",D270,"0")))))+IF(E270="enseigne",F270,IF(E270="store",F270,IF(E270="enseigne drapeau",F270,IF(E270="stickers",F270,IF(E270="vitrophanie",F270,"0")))))+IF(G270="enseigne",H270,IF(G270="store",H270,IF(G270="enseigne drapeau",H270,IF(G270="stickers",H270,IF(G270="vitrophanie",H270,"0")))))+IF(I270="enseigne",J270,IF(I270="store",J270,IF(I270="enseigne drapeau",J270,IF(I270="stickers",J270,IF(I270="vitrophanie",J270,"0")))))+IF(K270="enseigne",L270,IF(K270="store",L270,IF(K270="enseigne drapeau",L270,IF(K270="stickers",L270,IF(K270="vitrophanie",L270,"0")))))+IF(M270="enseigne",N270,IF(M270="store",N270,IF(M270="enseigne drapeau",N270,IF(M270="stickers",N270,IF(M270="vitrophanie",N270,"0")))))+IF(O270="enseigne",P270,IF(O270="store",P270,IF(O270="enseigne drapeau",P270,IF(O270="stickers",P270,IF(O270="vitrophanie",P270,"0")))))+IF(Q270="enseigne",R270,IF(Q270="store",R270,IF(Q270="enseigne drapeau",R270,IF(Q270="stickers",R270,IF(Q270="vitrophanie",R270,"0")))))+IF(S270="enseigne",T270,IF(S270="store",T270,IF(S270="enseigne drapeau",T270,IF(S270="stickers",T270,IF(S270="vitrophanie",T270,"0")))))+ IF(U270="enseigne",V270,IF(U270="store",V270,IF(U270="enseigne drapeau",V270,IF(U270="stickers",V270,IF(U270="vitrophanie",V270,"0")))))</f>
        <v>5</v>
      </c>
      <c r="X270" s="5">
        <f>IF(A270="dispositif publicitaire",B270,"0")+IF(C270="dispositif publicitaire",D270,"0")+IF(E270="dispositif publicitaire",F270,"0")+IF(G270="dispositif publicitaire",H270,"0")+IF(I270="dispositif publicitaire",J270,"0")+IF(K270="dispositif publicitaire",L270,"0")+IF(M270="dispositif publicitaire",N270, "0")+IF(O270="dispositif publicitaire",P270, "0")+IF(Q270="dispositif publicitaire",R270,"0")+ IF(S270="dispositif publicitaire",T270,"0")+IF(U270="dispositif publicitaire",V270,"0")</f>
        <v>0</v>
      </c>
      <c r="Y270" s="17">
        <f>IF(A270="pré-enseigne",B270,"0")+IF(C270="pré-enseigne",D270,"0")+IF(E270="pré-enseigne",F270,"0")+IF(G270="pré-enseigne",H270,"0")+IF(I270="pré-enseigne",J270,"0")+IF(K270="pré-enseigne",L270,"0")+IF(M270="pré-enseigne",N270, "0")+IF(O270="pré-enseigne",P270, "0")+IF(Q270="pré-enseigne",R270,"0")+ IF(S270="pré-enseigne",T270,"0")+ IF(U270="pré-enseigne",V270,"0")</f>
        <v>0</v>
      </c>
    </row>
    <row r="271" spans="1:25" x14ac:dyDescent="0.2">
      <c r="A271" s="7" t="s">
        <v>9</v>
      </c>
      <c r="B271" s="7">
        <v>1</v>
      </c>
      <c r="C271" s="4"/>
      <c r="D271" s="5"/>
      <c r="E271" s="7"/>
      <c r="F271" s="7"/>
      <c r="G271" s="16"/>
      <c r="H271" s="5"/>
      <c r="I271" s="7"/>
      <c r="J271" s="7"/>
      <c r="K271" s="5"/>
      <c r="L271" s="5"/>
      <c r="M271" s="7"/>
      <c r="N271" s="7"/>
      <c r="O271" s="5"/>
      <c r="P271" s="5"/>
      <c r="Q271" s="7"/>
      <c r="R271" s="7"/>
      <c r="S271" s="10"/>
      <c r="T271" s="10"/>
      <c r="U271" s="7"/>
      <c r="V271" s="7"/>
      <c r="W271" s="5">
        <f>IF(A271="enseigne",B271,IF(A271="store",B271,IF(A271="enseigne drapeau",B271,IF(A271="stickers",B271,IF(A271="vitrophanie",B271,"0")))))+IF(C271="enseigne",D271,IF(C271="store",D271,IF(C271="enseigne drapeau",D271,IF(C271="stickers",D271,IF(C271="vitrophanie",D271,"0")))))+IF(E271="enseigne",F271,IF(E271="store",F271,IF(E271="enseigne drapeau",F271,IF(E271="stickers",F271,IF(E271="vitrophanie",F271,"0")))))+IF(G271="enseigne",H271,IF(G271="store",H271,IF(G271="enseigne drapeau",H271,IF(G271="stickers",H271,IF(G271="vitrophanie",H271,"0")))))+IF(I271="enseigne",J271,IF(I271="store",J271,IF(I271="enseigne drapeau",J271,IF(I271="stickers",J271,IF(I271="vitrophanie",J271,"0")))))+IF(K271="enseigne",L271,IF(K271="store",L271,IF(K271="enseigne drapeau",L271,IF(K271="stickers",L271,IF(K271="vitrophanie",L271,"0")))))+IF(M271="enseigne",N271,IF(M271="store",N271,IF(M271="enseigne drapeau",N271,IF(M271="stickers",N271,IF(M271="vitrophanie",N271,"0")))))+IF(O271="enseigne",P271,IF(O271="store",P271,IF(O271="enseigne drapeau",P271,IF(O271="stickers",P271,IF(O271="vitrophanie",P271,"0")))))+IF(Q271="enseigne",R271,IF(Q271="store",R271,IF(Q271="enseigne drapeau",R271,IF(Q271="stickers",R271,IF(Q271="vitrophanie",R271,"0")))))+IF(S271="enseigne",T271,IF(S271="store",T271,IF(S271="enseigne drapeau",T271,IF(S271="stickers",T271,IF(S271="vitrophanie",T271,"0")))))+ IF(U271="enseigne",V271,IF(U271="store",V271,IF(U271="enseigne drapeau",V271,IF(U271="stickers",V271,IF(U271="vitrophanie",V271,"0")))))</f>
        <v>1</v>
      </c>
      <c r="X271" s="5">
        <f>IF(A271="dispositif publicitaire",B271,"0")+IF(C271="dispositif publicitaire",D271,"0")+IF(E271="dispositif publicitaire",F271,"0")+IF(G271="dispositif publicitaire",H271,"0")+IF(I271="dispositif publicitaire",J271,"0")+IF(K271="dispositif publicitaire",L271,"0")+IF(M271="dispositif publicitaire",N271, "0")+IF(O271="dispositif publicitaire",P271, "0")+IF(Q271="dispositif publicitaire",R271,"0")+ IF(S271="dispositif publicitaire",T271,"0")+IF(U271="dispositif publicitaire",V271,"0")</f>
        <v>0</v>
      </c>
      <c r="Y271" s="17">
        <f>IF(A271="pré-enseigne",B271,"0")+IF(C271="pré-enseigne",D271,"0")+IF(E271="pré-enseigne",F271,"0")+IF(G271="pré-enseigne",H271,"0")+IF(I271="pré-enseigne",J271,"0")+IF(K271="pré-enseigne",L271,"0")+IF(M271="pré-enseigne",N271, "0")+IF(O271="pré-enseigne",P271, "0")+IF(Q271="pré-enseigne",R271,"0")+ IF(S271="pré-enseigne",T271,"0")+ IF(U271="pré-enseigne",V271,"0")</f>
        <v>0</v>
      </c>
    </row>
    <row r="272" spans="1:25" x14ac:dyDescent="0.2">
      <c r="A272" s="7" t="s">
        <v>9</v>
      </c>
      <c r="B272" s="7">
        <v>1</v>
      </c>
      <c r="C272" s="4" t="s">
        <v>9</v>
      </c>
      <c r="D272" s="5">
        <v>1</v>
      </c>
      <c r="E272" s="7" t="s">
        <v>9</v>
      </c>
      <c r="F272" s="7">
        <v>1</v>
      </c>
      <c r="G272" s="16"/>
      <c r="H272" s="5"/>
      <c r="I272" s="7"/>
      <c r="J272" s="7"/>
      <c r="K272" s="5"/>
      <c r="L272" s="5"/>
      <c r="M272" s="7"/>
      <c r="N272" s="7"/>
      <c r="O272" s="5"/>
      <c r="P272" s="5"/>
      <c r="Q272" s="7"/>
      <c r="R272" s="7"/>
      <c r="S272" s="10"/>
      <c r="T272" s="10"/>
      <c r="U272" s="7"/>
      <c r="V272" s="7"/>
      <c r="W272" s="5">
        <f>IF(A272="enseigne",B272,IF(A272="store",B272,IF(A272="enseigne drapeau",B272,IF(A272="stickers",B272,IF(A272="vitrophanie",B272,"0")))))+IF(C272="enseigne",D272,IF(C272="store",D272,IF(C272="enseigne drapeau",D272,IF(C272="stickers",D272,IF(C272="vitrophanie",D272,"0")))))+IF(E272="enseigne",F272,IF(E272="store",F272,IF(E272="enseigne drapeau",F272,IF(E272="stickers",F272,IF(E272="vitrophanie",F272,"0")))))+IF(G272="enseigne",H272,IF(G272="store",H272,IF(G272="enseigne drapeau",H272,IF(G272="stickers",H272,IF(G272="vitrophanie",H272,"0")))))+IF(I272="enseigne",J272,IF(I272="store",J272,IF(I272="enseigne drapeau",J272,IF(I272="stickers",J272,IF(I272="vitrophanie",J272,"0")))))+IF(K272="enseigne",L272,IF(K272="store",L272,IF(K272="enseigne drapeau",L272,IF(K272="stickers",L272,IF(K272="vitrophanie",L272,"0")))))+IF(M272="enseigne",N272,IF(M272="store",N272,IF(M272="enseigne drapeau",N272,IF(M272="stickers",N272,IF(M272="vitrophanie",N272,"0")))))+IF(O272="enseigne",P272,IF(O272="store",P272,IF(O272="enseigne drapeau",P272,IF(O272="stickers",P272,IF(O272="vitrophanie",P272,"0")))))+IF(Q272="enseigne",R272,IF(Q272="store",R272,IF(Q272="enseigne drapeau",R272,IF(Q272="stickers",R272,IF(Q272="vitrophanie",R272,"0")))))+IF(S272="enseigne",T272,IF(S272="store",T272,IF(S272="enseigne drapeau",T272,IF(S272="stickers",T272,IF(S272="vitrophanie",T272,"0")))))+ IF(U272="enseigne",V272,IF(U272="store",V272,IF(U272="enseigne drapeau",V272,IF(U272="stickers",V272,IF(U272="vitrophanie",V272,"0")))))</f>
        <v>3</v>
      </c>
      <c r="X272" s="5">
        <f>IF(A272="dispositif publicitaire",B272,"0")+IF(C272="dispositif publicitaire",D272,"0")+IF(E272="dispositif publicitaire",F272,"0")+IF(G272="dispositif publicitaire",H272,"0")+IF(I272="dispositif publicitaire",J272,"0")+IF(K272="dispositif publicitaire",L272,"0")+IF(M272="dispositif publicitaire",N272, "0")+IF(O272="dispositif publicitaire",P272, "0")+IF(Q272="dispositif publicitaire",R272,"0")+ IF(S272="dispositif publicitaire",T272,"0")+IF(U272="dispositif publicitaire",V272,"0")</f>
        <v>0</v>
      </c>
      <c r="Y272" s="17">
        <f>IF(A272="pré-enseigne",B272,"0")+IF(C272="pré-enseigne",D272,"0")+IF(E272="pré-enseigne",F272,"0")+IF(G272="pré-enseigne",H272,"0")+IF(I272="pré-enseigne",J272,"0")+IF(K272="pré-enseigne",L272,"0")+IF(M272="pré-enseigne",N272, "0")+IF(O272="pré-enseigne",P272, "0")+IF(Q272="pré-enseigne",R272,"0")+ IF(S272="pré-enseigne",T272,"0")+ IF(U272="pré-enseigne",V272,"0")</f>
        <v>0</v>
      </c>
    </row>
    <row r="273" spans="1:25" x14ac:dyDescent="0.2">
      <c r="A273" s="7" t="s">
        <v>9</v>
      </c>
      <c r="B273" s="7">
        <v>1</v>
      </c>
      <c r="C273" s="4"/>
      <c r="D273" s="5"/>
      <c r="E273" s="7"/>
      <c r="F273" s="7"/>
      <c r="G273" s="16"/>
      <c r="H273" s="5"/>
      <c r="I273" s="7"/>
      <c r="J273" s="7"/>
      <c r="K273" s="5"/>
      <c r="L273" s="5"/>
      <c r="M273" s="7"/>
      <c r="N273" s="7"/>
      <c r="O273" s="5"/>
      <c r="P273" s="5"/>
      <c r="Q273" s="7"/>
      <c r="R273" s="7"/>
      <c r="S273" s="10"/>
      <c r="T273" s="10"/>
      <c r="U273" s="7"/>
      <c r="V273" s="7"/>
      <c r="W273" s="5">
        <f>IF(A273="enseigne",B273,IF(A273="store",B273,IF(A273="enseigne drapeau",B273,IF(A273="stickers",B273,IF(A273="vitrophanie",B273,"0")))))+IF(C273="enseigne",D273,IF(C273="store",D273,IF(C273="enseigne drapeau",D273,IF(C273="stickers",D273,IF(C273="vitrophanie",D273,"0")))))+IF(E273="enseigne",F273,IF(E273="store",F273,IF(E273="enseigne drapeau",F273,IF(E273="stickers",F273,IF(E273="vitrophanie",F273,"0")))))+IF(G273="enseigne",H273,IF(G273="store",H273,IF(G273="enseigne drapeau",H273,IF(G273="stickers",H273,IF(G273="vitrophanie",H273,"0")))))+IF(I273="enseigne",J273,IF(I273="store",J273,IF(I273="enseigne drapeau",J273,IF(I273="stickers",J273,IF(I273="vitrophanie",J273,"0")))))+IF(K273="enseigne",L273,IF(K273="store",L273,IF(K273="enseigne drapeau",L273,IF(K273="stickers",L273,IF(K273="vitrophanie",L273,"0")))))+IF(M273="enseigne",N273,IF(M273="store",N273,IF(M273="enseigne drapeau",N273,IF(M273="stickers",N273,IF(M273="vitrophanie",N273,"0")))))+IF(O273="enseigne",P273,IF(O273="store",P273,IF(O273="enseigne drapeau",P273,IF(O273="stickers",P273,IF(O273="vitrophanie",P273,"0")))))+IF(Q273="enseigne",R273,IF(Q273="store",R273,IF(Q273="enseigne drapeau",R273,IF(Q273="stickers",R273,IF(Q273="vitrophanie",R273,"0")))))+IF(S273="enseigne",T273,IF(S273="store",T273,IF(S273="enseigne drapeau",T273,IF(S273="stickers",T273,IF(S273="vitrophanie",T273,"0")))))+ IF(U273="enseigne",V273,IF(U273="store",V273,IF(U273="enseigne drapeau",V273,IF(U273="stickers",V273,IF(U273="vitrophanie",V273,"0")))))</f>
        <v>1</v>
      </c>
      <c r="X273" s="5">
        <f>IF(A273="dispositif publicitaire",B273,"0")+IF(C273="dispositif publicitaire",D273,"0")+IF(E273="dispositif publicitaire",F273,"0")+IF(G273="dispositif publicitaire",H273,"0")+IF(I273="dispositif publicitaire",J273,"0")+IF(K273="dispositif publicitaire",L273,"0")+IF(M273="dispositif publicitaire",N273, "0")+IF(O273="dispositif publicitaire",P273, "0")+IF(Q273="dispositif publicitaire",R273,"0")+ IF(S273="dispositif publicitaire",T273,"0")+IF(U273="dispositif publicitaire",V273,"0")</f>
        <v>0</v>
      </c>
      <c r="Y273" s="17">
        <f>IF(A273="pré-enseigne",B273,"0")+IF(C273="pré-enseigne",D273,"0")+IF(E273="pré-enseigne",F273,"0")+IF(G273="pré-enseigne",H273,"0")+IF(I273="pré-enseigne",J273,"0")+IF(K273="pré-enseigne",L273,"0")+IF(M273="pré-enseigne",N273, "0")+IF(O273="pré-enseigne",P273, "0")+IF(Q273="pré-enseigne",R273,"0")+ IF(S273="pré-enseigne",T273,"0")+ IF(U273="pré-enseigne",V273,"0")</f>
        <v>0</v>
      </c>
    </row>
    <row r="274" spans="1:25" ht="25.5" x14ac:dyDescent="0.2">
      <c r="A274" s="7" t="s">
        <v>9</v>
      </c>
      <c r="B274" s="7">
        <v>1</v>
      </c>
      <c r="C274" s="4" t="s">
        <v>9</v>
      </c>
      <c r="D274" s="5">
        <v>1</v>
      </c>
      <c r="E274" s="7" t="s">
        <v>28</v>
      </c>
      <c r="F274" s="7">
        <v>1</v>
      </c>
      <c r="G274" s="16" t="s">
        <v>10</v>
      </c>
      <c r="H274" s="5">
        <v>1</v>
      </c>
      <c r="I274" s="7" t="s">
        <v>32</v>
      </c>
      <c r="J274" s="7">
        <v>1</v>
      </c>
      <c r="K274" s="5" t="s">
        <v>15</v>
      </c>
      <c r="L274" s="5">
        <v>2</v>
      </c>
      <c r="M274" s="7" t="s">
        <v>15</v>
      </c>
      <c r="N274" s="7">
        <v>1</v>
      </c>
      <c r="O274" s="5" t="s">
        <v>15</v>
      </c>
      <c r="P274" s="5">
        <v>1</v>
      </c>
      <c r="Q274" s="7" t="s">
        <v>15</v>
      </c>
      <c r="R274" s="7">
        <v>1</v>
      </c>
      <c r="S274" s="10" t="s">
        <v>15</v>
      </c>
      <c r="T274" s="10">
        <v>1</v>
      </c>
      <c r="U274" s="7" t="s">
        <v>15</v>
      </c>
      <c r="V274" s="7">
        <v>2</v>
      </c>
      <c r="W274" s="5">
        <f>IF(A274="enseigne",B274,IF(A274="store",B274,IF(A274="enseigne drapeau",B274,IF(A274="stickers",B274,IF(A274="vitrophanie",B274,"0")))))+IF(C274="enseigne",D274,IF(C274="store",D274,IF(C274="enseigne drapeau",D274,IF(C274="stickers",D274,IF(C274="vitrophanie",D274,"0")))))+IF(E274="enseigne",F274,IF(E274="store",F274,IF(E274="enseigne drapeau",F274,IF(E274="stickers",F274,IF(E274="vitrophanie",F274,"0")))))+IF(G274="enseigne",H274,IF(G274="store",H274,IF(G274="enseigne drapeau",H274,IF(G274="stickers",H274,IF(G274="vitrophanie",H274,"0")))))+IF(I274="enseigne",J274,IF(I274="store",J274,IF(I274="enseigne drapeau",J274,IF(I274="stickers",J274,IF(I274="vitrophanie",J274,"0")))))+IF(K274="enseigne",L274,IF(K274="store",L274,IF(K274="enseigne drapeau",L274,IF(K274="stickers",L274,IF(K274="vitrophanie",L274,"0")))))+IF(M274="enseigne",N274,IF(M274="store",N274,IF(M274="enseigne drapeau",N274,IF(M274="stickers",N274,IF(M274="vitrophanie",N274,"0")))))+IF(O274="enseigne",P274,IF(O274="store",P274,IF(O274="enseigne drapeau",P274,IF(O274="stickers",P274,IF(O274="vitrophanie",P274,"0")))))+IF(Q274="enseigne",R274,IF(Q274="store",R274,IF(Q274="enseigne drapeau",R274,IF(Q274="stickers",R274,IF(Q274="vitrophanie",R274,"0")))))+IF(S274="enseigne",T274,IF(S274="store",T274,IF(S274="enseigne drapeau",T274,IF(S274="stickers",T274,IF(S274="vitrophanie",T274,"0")))))+ IF(U274="enseigne",V274,IF(U274="store",V274,IF(U274="enseigne drapeau",V274,IF(U274="stickers",V274,IF(U274="vitrophanie",V274,"0")))))</f>
        <v>11</v>
      </c>
      <c r="X274" s="5">
        <f>IF(A274="dispositif publicitaire",B274,"0")+IF(C274="dispositif publicitaire",D274,"0")+IF(E274="dispositif publicitaire",F274,"0")+IF(G274="dispositif publicitaire",H274,"0")+IF(I274="dispositif publicitaire",J274,"0")+IF(K274="dispositif publicitaire",L274,"0")+IF(M274="dispositif publicitaire",N274, "0")+IF(O274="dispositif publicitaire",P274, "0")+IF(Q274="dispositif publicitaire",R274,"0")+ IF(S274="dispositif publicitaire",T274,"0")+IF(U274="dispositif publicitaire",V274,"0")</f>
        <v>1</v>
      </c>
      <c r="Y274" s="17">
        <f>IF(A274="pré-enseigne",B274,"0")+IF(C274="pré-enseigne",D274,"0")+IF(E274="pré-enseigne",F274,"0")+IF(G274="pré-enseigne",H274,"0")+IF(I274="pré-enseigne",J274,"0")+IF(K274="pré-enseigne",L274,"0")+IF(M274="pré-enseigne",N274, "0")+IF(O274="pré-enseigne",P274, "0")+IF(Q274="pré-enseigne",R274,"0")+ IF(S274="pré-enseigne",T274,"0")+ IF(U274="pré-enseigne",V274,"0")</f>
        <v>1</v>
      </c>
    </row>
    <row r="275" spans="1:25" x14ac:dyDescent="0.2">
      <c r="A275" s="7" t="s">
        <v>9</v>
      </c>
      <c r="B275" s="7">
        <v>1</v>
      </c>
      <c r="C275" s="4" t="s">
        <v>9</v>
      </c>
      <c r="D275" s="5">
        <v>1</v>
      </c>
      <c r="E275" s="7" t="s">
        <v>9</v>
      </c>
      <c r="F275" s="7">
        <v>2</v>
      </c>
      <c r="G275" s="16" t="s">
        <v>9</v>
      </c>
      <c r="H275" s="5">
        <v>1</v>
      </c>
      <c r="I275" s="7" t="s">
        <v>13</v>
      </c>
      <c r="J275" s="7">
        <v>1</v>
      </c>
      <c r="K275" s="5"/>
      <c r="L275" s="5"/>
      <c r="M275" s="7"/>
      <c r="N275" s="7"/>
      <c r="O275" s="5"/>
      <c r="P275" s="5"/>
      <c r="Q275" s="7"/>
      <c r="R275" s="7"/>
      <c r="S275" s="10"/>
      <c r="T275" s="10"/>
      <c r="U275" s="7"/>
      <c r="V275" s="7"/>
      <c r="W275" s="5">
        <f>IF(A275="enseigne",B275,IF(A275="store",B275,IF(A275="enseigne drapeau",B275,IF(A275="stickers",B275,IF(A275="vitrophanie",B275,"0")))))+IF(C275="enseigne",D275,IF(C275="store",D275,IF(C275="enseigne drapeau",D275,IF(C275="stickers",D275,IF(C275="vitrophanie",D275,"0")))))+IF(E275="enseigne",F275,IF(E275="store",F275,IF(E275="enseigne drapeau",F275,IF(E275="stickers",F275,IF(E275="vitrophanie",F275,"0")))))+IF(G275="enseigne",H275,IF(G275="store",H275,IF(G275="enseigne drapeau",H275,IF(G275="stickers",H275,IF(G275="vitrophanie",H275,"0")))))+IF(I275="enseigne",J275,IF(I275="store",J275,IF(I275="enseigne drapeau",J275,IF(I275="stickers",J275,IF(I275="vitrophanie",J275,"0")))))+IF(K275="enseigne",L275,IF(K275="store",L275,IF(K275="enseigne drapeau",L275,IF(K275="stickers",L275,IF(K275="vitrophanie",L275,"0")))))+IF(M275="enseigne",N275,IF(M275="store",N275,IF(M275="enseigne drapeau",N275,IF(M275="stickers",N275,IF(M275="vitrophanie",N275,"0")))))+IF(O275="enseigne",P275,IF(O275="store",P275,IF(O275="enseigne drapeau",P275,IF(O275="stickers",P275,IF(O275="vitrophanie",P275,"0")))))+IF(Q275="enseigne",R275,IF(Q275="store",R275,IF(Q275="enseigne drapeau",R275,IF(Q275="stickers",R275,IF(Q275="vitrophanie",R275,"0")))))+IF(S275="enseigne",T275,IF(S275="store",T275,IF(S275="enseigne drapeau",T275,IF(S275="stickers",T275,IF(S275="vitrophanie",T275,"0")))))+ IF(U275="enseigne",V275,IF(U275="store",V275,IF(U275="enseigne drapeau",V275,IF(U275="stickers",V275,IF(U275="vitrophanie",V275,"0")))))</f>
        <v>6</v>
      </c>
      <c r="X275" s="5">
        <f>IF(A275="dispositif publicitaire",B275,"0")+IF(C275="dispositif publicitaire",D275,"0")+IF(E275="dispositif publicitaire",F275,"0")+IF(G275="dispositif publicitaire",H275,"0")+IF(I275="dispositif publicitaire",J275,"0")+IF(K275="dispositif publicitaire",L275,"0")+IF(M275="dispositif publicitaire",N275, "0")+IF(O275="dispositif publicitaire",P275, "0")+IF(Q275="dispositif publicitaire",R275,"0")+ IF(S275="dispositif publicitaire",T275,"0")+IF(U275="dispositif publicitaire",V275,"0")</f>
        <v>0</v>
      </c>
      <c r="Y275" s="17">
        <f>IF(A275="pré-enseigne",B275,"0")+IF(C275="pré-enseigne",D275,"0")+IF(E275="pré-enseigne",F275,"0")+IF(G275="pré-enseigne",H275,"0")+IF(I275="pré-enseigne",J275,"0")+IF(K275="pré-enseigne",L275,"0")+IF(M275="pré-enseigne",N275, "0")+IF(O275="pré-enseigne",P275, "0")+IF(Q275="pré-enseigne",R275,"0")+ IF(S275="pré-enseigne",T275,"0")+ IF(U275="pré-enseigne",V275,"0")</f>
        <v>0</v>
      </c>
    </row>
    <row r="276" spans="1:25" x14ac:dyDescent="0.2">
      <c r="A276" s="7" t="s">
        <v>9</v>
      </c>
      <c r="B276" s="7">
        <v>1</v>
      </c>
      <c r="C276" s="4" t="s">
        <v>13</v>
      </c>
      <c r="D276" s="5">
        <v>1</v>
      </c>
      <c r="E276" s="7" t="s">
        <v>9</v>
      </c>
      <c r="F276" s="7">
        <v>1</v>
      </c>
      <c r="G276" s="16" t="s">
        <v>9</v>
      </c>
      <c r="H276" s="5">
        <v>1</v>
      </c>
      <c r="I276" s="7"/>
      <c r="J276" s="7"/>
      <c r="K276" s="5"/>
      <c r="L276" s="5"/>
      <c r="M276" s="7"/>
      <c r="N276" s="7"/>
      <c r="O276" s="5"/>
      <c r="P276" s="5"/>
      <c r="Q276" s="7"/>
      <c r="R276" s="7"/>
      <c r="S276" s="10"/>
      <c r="T276" s="10"/>
      <c r="U276" s="7"/>
      <c r="V276" s="7"/>
      <c r="W276" s="5">
        <f>IF(A276="enseigne",B276,IF(A276="store",B276,IF(A276="enseigne drapeau",B276,IF(A276="stickers",B276,IF(A276="vitrophanie",B276,"0")))))+IF(C276="enseigne",D276,IF(C276="store",D276,IF(C276="enseigne drapeau",D276,IF(C276="stickers",D276,IF(C276="vitrophanie",D276,"0")))))+IF(E276="enseigne",F276,IF(E276="store",F276,IF(E276="enseigne drapeau",F276,IF(E276="stickers",F276,IF(E276="vitrophanie",F276,"0")))))+IF(G276="enseigne",H276,IF(G276="store",H276,IF(G276="enseigne drapeau",H276,IF(G276="stickers",H276,IF(G276="vitrophanie",H276,"0")))))+IF(I276="enseigne",J276,IF(I276="store",J276,IF(I276="enseigne drapeau",J276,IF(I276="stickers",J276,IF(I276="vitrophanie",J276,"0")))))+IF(K276="enseigne",L276,IF(K276="store",L276,IF(K276="enseigne drapeau",L276,IF(K276="stickers",L276,IF(K276="vitrophanie",L276,"0")))))+IF(M276="enseigne",N276,IF(M276="store",N276,IF(M276="enseigne drapeau",N276,IF(M276="stickers",N276,IF(M276="vitrophanie",N276,"0")))))+IF(O276="enseigne",P276,IF(O276="store",P276,IF(O276="enseigne drapeau",P276,IF(O276="stickers",P276,IF(O276="vitrophanie",P276,"0")))))+IF(Q276="enseigne",R276,IF(Q276="store",R276,IF(Q276="enseigne drapeau",R276,IF(Q276="stickers",R276,IF(Q276="vitrophanie",R276,"0")))))+IF(S276="enseigne",T276,IF(S276="store",T276,IF(S276="enseigne drapeau",T276,IF(S276="stickers",T276,IF(S276="vitrophanie",T276,"0")))))+ IF(U276="enseigne",V276,IF(U276="store",V276,IF(U276="enseigne drapeau",V276,IF(U276="stickers",V276,IF(U276="vitrophanie",V276,"0")))))</f>
        <v>4</v>
      </c>
      <c r="X276" s="5">
        <f>IF(A276="dispositif publicitaire",B276,"0")+IF(C276="dispositif publicitaire",D276,"0")+IF(E276="dispositif publicitaire",F276,"0")+IF(G276="dispositif publicitaire",H276,"0")+IF(I276="dispositif publicitaire",J276,"0")+IF(K276="dispositif publicitaire",L276,"0")+IF(M276="dispositif publicitaire",N276, "0")+IF(O276="dispositif publicitaire",P276, "0")+IF(Q276="dispositif publicitaire",R276,"0")+ IF(S276="dispositif publicitaire",T276,"0")+IF(U276="dispositif publicitaire",V276,"0")</f>
        <v>0</v>
      </c>
      <c r="Y276" s="17">
        <f>IF(A276="pré-enseigne",B276,"0")+IF(C276="pré-enseigne",D276,"0")+IF(E276="pré-enseigne",F276,"0")+IF(G276="pré-enseigne",H276,"0")+IF(I276="pré-enseigne",J276,"0")+IF(K276="pré-enseigne",L276,"0")+IF(M276="pré-enseigne",N276, "0")+IF(O276="pré-enseigne",P276, "0")+IF(Q276="pré-enseigne",R276,"0")+ IF(S276="pré-enseigne",T276,"0")+ IF(U276="pré-enseigne",V276,"0")</f>
        <v>0</v>
      </c>
    </row>
    <row r="277" spans="1:25" x14ac:dyDescent="0.2">
      <c r="A277" s="7" t="s">
        <v>9</v>
      </c>
      <c r="B277" s="7">
        <v>1</v>
      </c>
      <c r="C277" s="4" t="s">
        <v>13</v>
      </c>
      <c r="D277" s="5">
        <v>1</v>
      </c>
      <c r="E277" s="7" t="s">
        <v>13</v>
      </c>
      <c r="F277" s="7">
        <v>2</v>
      </c>
      <c r="G277" s="16" t="s">
        <v>13</v>
      </c>
      <c r="H277" s="5">
        <v>2</v>
      </c>
      <c r="I277" s="7" t="s">
        <v>13</v>
      </c>
      <c r="J277" s="7">
        <v>1</v>
      </c>
      <c r="K277" s="5" t="s">
        <v>9</v>
      </c>
      <c r="L277" s="5">
        <v>1</v>
      </c>
      <c r="M277" s="7" t="s">
        <v>9</v>
      </c>
      <c r="N277" s="7">
        <v>1</v>
      </c>
      <c r="O277" s="5"/>
      <c r="P277" s="5"/>
      <c r="Q277" s="7"/>
      <c r="R277" s="7"/>
      <c r="S277" s="10"/>
      <c r="T277" s="10"/>
      <c r="U277" s="7"/>
      <c r="V277" s="7"/>
      <c r="W277" s="5">
        <f>IF(A277="enseigne",B277,IF(A277="store",B277,IF(A277="enseigne drapeau",B277,IF(A277="stickers",B277,IF(A277="vitrophanie",B277,"0")))))+IF(C277="enseigne",D277,IF(C277="store",D277,IF(C277="enseigne drapeau",D277,IF(C277="stickers",D277,IF(C277="vitrophanie",D277,"0")))))+IF(E277="enseigne",F277,IF(E277="store",F277,IF(E277="enseigne drapeau",F277,IF(E277="stickers",F277,IF(E277="vitrophanie",F277,"0")))))+IF(G277="enseigne",H277,IF(G277="store",H277,IF(G277="enseigne drapeau",H277,IF(G277="stickers",H277,IF(G277="vitrophanie",H277,"0")))))+IF(I277="enseigne",J277,IF(I277="store",J277,IF(I277="enseigne drapeau",J277,IF(I277="stickers",J277,IF(I277="vitrophanie",J277,"0")))))+IF(K277="enseigne",L277,IF(K277="store",L277,IF(K277="enseigne drapeau",L277,IF(K277="stickers",L277,IF(K277="vitrophanie",L277,"0")))))+IF(M277="enseigne",N277,IF(M277="store",N277,IF(M277="enseigne drapeau",N277,IF(M277="stickers",N277,IF(M277="vitrophanie",N277,"0")))))+IF(O277="enseigne",P277,IF(O277="store",P277,IF(O277="enseigne drapeau",P277,IF(O277="stickers",P277,IF(O277="vitrophanie",P277,"0")))))+IF(Q277="enseigne",R277,IF(Q277="store",R277,IF(Q277="enseigne drapeau",R277,IF(Q277="stickers",R277,IF(Q277="vitrophanie",R277,"0")))))+IF(S277="enseigne",T277,IF(S277="store",T277,IF(S277="enseigne drapeau",T277,IF(S277="stickers",T277,IF(S277="vitrophanie",T277,"0")))))+ IF(U277="enseigne",V277,IF(U277="store",V277,IF(U277="enseigne drapeau",V277,IF(U277="stickers",V277,IF(U277="vitrophanie",V277,"0")))))</f>
        <v>9</v>
      </c>
      <c r="X277" s="5">
        <f>IF(A277="dispositif publicitaire",B277,"0")+IF(C277="dispositif publicitaire",D277,"0")+IF(E277="dispositif publicitaire",F277,"0")+IF(G277="dispositif publicitaire",H277,"0")+IF(I277="dispositif publicitaire",J277,"0")+IF(K277="dispositif publicitaire",L277,"0")+IF(M277="dispositif publicitaire",N277, "0")+IF(O277="dispositif publicitaire",P277, "0")+IF(Q277="dispositif publicitaire",R277,"0")+ IF(S277="dispositif publicitaire",T277,"0")+IF(U277="dispositif publicitaire",V277,"0")</f>
        <v>0</v>
      </c>
      <c r="Y277" s="17">
        <f>IF(A277="pré-enseigne",B277,"0")+IF(C277="pré-enseigne",D277,"0")+IF(E277="pré-enseigne",F277,"0")+IF(G277="pré-enseigne",H277,"0")+IF(I277="pré-enseigne",J277,"0")+IF(K277="pré-enseigne",L277,"0")+IF(M277="pré-enseigne",N277, "0")+IF(O277="pré-enseigne",P277, "0")+IF(Q277="pré-enseigne",R277,"0")+ IF(S277="pré-enseigne",T277,"0")+ IF(U277="pré-enseigne",V277,"0")</f>
        <v>0</v>
      </c>
    </row>
    <row r="278" spans="1:25" x14ac:dyDescent="0.2">
      <c r="A278" s="7" t="s">
        <v>13</v>
      </c>
      <c r="B278" s="7">
        <v>1</v>
      </c>
      <c r="C278" s="4" t="s">
        <v>15</v>
      </c>
      <c r="D278" s="5">
        <v>1</v>
      </c>
      <c r="E278" s="7"/>
      <c r="F278" s="7"/>
      <c r="G278" s="16"/>
      <c r="H278" s="5"/>
      <c r="I278" s="7"/>
      <c r="J278" s="7"/>
      <c r="K278" s="5"/>
      <c r="L278" s="5"/>
      <c r="M278" s="7"/>
      <c r="N278" s="7"/>
      <c r="O278" s="5"/>
      <c r="P278" s="5"/>
      <c r="Q278" s="7"/>
      <c r="R278" s="7"/>
      <c r="S278" s="10"/>
      <c r="T278" s="10"/>
      <c r="U278" s="7"/>
      <c r="V278" s="7"/>
      <c r="W278" s="5">
        <f>IF(A278="enseigne",B278,IF(A278="store",B278,IF(A278="enseigne drapeau",B278,IF(A278="stickers",B278,IF(A278="vitrophanie",B278,"0")))))+IF(C278="enseigne",D278,IF(C278="store",D278,IF(C278="enseigne drapeau",D278,IF(C278="stickers",D278,IF(C278="vitrophanie",D278,"0")))))+IF(E278="enseigne",F278,IF(E278="store",F278,IF(E278="enseigne drapeau",F278,IF(E278="stickers",F278,IF(E278="vitrophanie",F278,"0")))))+IF(G278="enseigne",H278,IF(G278="store",H278,IF(G278="enseigne drapeau",H278,IF(G278="stickers",H278,IF(G278="vitrophanie",H278,"0")))))+IF(I278="enseigne",J278,IF(I278="store",J278,IF(I278="enseigne drapeau",J278,IF(I278="stickers",J278,IF(I278="vitrophanie",J278,"0")))))+IF(K278="enseigne",L278,IF(K278="store",L278,IF(K278="enseigne drapeau",L278,IF(K278="stickers",L278,IF(K278="vitrophanie",L278,"0")))))+IF(M278="enseigne",N278,IF(M278="store",N278,IF(M278="enseigne drapeau",N278,IF(M278="stickers",N278,IF(M278="vitrophanie",N278,"0")))))+IF(O278="enseigne",P278,IF(O278="store",P278,IF(O278="enseigne drapeau",P278,IF(O278="stickers",P278,IF(O278="vitrophanie",P278,"0")))))+IF(Q278="enseigne",R278,IF(Q278="store",R278,IF(Q278="enseigne drapeau",R278,IF(Q278="stickers",R278,IF(Q278="vitrophanie",R278,"0")))))+IF(S278="enseigne",T278,IF(S278="store",T278,IF(S278="enseigne drapeau",T278,IF(S278="stickers",T278,IF(S278="vitrophanie",T278,"0")))))+ IF(U278="enseigne",V278,IF(U278="store",V278,IF(U278="enseigne drapeau",V278,IF(U278="stickers",V278,IF(U278="vitrophanie",V278,"0")))))</f>
        <v>2</v>
      </c>
      <c r="X278" s="5">
        <f>IF(A278="dispositif publicitaire",B278,"0")+IF(C278="dispositif publicitaire",D278,"0")+IF(E278="dispositif publicitaire",F278,"0")+IF(G278="dispositif publicitaire",H278,"0")+IF(I278="dispositif publicitaire",J278,"0")+IF(K278="dispositif publicitaire",L278,"0")+IF(M278="dispositif publicitaire",N278, "0")+IF(O278="dispositif publicitaire",P278, "0")+IF(Q278="dispositif publicitaire",R278,"0")+ IF(S278="dispositif publicitaire",T278,"0")+IF(U278="dispositif publicitaire",V278,"0")</f>
        <v>0</v>
      </c>
      <c r="Y278" s="17">
        <f>IF(A278="pré-enseigne",B278,"0")+IF(C278="pré-enseigne",D278,"0")+IF(E278="pré-enseigne",F278,"0")+IF(G278="pré-enseigne",H278,"0")+IF(I278="pré-enseigne",J278,"0")+IF(K278="pré-enseigne",L278,"0")+IF(M278="pré-enseigne",N278, "0")+IF(O278="pré-enseigne",P278, "0")+IF(Q278="pré-enseigne",R278,"0")+ IF(S278="pré-enseigne",T278,"0")+ IF(U278="pré-enseigne",V278,"0")</f>
        <v>0</v>
      </c>
    </row>
    <row r="279" spans="1:25" x14ac:dyDescent="0.2">
      <c r="A279" s="7" t="s">
        <v>9</v>
      </c>
      <c r="B279" s="7">
        <v>1</v>
      </c>
      <c r="C279" s="4" t="s">
        <v>9</v>
      </c>
      <c r="D279" s="5">
        <v>1</v>
      </c>
      <c r="E279" s="7" t="s">
        <v>10</v>
      </c>
      <c r="F279" s="7"/>
      <c r="G279" s="16"/>
      <c r="H279" s="5"/>
      <c r="I279" s="7"/>
      <c r="J279" s="7"/>
      <c r="K279" s="5"/>
      <c r="L279" s="5"/>
      <c r="M279" s="7"/>
      <c r="N279" s="7"/>
      <c r="O279" s="5"/>
      <c r="P279" s="5"/>
      <c r="Q279" s="7"/>
      <c r="R279" s="7"/>
      <c r="S279" s="10"/>
      <c r="T279" s="10"/>
      <c r="U279" s="7"/>
      <c r="V279" s="7"/>
      <c r="W279" s="5">
        <f>IF(A279="enseigne",B279,IF(A279="store",B279,IF(A279="enseigne drapeau",B279,IF(A279="stickers",B279,IF(A279="vitrophanie",B279,"0")))))+IF(C279="enseigne",D279,IF(C279="store",D279,IF(C279="enseigne drapeau",D279,IF(C279="stickers",D279,IF(C279="vitrophanie",D279,"0")))))+IF(E279="enseigne",F279,IF(E279="store",F279,IF(E279="enseigne drapeau",F279,IF(E279="stickers",F279,IF(E279="vitrophanie",F279,"0")))))+IF(G279="enseigne",H279,IF(G279="store",H279,IF(G279="enseigne drapeau",H279,IF(G279="stickers",H279,IF(G279="vitrophanie",H279,"0")))))+IF(I279="enseigne",J279,IF(I279="store",J279,IF(I279="enseigne drapeau",J279,IF(I279="stickers",J279,IF(I279="vitrophanie",J279,"0")))))+IF(K279="enseigne",L279,IF(K279="store",L279,IF(K279="enseigne drapeau",L279,IF(K279="stickers",L279,IF(K279="vitrophanie",L279,"0")))))+IF(M279="enseigne",N279,IF(M279="store",N279,IF(M279="enseigne drapeau",N279,IF(M279="stickers",N279,IF(M279="vitrophanie",N279,"0")))))+IF(O279="enseigne",P279,IF(O279="store",P279,IF(O279="enseigne drapeau",P279,IF(O279="stickers",P279,IF(O279="vitrophanie",P279,"0")))))+IF(Q279="enseigne",R279,IF(Q279="store",R279,IF(Q279="enseigne drapeau",R279,IF(Q279="stickers",R279,IF(Q279="vitrophanie",R279,"0")))))+IF(S279="enseigne",T279,IF(S279="store",T279,IF(S279="enseigne drapeau",T279,IF(S279="stickers",T279,IF(S279="vitrophanie",T279,"0")))))+ IF(U279="enseigne",V279,IF(U279="store",V279,IF(U279="enseigne drapeau",V279,IF(U279="stickers",V279,IF(U279="vitrophanie",V279,"0")))))</f>
        <v>2</v>
      </c>
      <c r="X279" s="5">
        <f>IF(A279="dispositif publicitaire",B279,"0")+IF(C279="dispositif publicitaire",D279,"0")+IF(E279="dispositif publicitaire",F279,"0")+IF(G279="dispositif publicitaire",H279,"0")+IF(I279="dispositif publicitaire",J279,"0")+IF(K279="dispositif publicitaire",L279,"0")+IF(M279="dispositif publicitaire",N279, "0")+IF(O279="dispositif publicitaire",P279, "0")+IF(Q279="dispositif publicitaire",R279,"0")+ IF(S279="dispositif publicitaire",T279,"0")+IF(U279="dispositif publicitaire",V279,"0")</f>
        <v>0</v>
      </c>
      <c r="Y279" s="17">
        <f>IF(A279="pré-enseigne",B279,"0")+IF(C279="pré-enseigne",D279,"0")+IF(E279="pré-enseigne",F279,"0")+IF(G279="pré-enseigne",H279,"0")+IF(I279="pré-enseigne",J279,"0")+IF(K279="pré-enseigne",L279,"0")+IF(M279="pré-enseigne",N279, "0")+IF(O279="pré-enseigne",P279, "0")+IF(Q279="pré-enseigne",R279,"0")+ IF(S279="pré-enseigne",T279,"0")+ IF(U279="pré-enseigne",V279,"0")</f>
        <v>0</v>
      </c>
    </row>
    <row r="280" spans="1:25" x14ac:dyDescent="0.2">
      <c r="A280" s="7" t="s">
        <v>9</v>
      </c>
      <c r="B280" s="7">
        <v>1</v>
      </c>
      <c r="C280" s="4" t="s">
        <v>10</v>
      </c>
      <c r="D280" s="5">
        <v>1</v>
      </c>
      <c r="E280" s="7" t="s">
        <v>9</v>
      </c>
      <c r="F280" s="7">
        <v>1</v>
      </c>
      <c r="G280" s="16" t="s">
        <v>9</v>
      </c>
      <c r="H280" s="5">
        <v>2</v>
      </c>
      <c r="I280" s="7" t="s">
        <v>9</v>
      </c>
      <c r="J280" s="7">
        <v>1</v>
      </c>
      <c r="K280" s="5"/>
      <c r="L280" s="5"/>
      <c r="M280" s="7"/>
      <c r="N280" s="7"/>
      <c r="O280" s="5"/>
      <c r="P280" s="5"/>
      <c r="Q280" s="7"/>
      <c r="R280" s="7"/>
      <c r="S280" s="10"/>
      <c r="T280" s="10"/>
      <c r="U280" s="7"/>
      <c r="V280" s="7"/>
      <c r="W280" s="5">
        <f>IF(A280="enseigne",B280,IF(A280="store",B280,IF(A280="enseigne drapeau",B280,IF(A280="stickers",B280,IF(A280="vitrophanie",B280,"0")))))+IF(C280="enseigne",D280,IF(C280="store",D280,IF(C280="enseigne drapeau",D280,IF(C280="stickers",D280,IF(C280="vitrophanie",D280,"0")))))+IF(E280="enseigne",F280,IF(E280="store",F280,IF(E280="enseigne drapeau",F280,IF(E280="stickers",F280,IF(E280="vitrophanie",F280,"0")))))+IF(G280="enseigne",H280,IF(G280="store",H280,IF(G280="enseigne drapeau",H280,IF(G280="stickers",H280,IF(G280="vitrophanie",H280,"0")))))+IF(I280="enseigne",J280,IF(I280="store",J280,IF(I280="enseigne drapeau",J280,IF(I280="stickers",J280,IF(I280="vitrophanie",J280,"0")))))+IF(K280="enseigne",L280,IF(K280="store",L280,IF(K280="enseigne drapeau",L280,IF(K280="stickers",L280,IF(K280="vitrophanie",L280,"0")))))+IF(M280="enseigne",N280,IF(M280="store",N280,IF(M280="enseigne drapeau",N280,IF(M280="stickers",N280,IF(M280="vitrophanie",N280,"0")))))+IF(O280="enseigne",P280,IF(O280="store",P280,IF(O280="enseigne drapeau",P280,IF(O280="stickers",P280,IF(O280="vitrophanie",P280,"0")))))+IF(Q280="enseigne",R280,IF(Q280="store",R280,IF(Q280="enseigne drapeau",R280,IF(Q280="stickers",R280,IF(Q280="vitrophanie",R280,"0")))))+IF(S280="enseigne",T280,IF(S280="store",T280,IF(S280="enseigne drapeau",T280,IF(S280="stickers",T280,IF(S280="vitrophanie",T280,"0")))))+ IF(U280="enseigne",V280,IF(U280="store",V280,IF(U280="enseigne drapeau",V280,IF(U280="stickers",V280,IF(U280="vitrophanie",V280,"0")))))</f>
        <v>5</v>
      </c>
      <c r="X280" s="5">
        <f>IF(A280="dispositif publicitaire",B280,"0")+IF(C280="dispositif publicitaire",D280,"0")+IF(E280="dispositif publicitaire",F280,"0")+IF(G280="dispositif publicitaire",H280,"0")+IF(I280="dispositif publicitaire",J280,"0")+IF(K280="dispositif publicitaire",L280,"0")+IF(M280="dispositif publicitaire",N280, "0")+IF(O280="dispositif publicitaire",P280, "0")+IF(Q280="dispositif publicitaire",R280,"0")+ IF(S280="dispositif publicitaire",T280,"0")+IF(U280="dispositif publicitaire",V280,"0")</f>
        <v>0</v>
      </c>
      <c r="Y280" s="17">
        <f>IF(A280="pré-enseigne",B280,"0")+IF(C280="pré-enseigne",D280,"0")+IF(E280="pré-enseigne",F280,"0")+IF(G280="pré-enseigne",H280,"0")+IF(I280="pré-enseigne",J280,"0")+IF(K280="pré-enseigne",L280,"0")+IF(M280="pré-enseigne",N280, "0")+IF(O280="pré-enseigne",P280, "0")+IF(Q280="pré-enseigne",R280,"0")+ IF(S280="pré-enseigne",T280,"0")+ IF(U280="pré-enseigne",V280,"0")</f>
        <v>1</v>
      </c>
    </row>
    <row r="281" spans="1:25" ht="38.25" x14ac:dyDescent="0.2">
      <c r="A281" s="7" t="s">
        <v>9</v>
      </c>
      <c r="B281" s="7">
        <v>1</v>
      </c>
      <c r="C281" s="4" t="s">
        <v>9</v>
      </c>
      <c r="D281" s="5">
        <v>1</v>
      </c>
      <c r="E281" s="7" t="s">
        <v>9</v>
      </c>
      <c r="F281" s="7">
        <v>1</v>
      </c>
      <c r="G281" s="16" t="s">
        <v>9</v>
      </c>
      <c r="H281" s="5">
        <v>1</v>
      </c>
      <c r="I281" s="7" t="s">
        <v>9</v>
      </c>
      <c r="J281" s="7">
        <v>1</v>
      </c>
      <c r="K281" s="5" t="s">
        <v>9</v>
      </c>
      <c r="L281" s="5">
        <v>1</v>
      </c>
      <c r="M281" s="7" t="s">
        <v>9</v>
      </c>
      <c r="N281" s="7">
        <v>1</v>
      </c>
      <c r="O281" s="5" t="s">
        <v>15</v>
      </c>
      <c r="P281" s="5">
        <v>1</v>
      </c>
      <c r="Q281" s="7" t="s">
        <v>28</v>
      </c>
      <c r="R281" s="7">
        <v>2</v>
      </c>
      <c r="S281" s="10"/>
      <c r="T281" s="10"/>
      <c r="U281" s="7"/>
      <c r="V281" s="7"/>
      <c r="W281" s="5">
        <f>IF(A281="enseigne",B281,IF(A281="store",B281,IF(A281="enseigne drapeau",B281,IF(A281="stickers",B281,IF(A281="vitrophanie",B281,"0")))))+IF(C281="enseigne",D281,IF(C281="store",D281,IF(C281="enseigne drapeau",D281,IF(C281="stickers",D281,IF(C281="vitrophanie",D281,"0")))))+IF(E281="enseigne",F281,IF(E281="store",F281,IF(E281="enseigne drapeau",F281,IF(E281="stickers",F281,IF(E281="vitrophanie",F281,"0")))))+IF(G281="enseigne",H281,IF(G281="store",H281,IF(G281="enseigne drapeau",H281,IF(G281="stickers",H281,IF(G281="vitrophanie",H281,"0")))))+IF(I281="enseigne",J281,IF(I281="store",J281,IF(I281="enseigne drapeau",J281,IF(I281="stickers",J281,IF(I281="vitrophanie",J281,"0")))))+IF(K281="enseigne",L281,IF(K281="store",L281,IF(K281="enseigne drapeau",L281,IF(K281="stickers",L281,IF(K281="vitrophanie",L281,"0")))))+IF(M281="enseigne",N281,IF(M281="store",N281,IF(M281="enseigne drapeau",N281,IF(M281="stickers",N281,IF(M281="vitrophanie",N281,"0")))))+IF(O281="enseigne",P281,IF(O281="store",P281,IF(O281="enseigne drapeau",P281,IF(O281="stickers",P281,IF(O281="vitrophanie",P281,"0")))))+IF(Q281="enseigne",R281,IF(Q281="store",R281,IF(Q281="enseigne drapeau",R281,IF(Q281="stickers",R281,IF(Q281="vitrophanie",R281,"0")))))+IF(S281="enseigne",T281,IF(S281="store",T281,IF(S281="enseigne drapeau",T281,IF(S281="stickers",T281,IF(S281="vitrophanie",T281,"0")))))+ IF(U281="enseigne",V281,IF(U281="store",V281,IF(U281="enseigne drapeau",V281,IF(U281="stickers",V281,IF(U281="vitrophanie",V281,"0")))))</f>
        <v>8</v>
      </c>
      <c r="X281" s="5">
        <f>IF(A281="dispositif publicitaire",B281,"0")+IF(C281="dispositif publicitaire",D281,"0")+IF(E281="dispositif publicitaire",F281,"0")+IF(G281="dispositif publicitaire",H281,"0")+IF(I281="dispositif publicitaire",J281,"0")+IF(K281="dispositif publicitaire",L281,"0")+IF(M281="dispositif publicitaire",N281, "0")+IF(O281="dispositif publicitaire",P281, "0")+IF(Q281="dispositif publicitaire",R281,"0")+ IF(S281="dispositif publicitaire",T281,"0")+IF(U281="dispositif publicitaire",V281,"0")</f>
        <v>2</v>
      </c>
      <c r="Y281" s="17">
        <f>IF(A281="pré-enseigne",B281,"0")+IF(C281="pré-enseigne",D281,"0")+IF(E281="pré-enseigne",F281,"0")+IF(G281="pré-enseigne",H281,"0")+IF(I281="pré-enseigne",J281,"0")+IF(K281="pré-enseigne",L281,"0")+IF(M281="pré-enseigne",N281, "0")+IF(O281="pré-enseigne",P281, "0")+IF(Q281="pré-enseigne",R281,"0")+ IF(S281="pré-enseigne",T281,"0")+ IF(U281="pré-enseigne",V281,"0")</f>
        <v>0</v>
      </c>
    </row>
    <row r="282" spans="1:25" x14ac:dyDescent="0.2">
      <c r="A282" s="7" t="s">
        <v>9</v>
      </c>
      <c r="B282" s="7">
        <v>1</v>
      </c>
      <c r="C282" s="4" t="s">
        <v>15</v>
      </c>
      <c r="D282" s="5">
        <v>1</v>
      </c>
      <c r="E282" s="7" t="s">
        <v>15</v>
      </c>
      <c r="F282" s="7">
        <v>3</v>
      </c>
      <c r="G282" s="16"/>
      <c r="H282" s="5"/>
      <c r="I282" s="7"/>
      <c r="J282" s="7"/>
      <c r="K282" s="5"/>
      <c r="L282" s="5"/>
      <c r="M282" s="7"/>
      <c r="N282" s="7"/>
      <c r="O282" s="5"/>
      <c r="P282" s="5"/>
      <c r="Q282" s="7"/>
      <c r="R282" s="7"/>
      <c r="S282" s="10"/>
      <c r="T282" s="10"/>
      <c r="U282" s="7"/>
      <c r="V282" s="7"/>
      <c r="W282" s="5">
        <f>IF(A282="enseigne",B282,IF(A282="store",B282,IF(A282="enseigne drapeau",B282,IF(A282="stickers",B282,IF(A282="vitrophanie",B282,"0")))))+IF(C282="enseigne",D282,IF(C282="store",D282,IF(C282="enseigne drapeau",D282,IF(C282="stickers",D282,IF(C282="vitrophanie",D282,"0")))))+IF(E282="enseigne",F282,IF(E282="store",F282,IF(E282="enseigne drapeau",F282,IF(E282="stickers",F282,IF(E282="vitrophanie",F282,"0")))))+IF(G282="enseigne",H282,IF(G282="store",H282,IF(G282="enseigne drapeau",H282,IF(G282="stickers",H282,IF(G282="vitrophanie",H282,"0")))))+IF(I282="enseigne",J282,IF(I282="store",J282,IF(I282="enseigne drapeau",J282,IF(I282="stickers",J282,IF(I282="vitrophanie",J282,"0")))))+IF(K282="enseigne",L282,IF(K282="store",L282,IF(K282="enseigne drapeau",L282,IF(K282="stickers",L282,IF(K282="vitrophanie",L282,"0")))))+IF(M282="enseigne",N282,IF(M282="store",N282,IF(M282="enseigne drapeau",N282,IF(M282="stickers",N282,IF(M282="vitrophanie",N282,"0")))))+IF(O282="enseigne",P282,IF(O282="store",P282,IF(O282="enseigne drapeau",P282,IF(O282="stickers",P282,IF(O282="vitrophanie",P282,"0")))))+IF(Q282="enseigne",R282,IF(Q282="store",R282,IF(Q282="enseigne drapeau",R282,IF(Q282="stickers",R282,IF(Q282="vitrophanie",R282,"0")))))+IF(S282="enseigne",T282,IF(S282="store",T282,IF(S282="enseigne drapeau",T282,IF(S282="stickers",T282,IF(S282="vitrophanie",T282,"0")))))+ IF(U282="enseigne",V282,IF(U282="store",V282,IF(U282="enseigne drapeau",V282,IF(U282="stickers",V282,IF(U282="vitrophanie",V282,"0")))))</f>
        <v>5</v>
      </c>
      <c r="X282" s="5">
        <f>IF(A282="dispositif publicitaire",B282,"0")+IF(C282="dispositif publicitaire",D282,"0")+IF(E282="dispositif publicitaire",F282,"0")+IF(G282="dispositif publicitaire",H282,"0")+IF(I282="dispositif publicitaire",J282,"0")+IF(K282="dispositif publicitaire",L282,"0")+IF(M282="dispositif publicitaire",N282, "0")+IF(O282="dispositif publicitaire",P282, "0")+IF(Q282="dispositif publicitaire",R282,"0")+ IF(S282="dispositif publicitaire",T282,"0")+IF(U282="dispositif publicitaire",V282,"0")</f>
        <v>0</v>
      </c>
      <c r="Y282" s="17">
        <f>IF(A282="pré-enseigne",B282,"0")+IF(C282="pré-enseigne",D282,"0")+IF(E282="pré-enseigne",F282,"0")+IF(G282="pré-enseigne",H282,"0")+IF(I282="pré-enseigne",J282,"0")+IF(K282="pré-enseigne",L282,"0")+IF(M282="pré-enseigne",N282, "0")+IF(O282="pré-enseigne",P282, "0")+IF(Q282="pré-enseigne",R282,"0")+ IF(S282="pré-enseigne",T282,"0")+ IF(U282="pré-enseigne",V282,"0")</f>
        <v>0</v>
      </c>
    </row>
    <row r="283" spans="1:25" x14ac:dyDescent="0.2">
      <c r="A283" s="7" t="s">
        <v>9</v>
      </c>
      <c r="B283" s="7">
        <v>4</v>
      </c>
      <c r="C283" s="4" t="s">
        <v>10</v>
      </c>
      <c r="D283" s="5">
        <v>2</v>
      </c>
      <c r="E283" s="7" t="s">
        <v>10</v>
      </c>
      <c r="F283" s="7">
        <v>5</v>
      </c>
      <c r="G283" s="16" t="s">
        <v>10</v>
      </c>
      <c r="H283" s="5">
        <v>1</v>
      </c>
      <c r="I283" s="7"/>
      <c r="J283" s="7"/>
      <c r="K283" s="5"/>
      <c r="L283" s="5"/>
      <c r="M283" s="7"/>
      <c r="N283" s="7"/>
      <c r="O283" s="5"/>
      <c r="P283" s="5"/>
      <c r="Q283" s="7"/>
      <c r="R283" s="7"/>
      <c r="S283" s="10"/>
      <c r="T283" s="10"/>
      <c r="U283" s="7"/>
      <c r="V283" s="7"/>
      <c r="W283" s="5">
        <f>IF(A283="enseigne",B283,IF(A283="store",B283,IF(A283="enseigne drapeau",B283,IF(A283="stickers",B283,IF(A283="vitrophanie",B283,"0")))))+IF(C283="enseigne",D283,IF(C283="store",D283,IF(C283="enseigne drapeau",D283,IF(C283="stickers",D283,IF(C283="vitrophanie",D283,"0")))))+IF(E283="enseigne",F283,IF(E283="store",F283,IF(E283="enseigne drapeau",F283,IF(E283="stickers",F283,IF(E283="vitrophanie",F283,"0")))))+IF(G283="enseigne",H283,IF(G283="store",H283,IF(G283="enseigne drapeau",H283,IF(G283="stickers",H283,IF(G283="vitrophanie",H283,"0")))))+IF(I283="enseigne",J283,IF(I283="store",J283,IF(I283="enseigne drapeau",J283,IF(I283="stickers",J283,IF(I283="vitrophanie",J283,"0")))))+IF(K283="enseigne",L283,IF(K283="store",L283,IF(K283="enseigne drapeau",L283,IF(K283="stickers",L283,IF(K283="vitrophanie",L283,"0")))))+IF(M283="enseigne",N283,IF(M283="store",N283,IF(M283="enseigne drapeau",N283,IF(M283="stickers",N283,IF(M283="vitrophanie",N283,"0")))))+IF(O283="enseigne",P283,IF(O283="store",P283,IF(O283="enseigne drapeau",P283,IF(O283="stickers",P283,IF(O283="vitrophanie",P283,"0")))))+IF(Q283="enseigne",R283,IF(Q283="store",R283,IF(Q283="enseigne drapeau",R283,IF(Q283="stickers",R283,IF(Q283="vitrophanie",R283,"0")))))+IF(S283="enseigne",T283,IF(S283="store",T283,IF(S283="enseigne drapeau",T283,IF(S283="stickers",T283,IF(S283="vitrophanie",T283,"0")))))+ IF(U283="enseigne",V283,IF(U283="store",V283,IF(U283="enseigne drapeau",V283,IF(U283="stickers",V283,IF(U283="vitrophanie",V283,"0")))))</f>
        <v>4</v>
      </c>
      <c r="X283" s="5">
        <f>IF(A283="dispositif publicitaire",B283,"0")+IF(C283="dispositif publicitaire",D283,"0")+IF(E283="dispositif publicitaire",F283,"0")+IF(G283="dispositif publicitaire",H283,"0")+IF(I283="dispositif publicitaire",J283,"0")+IF(K283="dispositif publicitaire",L283,"0")+IF(M283="dispositif publicitaire",N283, "0")+IF(O283="dispositif publicitaire",P283, "0")+IF(Q283="dispositif publicitaire",R283,"0")+ IF(S283="dispositif publicitaire",T283,"0")+IF(U283="dispositif publicitaire",V283,"0")</f>
        <v>0</v>
      </c>
      <c r="Y283" s="17">
        <f>IF(A283="pré-enseigne",B283,"0")+IF(C283="pré-enseigne",D283,"0")+IF(E283="pré-enseigne",F283,"0")+IF(G283="pré-enseigne",H283,"0")+IF(I283="pré-enseigne",J283,"0")+IF(K283="pré-enseigne",L283,"0")+IF(M283="pré-enseigne",N283, "0")+IF(O283="pré-enseigne",P283, "0")+IF(Q283="pré-enseigne",R283,"0")+ IF(S283="pré-enseigne",T283,"0")+ IF(U283="pré-enseigne",V283,"0")</f>
        <v>8</v>
      </c>
    </row>
    <row r="284" spans="1:25" x14ac:dyDescent="0.2">
      <c r="A284" s="7" t="s">
        <v>9</v>
      </c>
      <c r="B284" s="7">
        <v>6</v>
      </c>
      <c r="C284" s="4" t="s">
        <v>9</v>
      </c>
      <c r="D284" s="5">
        <v>2</v>
      </c>
      <c r="E284" s="7" t="s">
        <v>9</v>
      </c>
      <c r="F284" s="7">
        <v>1</v>
      </c>
      <c r="G284" s="16"/>
      <c r="H284" s="5"/>
      <c r="I284" s="7"/>
      <c r="J284" s="7"/>
      <c r="K284" s="5"/>
      <c r="L284" s="5"/>
      <c r="M284" s="7"/>
      <c r="N284" s="7"/>
      <c r="O284" s="5"/>
      <c r="P284" s="5"/>
      <c r="Q284" s="7"/>
      <c r="R284" s="7"/>
      <c r="S284" s="10"/>
      <c r="T284" s="10"/>
      <c r="U284" s="7"/>
      <c r="V284" s="7"/>
      <c r="W284" s="5">
        <f>IF(A284="enseigne",B284,IF(A284="store",B284,IF(A284="enseigne drapeau",B284,IF(A284="stickers",B284,IF(A284="vitrophanie",B284,"0")))))+IF(C284="enseigne",D284,IF(C284="store",D284,IF(C284="enseigne drapeau",D284,IF(C284="stickers",D284,IF(C284="vitrophanie",D284,"0")))))+IF(E284="enseigne",F284,IF(E284="store",F284,IF(E284="enseigne drapeau",F284,IF(E284="stickers",F284,IF(E284="vitrophanie",F284,"0")))))+IF(G284="enseigne",H284,IF(G284="store",H284,IF(G284="enseigne drapeau",H284,IF(G284="stickers",H284,IF(G284="vitrophanie",H284,"0")))))+IF(I284="enseigne",J284,IF(I284="store",J284,IF(I284="enseigne drapeau",J284,IF(I284="stickers",J284,IF(I284="vitrophanie",J284,"0")))))+IF(K284="enseigne",L284,IF(K284="store",L284,IF(K284="enseigne drapeau",L284,IF(K284="stickers",L284,IF(K284="vitrophanie",L284,"0")))))+IF(M284="enseigne",N284,IF(M284="store",N284,IF(M284="enseigne drapeau",N284,IF(M284="stickers",N284,IF(M284="vitrophanie",N284,"0")))))+IF(O284="enseigne",P284,IF(O284="store",P284,IF(O284="enseigne drapeau",P284,IF(O284="stickers",P284,IF(O284="vitrophanie",P284,"0")))))+IF(Q284="enseigne",R284,IF(Q284="store",R284,IF(Q284="enseigne drapeau",R284,IF(Q284="stickers",R284,IF(Q284="vitrophanie",R284,"0")))))+IF(S284="enseigne",T284,IF(S284="store",T284,IF(S284="enseigne drapeau",T284,IF(S284="stickers",T284,IF(S284="vitrophanie",T284,"0")))))+ IF(U284="enseigne",V284,IF(U284="store",V284,IF(U284="enseigne drapeau",V284,IF(U284="stickers",V284,IF(U284="vitrophanie",V284,"0")))))</f>
        <v>9</v>
      </c>
      <c r="X284" s="5">
        <f>IF(A284="dispositif publicitaire",B284,"0")+IF(C284="dispositif publicitaire",D284,"0")+IF(E284="dispositif publicitaire",F284,"0")+IF(G284="dispositif publicitaire",H284,"0")+IF(I284="dispositif publicitaire",J284,"0")+IF(K284="dispositif publicitaire",L284,"0")+IF(M284="dispositif publicitaire",N284, "0")+IF(O284="dispositif publicitaire",P284, "0")+IF(Q284="dispositif publicitaire",R284,"0")+ IF(S284="dispositif publicitaire",T284,"0")+IF(U284="dispositif publicitaire",V284,"0")</f>
        <v>0</v>
      </c>
      <c r="Y284" s="17">
        <f>IF(A284="pré-enseigne",B284,"0")+IF(C284="pré-enseigne",D284,"0")+IF(E284="pré-enseigne",F284,"0")+IF(G284="pré-enseigne",H284,"0")+IF(I284="pré-enseigne",J284,"0")+IF(K284="pré-enseigne",L284,"0")+IF(M284="pré-enseigne",N284, "0")+IF(O284="pré-enseigne",P284, "0")+IF(Q284="pré-enseigne",R284,"0")+ IF(S284="pré-enseigne",T284,"0")+ IF(U284="pré-enseigne",V284,"0")</f>
        <v>0</v>
      </c>
    </row>
    <row r="285" spans="1:25" x14ac:dyDescent="0.2">
      <c r="A285" s="7" t="s">
        <v>9</v>
      </c>
      <c r="B285" s="7">
        <v>1</v>
      </c>
      <c r="C285" s="4" t="s">
        <v>9</v>
      </c>
      <c r="D285" s="5">
        <v>1</v>
      </c>
      <c r="E285" s="7" t="s">
        <v>9</v>
      </c>
      <c r="F285" s="7">
        <v>1</v>
      </c>
      <c r="G285" s="16" t="s">
        <v>9</v>
      </c>
      <c r="H285" s="5">
        <v>1</v>
      </c>
      <c r="I285" s="7" t="s">
        <v>9</v>
      </c>
      <c r="J285" s="7">
        <v>2</v>
      </c>
      <c r="K285" s="5"/>
      <c r="L285" s="5"/>
      <c r="M285" s="7"/>
      <c r="N285" s="7"/>
      <c r="O285" s="5"/>
      <c r="P285" s="5"/>
      <c r="Q285" s="7"/>
      <c r="R285" s="7"/>
      <c r="S285" s="10"/>
      <c r="T285" s="10"/>
      <c r="U285" s="7"/>
      <c r="V285" s="7"/>
      <c r="W285" s="5">
        <f>IF(A285="enseigne",B285,IF(A285="store",B285,IF(A285="enseigne drapeau",B285,IF(A285="stickers",B285,IF(A285="vitrophanie",B285,"0")))))+IF(C285="enseigne",D285,IF(C285="store",D285,IF(C285="enseigne drapeau",D285,IF(C285="stickers",D285,IF(C285="vitrophanie",D285,"0")))))+IF(E285="enseigne",F285,IF(E285="store",F285,IF(E285="enseigne drapeau",F285,IF(E285="stickers",F285,IF(E285="vitrophanie",F285,"0")))))+IF(G285="enseigne",H285,IF(G285="store",H285,IF(G285="enseigne drapeau",H285,IF(G285="stickers",H285,IF(G285="vitrophanie",H285,"0")))))+IF(I285="enseigne",J285,IF(I285="store",J285,IF(I285="enseigne drapeau",J285,IF(I285="stickers",J285,IF(I285="vitrophanie",J285,"0")))))+IF(K285="enseigne",L285,IF(K285="store",L285,IF(K285="enseigne drapeau",L285,IF(K285="stickers",L285,IF(K285="vitrophanie",L285,"0")))))+IF(M285="enseigne",N285,IF(M285="store",N285,IF(M285="enseigne drapeau",N285,IF(M285="stickers",N285,IF(M285="vitrophanie",N285,"0")))))+IF(O285="enseigne",P285,IF(O285="store",P285,IF(O285="enseigne drapeau",P285,IF(O285="stickers",P285,IF(O285="vitrophanie",P285,"0")))))+IF(Q285="enseigne",R285,IF(Q285="store",R285,IF(Q285="enseigne drapeau",R285,IF(Q285="stickers",R285,IF(Q285="vitrophanie",R285,"0")))))+IF(S285="enseigne",T285,IF(S285="store",T285,IF(S285="enseigne drapeau",T285,IF(S285="stickers",T285,IF(S285="vitrophanie",T285,"0")))))+ IF(U285="enseigne",V285,IF(U285="store",V285,IF(U285="enseigne drapeau",V285,IF(U285="stickers",V285,IF(U285="vitrophanie",V285,"0")))))</f>
        <v>6</v>
      </c>
      <c r="X285" s="5">
        <f>IF(A285="dispositif publicitaire",B285,"0")+IF(C285="dispositif publicitaire",D285,"0")+IF(E285="dispositif publicitaire",F285,"0")+IF(G285="dispositif publicitaire",H285,"0")+IF(I285="dispositif publicitaire",J285,"0")+IF(K285="dispositif publicitaire",L285,"0")+IF(M285="dispositif publicitaire",N285, "0")+IF(O285="dispositif publicitaire",P285, "0")+IF(Q285="dispositif publicitaire",R285,"0")+ IF(S285="dispositif publicitaire",T285,"0")+IF(U285="dispositif publicitaire",V285,"0")</f>
        <v>0</v>
      </c>
      <c r="Y285" s="17">
        <f>IF(A285="pré-enseigne",B285,"0")+IF(C285="pré-enseigne",D285,"0")+IF(E285="pré-enseigne",F285,"0")+IF(G285="pré-enseigne",H285,"0")+IF(I285="pré-enseigne",J285,"0")+IF(K285="pré-enseigne",L285,"0")+IF(M285="pré-enseigne",N285, "0")+IF(O285="pré-enseigne",P285, "0")+IF(Q285="pré-enseigne",R285,"0")+ IF(S285="pré-enseigne",T285,"0")+ IF(U285="pré-enseigne",V285,"0")</f>
        <v>0</v>
      </c>
    </row>
    <row r="286" spans="1:25" x14ac:dyDescent="0.2">
      <c r="A286" s="7" t="s">
        <v>15</v>
      </c>
      <c r="B286" s="7">
        <v>2</v>
      </c>
      <c r="C286" s="4" t="s">
        <v>11</v>
      </c>
      <c r="D286" s="5">
        <v>1</v>
      </c>
      <c r="E286" s="7" t="s">
        <v>10</v>
      </c>
      <c r="F286" s="7">
        <v>1</v>
      </c>
      <c r="G286" s="16" t="s">
        <v>13</v>
      </c>
      <c r="H286" s="5">
        <v>1</v>
      </c>
      <c r="I286" s="7" t="s">
        <v>15</v>
      </c>
      <c r="J286" s="7">
        <v>1</v>
      </c>
      <c r="K286" s="5" t="s">
        <v>15</v>
      </c>
      <c r="L286" s="5">
        <v>1</v>
      </c>
      <c r="M286" s="7" t="s">
        <v>15</v>
      </c>
      <c r="N286" s="7">
        <v>1</v>
      </c>
      <c r="O286" s="5"/>
      <c r="P286" s="5"/>
      <c r="Q286" s="7"/>
      <c r="R286" s="7"/>
      <c r="S286" s="10"/>
      <c r="T286" s="10"/>
      <c r="U286" s="7"/>
      <c r="V286" s="7"/>
      <c r="W286" s="5">
        <f>IF(A286="enseigne",B286,IF(A286="store",B286,IF(A286="enseigne drapeau",B286,IF(A286="stickers",B286,IF(A286="vitrophanie",B286,"0")))))+IF(C286="enseigne",D286,IF(C286="store",D286,IF(C286="enseigne drapeau",D286,IF(C286="stickers",D286,IF(C286="vitrophanie",D286,"0")))))+IF(E286="enseigne",F286,IF(E286="store",F286,IF(E286="enseigne drapeau",F286,IF(E286="stickers",F286,IF(E286="vitrophanie",F286,"0")))))+IF(G286="enseigne",H286,IF(G286="store",H286,IF(G286="enseigne drapeau",H286,IF(G286="stickers",H286,IF(G286="vitrophanie",H286,"0")))))+IF(I286="enseigne",J286,IF(I286="store",J286,IF(I286="enseigne drapeau",J286,IF(I286="stickers",J286,IF(I286="vitrophanie",J286,"0")))))+IF(K286="enseigne",L286,IF(K286="store",L286,IF(K286="enseigne drapeau",L286,IF(K286="stickers",L286,IF(K286="vitrophanie",L286,"0")))))+IF(M286="enseigne",N286,IF(M286="store",N286,IF(M286="enseigne drapeau",N286,IF(M286="stickers",N286,IF(M286="vitrophanie",N286,"0")))))+IF(O286="enseigne",P286,IF(O286="store",P286,IF(O286="enseigne drapeau",P286,IF(O286="stickers",P286,IF(O286="vitrophanie",P286,"0")))))+IF(Q286="enseigne",R286,IF(Q286="store",R286,IF(Q286="enseigne drapeau",R286,IF(Q286="stickers",R286,IF(Q286="vitrophanie",R286,"0")))))+IF(S286="enseigne",T286,IF(S286="store",T286,IF(S286="enseigne drapeau",T286,IF(S286="stickers",T286,IF(S286="vitrophanie",T286,"0")))))+ IF(U286="enseigne",V286,IF(U286="store",V286,IF(U286="enseigne drapeau",V286,IF(U286="stickers",V286,IF(U286="vitrophanie",V286,"0")))))</f>
        <v>7</v>
      </c>
      <c r="X286" s="5">
        <f>IF(A286="dispositif publicitaire",B286,"0")+IF(C286="dispositif publicitaire",D286,"0")+IF(E286="dispositif publicitaire",F286,"0")+IF(G286="dispositif publicitaire",H286,"0")+IF(I286="dispositif publicitaire",J286,"0")+IF(K286="dispositif publicitaire",L286,"0")+IF(M286="dispositif publicitaire",N286, "0")+IF(O286="dispositif publicitaire",P286, "0")+IF(Q286="dispositif publicitaire",R286,"0")+ IF(S286="dispositif publicitaire",T286,"0")+IF(U286="dispositif publicitaire",V286,"0")</f>
        <v>0</v>
      </c>
      <c r="Y286" s="17">
        <f>IF(A286="pré-enseigne",B286,"0")+IF(C286="pré-enseigne",D286,"0")+IF(E286="pré-enseigne",F286,"0")+IF(G286="pré-enseigne",H286,"0")+IF(I286="pré-enseigne",J286,"0")+IF(K286="pré-enseigne",L286,"0")+IF(M286="pré-enseigne",N286, "0")+IF(O286="pré-enseigne",P286, "0")+IF(Q286="pré-enseigne",R286,"0")+ IF(S286="pré-enseigne",T286,"0")+ IF(U286="pré-enseigne",V286,"0")</f>
        <v>1</v>
      </c>
    </row>
    <row r="287" spans="1:25" x14ac:dyDescent="0.2">
      <c r="A287" s="7" t="s">
        <v>9</v>
      </c>
      <c r="B287" s="7">
        <v>1</v>
      </c>
      <c r="C287" s="4"/>
      <c r="D287" s="5"/>
      <c r="E287" s="7"/>
      <c r="F287" s="7"/>
      <c r="G287" s="16"/>
      <c r="H287" s="5"/>
      <c r="I287" s="7"/>
      <c r="J287" s="7"/>
      <c r="K287" s="5"/>
      <c r="L287" s="5"/>
      <c r="M287" s="7"/>
      <c r="N287" s="7"/>
      <c r="O287" s="5"/>
      <c r="P287" s="5"/>
      <c r="Q287" s="7"/>
      <c r="R287" s="7"/>
      <c r="S287" s="10"/>
      <c r="T287" s="10"/>
      <c r="U287" s="7"/>
      <c r="V287" s="7"/>
      <c r="W287" s="5">
        <f>IF(A287="enseigne",B287,IF(A287="store",B287,IF(A287="enseigne drapeau",B287,IF(A287="stickers",B287,IF(A287="vitrophanie",B287,"0")))))+IF(C287="enseigne",D287,IF(C287="store",D287,IF(C287="enseigne drapeau",D287,IF(C287="stickers",D287,IF(C287="vitrophanie",D287,"0")))))+IF(E287="enseigne",F287,IF(E287="store",F287,IF(E287="enseigne drapeau",F287,IF(E287="stickers",F287,IF(E287="vitrophanie",F287,"0")))))+IF(G287="enseigne",H287,IF(G287="store",H287,IF(G287="enseigne drapeau",H287,IF(G287="stickers",H287,IF(G287="vitrophanie",H287,"0")))))+IF(I287="enseigne",J287,IF(I287="store",J287,IF(I287="enseigne drapeau",J287,IF(I287="stickers",J287,IF(I287="vitrophanie",J287,"0")))))+IF(K287="enseigne",L287,IF(K287="store",L287,IF(K287="enseigne drapeau",L287,IF(K287="stickers",L287,IF(K287="vitrophanie",L287,"0")))))+IF(M287="enseigne",N287,IF(M287="store",N287,IF(M287="enseigne drapeau",N287,IF(M287="stickers",N287,IF(M287="vitrophanie",N287,"0")))))+IF(O287="enseigne",P287,IF(O287="store",P287,IF(O287="enseigne drapeau",P287,IF(O287="stickers",P287,IF(O287="vitrophanie",P287,"0")))))+IF(Q287="enseigne",R287,IF(Q287="store",R287,IF(Q287="enseigne drapeau",R287,IF(Q287="stickers",R287,IF(Q287="vitrophanie",R287,"0")))))+IF(S287="enseigne",T287,IF(S287="store",T287,IF(S287="enseigne drapeau",T287,IF(S287="stickers",T287,IF(S287="vitrophanie",T287,"0")))))+ IF(U287="enseigne",V287,IF(U287="store",V287,IF(U287="enseigne drapeau",V287,IF(U287="stickers",V287,IF(U287="vitrophanie",V287,"0")))))</f>
        <v>1</v>
      </c>
      <c r="X287" s="5">
        <f>IF(A287="dispositif publicitaire",B287,"0")+IF(C287="dispositif publicitaire",D287,"0")+IF(E287="dispositif publicitaire",F287,"0")+IF(G287="dispositif publicitaire",H287,"0")+IF(I287="dispositif publicitaire",J287,"0")+IF(K287="dispositif publicitaire",L287,"0")+IF(M287="dispositif publicitaire",N287, "0")+IF(O287="dispositif publicitaire",P287, "0")+IF(Q287="dispositif publicitaire",R287,"0")+ IF(S287="dispositif publicitaire",T287,"0")+IF(U287="dispositif publicitaire",V287,"0")</f>
        <v>0</v>
      </c>
      <c r="Y287" s="17">
        <f>IF(A287="pré-enseigne",B287,"0")+IF(C287="pré-enseigne",D287,"0")+IF(E287="pré-enseigne",F287,"0")+IF(G287="pré-enseigne",H287,"0")+IF(I287="pré-enseigne",J287,"0")+IF(K287="pré-enseigne",L287,"0")+IF(M287="pré-enseigne",N287, "0")+IF(O287="pré-enseigne",P287, "0")+IF(Q287="pré-enseigne",R287,"0")+ IF(S287="pré-enseigne",T287,"0")+ IF(U287="pré-enseigne",V287,"0")</f>
        <v>0</v>
      </c>
    </row>
    <row r="288" spans="1:25" x14ac:dyDescent="0.2">
      <c r="A288" s="7" t="s">
        <v>15</v>
      </c>
      <c r="B288" s="7">
        <v>1</v>
      </c>
      <c r="C288" s="4" t="s">
        <v>9</v>
      </c>
      <c r="D288" s="5">
        <v>1</v>
      </c>
      <c r="E288" s="7" t="s">
        <v>9</v>
      </c>
      <c r="F288" s="7">
        <v>1</v>
      </c>
      <c r="G288" s="16" t="s">
        <v>15</v>
      </c>
      <c r="H288" s="5">
        <v>1</v>
      </c>
      <c r="I288" s="7" t="s">
        <v>9</v>
      </c>
      <c r="J288" s="7">
        <v>1</v>
      </c>
      <c r="K288" s="5" t="s">
        <v>9</v>
      </c>
      <c r="L288" s="5">
        <v>1</v>
      </c>
      <c r="M288" s="7"/>
      <c r="N288" s="7"/>
      <c r="O288" s="5"/>
      <c r="P288" s="5"/>
      <c r="Q288" s="7"/>
      <c r="R288" s="7"/>
      <c r="S288" s="10"/>
      <c r="T288" s="10"/>
      <c r="U288" s="7"/>
      <c r="V288" s="7"/>
      <c r="W288" s="5">
        <f>IF(A288="enseigne",B288,IF(A288="store",B288,IF(A288="enseigne drapeau",B288,IF(A288="stickers",B288,IF(A288="vitrophanie",B288,"0")))))+IF(C288="enseigne",D288,IF(C288="store",D288,IF(C288="enseigne drapeau",D288,IF(C288="stickers",D288,IF(C288="vitrophanie",D288,"0")))))+IF(E288="enseigne",F288,IF(E288="store",F288,IF(E288="enseigne drapeau",F288,IF(E288="stickers",F288,IF(E288="vitrophanie",F288,"0")))))+IF(G288="enseigne",H288,IF(G288="store",H288,IF(G288="enseigne drapeau",H288,IF(G288="stickers",H288,IF(G288="vitrophanie",H288,"0")))))+IF(I288="enseigne",J288,IF(I288="store",J288,IF(I288="enseigne drapeau",J288,IF(I288="stickers",J288,IF(I288="vitrophanie",J288,"0")))))+IF(K288="enseigne",L288,IF(K288="store",L288,IF(K288="enseigne drapeau",L288,IF(K288="stickers",L288,IF(K288="vitrophanie",L288,"0")))))+IF(M288="enseigne",N288,IF(M288="store",N288,IF(M288="enseigne drapeau",N288,IF(M288="stickers",N288,IF(M288="vitrophanie",N288,"0")))))+IF(O288="enseigne",P288,IF(O288="store",P288,IF(O288="enseigne drapeau",P288,IF(O288="stickers",P288,IF(O288="vitrophanie",P288,"0")))))+IF(Q288="enseigne",R288,IF(Q288="store",R288,IF(Q288="enseigne drapeau",R288,IF(Q288="stickers",R288,IF(Q288="vitrophanie",R288,"0")))))+IF(S288="enseigne",T288,IF(S288="store",T288,IF(S288="enseigne drapeau",T288,IF(S288="stickers",T288,IF(S288="vitrophanie",T288,"0")))))+ IF(U288="enseigne",V288,IF(U288="store",V288,IF(U288="enseigne drapeau",V288,IF(U288="stickers",V288,IF(U288="vitrophanie",V288,"0")))))</f>
        <v>6</v>
      </c>
      <c r="X288" s="5">
        <f>IF(A288="dispositif publicitaire",B288,"0")+IF(C288="dispositif publicitaire",D288,"0")+IF(E288="dispositif publicitaire",F288,"0")+IF(G288="dispositif publicitaire",H288,"0")+IF(I288="dispositif publicitaire",J288,"0")+IF(K288="dispositif publicitaire",L288,"0")+IF(M288="dispositif publicitaire",N288, "0")+IF(O288="dispositif publicitaire",P288, "0")+IF(Q288="dispositif publicitaire",R288,"0")+ IF(S288="dispositif publicitaire",T288,"0")+IF(U288="dispositif publicitaire",V288,"0")</f>
        <v>0</v>
      </c>
      <c r="Y288" s="17">
        <f>IF(A288="pré-enseigne",B288,"0")+IF(C288="pré-enseigne",D288,"0")+IF(E288="pré-enseigne",F288,"0")+IF(G288="pré-enseigne",H288,"0")+IF(I288="pré-enseigne",J288,"0")+IF(K288="pré-enseigne",L288,"0")+IF(M288="pré-enseigne",N288, "0")+IF(O288="pré-enseigne",P288, "0")+IF(Q288="pré-enseigne",R288,"0")+ IF(S288="pré-enseigne",T288,"0")+ IF(U288="pré-enseigne",V288,"0")</f>
        <v>0</v>
      </c>
    </row>
    <row r="289" spans="1:25" x14ac:dyDescent="0.2">
      <c r="A289" s="7" t="s">
        <v>9</v>
      </c>
      <c r="B289" s="7">
        <v>1</v>
      </c>
      <c r="C289" s="4" t="s">
        <v>9</v>
      </c>
      <c r="D289" s="5">
        <v>1</v>
      </c>
      <c r="E289" s="7" t="s">
        <v>9</v>
      </c>
      <c r="F289" s="7">
        <v>1</v>
      </c>
      <c r="G289" s="16"/>
      <c r="H289" s="5"/>
      <c r="I289" s="7"/>
      <c r="J289" s="7"/>
      <c r="K289" s="5"/>
      <c r="L289" s="5"/>
      <c r="M289" s="7"/>
      <c r="N289" s="7"/>
      <c r="O289" s="5"/>
      <c r="P289" s="5"/>
      <c r="Q289" s="7"/>
      <c r="R289" s="7"/>
      <c r="S289" s="10"/>
      <c r="T289" s="10"/>
      <c r="U289" s="7"/>
      <c r="V289" s="7"/>
      <c r="W289" s="5">
        <f>IF(A289="enseigne",B289,IF(A289="store",B289,IF(A289="enseigne drapeau",B289,IF(A289="stickers",B289,IF(A289="vitrophanie",B289,"0")))))+IF(C289="enseigne",D289,IF(C289="store",D289,IF(C289="enseigne drapeau",D289,IF(C289="stickers",D289,IF(C289="vitrophanie",D289,"0")))))+IF(E289="enseigne",F289,IF(E289="store",F289,IF(E289="enseigne drapeau",F289,IF(E289="stickers",F289,IF(E289="vitrophanie",F289,"0")))))+IF(G289="enseigne",H289,IF(G289="store",H289,IF(G289="enseigne drapeau",H289,IF(G289="stickers",H289,IF(G289="vitrophanie",H289,"0")))))+IF(I289="enseigne",J289,IF(I289="store",J289,IF(I289="enseigne drapeau",J289,IF(I289="stickers",J289,IF(I289="vitrophanie",J289,"0")))))+IF(K289="enseigne",L289,IF(K289="store",L289,IF(K289="enseigne drapeau",L289,IF(K289="stickers",L289,IF(K289="vitrophanie",L289,"0")))))+IF(M289="enseigne",N289,IF(M289="store",N289,IF(M289="enseigne drapeau",N289,IF(M289="stickers",N289,IF(M289="vitrophanie",N289,"0")))))+IF(O289="enseigne",P289,IF(O289="store",P289,IF(O289="enseigne drapeau",P289,IF(O289="stickers",P289,IF(O289="vitrophanie",P289,"0")))))+IF(Q289="enseigne",R289,IF(Q289="store",R289,IF(Q289="enseigne drapeau",R289,IF(Q289="stickers",R289,IF(Q289="vitrophanie",R289,"0")))))+IF(S289="enseigne",T289,IF(S289="store",T289,IF(S289="enseigne drapeau",T289,IF(S289="stickers",T289,IF(S289="vitrophanie",T289,"0")))))+ IF(U289="enseigne",V289,IF(U289="store",V289,IF(U289="enseigne drapeau",V289,IF(U289="stickers",V289,IF(U289="vitrophanie",V289,"0")))))</f>
        <v>3</v>
      </c>
      <c r="X289" s="5">
        <f>IF(A289="dispositif publicitaire",B289,"0")+IF(C289="dispositif publicitaire",D289,"0")+IF(E289="dispositif publicitaire",F289,"0")+IF(G289="dispositif publicitaire",H289,"0")+IF(I289="dispositif publicitaire",J289,"0")+IF(K289="dispositif publicitaire",L289,"0")+IF(M289="dispositif publicitaire",N289, "0")+IF(O289="dispositif publicitaire",P289, "0")+IF(Q289="dispositif publicitaire",R289,"0")+ IF(S289="dispositif publicitaire",T289,"0")+IF(U289="dispositif publicitaire",V289,"0")</f>
        <v>0</v>
      </c>
      <c r="Y289" s="17">
        <f>IF(A289="pré-enseigne",B289,"0")+IF(C289="pré-enseigne",D289,"0")+IF(E289="pré-enseigne",F289,"0")+IF(G289="pré-enseigne",H289,"0")+IF(I289="pré-enseigne",J289,"0")+IF(K289="pré-enseigne",L289,"0")+IF(M289="pré-enseigne",N289, "0")+IF(O289="pré-enseigne",P289, "0")+IF(Q289="pré-enseigne",R289,"0")+ IF(S289="pré-enseigne",T289,"0")+ IF(U289="pré-enseigne",V289,"0")</f>
        <v>0</v>
      </c>
    </row>
    <row r="290" spans="1:25" x14ac:dyDescent="0.2">
      <c r="A290" s="7" t="s">
        <v>9</v>
      </c>
      <c r="B290" s="7">
        <v>1</v>
      </c>
      <c r="C290" s="4" t="s">
        <v>9</v>
      </c>
      <c r="D290" s="5">
        <v>1</v>
      </c>
      <c r="E290" s="7"/>
      <c r="F290" s="7"/>
      <c r="G290" s="16"/>
      <c r="H290" s="5"/>
      <c r="I290" s="7"/>
      <c r="J290" s="7"/>
      <c r="K290" s="5"/>
      <c r="L290" s="5"/>
      <c r="M290" s="7"/>
      <c r="N290" s="7"/>
      <c r="O290" s="5"/>
      <c r="P290" s="5"/>
      <c r="Q290" s="7"/>
      <c r="R290" s="7"/>
      <c r="S290" s="10"/>
      <c r="T290" s="10"/>
      <c r="U290" s="7"/>
      <c r="V290" s="7"/>
      <c r="W290" s="5">
        <f>IF(A290="enseigne",B290,IF(A290="store",B290,IF(A290="enseigne drapeau",B290,IF(A290="stickers",B290,IF(A290="vitrophanie",B290,"0")))))+IF(C290="enseigne",D290,IF(C290="store",D290,IF(C290="enseigne drapeau",D290,IF(C290="stickers",D290,IF(C290="vitrophanie",D290,"0")))))+IF(E290="enseigne",F290,IF(E290="store",F290,IF(E290="enseigne drapeau",F290,IF(E290="stickers",F290,IF(E290="vitrophanie",F290,"0")))))+IF(G290="enseigne",H290,IF(G290="store",H290,IF(G290="enseigne drapeau",H290,IF(G290="stickers",H290,IF(G290="vitrophanie",H290,"0")))))+IF(I290="enseigne",J290,IF(I290="store",J290,IF(I290="enseigne drapeau",J290,IF(I290="stickers",J290,IF(I290="vitrophanie",J290,"0")))))+IF(K290="enseigne",L290,IF(K290="store",L290,IF(K290="enseigne drapeau",L290,IF(K290="stickers",L290,IF(K290="vitrophanie",L290,"0")))))+IF(M290="enseigne",N290,IF(M290="store",N290,IF(M290="enseigne drapeau",N290,IF(M290="stickers",N290,IF(M290="vitrophanie",N290,"0")))))+IF(O290="enseigne",P290,IF(O290="store",P290,IF(O290="enseigne drapeau",P290,IF(O290="stickers",P290,IF(O290="vitrophanie",P290,"0")))))+IF(Q290="enseigne",R290,IF(Q290="store",R290,IF(Q290="enseigne drapeau",R290,IF(Q290="stickers",R290,IF(Q290="vitrophanie",R290,"0")))))+IF(S290="enseigne",T290,IF(S290="store",T290,IF(S290="enseigne drapeau",T290,IF(S290="stickers",T290,IF(S290="vitrophanie",T290,"0")))))+ IF(U290="enseigne",V290,IF(U290="store",V290,IF(U290="enseigne drapeau",V290,IF(U290="stickers",V290,IF(U290="vitrophanie",V290,"0")))))</f>
        <v>2</v>
      </c>
      <c r="X290" s="5">
        <f>IF(A290="dispositif publicitaire",B290,"0")+IF(C290="dispositif publicitaire",D290,"0")+IF(E290="dispositif publicitaire",F290,"0")+IF(G290="dispositif publicitaire",H290,"0")+IF(I290="dispositif publicitaire",J290,"0")+IF(K290="dispositif publicitaire",L290,"0")+IF(M290="dispositif publicitaire",N290, "0")+IF(O290="dispositif publicitaire",P290, "0")+IF(Q290="dispositif publicitaire",R290,"0")+ IF(S290="dispositif publicitaire",T290,"0")+IF(U290="dispositif publicitaire",V290,"0")</f>
        <v>0</v>
      </c>
      <c r="Y290" s="17">
        <f>IF(A290="pré-enseigne",B290,"0")+IF(C290="pré-enseigne",D290,"0")+IF(E290="pré-enseigne",F290,"0")+IF(G290="pré-enseigne",H290,"0")+IF(I290="pré-enseigne",J290,"0")+IF(K290="pré-enseigne",L290,"0")+IF(M290="pré-enseigne",N290, "0")+IF(O290="pré-enseigne",P290, "0")+IF(Q290="pré-enseigne",R290,"0")+ IF(S290="pré-enseigne",T290,"0")+ IF(U290="pré-enseigne",V290,"0")</f>
        <v>0</v>
      </c>
    </row>
    <row r="291" spans="1:25" x14ac:dyDescent="0.2">
      <c r="A291" s="7" t="s">
        <v>9</v>
      </c>
      <c r="B291" s="7">
        <v>1</v>
      </c>
      <c r="C291" s="4"/>
      <c r="D291" s="5"/>
      <c r="E291" s="7"/>
      <c r="F291" s="7"/>
      <c r="G291" s="16"/>
      <c r="H291" s="5"/>
      <c r="I291" s="7"/>
      <c r="J291" s="7"/>
      <c r="K291" s="5"/>
      <c r="L291" s="5"/>
      <c r="M291" s="7"/>
      <c r="N291" s="7"/>
      <c r="O291" s="5"/>
      <c r="P291" s="5"/>
      <c r="Q291" s="7"/>
      <c r="R291" s="7"/>
      <c r="S291" s="10"/>
      <c r="T291" s="10"/>
      <c r="U291" s="7"/>
      <c r="V291" s="7"/>
      <c r="W291" s="5">
        <f>IF(A291="enseigne",B291,IF(A291="store",B291,IF(A291="enseigne drapeau",B291,IF(A291="stickers",B291,IF(A291="vitrophanie",B291,"0")))))+IF(C291="enseigne",D291,IF(C291="store",D291,IF(C291="enseigne drapeau",D291,IF(C291="stickers",D291,IF(C291="vitrophanie",D291,"0")))))+IF(E291="enseigne",F291,IF(E291="store",F291,IF(E291="enseigne drapeau",F291,IF(E291="stickers",F291,IF(E291="vitrophanie",F291,"0")))))+IF(G291="enseigne",H291,IF(G291="store",H291,IF(G291="enseigne drapeau",H291,IF(G291="stickers",H291,IF(G291="vitrophanie",H291,"0")))))+IF(I291="enseigne",J291,IF(I291="store",J291,IF(I291="enseigne drapeau",J291,IF(I291="stickers",J291,IF(I291="vitrophanie",J291,"0")))))+IF(K291="enseigne",L291,IF(K291="store",L291,IF(K291="enseigne drapeau",L291,IF(K291="stickers",L291,IF(K291="vitrophanie",L291,"0")))))+IF(M291="enseigne",N291,IF(M291="store",N291,IF(M291="enseigne drapeau",N291,IF(M291="stickers",N291,IF(M291="vitrophanie",N291,"0")))))+IF(O291="enseigne",P291,IF(O291="store",P291,IF(O291="enseigne drapeau",P291,IF(O291="stickers",P291,IF(O291="vitrophanie",P291,"0")))))+IF(Q291="enseigne",R291,IF(Q291="store",R291,IF(Q291="enseigne drapeau",R291,IF(Q291="stickers",R291,IF(Q291="vitrophanie",R291,"0")))))+IF(S291="enseigne",T291,IF(S291="store",T291,IF(S291="enseigne drapeau",T291,IF(S291="stickers",T291,IF(S291="vitrophanie",T291,"0")))))+ IF(U291="enseigne",V291,IF(U291="store",V291,IF(U291="enseigne drapeau",V291,IF(U291="stickers",V291,IF(U291="vitrophanie",V291,"0")))))</f>
        <v>1</v>
      </c>
      <c r="X291" s="5">
        <f>IF(A291="dispositif publicitaire",B291,"0")+IF(C291="dispositif publicitaire",D291,"0")+IF(E291="dispositif publicitaire",F291,"0")+IF(G291="dispositif publicitaire",H291,"0")+IF(I291="dispositif publicitaire",J291,"0")+IF(K291="dispositif publicitaire",L291,"0")+IF(M291="dispositif publicitaire",N291, "0")+IF(O291="dispositif publicitaire",P291, "0")+IF(Q291="dispositif publicitaire",R291,"0")+ IF(S291="dispositif publicitaire",T291,"0")+IF(U291="dispositif publicitaire",V291,"0")</f>
        <v>0</v>
      </c>
      <c r="Y291" s="17">
        <f>IF(A291="pré-enseigne",B291,"0")+IF(C291="pré-enseigne",D291,"0")+IF(E291="pré-enseigne",F291,"0")+IF(G291="pré-enseigne",H291,"0")+IF(I291="pré-enseigne",J291,"0")+IF(K291="pré-enseigne",L291,"0")+IF(M291="pré-enseigne",N291, "0")+IF(O291="pré-enseigne",P291, "0")+IF(Q291="pré-enseigne",R291,"0")+ IF(S291="pré-enseigne",T291,"0")+ IF(U291="pré-enseigne",V291,"0")</f>
        <v>0</v>
      </c>
    </row>
    <row r="292" spans="1:25" x14ac:dyDescent="0.2">
      <c r="A292" s="7" t="s">
        <v>9</v>
      </c>
      <c r="B292" s="7">
        <v>1</v>
      </c>
      <c r="C292" s="4" t="s">
        <v>9</v>
      </c>
      <c r="D292" s="5">
        <v>1</v>
      </c>
      <c r="E292" s="7"/>
      <c r="F292" s="7"/>
      <c r="G292" s="16"/>
      <c r="H292" s="5"/>
      <c r="I292" s="7"/>
      <c r="J292" s="7"/>
      <c r="K292" s="5"/>
      <c r="L292" s="5"/>
      <c r="M292" s="7"/>
      <c r="N292" s="7"/>
      <c r="O292" s="5"/>
      <c r="P292" s="5"/>
      <c r="Q292" s="7"/>
      <c r="R292" s="7"/>
      <c r="S292" s="10"/>
      <c r="T292" s="10"/>
      <c r="U292" s="7"/>
      <c r="V292" s="7"/>
      <c r="W292" s="5">
        <f>IF(A292="enseigne",B292,IF(A292="store",B292,IF(A292="enseigne drapeau",B292,IF(A292="stickers",B292,IF(A292="vitrophanie",B292,"0")))))+IF(C292="enseigne",D292,IF(C292="store",D292,IF(C292="enseigne drapeau",D292,IF(C292="stickers",D292,IF(C292="vitrophanie",D292,"0")))))+IF(E292="enseigne",F292,IF(E292="store",F292,IF(E292="enseigne drapeau",F292,IF(E292="stickers",F292,IF(E292="vitrophanie",F292,"0")))))+IF(G292="enseigne",H292,IF(G292="store",H292,IF(G292="enseigne drapeau",H292,IF(G292="stickers",H292,IF(G292="vitrophanie",H292,"0")))))+IF(I292="enseigne",J292,IF(I292="store",J292,IF(I292="enseigne drapeau",J292,IF(I292="stickers",J292,IF(I292="vitrophanie",J292,"0")))))+IF(K292="enseigne",L292,IF(K292="store",L292,IF(K292="enseigne drapeau",L292,IF(K292="stickers",L292,IF(K292="vitrophanie",L292,"0")))))+IF(M292="enseigne",N292,IF(M292="store",N292,IF(M292="enseigne drapeau",N292,IF(M292="stickers",N292,IF(M292="vitrophanie",N292,"0")))))+IF(O292="enseigne",P292,IF(O292="store",P292,IF(O292="enseigne drapeau",P292,IF(O292="stickers",P292,IF(O292="vitrophanie",P292,"0")))))+IF(Q292="enseigne",R292,IF(Q292="store",R292,IF(Q292="enseigne drapeau",R292,IF(Q292="stickers",R292,IF(Q292="vitrophanie",R292,"0")))))+IF(S292="enseigne",T292,IF(S292="store",T292,IF(S292="enseigne drapeau",T292,IF(S292="stickers",T292,IF(S292="vitrophanie",T292,"0")))))+ IF(U292="enseigne",V292,IF(U292="store",V292,IF(U292="enseigne drapeau",V292,IF(U292="stickers",V292,IF(U292="vitrophanie",V292,"0")))))</f>
        <v>2</v>
      </c>
      <c r="X292" s="5">
        <f>IF(A292="dispositif publicitaire",B292,"0")+IF(C292="dispositif publicitaire",D292,"0")+IF(E292="dispositif publicitaire",F292,"0")+IF(G292="dispositif publicitaire",H292,"0")+IF(I292="dispositif publicitaire",J292,"0")+IF(K292="dispositif publicitaire",L292,"0")+IF(M292="dispositif publicitaire",N292, "0")+IF(O292="dispositif publicitaire",P292, "0")+IF(Q292="dispositif publicitaire",R292,"0")+ IF(S292="dispositif publicitaire",T292,"0")+IF(U292="dispositif publicitaire",V292,"0")</f>
        <v>0</v>
      </c>
      <c r="Y292" s="17">
        <f>IF(A292="pré-enseigne",B292,"0")+IF(C292="pré-enseigne",D292,"0")+IF(E292="pré-enseigne",F292,"0")+IF(G292="pré-enseigne",H292,"0")+IF(I292="pré-enseigne",J292,"0")+IF(K292="pré-enseigne",L292,"0")+IF(M292="pré-enseigne",N292, "0")+IF(O292="pré-enseigne",P292, "0")+IF(Q292="pré-enseigne",R292,"0")+ IF(S292="pré-enseigne",T292,"0")+ IF(U292="pré-enseigne",V292,"0")</f>
        <v>0</v>
      </c>
    </row>
    <row r="293" spans="1:25" x14ac:dyDescent="0.2">
      <c r="A293" s="7" t="s">
        <v>9</v>
      </c>
      <c r="B293" s="7">
        <v>1</v>
      </c>
      <c r="C293" s="4" t="s">
        <v>9</v>
      </c>
      <c r="D293" s="5">
        <v>1</v>
      </c>
      <c r="E293" s="7" t="s">
        <v>13</v>
      </c>
      <c r="F293" s="7">
        <v>1</v>
      </c>
      <c r="G293" s="16" t="s">
        <v>10</v>
      </c>
      <c r="H293" s="5">
        <v>1</v>
      </c>
      <c r="I293" s="7" t="s">
        <v>10</v>
      </c>
      <c r="J293" s="7">
        <v>1</v>
      </c>
      <c r="K293" s="5" t="s">
        <v>28</v>
      </c>
      <c r="L293" s="5">
        <v>1</v>
      </c>
      <c r="M293" s="7"/>
      <c r="N293" s="7"/>
      <c r="O293" s="5"/>
      <c r="P293" s="5"/>
      <c r="Q293" s="7"/>
      <c r="R293" s="7"/>
      <c r="S293" s="10"/>
      <c r="T293" s="10"/>
      <c r="U293" s="7"/>
      <c r="V293" s="7"/>
      <c r="W293" s="5">
        <f>IF(A293="enseigne",B293,IF(A293="store",B293,IF(A293="enseigne drapeau",B293,IF(A293="stickers",B293,IF(A293="vitrophanie",B293,"0")))))+IF(C293="enseigne",D293,IF(C293="store",D293,IF(C293="enseigne drapeau",D293,IF(C293="stickers",D293,IF(C293="vitrophanie",D293,"0")))))+IF(E293="enseigne",F293,IF(E293="store",F293,IF(E293="enseigne drapeau",F293,IF(E293="stickers",F293,IF(E293="vitrophanie",F293,"0")))))+IF(G293="enseigne",H293,IF(G293="store",H293,IF(G293="enseigne drapeau",H293,IF(G293="stickers",H293,IF(G293="vitrophanie",H293,"0")))))+IF(I293="enseigne",J293,IF(I293="store",J293,IF(I293="enseigne drapeau",J293,IF(I293="stickers",J293,IF(I293="vitrophanie",J293,"0")))))+IF(K293="enseigne",L293,IF(K293="store",L293,IF(K293="enseigne drapeau",L293,IF(K293="stickers",L293,IF(K293="vitrophanie",L293,"0")))))+IF(M293="enseigne",N293,IF(M293="store",N293,IF(M293="enseigne drapeau",N293,IF(M293="stickers",N293,IF(M293="vitrophanie",N293,"0")))))+IF(O293="enseigne",P293,IF(O293="store",P293,IF(O293="enseigne drapeau",P293,IF(O293="stickers",P293,IF(O293="vitrophanie",P293,"0")))))+IF(Q293="enseigne",R293,IF(Q293="store",R293,IF(Q293="enseigne drapeau",R293,IF(Q293="stickers",R293,IF(Q293="vitrophanie",R293,"0")))))+IF(S293="enseigne",T293,IF(S293="store",T293,IF(S293="enseigne drapeau",T293,IF(S293="stickers",T293,IF(S293="vitrophanie",T293,"0")))))+ IF(U293="enseigne",V293,IF(U293="store",V293,IF(U293="enseigne drapeau",V293,IF(U293="stickers",V293,IF(U293="vitrophanie",V293,"0")))))</f>
        <v>3</v>
      </c>
      <c r="X293" s="5">
        <f>IF(A293="dispositif publicitaire",B293,"0")+IF(C293="dispositif publicitaire",D293,"0")+IF(E293="dispositif publicitaire",F293,"0")+IF(G293="dispositif publicitaire",H293,"0")+IF(I293="dispositif publicitaire",J293,"0")+IF(K293="dispositif publicitaire",L293,"0")+IF(M293="dispositif publicitaire",N293, "0")+IF(O293="dispositif publicitaire",P293, "0")+IF(Q293="dispositif publicitaire",R293,"0")+ IF(S293="dispositif publicitaire",T293,"0")+IF(U293="dispositif publicitaire",V293,"0")</f>
        <v>1</v>
      </c>
      <c r="Y293" s="17">
        <f>IF(A293="pré-enseigne",B293,"0")+IF(C293="pré-enseigne",D293,"0")+IF(E293="pré-enseigne",F293,"0")+IF(G293="pré-enseigne",H293,"0")+IF(I293="pré-enseigne",J293,"0")+IF(K293="pré-enseigne",L293,"0")+IF(M293="pré-enseigne",N293, "0")+IF(O293="pré-enseigne",P293, "0")+IF(Q293="pré-enseigne",R293,"0")+ IF(S293="pré-enseigne",T293,"0")+ IF(U293="pré-enseigne",V293,"0")</f>
        <v>2</v>
      </c>
    </row>
    <row r="294" spans="1:25" x14ac:dyDescent="0.2">
      <c r="A294" s="7" t="s">
        <v>9</v>
      </c>
      <c r="B294" s="7">
        <v>1</v>
      </c>
      <c r="C294" s="4" t="s">
        <v>9</v>
      </c>
      <c r="D294" s="5">
        <v>1</v>
      </c>
      <c r="E294" s="7"/>
      <c r="F294" s="7"/>
      <c r="G294" s="16"/>
      <c r="H294" s="5"/>
      <c r="I294" s="7"/>
      <c r="J294" s="7"/>
      <c r="K294" s="5"/>
      <c r="L294" s="5"/>
      <c r="M294" s="7"/>
      <c r="N294" s="7"/>
      <c r="O294" s="5"/>
      <c r="P294" s="5"/>
      <c r="Q294" s="7"/>
      <c r="R294" s="7"/>
      <c r="S294" s="10"/>
      <c r="T294" s="10"/>
      <c r="U294" s="7"/>
      <c r="V294" s="7"/>
      <c r="W294" s="5">
        <f>IF(A294="enseigne",B294,IF(A294="store",B294,IF(A294="enseigne drapeau",B294,IF(A294="stickers",B294,IF(A294="vitrophanie",B294,"0")))))+IF(C294="enseigne",D294,IF(C294="store",D294,IF(C294="enseigne drapeau",D294,IF(C294="stickers",D294,IF(C294="vitrophanie",D294,"0")))))+IF(E294="enseigne",F294,IF(E294="store",F294,IF(E294="enseigne drapeau",F294,IF(E294="stickers",F294,IF(E294="vitrophanie",F294,"0")))))+IF(G294="enseigne",H294,IF(G294="store",H294,IF(G294="enseigne drapeau",H294,IF(G294="stickers",H294,IF(G294="vitrophanie",H294,"0")))))+IF(I294="enseigne",J294,IF(I294="store",J294,IF(I294="enseigne drapeau",J294,IF(I294="stickers",J294,IF(I294="vitrophanie",J294,"0")))))+IF(K294="enseigne",L294,IF(K294="store",L294,IF(K294="enseigne drapeau",L294,IF(K294="stickers",L294,IF(K294="vitrophanie",L294,"0")))))+IF(M294="enseigne",N294,IF(M294="store",N294,IF(M294="enseigne drapeau",N294,IF(M294="stickers",N294,IF(M294="vitrophanie",N294,"0")))))+IF(O294="enseigne",P294,IF(O294="store",P294,IF(O294="enseigne drapeau",P294,IF(O294="stickers",P294,IF(O294="vitrophanie",P294,"0")))))+IF(Q294="enseigne",R294,IF(Q294="store",R294,IF(Q294="enseigne drapeau",R294,IF(Q294="stickers",R294,IF(Q294="vitrophanie",R294,"0")))))+IF(S294="enseigne",T294,IF(S294="store",T294,IF(S294="enseigne drapeau",T294,IF(S294="stickers",T294,IF(S294="vitrophanie",T294,"0")))))+ IF(U294="enseigne",V294,IF(U294="store",V294,IF(U294="enseigne drapeau",V294,IF(U294="stickers",V294,IF(U294="vitrophanie",V294,"0")))))</f>
        <v>2</v>
      </c>
      <c r="X294" s="5">
        <f>IF(A294="dispositif publicitaire",B294,"0")+IF(C294="dispositif publicitaire",D294,"0")+IF(E294="dispositif publicitaire",F294,"0")+IF(G294="dispositif publicitaire",H294,"0")+IF(I294="dispositif publicitaire",J294,"0")+IF(K294="dispositif publicitaire",L294,"0")+IF(M294="dispositif publicitaire",N294, "0")+IF(O294="dispositif publicitaire",P294, "0")+IF(Q294="dispositif publicitaire",R294,"0")+ IF(S294="dispositif publicitaire",T294,"0")+IF(U294="dispositif publicitaire",V294,"0")</f>
        <v>0</v>
      </c>
      <c r="Y294" s="17">
        <f>IF(A294="pré-enseigne",B294,"0")+IF(C294="pré-enseigne",D294,"0")+IF(E294="pré-enseigne",F294,"0")+IF(G294="pré-enseigne",H294,"0")+IF(I294="pré-enseigne",J294,"0")+IF(K294="pré-enseigne",L294,"0")+IF(M294="pré-enseigne",N294, "0")+IF(O294="pré-enseigne",P294, "0")+IF(Q294="pré-enseigne",R294,"0")+ IF(S294="pré-enseigne",T294,"0")+ IF(U294="pré-enseigne",V294,"0")</f>
        <v>0</v>
      </c>
    </row>
    <row r="295" spans="1:25" x14ac:dyDescent="0.2">
      <c r="A295" s="7" t="s">
        <v>11</v>
      </c>
      <c r="B295" s="7">
        <v>1</v>
      </c>
      <c r="C295" s="4" t="s">
        <v>9</v>
      </c>
      <c r="D295" s="5">
        <v>1</v>
      </c>
      <c r="E295" s="7" t="s">
        <v>9</v>
      </c>
      <c r="F295" s="7">
        <v>1</v>
      </c>
      <c r="G295" s="16"/>
      <c r="H295" s="5"/>
      <c r="I295" s="7"/>
      <c r="J295" s="7"/>
      <c r="K295" s="5"/>
      <c r="L295" s="5"/>
      <c r="M295" s="7"/>
      <c r="N295" s="7"/>
      <c r="O295" s="5"/>
      <c r="P295" s="5"/>
      <c r="Q295" s="7"/>
      <c r="R295" s="7"/>
      <c r="S295" s="10"/>
      <c r="T295" s="10"/>
      <c r="U295" s="7"/>
      <c r="V295" s="7"/>
      <c r="W295" s="5">
        <f>IF(A295="enseigne",B295,IF(A295="store",B295,IF(A295="enseigne drapeau",B295,IF(A295="stickers",B295,IF(A295="vitrophanie",B295,"0")))))+IF(C295="enseigne",D295,IF(C295="store",D295,IF(C295="enseigne drapeau",D295,IF(C295="stickers",D295,IF(C295="vitrophanie",D295,"0")))))+IF(E295="enseigne",F295,IF(E295="store",F295,IF(E295="enseigne drapeau",F295,IF(E295="stickers",F295,IF(E295="vitrophanie",F295,"0")))))+IF(G295="enseigne",H295,IF(G295="store",H295,IF(G295="enseigne drapeau",H295,IF(G295="stickers",H295,IF(G295="vitrophanie",H295,"0")))))+IF(I295="enseigne",J295,IF(I295="store",J295,IF(I295="enseigne drapeau",J295,IF(I295="stickers",J295,IF(I295="vitrophanie",J295,"0")))))+IF(K295="enseigne",L295,IF(K295="store",L295,IF(K295="enseigne drapeau",L295,IF(K295="stickers",L295,IF(K295="vitrophanie",L295,"0")))))+IF(M295="enseigne",N295,IF(M295="store",N295,IF(M295="enseigne drapeau",N295,IF(M295="stickers",N295,IF(M295="vitrophanie",N295,"0")))))+IF(O295="enseigne",P295,IF(O295="store",P295,IF(O295="enseigne drapeau",P295,IF(O295="stickers",P295,IF(O295="vitrophanie",P295,"0")))))+IF(Q295="enseigne",R295,IF(Q295="store",R295,IF(Q295="enseigne drapeau",R295,IF(Q295="stickers",R295,IF(Q295="vitrophanie",R295,"0")))))+IF(S295="enseigne",T295,IF(S295="store",T295,IF(S295="enseigne drapeau",T295,IF(S295="stickers",T295,IF(S295="vitrophanie",T295,"0")))))+ IF(U295="enseigne",V295,IF(U295="store",V295,IF(U295="enseigne drapeau",V295,IF(U295="stickers",V295,IF(U295="vitrophanie",V295,"0")))))</f>
        <v>3</v>
      </c>
      <c r="X295" s="5">
        <f>IF(A295="dispositif publicitaire",B295,"0")+IF(C295="dispositif publicitaire",D295,"0")+IF(E295="dispositif publicitaire",F295,"0")+IF(G295="dispositif publicitaire",H295,"0")+IF(I295="dispositif publicitaire",J295,"0")+IF(K295="dispositif publicitaire",L295,"0")+IF(M295="dispositif publicitaire",N295, "0")+IF(O295="dispositif publicitaire",P295, "0")+IF(Q295="dispositif publicitaire",R295,"0")+ IF(S295="dispositif publicitaire",T295,"0")+IF(U295="dispositif publicitaire",V295,"0")</f>
        <v>0</v>
      </c>
      <c r="Y295" s="17">
        <f>IF(A295="pré-enseigne",B295,"0")+IF(C295="pré-enseigne",D295,"0")+IF(E295="pré-enseigne",F295,"0")+IF(G295="pré-enseigne",H295,"0")+IF(I295="pré-enseigne",J295,"0")+IF(K295="pré-enseigne",L295,"0")+IF(M295="pré-enseigne",N295, "0")+IF(O295="pré-enseigne",P295, "0")+IF(Q295="pré-enseigne",R295,"0")+ IF(S295="pré-enseigne",T295,"0")+ IF(U295="pré-enseigne",V295,"0")</f>
        <v>0</v>
      </c>
    </row>
    <row r="296" spans="1:25" x14ac:dyDescent="0.2">
      <c r="A296" s="7" t="s">
        <v>11</v>
      </c>
      <c r="B296" s="7">
        <v>1</v>
      </c>
      <c r="C296" s="4" t="s">
        <v>9</v>
      </c>
      <c r="D296" s="5">
        <v>2</v>
      </c>
      <c r="E296" s="7"/>
      <c r="F296" s="7"/>
      <c r="G296" s="16"/>
      <c r="H296" s="5"/>
      <c r="I296" s="7"/>
      <c r="J296" s="7"/>
      <c r="K296" s="5"/>
      <c r="L296" s="5"/>
      <c r="M296" s="7"/>
      <c r="N296" s="7"/>
      <c r="O296" s="5"/>
      <c r="P296" s="5"/>
      <c r="Q296" s="7"/>
      <c r="R296" s="7"/>
      <c r="S296" s="10"/>
      <c r="T296" s="10"/>
      <c r="U296" s="7"/>
      <c r="V296" s="7"/>
      <c r="W296" s="5">
        <f>IF(A296="enseigne",B296,IF(A296="store",B296,IF(A296="enseigne drapeau",B296,IF(A296="stickers",B296,IF(A296="vitrophanie",B296,"0")))))+IF(C296="enseigne",D296,IF(C296="store",D296,IF(C296="enseigne drapeau",D296,IF(C296="stickers",D296,IF(C296="vitrophanie",D296,"0")))))+IF(E296="enseigne",F296,IF(E296="store",F296,IF(E296="enseigne drapeau",F296,IF(E296="stickers",F296,IF(E296="vitrophanie",F296,"0")))))+IF(G296="enseigne",H296,IF(G296="store",H296,IF(G296="enseigne drapeau",H296,IF(G296="stickers",H296,IF(G296="vitrophanie",H296,"0")))))+IF(I296="enseigne",J296,IF(I296="store",J296,IF(I296="enseigne drapeau",J296,IF(I296="stickers",J296,IF(I296="vitrophanie",J296,"0")))))+IF(K296="enseigne",L296,IF(K296="store",L296,IF(K296="enseigne drapeau",L296,IF(K296="stickers",L296,IF(K296="vitrophanie",L296,"0")))))+IF(M296="enseigne",N296,IF(M296="store",N296,IF(M296="enseigne drapeau",N296,IF(M296="stickers",N296,IF(M296="vitrophanie",N296,"0")))))+IF(O296="enseigne",P296,IF(O296="store",P296,IF(O296="enseigne drapeau",P296,IF(O296="stickers",P296,IF(O296="vitrophanie",P296,"0")))))+IF(Q296="enseigne",R296,IF(Q296="store",R296,IF(Q296="enseigne drapeau",R296,IF(Q296="stickers",R296,IF(Q296="vitrophanie",R296,"0")))))+IF(S296="enseigne",T296,IF(S296="store",T296,IF(S296="enseigne drapeau",T296,IF(S296="stickers",T296,IF(S296="vitrophanie",T296,"0")))))+ IF(U296="enseigne",V296,IF(U296="store",V296,IF(U296="enseigne drapeau",V296,IF(U296="stickers",V296,IF(U296="vitrophanie",V296,"0")))))</f>
        <v>3</v>
      </c>
      <c r="X296" s="5">
        <f>IF(A296="dispositif publicitaire",B296,"0")+IF(C296="dispositif publicitaire",D296,"0")+IF(E296="dispositif publicitaire",F296,"0")+IF(G296="dispositif publicitaire",H296,"0")+IF(I296="dispositif publicitaire",J296,"0")+IF(K296="dispositif publicitaire",L296,"0")+IF(M296="dispositif publicitaire",N296, "0")+IF(O296="dispositif publicitaire",P296, "0")+IF(Q296="dispositif publicitaire",R296,"0")+ IF(S296="dispositif publicitaire",T296,"0")+IF(U296="dispositif publicitaire",V296,"0")</f>
        <v>0</v>
      </c>
      <c r="Y296" s="17">
        <f>IF(A296="pré-enseigne",B296,"0")+IF(C296="pré-enseigne",D296,"0")+IF(E296="pré-enseigne",F296,"0")+IF(G296="pré-enseigne",H296,"0")+IF(I296="pré-enseigne",J296,"0")+IF(K296="pré-enseigne",L296,"0")+IF(M296="pré-enseigne",N296, "0")+IF(O296="pré-enseigne",P296, "0")+IF(Q296="pré-enseigne",R296,"0")+ IF(S296="pré-enseigne",T296,"0")+ IF(U296="pré-enseigne",V296,"0")</f>
        <v>0</v>
      </c>
    </row>
    <row r="297" spans="1:25" x14ac:dyDescent="0.2">
      <c r="A297" s="7" t="s">
        <v>9</v>
      </c>
      <c r="B297" s="7">
        <v>1</v>
      </c>
      <c r="C297" s="4" t="s">
        <v>9</v>
      </c>
      <c r="D297" s="5">
        <v>1</v>
      </c>
      <c r="E297" s="7" t="s">
        <v>9</v>
      </c>
      <c r="F297" s="7">
        <v>1</v>
      </c>
      <c r="G297" s="16" t="s">
        <v>9</v>
      </c>
      <c r="H297" s="5">
        <v>1</v>
      </c>
      <c r="I297" s="7"/>
      <c r="J297" s="7"/>
      <c r="K297" s="5"/>
      <c r="L297" s="5"/>
      <c r="M297" s="7"/>
      <c r="N297" s="7"/>
      <c r="O297" s="5"/>
      <c r="P297" s="5"/>
      <c r="Q297" s="7"/>
      <c r="R297" s="7"/>
      <c r="S297" s="10"/>
      <c r="T297" s="10"/>
      <c r="U297" s="7"/>
      <c r="V297" s="7"/>
      <c r="W297" s="5">
        <f>IF(A297="enseigne",B297,IF(A297="store",B297,IF(A297="enseigne drapeau",B297,IF(A297="stickers",B297,IF(A297="vitrophanie",B297,"0")))))+IF(C297="enseigne",D297,IF(C297="store",D297,IF(C297="enseigne drapeau",D297,IF(C297="stickers",D297,IF(C297="vitrophanie",D297,"0")))))+IF(E297="enseigne",F297,IF(E297="store",F297,IF(E297="enseigne drapeau",F297,IF(E297="stickers",F297,IF(E297="vitrophanie",F297,"0")))))+IF(G297="enseigne",H297,IF(G297="store",H297,IF(G297="enseigne drapeau",H297,IF(G297="stickers",H297,IF(G297="vitrophanie",H297,"0")))))+IF(I297="enseigne",J297,IF(I297="store",J297,IF(I297="enseigne drapeau",J297,IF(I297="stickers",J297,IF(I297="vitrophanie",J297,"0")))))+IF(K297="enseigne",L297,IF(K297="store",L297,IF(K297="enseigne drapeau",L297,IF(K297="stickers",L297,IF(K297="vitrophanie",L297,"0")))))+IF(M297="enseigne",N297,IF(M297="store",N297,IF(M297="enseigne drapeau",N297,IF(M297="stickers",N297,IF(M297="vitrophanie",N297,"0")))))+IF(O297="enseigne",P297,IF(O297="store",P297,IF(O297="enseigne drapeau",P297,IF(O297="stickers",P297,IF(O297="vitrophanie",P297,"0")))))+IF(Q297="enseigne",R297,IF(Q297="store",R297,IF(Q297="enseigne drapeau",R297,IF(Q297="stickers",R297,IF(Q297="vitrophanie",R297,"0")))))+IF(S297="enseigne",T297,IF(S297="store",T297,IF(S297="enseigne drapeau",T297,IF(S297="stickers",T297,IF(S297="vitrophanie",T297,"0")))))+ IF(U297="enseigne",V297,IF(U297="store",V297,IF(U297="enseigne drapeau",V297,IF(U297="stickers",V297,IF(U297="vitrophanie",V297,"0")))))</f>
        <v>4</v>
      </c>
      <c r="X297" s="5">
        <f>IF(A297="dispositif publicitaire",B297,"0")+IF(C297="dispositif publicitaire",D297,"0")+IF(E297="dispositif publicitaire",F297,"0")+IF(G297="dispositif publicitaire",H297,"0")+IF(I297="dispositif publicitaire",J297,"0")+IF(K297="dispositif publicitaire",L297,"0")+IF(M297="dispositif publicitaire",N297, "0")+IF(O297="dispositif publicitaire",P297, "0")+IF(Q297="dispositif publicitaire",R297,"0")+ IF(S297="dispositif publicitaire",T297,"0")+IF(U297="dispositif publicitaire",V297,"0")</f>
        <v>0</v>
      </c>
      <c r="Y297" s="17">
        <f>IF(A297="pré-enseigne",B297,"0")+IF(C297="pré-enseigne",D297,"0")+IF(E297="pré-enseigne",F297,"0")+IF(G297="pré-enseigne",H297,"0")+IF(I297="pré-enseigne",J297,"0")+IF(K297="pré-enseigne",L297,"0")+IF(M297="pré-enseigne",N297, "0")+IF(O297="pré-enseigne",P297, "0")+IF(Q297="pré-enseigne",R297,"0")+ IF(S297="pré-enseigne",T297,"0")+ IF(U297="pré-enseigne",V297,"0")</f>
        <v>0</v>
      </c>
    </row>
    <row r="298" spans="1:25" x14ac:dyDescent="0.2">
      <c r="A298" s="7" t="s">
        <v>11</v>
      </c>
      <c r="B298" s="7">
        <v>1</v>
      </c>
      <c r="C298" s="4" t="s">
        <v>9</v>
      </c>
      <c r="D298" s="5">
        <v>1</v>
      </c>
      <c r="E298" s="7"/>
      <c r="F298" s="7"/>
      <c r="G298" s="16"/>
      <c r="H298" s="5"/>
      <c r="I298" s="7"/>
      <c r="J298" s="7"/>
      <c r="K298" s="5"/>
      <c r="L298" s="5"/>
      <c r="M298" s="7"/>
      <c r="N298" s="7"/>
      <c r="O298" s="5"/>
      <c r="P298" s="5"/>
      <c r="Q298" s="7"/>
      <c r="R298" s="7"/>
      <c r="S298" s="10"/>
      <c r="T298" s="10"/>
      <c r="U298" s="7"/>
      <c r="V298" s="7"/>
      <c r="W298" s="5">
        <f>IF(A298="enseigne",B298,IF(A298="store",B298,IF(A298="enseigne drapeau",B298,IF(A298="stickers",B298,IF(A298="vitrophanie",B298,"0")))))+IF(C298="enseigne",D298,IF(C298="store",D298,IF(C298="enseigne drapeau",D298,IF(C298="stickers",D298,IF(C298="vitrophanie",D298,"0")))))+IF(E298="enseigne",F298,IF(E298="store",F298,IF(E298="enseigne drapeau",F298,IF(E298="stickers",F298,IF(E298="vitrophanie",F298,"0")))))+IF(G298="enseigne",H298,IF(G298="store",H298,IF(G298="enseigne drapeau",H298,IF(G298="stickers",H298,IF(G298="vitrophanie",H298,"0")))))+IF(I298="enseigne",J298,IF(I298="store",J298,IF(I298="enseigne drapeau",J298,IF(I298="stickers",J298,IF(I298="vitrophanie",J298,"0")))))+IF(K298="enseigne",L298,IF(K298="store",L298,IF(K298="enseigne drapeau",L298,IF(K298="stickers",L298,IF(K298="vitrophanie",L298,"0")))))+IF(M298="enseigne",N298,IF(M298="store",N298,IF(M298="enseigne drapeau",N298,IF(M298="stickers",N298,IF(M298="vitrophanie",N298,"0")))))+IF(O298="enseigne",P298,IF(O298="store",P298,IF(O298="enseigne drapeau",P298,IF(O298="stickers",P298,IF(O298="vitrophanie",P298,"0")))))+IF(Q298="enseigne",R298,IF(Q298="store",R298,IF(Q298="enseigne drapeau",R298,IF(Q298="stickers",R298,IF(Q298="vitrophanie",R298,"0")))))+IF(S298="enseigne",T298,IF(S298="store",T298,IF(S298="enseigne drapeau",T298,IF(S298="stickers",T298,IF(S298="vitrophanie",T298,"0")))))+ IF(U298="enseigne",V298,IF(U298="store",V298,IF(U298="enseigne drapeau",V298,IF(U298="stickers",V298,IF(U298="vitrophanie",V298,"0")))))</f>
        <v>2</v>
      </c>
      <c r="X298" s="5">
        <f>IF(A298="dispositif publicitaire",B298,"0")+IF(C298="dispositif publicitaire",D298,"0")+IF(E298="dispositif publicitaire",F298,"0")+IF(G298="dispositif publicitaire",H298,"0")+IF(I298="dispositif publicitaire",J298,"0")+IF(K298="dispositif publicitaire",L298,"0")+IF(M298="dispositif publicitaire",N298, "0")+IF(O298="dispositif publicitaire",P298, "0")+IF(Q298="dispositif publicitaire",R298,"0")+ IF(S298="dispositif publicitaire",T298,"0")+IF(U298="dispositif publicitaire",V298,"0")</f>
        <v>0</v>
      </c>
      <c r="Y298" s="17">
        <f>IF(A298="pré-enseigne",B298,"0")+IF(C298="pré-enseigne",D298,"0")+IF(E298="pré-enseigne",F298,"0")+IF(G298="pré-enseigne",H298,"0")+IF(I298="pré-enseigne",J298,"0")+IF(K298="pré-enseigne",L298,"0")+IF(M298="pré-enseigne",N298, "0")+IF(O298="pré-enseigne",P298, "0")+IF(Q298="pré-enseigne",R298,"0")+ IF(S298="pré-enseigne",T298,"0")+ IF(U298="pré-enseigne",V298,"0")</f>
        <v>0</v>
      </c>
    </row>
    <row r="299" spans="1:25" x14ac:dyDescent="0.2">
      <c r="A299" s="7" t="s">
        <v>12</v>
      </c>
      <c r="B299" s="7">
        <v>1</v>
      </c>
      <c r="C299" s="4" t="s">
        <v>9</v>
      </c>
      <c r="D299" s="5">
        <v>1</v>
      </c>
      <c r="E299" s="7" t="s">
        <v>9</v>
      </c>
      <c r="F299" s="7">
        <v>2</v>
      </c>
      <c r="G299" s="16" t="s">
        <v>9</v>
      </c>
      <c r="H299" s="5">
        <v>2</v>
      </c>
      <c r="I299" s="7"/>
      <c r="J299" s="7"/>
      <c r="K299" s="5"/>
      <c r="L299" s="5"/>
      <c r="M299" s="7"/>
      <c r="N299" s="7"/>
      <c r="O299" s="5"/>
      <c r="P299" s="5"/>
      <c r="Q299" s="7"/>
      <c r="R299" s="7"/>
      <c r="S299" s="10"/>
      <c r="T299" s="10"/>
      <c r="U299" s="7"/>
      <c r="V299" s="7"/>
      <c r="W299" s="5">
        <f>IF(A299="enseigne",B299,IF(A299="store",B299,IF(A299="enseigne drapeau",B299,IF(A299="stickers",B299,IF(A299="vitrophanie",B299,"0")))))+IF(C299="enseigne",D299,IF(C299="store",D299,IF(C299="enseigne drapeau",D299,IF(C299="stickers",D299,IF(C299="vitrophanie",D299,"0")))))+IF(E299="enseigne",F299,IF(E299="store",F299,IF(E299="enseigne drapeau",F299,IF(E299="stickers",F299,IF(E299="vitrophanie",F299,"0")))))+IF(G299="enseigne",H299,IF(G299="store",H299,IF(G299="enseigne drapeau",H299,IF(G299="stickers",H299,IF(G299="vitrophanie",H299,"0")))))+IF(I299="enseigne",J299,IF(I299="store",J299,IF(I299="enseigne drapeau",J299,IF(I299="stickers",J299,IF(I299="vitrophanie",J299,"0")))))+IF(K299="enseigne",L299,IF(K299="store",L299,IF(K299="enseigne drapeau",L299,IF(K299="stickers",L299,IF(K299="vitrophanie",L299,"0")))))+IF(M299="enseigne",N299,IF(M299="store",N299,IF(M299="enseigne drapeau",N299,IF(M299="stickers",N299,IF(M299="vitrophanie",N299,"0")))))+IF(O299="enseigne",P299,IF(O299="store",P299,IF(O299="enseigne drapeau",P299,IF(O299="stickers",P299,IF(O299="vitrophanie",P299,"0")))))+IF(Q299="enseigne",R299,IF(Q299="store",R299,IF(Q299="enseigne drapeau",R299,IF(Q299="stickers",R299,IF(Q299="vitrophanie",R299,"0")))))+IF(S299="enseigne",T299,IF(S299="store",T299,IF(S299="enseigne drapeau",T299,IF(S299="stickers",T299,IF(S299="vitrophanie",T299,"0")))))+ IF(U299="enseigne",V299,IF(U299="store",V299,IF(U299="enseigne drapeau",V299,IF(U299="stickers",V299,IF(U299="vitrophanie",V299,"0")))))</f>
        <v>6</v>
      </c>
      <c r="X299" s="5">
        <f>IF(A299="dispositif publicitaire",B299,"0")+IF(C299="dispositif publicitaire",D299,"0")+IF(E299="dispositif publicitaire",F299,"0")+IF(G299="dispositif publicitaire",H299,"0")+IF(I299="dispositif publicitaire",J299,"0")+IF(K299="dispositif publicitaire",L299,"0")+IF(M299="dispositif publicitaire",N299, "0")+IF(O299="dispositif publicitaire",P299, "0")+IF(Q299="dispositif publicitaire",R299,"0")+ IF(S299="dispositif publicitaire",T299,"0")+IF(U299="dispositif publicitaire",V299,"0")</f>
        <v>0</v>
      </c>
      <c r="Y299" s="17">
        <f>IF(A299="pré-enseigne",B299,"0")+IF(C299="pré-enseigne",D299,"0")+IF(E299="pré-enseigne",F299,"0")+IF(G299="pré-enseigne",H299,"0")+IF(I299="pré-enseigne",J299,"0")+IF(K299="pré-enseigne",L299,"0")+IF(M299="pré-enseigne",N299, "0")+IF(O299="pré-enseigne",P299, "0")+IF(Q299="pré-enseigne",R299,"0")+ IF(S299="pré-enseigne",T299,"0")+ IF(U299="pré-enseigne",V299,"0")</f>
        <v>0</v>
      </c>
    </row>
    <row r="300" spans="1:25" x14ac:dyDescent="0.2">
      <c r="A300" s="7" t="s">
        <v>9</v>
      </c>
      <c r="B300" s="7">
        <v>2</v>
      </c>
      <c r="C300" s="4" t="s">
        <v>9</v>
      </c>
      <c r="D300" s="5">
        <v>1</v>
      </c>
      <c r="E300" s="7"/>
      <c r="F300" s="7"/>
      <c r="G300" s="16"/>
      <c r="H300" s="5"/>
      <c r="I300" s="7"/>
      <c r="J300" s="7"/>
      <c r="K300" s="5"/>
      <c r="L300" s="5"/>
      <c r="M300" s="7"/>
      <c r="N300" s="7"/>
      <c r="O300" s="5"/>
      <c r="P300" s="5"/>
      <c r="Q300" s="7"/>
      <c r="R300" s="7"/>
      <c r="S300" s="10"/>
      <c r="T300" s="10"/>
      <c r="U300" s="7"/>
      <c r="V300" s="7"/>
      <c r="W300" s="5">
        <f>IF(A300="enseigne",B300,IF(A300="store",B300,IF(A300="enseigne drapeau",B300,IF(A300="stickers",B300,IF(A300="vitrophanie",B300,"0")))))+IF(C300="enseigne",D300,IF(C300="store",D300,IF(C300="enseigne drapeau",D300,IF(C300="stickers",D300,IF(C300="vitrophanie",D300,"0")))))+IF(E300="enseigne",F300,IF(E300="store",F300,IF(E300="enseigne drapeau",F300,IF(E300="stickers",F300,IF(E300="vitrophanie",F300,"0")))))+IF(G300="enseigne",H300,IF(G300="store",H300,IF(G300="enseigne drapeau",H300,IF(G300="stickers",H300,IF(G300="vitrophanie",H300,"0")))))+IF(I300="enseigne",J300,IF(I300="store",J300,IF(I300="enseigne drapeau",J300,IF(I300="stickers",J300,IF(I300="vitrophanie",J300,"0")))))+IF(K300="enseigne",L300,IF(K300="store",L300,IF(K300="enseigne drapeau",L300,IF(K300="stickers",L300,IF(K300="vitrophanie",L300,"0")))))+IF(M300="enseigne",N300,IF(M300="store",N300,IF(M300="enseigne drapeau",N300,IF(M300="stickers",N300,IF(M300="vitrophanie",N300,"0")))))+IF(O300="enseigne",P300,IF(O300="store",P300,IF(O300="enseigne drapeau",P300,IF(O300="stickers",P300,IF(O300="vitrophanie",P300,"0")))))+IF(Q300="enseigne",R300,IF(Q300="store",R300,IF(Q300="enseigne drapeau",R300,IF(Q300="stickers",R300,IF(Q300="vitrophanie",R300,"0")))))+IF(S300="enseigne",T300,IF(S300="store",T300,IF(S300="enseigne drapeau",T300,IF(S300="stickers",T300,IF(S300="vitrophanie",T300,"0")))))+ IF(U300="enseigne",V300,IF(U300="store",V300,IF(U300="enseigne drapeau",V300,IF(U300="stickers",V300,IF(U300="vitrophanie",V300,"0")))))</f>
        <v>3</v>
      </c>
      <c r="X300" s="5">
        <f>IF(A300="dispositif publicitaire",B300,"0")+IF(C300="dispositif publicitaire",D300,"0")+IF(E300="dispositif publicitaire",F300,"0")+IF(G300="dispositif publicitaire",H300,"0")+IF(I300="dispositif publicitaire",J300,"0")+IF(K300="dispositif publicitaire",L300,"0")+IF(M300="dispositif publicitaire",N300, "0")+IF(O300="dispositif publicitaire",P300, "0")+IF(Q300="dispositif publicitaire",R300,"0")+ IF(S300="dispositif publicitaire",T300,"0")+IF(U300="dispositif publicitaire",V300,"0")</f>
        <v>0</v>
      </c>
      <c r="Y300" s="17">
        <f>IF(A300="pré-enseigne",B300,"0")+IF(C300="pré-enseigne",D300,"0")+IF(E300="pré-enseigne",F300,"0")+IF(G300="pré-enseigne",H300,"0")+IF(I300="pré-enseigne",J300,"0")+IF(K300="pré-enseigne",L300,"0")+IF(M300="pré-enseigne",N300, "0")+IF(O300="pré-enseigne",P300, "0")+IF(Q300="pré-enseigne",R300,"0")+ IF(S300="pré-enseigne",T300,"0")+ IF(U300="pré-enseigne",V300,"0")</f>
        <v>0</v>
      </c>
    </row>
    <row r="301" spans="1:25" x14ac:dyDescent="0.2">
      <c r="A301" s="7" t="s">
        <v>11</v>
      </c>
      <c r="B301" s="7">
        <v>2</v>
      </c>
      <c r="C301" s="4" t="s">
        <v>9</v>
      </c>
      <c r="D301" s="5">
        <v>3</v>
      </c>
      <c r="E301" s="7" t="s">
        <v>9</v>
      </c>
      <c r="F301" s="7">
        <v>2</v>
      </c>
      <c r="G301" s="16" t="s">
        <v>9</v>
      </c>
      <c r="H301" s="5">
        <v>1</v>
      </c>
      <c r="I301" s="7" t="s">
        <v>9</v>
      </c>
      <c r="J301" s="7">
        <v>1</v>
      </c>
      <c r="K301" s="5"/>
      <c r="L301" s="5"/>
      <c r="M301" s="7"/>
      <c r="N301" s="7"/>
      <c r="O301" s="5"/>
      <c r="P301" s="5"/>
      <c r="Q301" s="7"/>
      <c r="R301" s="7"/>
      <c r="S301" s="10"/>
      <c r="T301" s="10"/>
      <c r="U301" s="7"/>
      <c r="V301" s="7"/>
      <c r="W301" s="5">
        <f>IF(A301="enseigne",B301,IF(A301="store",B301,IF(A301="enseigne drapeau",B301,IF(A301="stickers",B301,IF(A301="vitrophanie",B301,"0")))))+IF(C301="enseigne",D301,IF(C301="store",D301,IF(C301="enseigne drapeau",D301,IF(C301="stickers",D301,IF(C301="vitrophanie",D301,"0")))))+IF(E301="enseigne",F301,IF(E301="store",F301,IF(E301="enseigne drapeau",F301,IF(E301="stickers",F301,IF(E301="vitrophanie",F301,"0")))))+IF(G301="enseigne",H301,IF(G301="store",H301,IF(G301="enseigne drapeau",H301,IF(G301="stickers",H301,IF(G301="vitrophanie",H301,"0")))))+IF(I301="enseigne",J301,IF(I301="store",J301,IF(I301="enseigne drapeau",J301,IF(I301="stickers",J301,IF(I301="vitrophanie",J301,"0")))))+IF(K301="enseigne",L301,IF(K301="store",L301,IF(K301="enseigne drapeau",L301,IF(K301="stickers",L301,IF(K301="vitrophanie",L301,"0")))))+IF(M301="enseigne",N301,IF(M301="store",N301,IF(M301="enseigne drapeau",N301,IF(M301="stickers",N301,IF(M301="vitrophanie",N301,"0")))))+IF(O301="enseigne",P301,IF(O301="store",P301,IF(O301="enseigne drapeau",P301,IF(O301="stickers",P301,IF(O301="vitrophanie",P301,"0")))))+IF(Q301="enseigne",R301,IF(Q301="store",R301,IF(Q301="enseigne drapeau",R301,IF(Q301="stickers",R301,IF(Q301="vitrophanie",R301,"0")))))+IF(S301="enseigne",T301,IF(S301="store",T301,IF(S301="enseigne drapeau",T301,IF(S301="stickers",T301,IF(S301="vitrophanie",T301,"0")))))+ IF(U301="enseigne",V301,IF(U301="store",V301,IF(U301="enseigne drapeau",V301,IF(U301="stickers",V301,IF(U301="vitrophanie",V301,"0")))))</f>
        <v>9</v>
      </c>
      <c r="X301" s="5">
        <f>IF(A301="dispositif publicitaire",B301,"0")+IF(C301="dispositif publicitaire",D301,"0")+IF(E301="dispositif publicitaire",F301,"0")+IF(G301="dispositif publicitaire",H301,"0")+IF(I301="dispositif publicitaire",J301,"0")+IF(K301="dispositif publicitaire",L301,"0")+IF(M301="dispositif publicitaire",N301, "0")+IF(O301="dispositif publicitaire",P301, "0")+IF(Q301="dispositif publicitaire",R301,"0")+ IF(S301="dispositif publicitaire",T301,"0")+IF(U301="dispositif publicitaire",V301,"0")</f>
        <v>0</v>
      </c>
      <c r="Y301" s="17">
        <f>IF(A301="pré-enseigne",B301,"0")+IF(C301="pré-enseigne",D301,"0")+IF(E301="pré-enseigne",F301,"0")+IF(G301="pré-enseigne",H301,"0")+IF(I301="pré-enseigne",J301,"0")+IF(K301="pré-enseigne",L301,"0")+IF(M301="pré-enseigne",N301, "0")+IF(O301="pré-enseigne",P301, "0")+IF(Q301="pré-enseigne",R301,"0")+ IF(S301="pré-enseigne",T301,"0")+ IF(U301="pré-enseigne",V301,"0")</f>
        <v>0</v>
      </c>
    </row>
    <row r="302" spans="1:25" x14ac:dyDescent="0.2">
      <c r="A302" s="7" t="s">
        <v>11</v>
      </c>
      <c r="B302" s="7">
        <v>4</v>
      </c>
      <c r="C302" s="4" t="s">
        <v>10</v>
      </c>
      <c r="D302" s="5">
        <v>1</v>
      </c>
      <c r="E302" s="7"/>
      <c r="F302" s="7"/>
      <c r="G302" s="16"/>
      <c r="H302" s="5"/>
      <c r="I302" s="7"/>
      <c r="J302" s="7"/>
      <c r="K302" s="5"/>
      <c r="L302" s="5"/>
      <c r="M302" s="7"/>
      <c r="N302" s="7"/>
      <c r="O302" s="5"/>
      <c r="P302" s="5"/>
      <c r="Q302" s="7"/>
      <c r="R302" s="7"/>
      <c r="S302" s="10"/>
      <c r="T302" s="10"/>
      <c r="U302" s="7"/>
      <c r="V302" s="7"/>
      <c r="W302" s="5">
        <f>IF(A302="enseigne",B302,IF(A302="store",B302,IF(A302="enseigne drapeau",B302,IF(A302="stickers",B302,IF(A302="vitrophanie",B302,"0")))))+IF(C302="enseigne",D302,IF(C302="store",D302,IF(C302="enseigne drapeau",D302,IF(C302="stickers",D302,IF(C302="vitrophanie",D302,"0")))))+IF(E302="enseigne",F302,IF(E302="store",F302,IF(E302="enseigne drapeau",F302,IF(E302="stickers",F302,IF(E302="vitrophanie",F302,"0")))))+IF(G302="enseigne",H302,IF(G302="store",H302,IF(G302="enseigne drapeau",H302,IF(G302="stickers",H302,IF(G302="vitrophanie",H302,"0")))))+IF(I302="enseigne",J302,IF(I302="store",J302,IF(I302="enseigne drapeau",J302,IF(I302="stickers",J302,IF(I302="vitrophanie",J302,"0")))))+IF(K302="enseigne",L302,IF(K302="store",L302,IF(K302="enseigne drapeau",L302,IF(K302="stickers",L302,IF(K302="vitrophanie",L302,"0")))))+IF(M302="enseigne",N302,IF(M302="store",N302,IF(M302="enseigne drapeau",N302,IF(M302="stickers",N302,IF(M302="vitrophanie",N302,"0")))))+IF(O302="enseigne",P302,IF(O302="store",P302,IF(O302="enseigne drapeau",P302,IF(O302="stickers",P302,IF(O302="vitrophanie",P302,"0")))))+IF(Q302="enseigne",R302,IF(Q302="store",R302,IF(Q302="enseigne drapeau",R302,IF(Q302="stickers",R302,IF(Q302="vitrophanie",R302,"0")))))+IF(S302="enseigne",T302,IF(S302="store",T302,IF(S302="enseigne drapeau",T302,IF(S302="stickers",T302,IF(S302="vitrophanie",T302,"0")))))+ IF(U302="enseigne",V302,IF(U302="store",V302,IF(U302="enseigne drapeau",V302,IF(U302="stickers",V302,IF(U302="vitrophanie",V302,"0")))))</f>
        <v>4</v>
      </c>
      <c r="X302" s="5">
        <f>IF(A302="dispositif publicitaire",B302,"0")+IF(C302="dispositif publicitaire",D302,"0")+IF(E302="dispositif publicitaire",F302,"0")+IF(G302="dispositif publicitaire",H302,"0")+IF(I302="dispositif publicitaire",J302,"0")+IF(K302="dispositif publicitaire",L302,"0")+IF(M302="dispositif publicitaire",N302, "0")+IF(O302="dispositif publicitaire",P302, "0")+IF(Q302="dispositif publicitaire",R302,"0")+ IF(S302="dispositif publicitaire",T302,"0")+IF(U302="dispositif publicitaire",V302,"0")</f>
        <v>0</v>
      </c>
      <c r="Y302" s="17">
        <f>IF(A302="pré-enseigne",B302,"0")+IF(C302="pré-enseigne",D302,"0")+IF(E302="pré-enseigne",F302,"0")+IF(G302="pré-enseigne",H302,"0")+IF(I302="pré-enseigne",J302,"0")+IF(K302="pré-enseigne",L302,"0")+IF(M302="pré-enseigne",N302, "0")+IF(O302="pré-enseigne",P302, "0")+IF(Q302="pré-enseigne",R302,"0")+ IF(S302="pré-enseigne",T302,"0")+ IF(U302="pré-enseigne",V302,"0")</f>
        <v>1</v>
      </c>
    </row>
    <row r="303" spans="1:25" x14ac:dyDescent="0.2">
      <c r="A303" s="7" t="s">
        <v>9</v>
      </c>
      <c r="B303" s="7">
        <v>1</v>
      </c>
      <c r="C303" s="4" t="s">
        <v>10</v>
      </c>
      <c r="D303" s="5">
        <v>1</v>
      </c>
      <c r="E303" s="7"/>
      <c r="F303" s="7"/>
      <c r="G303" s="16"/>
      <c r="H303" s="5"/>
      <c r="I303" s="7"/>
      <c r="J303" s="7"/>
      <c r="K303" s="5"/>
      <c r="L303" s="5"/>
      <c r="M303" s="7"/>
      <c r="N303" s="7"/>
      <c r="O303" s="5"/>
      <c r="P303" s="5"/>
      <c r="Q303" s="7"/>
      <c r="R303" s="7"/>
      <c r="S303" s="10"/>
      <c r="T303" s="10"/>
      <c r="U303" s="7"/>
      <c r="V303" s="7"/>
      <c r="W303" s="5">
        <f>IF(A303="enseigne",B303,IF(A303="store",B303,IF(A303="enseigne drapeau",B303,IF(A303="stickers",B303,IF(A303="vitrophanie",B303,"0")))))+IF(C303="enseigne",D303,IF(C303="store",D303,IF(C303="enseigne drapeau",D303,IF(C303="stickers",D303,IF(C303="vitrophanie",D303,"0")))))+IF(E303="enseigne",F303,IF(E303="store",F303,IF(E303="enseigne drapeau",F303,IF(E303="stickers",F303,IF(E303="vitrophanie",F303,"0")))))+IF(G303="enseigne",H303,IF(G303="store",H303,IF(G303="enseigne drapeau",H303,IF(G303="stickers",H303,IF(G303="vitrophanie",H303,"0")))))+IF(I303="enseigne",J303,IF(I303="store",J303,IF(I303="enseigne drapeau",J303,IF(I303="stickers",J303,IF(I303="vitrophanie",J303,"0")))))+IF(K303="enseigne",L303,IF(K303="store",L303,IF(K303="enseigne drapeau",L303,IF(K303="stickers",L303,IF(K303="vitrophanie",L303,"0")))))+IF(M303="enseigne",N303,IF(M303="store",N303,IF(M303="enseigne drapeau",N303,IF(M303="stickers",N303,IF(M303="vitrophanie",N303,"0")))))+IF(O303="enseigne",P303,IF(O303="store",P303,IF(O303="enseigne drapeau",P303,IF(O303="stickers",P303,IF(O303="vitrophanie",P303,"0")))))+IF(Q303="enseigne",R303,IF(Q303="store",R303,IF(Q303="enseigne drapeau",R303,IF(Q303="stickers",R303,IF(Q303="vitrophanie",R303,"0")))))+IF(S303="enseigne",T303,IF(S303="store",T303,IF(S303="enseigne drapeau",T303,IF(S303="stickers",T303,IF(S303="vitrophanie",T303,"0")))))+ IF(U303="enseigne",V303,IF(U303="store",V303,IF(U303="enseigne drapeau",V303,IF(U303="stickers",V303,IF(U303="vitrophanie",V303,"0")))))</f>
        <v>1</v>
      </c>
      <c r="X303" s="5">
        <f>IF(A303="dispositif publicitaire",B303,"0")+IF(C303="dispositif publicitaire",D303,"0")+IF(E303="dispositif publicitaire",F303,"0")+IF(G303="dispositif publicitaire",H303,"0")+IF(I303="dispositif publicitaire",J303,"0")+IF(K303="dispositif publicitaire",L303,"0")+IF(M303="dispositif publicitaire",N303, "0")+IF(O303="dispositif publicitaire",P303, "0")+IF(Q303="dispositif publicitaire",R303,"0")+ IF(S303="dispositif publicitaire",T303,"0")+IF(U303="dispositif publicitaire",V303,"0")</f>
        <v>0</v>
      </c>
      <c r="Y303" s="17">
        <f>IF(A303="pré-enseigne",B303,"0")+IF(C303="pré-enseigne",D303,"0")+IF(E303="pré-enseigne",F303,"0")+IF(G303="pré-enseigne",H303,"0")+IF(I303="pré-enseigne",J303,"0")+IF(K303="pré-enseigne",L303,"0")+IF(M303="pré-enseigne",N303, "0")+IF(O303="pré-enseigne",P303, "0")+IF(Q303="pré-enseigne",R303,"0")+ IF(S303="pré-enseigne",T303,"0")+ IF(U303="pré-enseigne",V303,"0")</f>
        <v>1</v>
      </c>
    </row>
    <row r="304" spans="1:25" x14ac:dyDescent="0.2">
      <c r="A304" s="7" t="s">
        <v>9</v>
      </c>
      <c r="B304" s="7">
        <v>1</v>
      </c>
      <c r="C304" s="4"/>
      <c r="D304" s="5"/>
      <c r="E304" s="7"/>
      <c r="F304" s="7"/>
      <c r="G304" s="16"/>
      <c r="H304" s="5"/>
      <c r="I304" s="7"/>
      <c r="J304" s="7"/>
      <c r="K304" s="5"/>
      <c r="L304" s="5"/>
      <c r="M304" s="7"/>
      <c r="N304" s="7"/>
      <c r="O304" s="5"/>
      <c r="P304" s="5"/>
      <c r="Q304" s="7"/>
      <c r="R304" s="7"/>
      <c r="S304" s="10"/>
      <c r="T304" s="10"/>
      <c r="U304" s="7"/>
      <c r="V304" s="7"/>
      <c r="W304" s="5">
        <f>IF(A304="enseigne",B304,IF(A304="store",B304,IF(A304="enseigne drapeau",B304,IF(A304="stickers",B304,IF(A304="vitrophanie",B304,"0")))))+IF(C304="enseigne",D304,IF(C304="store",D304,IF(C304="enseigne drapeau",D304,IF(C304="stickers",D304,IF(C304="vitrophanie",D304,"0")))))+IF(E304="enseigne",F304,IF(E304="store",F304,IF(E304="enseigne drapeau",F304,IF(E304="stickers",F304,IF(E304="vitrophanie",F304,"0")))))+IF(G304="enseigne",H304,IF(G304="store",H304,IF(G304="enseigne drapeau",H304,IF(G304="stickers",H304,IF(G304="vitrophanie",H304,"0")))))+IF(I304="enseigne",J304,IF(I304="store",J304,IF(I304="enseigne drapeau",J304,IF(I304="stickers",J304,IF(I304="vitrophanie",J304,"0")))))+IF(K304="enseigne",L304,IF(K304="store",L304,IF(K304="enseigne drapeau",L304,IF(K304="stickers",L304,IF(K304="vitrophanie",L304,"0")))))+IF(M304="enseigne",N304,IF(M304="store",N304,IF(M304="enseigne drapeau",N304,IF(M304="stickers",N304,IF(M304="vitrophanie",N304,"0")))))+IF(O304="enseigne",P304,IF(O304="store",P304,IF(O304="enseigne drapeau",P304,IF(O304="stickers",P304,IF(O304="vitrophanie",P304,"0")))))+IF(Q304="enseigne",R304,IF(Q304="store",R304,IF(Q304="enseigne drapeau",R304,IF(Q304="stickers",R304,IF(Q304="vitrophanie",R304,"0")))))+IF(S304="enseigne",T304,IF(S304="store",T304,IF(S304="enseigne drapeau",T304,IF(S304="stickers",T304,IF(S304="vitrophanie",T304,"0")))))+ IF(U304="enseigne",V304,IF(U304="store",V304,IF(U304="enseigne drapeau",V304,IF(U304="stickers",V304,IF(U304="vitrophanie",V304,"0")))))</f>
        <v>1</v>
      </c>
      <c r="X304" s="5">
        <f>IF(A304="dispositif publicitaire",B304,"0")+IF(C304="dispositif publicitaire",D304,"0")+IF(E304="dispositif publicitaire",F304,"0")+IF(G304="dispositif publicitaire",H304,"0")+IF(I304="dispositif publicitaire",J304,"0")+IF(K304="dispositif publicitaire",L304,"0")+IF(M304="dispositif publicitaire",N304, "0")+IF(O304="dispositif publicitaire",P304, "0")+IF(Q304="dispositif publicitaire",R304,"0")+ IF(S304="dispositif publicitaire",T304,"0")+IF(U304="dispositif publicitaire",V304,"0")</f>
        <v>0</v>
      </c>
      <c r="Y304" s="17">
        <f>IF(A304="pré-enseigne",B304,"0")+IF(C304="pré-enseigne",D304,"0")+IF(E304="pré-enseigne",F304,"0")+IF(G304="pré-enseigne",H304,"0")+IF(I304="pré-enseigne",J304,"0")+IF(K304="pré-enseigne",L304,"0")+IF(M304="pré-enseigne",N304, "0")+IF(O304="pré-enseigne",P304, "0")+IF(Q304="pré-enseigne",R304,"0")+ IF(S304="pré-enseigne",T304,"0")+ IF(U304="pré-enseigne",V304,"0")</f>
        <v>0</v>
      </c>
    </row>
    <row r="305" spans="1:25" x14ac:dyDescent="0.2">
      <c r="A305" s="7" t="s">
        <v>11</v>
      </c>
      <c r="B305" s="7">
        <v>1</v>
      </c>
      <c r="C305" s="4" t="s">
        <v>9</v>
      </c>
      <c r="D305" s="5">
        <v>1</v>
      </c>
      <c r="E305" s="7" t="s">
        <v>9</v>
      </c>
      <c r="F305" s="7">
        <v>2</v>
      </c>
      <c r="G305" s="16" t="s">
        <v>14</v>
      </c>
      <c r="H305" s="5">
        <v>1</v>
      </c>
      <c r="I305" s="7"/>
      <c r="J305" s="7"/>
      <c r="K305" s="5"/>
      <c r="L305" s="5"/>
      <c r="M305" s="7"/>
      <c r="N305" s="7"/>
      <c r="O305" s="5"/>
      <c r="P305" s="5"/>
      <c r="Q305" s="7"/>
      <c r="R305" s="7"/>
      <c r="S305" s="10"/>
      <c r="T305" s="10"/>
      <c r="U305" s="7"/>
      <c r="V305" s="7"/>
      <c r="W305" s="5">
        <f>IF(A305="enseigne",B305,IF(A305="store",B305,IF(A305="enseigne drapeau",B305,IF(A305="stickers",B305,IF(A305="vitrophanie",B305,"0")))))+IF(C305="enseigne",D305,IF(C305="store",D305,IF(C305="enseigne drapeau",D305,IF(C305="stickers",D305,IF(C305="vitrophanie",D305,"0")))))+IF(E305="enseigne",F305,IF(E305="store",F305,IF(E305="enseigne drapeau",F305,IF(E305="stickers",F305,IF(E305="vitrophanie",F305,"0")))))+IF(G305="enseigne",H305,IF(G305="store",H305,IF(G305="enseigne drapeau",H305,IF(G305="stickers",H305,IF(G305="vitrophanie",H305,"0")))))+IF(I305="enseigne",J305,IF(I305="store",J305,IF(I305="enseigne drapeau",J305,IF(I305="stickers",J305,IF(I305="vitrophanie",J305,"0")))))+IF(K305="enseigne",L305,IF(K305="store",L305,IF(K305="enseigne drapeau",L305,IF(K305="stickers",L305,IF(K305="vitrophanie",L305,"0")))))+IF(M305="enseigne",N305,IF(M305="store",N305,IF(M305="enseigne drapeau",N305,IF(M305="stickers",N305,IF(M305="vitrophanie",N305,"0")))))+IF(O305="enseigne",P305,IF(O305="store",P305,IF(O305="enseigne drapeau",P305,IF(O305="stickers",P305,IF(O305="vitrophanie",P305,"0")))))+IF(Q305="enseigne",R305,IF(Q305="store",R305,IF(Q305="enseigne drapeau",R305,IF(Q305="stickers",R305,IF(Q305="vitrophanie",R305,"0")))))+IF(S305="enseigne",T305,IF(S305="store",T305,IF(S305="enseigne drapeau",T305,IF(S305="stickers",T305,IF(S305="vitrophanie",T305,"0")))))+ IF(U305="enseigne",V305,IF(U305="store",V305,IF(U305="enseigne drapeau",V305,IF(U305="stickers",V305,IF(U305="vitrophanie",V305,"0")))))</f>
        <v>5</v>
      </c>
      <c r="X305" s="5">
        <f>IF(A305="dispositif publicitaire",B305,"0")+IF(C305="dispositif publicitaire",D305,"0")+IF(E305="dispositif publicitaire",F305,"0")+IF(G305="dispositif publicitaire",H305,"0")+IF(I305="dispositif publicitaire",J305,"0")+IF(K305="dispositif publicitaire",L305,"0")+IF(M305="dispositif publicitaire",N305, "0")+IF(O305="dispositif publicitaire",P305, "0")+IF(Q305="dispositif publicitaire",R305,"0")+ IF(S305="dispositif publicitaire",T305,"0")+IF(U305="dispositif publicitaire",V305,"0")</f>
        <v>0</v>
      </c>
      <c r="Y305" s="17">
        <f>IF(A305="pré-enseigne",B305,"0")+IF(C305="pré-enseigne",D305,"0")+IF(E305="pré-enseigne",F305,"0")+IF(G305="pré-enseigne",H305,"0")+IF(I305="pré-enseigne",J305,"0")+IF(K305="pré-enseigne",L305,"0")+IF(M305="pré-enseigne",N305, "0")+IF(O305="pré-enseigne",P305, "0")+IF(Q305="pré-enseigne",R305,"0")+ IF(S305="pré-enseigne",T305,"0")+ IF(U305="pré-enseigne",V305,"0")</f>
        <v>0</v>
      </c>
    </row>
    <row r="306" spans="1:25" x14ac:dyDescent="0.2">
      <c r="A306" s="7" t="s">
        <v>9</v>
      </c>
      <c r="B306" s="7">
        <v>3</v>
      </c>
      <c r="C306" s="4" t="s">
        <v>9</v>
      </c>
      <c r="D306" s="5">
        <v>2</v>
      </c>
      <c r="E306" s="7" t="s">
        <v>10</v>
      </c>
      <c r="F306" s="7">
        <v>1</v>
      </c>
      <c r="G306" s="16"/>
      <c r="H306" s="5"/>
      <c r="I306" s="7"/>
      <c r="J306" s="7"/>
      <c r="K306" s="5"/>
      <c r="L306" s="5"/>
      <c r="M306" s="7"/>
      <c r="N306" s="7"/>
      <c r="O306" s="5"/>
      <c r="P306" s="5"/>
      <c r="Q306" s="7"/>
      <c r="R306" s="7"/>
      <c r="S306" s="10"/>
      <c r="T306" s="10"/>
      <c r="U306" s="7"/>
      <c r="V306" s="7"/>
      <c r="W306" s="5">
        <f>IF(A306="enseigne",B306,IF(A306="store",B306,IF(A306="enseigne drapeau",B306,IF(A306="stickers",B306,IF(A306="vitrophanie",B306,"0")))))+IF(C306="enseigne",D306,IF(C306="store",D306,IF(C306="enseigne drapeau",D306,IF(C306="stickers",D306,IF(C306="vitrophanie",D306,"0")))))+IF(E306="enseigne",F306,IF(E306="store",F306,IF(E306="enseigne drapeau",F306,IF(E306="stickers",F306,IF(E306="vitrophanie",F306,"0")))))+IF(G306="enseigne",H306,IF(G306="store",H306,IF(G306="enseigne drapeau",H306,IF(G306="stickers",H306,IF(G306="vitrophanie",H306,"0")))))+IF(I306="enseigne",J306,IF(I306="store",J306,IF(I306="enseigne drapeau",J306,IF(I306="stickers",J306,IF(I306="vitrophanie",J306,"0")))))+IF(K306="enseigne",L306,IF(K306="store",L306,IF(K306="enseigne drapeau",L306,IF(K306="stickers",L306,IF(K306="vitrophanie",L306,"0")))))+IF(M306="enseigne",N306,IF(M306="store",N306,IF(M306="enseigne drapeau",N306,IF(M306="stickers",N306,IF(M306="vitrophanie",N306,"0")))))+IF(O306="enseigne",P306,IF(O306="store",P306,IF(O306="enseigne drapeau",P306,IF(O306="stickers",P306,IF(O306="vitrophanie",P306,"0")))))+IF(Q306="enseigne",R306,IF(Q306="store",R306,IF(Q306="enseigne drapeau",R306,IF(Q306="stickers",R306,IF(Q306="vitrophanie",R306,"0")))))+IF(S306="enseigne",T306,IF(S306="store",T306,IF(S306="enseigne drapeau",T306,IF(S306="stickers",T306,IF(S306="vitrophanie",T306,"0")))))+ IF(U306="enseigne",V306,IF(U306="store",V306,IF(U306="enseigne drapeau",V306,IF(U306="stickers",V306,IF(U306="vitrophanie",V306,"0")))))</f>
        <v>5</v>
      </c>
      <c r="X306" s="5">
        <f>IF(A306="dispositif publicitaire",B306,"0")+IF(C306="dispositif publicitaire",D306,"0")+IF(E306="dispositif publicitaire",F306,"0")+IF(G306="dispositif publicitaire",H306,"0")+IF(I306="dispositif publicitaire",J306,"0")+IF(K306="dispositif publicitaire",L306,"0")+IF(M306="dispositif publicitaire",N306, "0")+IF(O306="dispositif publicitaire",P306, "0")+IF(Q306="dispositif publicitaire",R306,"0")+ IF(S306="dispositif publicitaire",T306,"0")+IF(U306="dispositif publicitaire",V306,"0")</f>
        <v>0</v>
      </c>
      <c r="Y306" s="17">
        <f>IF(A306="pré-enseigne",B306,"0")+IF(C306="pré-enseigne",D306,"0")+IF(E306="pré-enseigne",F306,"0")+IF(G306="pré-enseigne",H306,"0")+IF(I306="pré-enseigne",J306,"0")+IF(K306="pré-enseigne",L306,"0")+IF(M306="pré-enseigne",N306, "0")+IF(O306="pré-enseigne",P306, "0")+IF(Q306="pré-enseigne",R306,"0")+ IF(S306="pré-enseigne",T306,"0")+ IF(U306="pré-enseigne",V306,"0")</f>
        <v>1</v>
      </c>
    </row>
    <row r="307" spans="1:25" x14ac:dyDescent="0.2">
      <c r="A307" s="7" t="s">
        <v>9</v>
      </c>
      <c r="B307" s="7">
        <v>1</v>
      </c>
      <c r="C307" s="4" t="s">
        <v>14</v>
      </c>
      <c r="D307" s="5">
        <v>2</v>
      </c>
      <c r="E307" s="7"/>
      <c r="F307" s="7"/>
      <c r="G307" s="16"/>
      <c r="H307" s="5"/>
      <c r="I307" s="7"/>
      <c r="J307" s="7"/>
      <c r="K307" s="5"/>
      <c r="L307" s="5"/>
      <c r="M307" s="7"/>
      <c r="N307" s="7"/>
      <c r="O307" s="5"/>
      <c r="P307" s="5"/>
      <c r="Q307" s="7"/>
      <c r="R307" s="7"/>
      <c r="S307" s="10"/>
      <c r="T307" s="10"/>
      <c r="U307" s="7"/>
      <c r="V307" s="7"/>
      <c r="W307" s="5">
        <f>IF(A307="enseigne",B307,IF(A307="store",B307,IF(A307="enseigne drapeau",B307,IF(A307="stickers",B307,IF(A307="vitrophanie",B307,"0")))))+IF(C307="enseigne",D307,IF(C307="store",D307,IF(C307="enseigne drapeau",D307,IF(C307="stickers",D307,IF(C307="vitrophanie",D307,"0")))))+IF(E307="enseigne",F307,IF(E307="store",F307,IF(E307="enseigne drapeau",F307,IF(E307="stickers",F307,IF(E307="vitrophanie",F307,"0")))))+IF(G307="enseigne",H307,IF(G307="store",H307,IF(G307="enseigne drapeau",H307,IF(G307="stickers",H307,IF(G307="vitrophanie",H307,"0")))))+IF(I307="enseigne",J307,IF(I307="store",J307,IF(I307="enseigne drapeau",J307,IF(I307="stickers",J307,IF(I307="vitrophanie",J307,"0")))))+IF(K307="enseigne",L307,IF(K307="store",L307,IF(K307="enseigne drapeau",L307,IF(K307="stickers",L307,IF(K307="vitrophanie",L307,"0")))))+IF(M307="enseigne",N307,IF(M307="store",N307,IF(M307="enseigne drapeau",N307,IF(M307="stickers",N307,IF(M307="vitrophanie",N307,"0")))))+IF(O307="enseigne",P307,IF(O307="store",P307,IF(O307="enseigne drapeau",P307,IF(O307="stickers",P307,IF(O307="vitrophanie",P307,"0")))))+IF(Q307="enseigne",R307,IF(Q307="store",R307,IF(Q307="enseigne drapeau",R307,IF(Q307="stickers",R307,IF(Q307="vitrophanie",R307,"0")))))+IF(S307="enseigne",T307,IF(S307="store",T307,IF(S307="enseigne drapeau",T307,IF(S307="stickers",T307,IF(S307="vitrophanie",T307,"0")))))+ IF(U307="enseigne",V307,IF(U307="store",V307,IF(U307="enseigne drapeau",V307,IF(U307="stickers",V307,IF(U307="vitrophanie",V307,"0")))))</f>
        <v>3</v>
      </c>
      <c r="X307" s="5">
        <f>IF(A307="dispositif publicitaire",B307,"0")+IF(C307="dispositif publicitaire",D307,"0")+IF(E307="dispositif publicitaire",F307,"0")+IF(G307="dispositif publicitaire",H307,"0")+IF(I307="dispositif publicitaire",J307,"0")+IF(K307="dispositif publicitaire",L307,"0")+IF(M307="dispositif publicitaire",N307, "0")+IF(O307="dispositif publicitaire",P307, "0")+IF(Q307="dispositif publicitaire",R307,"0")+ IF(S307="dispositif publicitaire",T307,"0")+IF(U307="dispositif publicitaire",V307,"0")</f>
        <v>0</v>
      </c>
      <c r="Y307" s="17">
        <f>IF(A307="pré-enseigne",B307,"0")+IF(C307="pré-enseigne",D307,"0")+IF(E307="pré-enseigne",F307,"0")+IF(G307="pré-enseigne",H307,"0")+IF(I307="pré-enseigne",J307,"0")+IF(K307="pré-enseigne",L307,"0")+IF(M307="pré-enseigne",N307, "0")+IF(O307="pré-enseigne",P307, "0")+IF(Q307="pré-enseigne",R307,"0")+ IF(S307="pré-enseigne",T307,"0")+ IF(U307="pré-enseigne",V307,"0")</f>
        <v>0</v>
      </c>
    </row>
    <row r="308" spans="1:25" x14ac:dyDescent="0.2">
      <c r="A308" s="7" t="s">
        <v>9</v>
      </c>
      <c r="B308" s="7">
        <v>1</v>
      </c>
      <c r="C308" s="4"/>
      <c r="D308" s="5"/>
      <c r="E308" s="7"/>
      <c r="F308" s="7"/>
      <c r="G308" s="16"/>
      <c r="H308" s="5"/>
      <c r="I308" s="7"/>
      <c r="J308" s="7"/>
      <c r="K308" s="5"/>
      <c r="L308" s="5"/>
      <c r="M308" s="7"/>
      <c r="N308" s="7"/>
      <c r="O308" s="5"/>
      <c r="P308" s="5"/>
      <c r="Q308" s="7"/>
      <c r="R308" s="7"/>
      <c r="S308" s="10"/>
      <c r="T308" s="10"/>
      <c r="U308" s="7"/>
      <c r="V308" s="7"/>
      <c r="W308" s="5">
        <f>IF(A308="enseigne",B308,IF(A308="store",B308,IF(A308="enseigne drapeau",B308,IF(A308="stickers",B308,IF(A308="vitrophanie",B308,"0")))))+IF(C308="enseigne",D308,IF(C308="store",D308,IF(C308="enseigne drapeau",D308,IF(C308="stickers",D308,IF(C308="vitrophanie",D308,"0")))))+IF(E308="enseigne",F308,IF(E308="store",F308,IF(E308="enseigne drapeau",F308,IF(E308="stickers",F308,IF(E308="vitrophanie",F308,"0")))))+IF(G308="enseigne",H308,IF(G308="store",H308,IF(G308="enseigne drapeau",H308,IF(G308="stickers",H308,IF(G308="vitrophanie",H308,"0")))))+IF(I308="enseigne",J308,IF(I308="store",J308,IF(I308="enseigne drapeau",J308,IF(I308="stickers",J308,IF(I308="vitrophanie",J308,"0")))))+IF(K308="enseigne",L308,IF(K308="store",L308,IF(K308="enseigne drapeau",L308,IF(K308="stickers",L308,IF(K308="vitrophanie",L308,"0")))))+IF(M308="enseigne",N308,IF(M308="store",N308,IF(M308="enseigne drapeau",N308,IF(M308="stickers",N308,IF(M308="vitrophanie",N308,"0")))))+IF(O308="enseigne",P308,IF(O308="store",P308,IF(O308="enseigne drapeau",P308,IF(O308="stickers",P308,IF(O308="vitrophanie",P308,"0")))))+IF(Q308="enseigne",R308,IF(Q308="store",R308,IF(Q308="enseigne drapeau",R308,IF(Q308="stickers",R308,IF(Q308="vitrophanie",R308,"0")))))+IF(S308="enseigne",T308,IF(S308="store",T308,IF(S308="enseigne drapeau",T308,IF(S308="stickers",T308,IF(S308="vitrophanie",T308,"0")))))+ IF(U308="enseigne",V308,IF(U308="store",V308,IF(U308="enseigne drapeau",V308,IF(U308="stickers",V308,IF(U308="vitrophanie",V308,"0")))))</f>
        <v>1</v>
      </c>
      <c r="X308" s="5">
        <f>IF(A308="dispositif publicitaire",B308,"0")+IF(C308="dispositif publicitaire",D308,"0")+IF(E308="dispositif publicitaire",F308,"0")+IF(G308="dispositif publicitaire",H308,"0")+IF(I308="dispositif publicitaire",J308,"0")+IF(K308="dispositif publicitaire",L308,"0")+IF(M308="dispositif publicitaire",N308, "0")+IF(O308="dispositif publicitaire",P308, "0")+IF(Q308="dispositif publicitaire",R308,"0")+ IF(S308="dispositif publicitaire",T308,"0")+IF(U308="dispositif publicitaire",V308,"0")</f>
        <v>0</v>
      </c>
      <c r="Y308" s="17">
        <f>IF(A308="pré-enseigne",B308,"0")+IF(C308="pré-enseigne",D308,"0")+IF(E308="pré-enseigne",F308,"0")+IF(G308="pré-enseigne",H308,"0")+IF(I308="pré-enseigne",J308,"0")+IF(K308="pré-enseigne",L308,"0")+IF(M308="pré-enseigne",N308, "0")+IF(O308="pré-enseigne",P308, "0")+IF(Q308="pré-enseigne",R308,"0")+ IF(S308="pré-enseigne",T308,"0")+ IF(U308="pré-enseigne",V308,"0")</f>
        <v>0</v>
      </c>
    </row>
    <row r="309" spans="1:25" x14ac:dyDescent="0.2">
      <c r="A309" s="7" t="s">
        <v>9</v>
      </c>
      <c r="B309" s="7">
        <v>1</v>
      </c>
      <c r="C309" s="4" t="s">
        <v>9</v>
      </c>
      <c r="D309" s="5">
        <v>1</v>
      </c>
      <c r="E309" s="7"/>
      <c r="F309" s="7"/>
      <c r="G309" s="16"/>
      <c r="H309" s="5"/>
      <c r="I309" s="7"/>
      <c r="J309" s="7"/>
      <c r="K309" s="5"/>
      <c r="L309" s="5"/>
      <c r="M309" s="7"/>
      <c r="N309" s="7"/>
      <c r="O309" s="5"/>
      <c r="P309" s="5"/>
      <c r="Q309" s="7"/>
      <c r="R309" s="7"/>
      <c r="S309" s="10"/>
      <c r="T309" s="10"/>
      <c r="U309" s="7"/>
      <c r="V309" s="7"/>
      <c r="W309" s="5">
        <f>IF(A309="enseigne",B309,IF(A309="store",B309,IF(A309="enseigne drapeau",B309,IF(A309="stickers",B309,IF(A309="vitrophanie",B309,"0")))))+IF(C309="enseigne",D309,IF(C309="store",D309,IF(C309="enseigne drapeau",D309,IF(C309="stickers",D309,IF(C309="vitrophanie",D309,"0")))))+IF(E309="enseigne",F309,IF(E309="store",F309,IF(E309="enseigne drapeau",F309,IF(E309="stickers",F309,IF(E309="vitrophanie",F309,"0")))))+IF(G309="enseigne",H309,IF(G309="store",H309,IF(G309="enseigne drapeau",H309,IF(G309="stickers",H309,IF(G309="vitrophanie",H309,"0")))))+IF(I309="enseigne",J309,IF(I309="store",J309,IF(I309="enseigne drapeau",J309,IF(I309="stickers",J309,IF(I309="vitrophanie",J309,"0")))))+IF(K309="enseigne",L309,IF(K309="store",L309,IF(K309="enseigne drapeau",L309,IF(K309="stickers",L309,IF(K309="vitrophanie",L309,"0")))))+IF(M309="enseigne",N309,IF(M309="store",N309,IF(M309="enseigne drapeau",N309,IF(M309="stickers",N309,IF(M309="vitrophanie",N309,"0")))))+IF(O309="enseigne",P309,IF(O309="store",P309,IF(O309="enseigne drapeau",P309,IF(O309="stickers",P309,IF(O309="vitrophanie",P309,"0")))))+IF(Q309="enseigne",R309,IF(Q309="store",R309,IF(Q309="enseigne drapeau",R309,IF(Q309="stickers",R309,IF(Q309="vitrophanie",R309,"0")))))+IF(S309="enseigne",T309,IF(S309="store",T309,IF(S309="enseigne drapeau",T309,IF(S309="stickers",T309,IF(S309="vitrophanie",T309,"0")))))+ IF(U309="enseigne",V309,IF(U309="store",V309,IF(U309="enseigne drapeau",V309,IF(U309="stickers",V309,IF(U309="vitrophanie",V309,"0")))))</f>
        <v>2</v>
      </c>
      <c r="X309" s="5">
        <f>IF(A309="dispositif publicitaire",B309,"0")+IF(C309="dispositif publicitaire",D309,"0")+IF(E309="dispositif publicitaire",F309,"0")+IF(G309="dispositif publicitaire",H309,"0")+IF(I309="dispositif publicitaire",J309,"0")+IF(K309="dispositif publicitaire",L309,"0")+IF(M309="dispositif publicitaire",N309, "0")+IF(O309="dispositif publicitaire",P309, "0")+IF(Q309="dispositif publicitaire",R309,"0")+ IF(S309="dispositif publicitaire",T309,"0")+IF(U309="dispositif publicitaire",V309,"0")</f>
        <v>0</v>
      </c>
      <c r="Y309" s="17">
        <f>IF(A309="pré-enseigne",B309,"0")+IF(C309="pré-enseigne",D309,"0")+IF(E309="pré-enseigne",F309,"0")+IF(G309="pré-enseigne",H309,"0")+IF(I309="pré-enseigne",J309,"0")+IF(K309="pré-enseigne",L309,"0")+IF(M309="pré-enseigne",N309, "0")+IF(O309="pré-enseigne",P309, "0")+IF(Q309="pré-enseigne",R309,"0")+ IF(S309="pré-enseigne",T309,"0")+ IF(U309="pré-enseigne",V309,"0")</f>
        <v>0</v>
      </c>
    </row>
    <row r="310" spans="1:25" x14ac:dyDescent="0.2">
      <c r="A310" s="7" t="s">
        <v>9</v>
      </c>
      <c r="B310" s="7">
        <v>1</v>
      </c>
      <c r="C310" s="4" t="s">
        <v>9</v>
      </c>
      <c r="D310" s="5">
        <v>1</v>
      </c>
      <c r="E310" s="7" t="s">
        <v>9</v>
      </c>
      <c r="F310" s="7">
        <v>1</v>
      </c>
      <c r="G310" s="16" t="s">
        <v>11</v>
      </c>
      <c r="H310" s="5">
        <v>1</v>
      </c>
      <c r="I310" s="7"/>
      <c r="J310" s="7"/>
      <c r="K310" s="5"/>
      <c r="L310" s="5"/>
      <c r="M310" s="7"/>
      <c r="N310" s="7"/>
      <c r="O310" s="5"/>
      <c r="P310" s="5"/>
      <c r="Q310" s="7"/>
      <c r="R310" s="7"/>
      <c r="S310" s="10"/>
      <c r="T310" s="10"/>
      <c r="U310" s="7"/>
      <c r="V310" s="7"/>
      <c r="W310" s="5">
        <f>IF(A310="enseigne",B310,IF(A310="store",B310,IF(A310="enseigne drapeau",B310,IF(A310="stickers",B310,IF(A310="vitrophanie",B310,"0")))))+IF(C310="enseigne",D310,IF(C310="store",D310,IF(C310="enseigne drapeau",D310,IF(C310="stickers",D310,IF(C310="vitrophanie",D310,"0")))))+IF(E310="enseigne",F310,IF(E310="store",F310,IF(E310="enseigne drapeau",F310,IF(E310="stickers",F310,IF(E310="vitrophanie",F310,"0")))))+IF(G310="enseigne",H310,IF(G310="store",H310,IF(G310="enseigne drapeau",H310,IF(G310="stickers",H310,IF(G310="vitrophanie",H310,"0")))))+IF(I310="enseigne",J310,IF(I310="store",J310,IF(I310="enseigne drapeau",J310,IF(I310="stickers",J310,IF(I310="vitrophanie",J310,"0")))))+IF(K310="enseigne",L310,IF(K310="store",L310,IF(K310="enseigne drapeau",L310,IF(K310="stickers",L310,IF(K310="vitrophanie",L310,"0")))))+IF(M310="enseigne",N310,IF(M310="store",N310,IF(M310="enseigne drapeau",N310,IF(M310="stickers",N310,IF(M310="vitrophanie",N310,"0")))))+IF(O310="enseigne",P310,IF(O310="store",P310,IF(O310="enseigne drapeau",P310,IF(O310="stickers",P310,IF(O310="vitrophanie",P310,"0")))))+IF(Q310="enseigne",R310,IF(Q310="store",R310,IF(Q310="enseigne drapeau",R310,IF(Q310="stickers",R310,IF(Q310="vitrophanie",R310,"0")))))+IF(S310="enseigne",T310,IF(S310="store",T310,IF(S310="enseigne drapeau",T310,IF(S310="stickers",T310,IF(S310="vitrophanie",T310,"0")))))+ IF(U310="enseigne",V310,IF(U310="store",V310,IF(U310="enseigne drapeau",V310,IF(U310="stickers",V310,IF(U310="vitrophanie",V310,"0")))))</f>
        <v>4</v>
      </c>
      <c r="X310" s="5">
        <f>IF(A310="dispositif publicitaire",B310,"0")+IF(C310="dispositif publicitaire",D310,"0")+IF(E310="dispositif publicitaire",F310,"0")+IF(G310="dispositif publicitaire",H310,"0")+IF(I310="dispositif publicitaire",J310,"0")+IF(K310="dispositif publicitaire",L310,"0")+IF(M310="dispositif publicitaire",N310, "0")+IF(O310="dispositif publicitaire",P310, "0")+IF(Q310="dispositif publicitaire",R310,"0")+ IF(S310="dispositif publicitaire",T310,"0")+IF(U310="dispositif publicitaire",V310,"0")</f>
        <v>0</v>
      </c>
      <c r="Y310" s="17">
        <f>IF(A310="pré-enseigne",B310,"0")+IF(C310="pré-enseigne",D310,"0")+IF(E310="pré-enseigne",F310,"0")+IF(G310="pré-enseigne",H310,"0")+IF(I310="pré-enseigne",J310,"0")+IF(K310="pré-enseigne",L310,"0")+IF(M310="pré-enseigne",N310, "0")+IF(O310="pré-enseigne",P310, "0")+IF(Q310="pré-enseigne",R310,"0")+ IF(S310="pré-enseigne",T310,"0")+ IF(U310="pré-enseigne",V310,"0")</f>
        <v>0</v>
      </c>
    </row>
    <row r="311" spans="1:25" x14ac:dyDescent="0.2">
      <c r="A311" s="7" t="s">
        <v>9</v>
      </c>
      <c r="B311" s="7">
        <v>2</v>
      </c>
      <c r="C311" s="4"/>
      <c r="D311" s="5"/>
      <c r="E311" s="7"/>
      <c r="F311" s="7"/>
      <c r="G311" s="16"/>
      <c r="H311" s="5"/>
      <c r="I311" s="7"/>
      <c r="J311" s="7"/>
      <c r="K311" s="5"/>
      <c r="L311" s="5"/>
      <c r="M311" s="7"/>
      <c r="N311" s="7"/>
      <c r="O311" s="5"/>
      <c r="P311" s="5"/>
      <c r="Q311" s="7"/>
      <c r="R311" s="7"/>
      <c r="S311" s="10"/>
      <c r="T311" s="10"/>
      <c r="U311" s="7"/>
      <c r="V311" s="7"/>
      <c r="W311" s="5">
        <f>IF(A311="enseigne",B311,IF(A311="store",B311,IF(A311="enseigne drapeau",B311,IF(A311="stickers",B311,IF(A311="vitrophanie",B311,"0")))))+IF(C311="enseigne",D311,IF(C311="store",D311,IF(C311="enseigne drapeau",D311,IF(C311="stickers",D311,IF(C311="vitrophanie",D311,"0")))))+IF(E311="enseigne",F311,IF(E311="store",F311,IF(E311="enseigne drapeau",F311,IF(E311="stickers",F311,IF(E311="vitrophanie",F311,"0")))))+IF(G311="enseigne",H311,IF(G311="store",H311,IF(G311="enseigne drapeau",H311,IF(G311="stickers",H311,IF(G311="vitrophanie",H311,"0")))))+IF(I311="enseigne",J311,IF(I311="store",J311,IF(I311="enseigne drapeau",J311,IF(I311="stickers",J311,IF(I311="vitrophanie",J311,"0")))))+IF(K311="enseigne",L311,IF(K311="store",L311,IF(K311="enseigne drapeau",L311,IF(K311="stickers",L311,IF(K311="vitrophanie",L311,"0")))))+IF(M311="enseigne",N311,IF(M311="store",N311,IF(M311="enseigne drapeau",N311,IF(M311="stickers",N311,IF(M311="vitrophanie",N311,"0")))))+IF(O311="enseigne",P311,IF(O311="store",P311,IF(O311="enseigne drapeau",P311,IF(O311="stickers",P311,IF(O311="vitrophanie",P311,"0")))))+IF(Q311="enseigne",R311,IF(Q311="store",R311,IF(Q311="enseigne drapeau",R311,IF(Q311="stickers",R311,IF(Q311="vitrophanie",R311,"0")))))+IF(S311="enseigne",T311,IF(S311="store",T311,IF(S311="enseigne drapeau",T311,IF(S311="stickers",T311,IF(S311="vitrophanie",T311,"0")))))+ IF(U311="enseigne",V311,IF(U311="store",V311,IF(U311="enseigne drapeau",V311,IF(U311="stickers",V311,IF(U311="vitrophanie",V311,"0")))))</f>
        <v>2</v>
      </c>
      <c r="X311" s="5">
        <f>IF(A311="dispositif publicitaire",B311,"0")+IF(C311="dispositif publicitaire",D311,"0")+IF(E311="dispositif publicitaire",F311,"0")+IF(G311="dispositif publicitaire",H311,"0")+IF(I311="dispositif publicitaire",J311,"0")+IF(K311="dispositif publicitaire",L311,"0")+IF(M311="dispositif publicitaire",N311, "0")+IF(O311="dispositif publicitaire",P311, "0")+IF(Q311="dispositif publicitaire",R311,"0")+ IF(S311="dispositif publicitaire",T311,"0")+IF(U311="dispositif publicitaire",V311,"0")</f>
        <v>0</v>
      </c>
      <c r="Y311" s="17">
        <f>IF(A311="pré-enseigne",B311,"0")+IF(C311="pré-enseigne",D311,"0")+IF(E311="pré-enseigne",F311,"0")+IF(G311="pré-enseigne",H311,"0")+IF(I311="pré-enseigne",J311,"0")+IF(K311="pré-enseigne",L311,"0")+IF(M311="pré-enseigne",N311, "0")+IF(O311="pré-enseigne",P311, "0")+IF(Q311="pré-enseigne",R311,"0")+ IF(S311="pré-enseigne",T311,"0")+ IF(U311="pré-enseigne",V311,"0")</f>
        <v>0</v>
      </c>
    </row>
    <row r="312" spans="1:25" x14ac:dyDescent="0.2">
      <c r="A312" s="7" t="s">
        <v>9</v>
      </c>
      <c r="B312" s="7">
        <v>1</v>
      </c>
      <c r="C312" s="4"/>
      <c r="D312" s="5"/>
      <c r="E312" s="7"/>
      <c r="F312" s="7"/>
      <c r="G312" s="16"/>
      <c r="H312" s="5"/>
      <c r="I312" s="7"/>
      <c r="J312" s="7"/>
      <c r="K312" s="5"/>
      <c r="L312" s="5"/>
      <c r="M312" s="7"/>
      <c r="N312" s="7"/>
      <c r="O312" s="5"/>
      <c r="P312" s="5"/>
      <c r="Q312" s="7"/>
      <c r="R312" s="7"/>
      <c r="S312" s="10"/>
      <c r="T312" s="10"/>
      <c r="U312" s="7"/>
      <c r="V312" s="7"/>
      <c r="W312" s="5">
        <f>IF(A312="enseigne",B312,IF(A312="store",B312,IF(A312="enseigne drapeau",B312,IF(A312="stickers",B312,IF(A312="vitrophanie",B312,"0")))))+IF(C312="enseigne",D312,IF(C312="store",D312,IF(C312="enseigne drapeau",D312,IF(C312="stickers",D312,IF(C312="vitrophanie",D312,"0")))))+IF(E312="enseigne",F312,IF(E312="store",F312,IF(E312="enseigne drapeau",F312,IF(E312="stickers",F312,IF(E312="vitrophanie",F312,"0")))))+IF(G312="enseigne",H312,IF(G312="store",H312,IF(G312="enseigne drapeau",H312,IF(G312="stickers",H312,IF(G312="vitrophanie",H312,"0")))))+IF(I312="enseigne",J312,IF(I312="store",J312,IF(I312="enseigne drapeau",J312,IF(I312="stickers",J312,IF(I312="vitrophanie",J312,"0")))))+IF(K312="enseigne",L312,IF(K312="store",L312,IF(K312="enseigne drapeau",L312,IF(K312="stickers",L312,IF(K312="vitrophanie",L312,"0")))))+IF(M312="enseigne",N312,IF(M312="store",N312,IF(M312="enseigne drapeau",N312,IF(M312="stickers",N312,IF(M312="vitrophanie",N312,"0")))))+IF(O312="enseigne",P312,IF(O312="store",P312,IF(O312="enseigne drapeau",P312,IF(O312="stickers",P312,IF(O312="vitrophanie",P312,"0")))))+IF(Q312="enseigne",R312,IF(Q312="store",R312,IF(Q312="enseigne drapeau",R312,IF(Q312="stickers",R312,IF(Q312="vitrophanie",R312,"0")))))+IF(S312="enseigne",T312,IF(S312="store",T312,IF(S312="enseigne drapeau",T312,IF(S312="stickers",T312,IF(S312="vitrophanie",T312,"0")))))+ IF(U312="enseigne",V312,IF(U312="store",V312,IF(U312="enseigne drapeau",V312,IF(U312="stickers",V312,IF(U312="vitrophanie",V312,"0")))))</f>
        <v>1</v>
      </c>
      <c r="X312" s="5">
        <f>IF(A312="dispositif publicitaire",B312,"0")+IF(C312="dispositif publicitaire",D312,"0")+IF(E312="dispositif publicitaire",F312,"0")+IF(G312="dispositif publicitaire",H312,"0")+IF(I312="dispositif publicitaire",J312,"0")+IF(K312="dispositif publicitaire",L312,"0")+IF(M312="dispositif publicitaire",N312, "0")+IF(O312="dispositif publicitaire",P312, "0")+IF(Q312="dispositif publicitaire",R312,"0")+ IF(S312="dispositif publicitaire",T312,"0")+IF(U312="dispositif publicitaire",V312,"0")</f>
        <v>0</v>
      </c>
      <c r="Y312" s="17">
        <f>IF(A312="pré-enseigne",B312,"0")+IF(C312="pré-enseigne",D312,"0")+IF(E312="pré-enseigne",F312,"0")+IF(G312="pré-enseigne",H312,"0")+IF(I312="pré-enseigne",J312,"0")+IF(K312="pré-enseigne",L312,"0")+IF(M312="pré-enseigne",N312, "0")+IF(O312="pré-enseigne",P312, "0")+IF(Q312="pré-enseigne",R312,"0")+ IF(S312="pré-enseigne",T312,"0")+ IF(U312="pré-enseigne",V312,"0")</f>
        <v>0</v>
      </c>
    </row>
    <row r="313" spans="1:25" x14ac:dyDescent="0.2">
      <c r="A313" s="7" t="s">
        <v>9</v>
      </c>
      <c r="B313" s="7">
        <v>1</v>
      </c>
      <c r="C313" s="4" t="s">
        <v>9</v>
      </c>
      <c r="D313" s="5">
        <v>1</v>
      </c>
      <c r="E313" s="7" t="s">
        <v>9</v>
      </c>
      <c r="F313" s="7">
        <v>1</v>
      </c>
      <c r="G313" s="16" t="s">
        <v>9</v>
      </c>
      <c r="H313" s="5">
        <v>1</v>
      </c>
      <c r="I313" s="7" t="s">
        <v>9</v>
      </c>
      <c r="J313" s="7">
        <v>1</v>
      </c>
      <c r="K313" s="5"/>
      <c r="L313" s="5"/>
      <c r="M313" s="7"/>
      <c r="N313" s="7"/>
      <c r="O313" s="5"/>
      <c r="P313" s="5"/>
      <c r="Q313" s="7"/>
      <c r="R313" s="7"/>
      <c r="S313" s="10"/>
      <c r="T313" s="10"/>
      <c r="U313" s="7"/>
      <c r="V313" s="7"/>
      <c r="W313" s="5">
        <f>IF(A313="enseigne",B313,IF(A313="store",B313,IF(A313="enseigne drapeau",B313,IF(A313="stickers",B313,IF(A313="vitrophanie",B313,"0")))))+IF(C313="enseigne",D313,IF(C313="store",D313,IF(C313="enseigne drapeau",D313,IF(C313="stickers",D313,IF(C313="vitrophanie",D313,"0")))))+IF(E313="enseigne",F313,IF(E313="store",F313,IF(E313="enseigne drapeau",F313,IF(E313="stickers",F313,IF(E313="vitrophanie",F313,"0")))))+IF(G313="enseigne",H313,IF(G313="store",H313,IF(G313="enseigne drapeau",H313,IF(G313="stickers",H313,IF(G313="vitrophanie",H313,"0")))))+IF(I313="enseigne",J313,IF(I313="store",J313,IF(I313="enseigne drapeau",J313,IF(I313="stickers",J313,IF(I313="vitrophanie",J313,"0")))))+IF(K313="enseigne",L313,IF(K313="store",L313,IF(K313="enseigne drapeau",L313,IF(K313="stickers",L313,IF(K313="vitrophanie",L313,"0")))))+IF(M313="enseigne",N313,IF(M313="store",N313,IF(M313="enseigne drapeau",N313,IF(M313="stickers",N313,IF(M313="vitrophanie",N313,"0")))))+IF(O313="enseigne",P313,IF(O313="store",P313,IF(O313="enseigne drapeau",P313,IF(O313="stickers",P313,IF(O313="vitrophanie",P313,"0")))))+IF(Q313="enseigne",R313,IF(Q313="store",R313,IF(Q313="enseigne drapeau",R313,IF(Q313="stickers",R313,IF(Q313="vitrophanie",R313,"0")))))+IF(S313="enseigne",T313,IF(S313="store",T313,IF(S313="enseigne drapeau",T313,IF(S313="stickers",T313,IF(S313="vitrophanie",T313,"0")))))+ IF(U313="enseigne",V313,IF(U313="store",V313,IF(U313="enseigne drapeau",V313,IF(U313="stickers",V313,IF(U313="vitrophanie",V313,"0")))))</f>
        <v>5</v>
      </c>
      <c r="X313" s="5">
        <f>IF(A313="dispositif publicitaire",B313,"0")+IF(C313="dispositif publicitaire",D313,"0")+IF(E313="dispositif publicitaire",F313,"0")+IF(G313="dispositif publicitaire",H313,"0")+IF(I313="dispositif publicitaire",J313,"0")+IF(K313="dispositif publicitaire",L313,"0")+IF(M313="dispositif publicitaire",N313, "0")+IF(O313="dispositif publicitaire",P313, "0")+IF(Q313="dispositif publicitaire",R313,"0")+ IF(S313="dispositif publicitaire",T313,"0")+IF(U313="dispositif publicitaire",V313,"0")</f>
        <v>0</v>
      </c>
      <c r="Y313" s="17">
        <f>IF(A313="pré-enseigne",B313,"0")+IF(C313="pré-enseigne",D313,"0")+IF(E313="pré-enseigne",F313,"0")+IF(G313="pré-enseigne",H313,"0")+IF(I313="pré-enseigne",J313,"0")+IF(K313="pré-enseigne",L313,"0")+IF(M313="pré-enseigne",N313, "0")+IF(O313="pré-enseigne",P313, "0")+IF(Q313="pré-enseigne",R313,"0")+ IF(S313="pré-enseigne",T313,"0")+ IF(U313="pré-enseigne",V313,"0")</f>
        <v>0</v>
      </c>
    </row>
    <row r="314" spans="1:25" x14ac:dyDescent="0.2">
      <c r="A314" s="7" t="s">
        <v>11</v>
      </c>
      <c r="B314" s="7">
        <v>1</v>
      </c>
      <c r="C314" s="4" t="s">
        <v>9</v>
      </c>
      <c r="D314" s="5">
        <v>1</v>
      </c>
      <c r="E314" s="7"/>
      <c r="F314" s="7"/>
      <c r="G314" s="16"/>
      <c r="H314" s="5"/>
      <c r="I314" s="7"/>
      <c r="J314" s="7"/>
      <c r="K314" s="5"/>
      <c r="L314" s="5"/>
      <c r="M314" s="7"/>
      <c r="N314" s="7"/>
      <c r="O314" s="5"/>
      <c r="P314" s="5"/>
      <c r="Q314" s="7"/>
      <c r="R314" s="7"/>
      <c r="S314" s="10"/>
      <c r="T314" s="10"/>
      <c r="U314" s="7"/>
      <c r="V314" s="7"/>
      <c r="W314" s="5">
        <f>IF(A314="enseigne",B314,IF(A314="store",B314,IF(A314="enseigne drapeau",B314,IF(A314="stickers",B314,IF(A314="vitrophanie",B314,"0")))))+IF(C314="enseigne",D314,IF(C314="store",D314,IF(C314="enseigne drapeau",D314,IF(C314="stickers",D314,IF(C314="vitrophanie",D314,"0")))))+IF(E314="enseigne",F314,IF(E314="store",F314,IF(E314="enseigne drapeau",F314,IF(E314="stickers",F314,IF(E314="vitrophanie",F314,"0")))))+IF(G314="enseigne",H314,IF(G314="store",H314,IF(G314="enseigne drapeau",H314,IF(G314="stickers",H314,IF(G314="vitrophanie",H314,"0")))))+IF(I314="enseigne",J314,IF(I314="store",J314,IF(I314="enseigne drapeau",J314,IF(I314="stickers",J314,IF(I314="vitrophanie",J314,"0")))))+IF(K314="enseigne",L314,IF(K314="store",L314,IF(K314="enseigne drapeau",L314,IF(K314="stickers",L314,IF(K314="vitrophanie",L314,"0")))))+IF(M314="enseigne",N314,IF(M314="store",N314,IF(M314="enseigne drapeau",N314,IF(M314="stickers",N314,IF(M314="vitrophanie",N314,"0")))))+IF(O314="enseigne",P314,IF(O314="store",P314,IF(O314="enseigne drapeau",P314,IF(O314="stickers",P314,IF(O314="vitrophanie",P314,"0")))))+IF(Q314="enseigne",R314,IF(Q314="store",R314,IF(Q314="enseigne drapeau",R314,IF(Q314="stickers",R314,IF(Q314="vitrophanie",R314,"0")))))+IF(S314="enseigne",T314,IF(S314="store",T314,IF(S314="enseigne drapeau",T314,IF(S314="stickers",T314,IF(S314="vitrophanie",T314,"0")))))+ IF(U314="enseigne",V314,IF(U314="store",V314,IF(U314="enseigne drapeau",V314,IF(U314="stickers",V314,IF(U314="vitrophanie",V314,"0")))))</f>
        <v>2</v>
      </c>
      <c r="X314" s="5">
        <f>IF(A314="dispositif publicitaire",B314,"0")+IF(C314="dispositif publicitaire",D314,"0")+IF(E314="dispositif publicitaire",F314,"0")+IF(G314="dispositif publicitaire",H314,"0")+IF(I314="dispositif publicitaire",J314,"0")+IF(K314="dispositif publicitaire",L314,"0")+IF(M314="dispositif publicitaire",N314, "0")+IF(O314="dispositif publicitaire",P314, "0")+IF(Q314="dispositif publicitaire",R314,"0")+ IF(S314="dispositif publicitaire",T314,"0")+IF(U314="dispositif publicitaire",V314,"0")</f>
        <v>0</v>
      </c>
      <c r="Y314" s="17">
        <f>IF(A314="pré-enseigne",B314,"0")+IF(C314="pré-enseigne",D314,"0")+IF(E314="pré-enseigne",F314,"0")+IF(G314="pré-enseigne",H314,"0")+IF(I314="pré-enseigne",J314,"0")+IF(K314="pré-enseigne",L314,"0")+IF(M314="pré-enseigne",N314, "0")+IF(O314="pré-enseigne",P314, "0")+IF(Q314="pré-enseigne",R314,"0")+ IF(S314="pré-enseigne",T314,"0")+ IF(U314="pré-enseigne",V314,"0")</f>
        <v>0</v>
      </c>
    </row>
    <row r="315" spans="1:25" x14ac:dyDescent="0.2">
      <c r="A315" s="7" t="s">
        <v>11</v>
      </c>
      <c r="B315" s="7">
        <v>1</v>
      </c>
      <c r="C315" s="4" t="s">
        <v>9</v>
      </c>
      <c r="D315" s="5">
        <v>1</v>
      </c>
      <c r="E315" s="7"/>
      <c r="F315" s="7"/>
      <c r="G315" s="16"/>
      <c r="H315" s="5"/>
      <c r="I315" s="7"/>
      <c r="J315" s="7"/>
      <c r="K315" s="5"/>
      <c r="L315" s="5"/>
      <c r="M315" s="7"/>
      <c r="N315" s="7"/>
      <c r="O315" s="5"/>
      <c r="P315" s="5"/>
      <c r="Q315" s="7"/>
      <c r="R315" s="7"/>
      <c r="S315" s="10"/>
      <c r="T315" s="10"/>
      <c r="U315" s="7"/>
      <c r="V315" s="7"/>
      <c r="W315" s="5">
        <f>IF(A315="enseigne",B315,IF(A315="store",B315,IF(A315="enseigne drapeau",B315,IF(A315="stickers",B315,IF(A315="vitrophanie",B315,"0")))))+IF(C315="enseigne",D315,IF(C315="store",D315,IF(C315="enseigne drapeau",D315,IF(C315="stickers",D315,IF(C315="vitrophanie",D315,"0")))))+IF(E315="enseigne",F315,IF(E315="store",F315,IF(E315="enseigne drapeau",F315,IF(E315="stickers",F315,IF(E315="vitrophanie",F315,"0")))))+IF(G315="enseigne",H315,IF(G315="store",H315,IF(G315="enseigne drapeau",H315,IF(G315="stickers",H315,IF(G315="vitrophanie",H315,"0")))))+IF(I315="enseigne",J315,IF(I315="store",J315,IF(I315="enseigne drapeau",J315,IF(I315="stickers",J315,IF(I315="vitrophanie",J315,"0")))))+IF(K315="enseigne",L315,IF(K315="store",L315,IF(K315="enseigne drapeau",L315,IF(K315="stickers",L315,IF(K315="vitrophanie",L315,"0")))))+IF(M315="enseigne",N315,IF(M315="store",N315,IF(M315="enseigne drapeau",N315,IF(M315="stickers",N315,IF(M315="vitrophanie",N315,"0")))))+IF(O315="enseigne",P315,IF(O315="store",P315,IF(O315="enseigne drapeau",P315,IF(O315="stickers",P315,IF(O315="vitrophanie",P315,"0")))))+IF(Q315="enseigne",R315,IF(Q315="store",R315,IF(Q315="enseigne drapeau",R315,IF(Q315="stickers",R315,IF(Q315="vitrophanie",R315,"0")))))+IF(S315="enseigne",T315,IF(S315="store",T315,IF(S315="enseigne drapeau",T315,IF(S315="stickers",T315,IF(S315="vitrophanie",T315,"0")))))+ IF(U315="enseigne",V315,IF(U315="store",V315,IF(U315="enseigne drapeau",V315,IF(U315="stickers",V315,IF(U315="vitrophanie",V315,"0")))))</f>
        <v>2</v>
      </c>
      <c r="X315" s="5">
        <f>IF(A315="dispositif publicitaire",B315,"0")+IF(C315="dispositif publicitaire",D315,"0")+IF(E315="dispositif publicitaire",F315,"0")+IF(G315="dispositif publicitaire",H315,"0")+IF(I315="dispositif publicitaire",J315,"0")+IF(K315="dispositif publicitaire",L315,"0")+IF(M315="dispositif publicitaire",N315, "0")+IF(O315="dispositif publicitaire",P315, "0")+IF(Q315="dispositif publicitaire",R315,"0")+ IF(S315="dispositif publicitaire",T315,"0")+IF(U315="dispositif publicitaire",V315,"0")</f>
        <v>0</v>
      </c>
      <c r="Y315" s="17">
        <f>IF(A315="pré-enseigne",B315,"0")+IF(C315="pré-enseigne",D315,"0")+IF(E315="pré-enseigne",F315,"0")+IF(G315="pré-enseigne",H315,"0")+IF(I315="pré-enseigne",J315,"0")+IF(K315="pré-enseigne",L315,"0")+IF(M315="pré-enseigne",N315, "0")+IF(O315="pré-enseigne",P315, "0")+IF(Q315="pré-enseigne",R315,"0")+ IF(S315="pré-enseigne",T315,"0")+ IF(U315="pré-enseigne",V315,"0")</f>
        <v>0</v>
      </c>
    </row>
    <row r="316" spans="1:25" x14ac:dyDescent="0.2">
      <c r="A316" s="7" t="s">
        <v>9</v>
      </c>
      <c r="B316" s="7">
        <v>1</v>
      </c>
      <c r="C316" s="4" t="s">
        <v>9</v>
      </c>
      <c r="D316" s="5">
        <v>1</v>
      </c>
      <c r="E316" s="7" t="s">
        <v>15</v>
      </c>
      <c r="F316" s="7">
        <v>1</v>
      </c>
      <c r="G316" s="16"/>
      <c r="H316" s="5"/>
      <c r="I316" s="7"/>
      <c r="J316" s="7"/>
      <c r="K316" s="5"/>
      <c r="L316" s="5"/>
      <c r="M316" s="7"/>
      <c r="N316" s="7"/>
      <c r="O316" s="5"/>
      <c r="P316" s="5"/>
      <c r="Q316" s="7"/>
      <c r="R316" s="7"/>
      <c r="S316" s="10"/>
      <c r="T316" s="10"/>
      <c r="U316" s="7"/>
      <c r="V316" s="7"/>
      <c r="W316" s="5">
        <f>IF(A316="enseigne",B316,IF(A316="store",B316,IF(A316="enseigne drapeau",B316,IF(A316="stickers",B316,IF(A316="vitrophanie",B316,"0")))))+IF(C316="enseigne",D316,IF(C316="store",D316,IF(C316="enseigne drapeau",D316,IF(C316="stickers",D316,IF(C316="vitrophanie",D316,"0")))))+IF(E316="enseigne",F316,IF(E316="store",F316,IF(E316="enseigne drapeau",F316,IF(E316="stickers",F316,IF(E316="vitrophanie",F316,"0")))))+IF(G316="enseigne",H316,IF(G316="store",H316,IF(G316="enseigne drapeau",H316,IF(G316="stickers",H316,IF(G316="vitrophanie",H316,"0")))))+IF(I316="enseigne",J316,IF(I316="store",J316,IF(I316="enseigne drapeau",J316,IF(I316="stickers",J316,IF(I316="vitrophanie",J316,"0")))))+IF(K316="enseigne",L316,IF(K316="store",L316,IF(K316="enseigne drapeau",L316,IF(K316="stickers",L316,IF(K316="vitrophanie",L316,"0")))))+IF(M316="enseigne",N316,IF(M316="store",N316,IF(M316="enseigne drapeau",N316,IF(M316="stickers",N316,IF(M316="vitrophanie",N316,"0")))))+IF(O316="enseigne",P316,IF(O316="store",P316,IF(O316="enseigne drapeau",P316,IF(O316="stickers",P316,IF(O316="vitrophanie",P316,"0")))))+IF(Q316="enseigne",R316,IF(Q316="store",R316,IF(Q316="enseigne drapeau",R316,IF(Q316="stickers",R316,IF(Q316="vitrophanie",R316,"0")))))+IF(S316="enseigne",T316,IF(S316="store",T316,IF(S316="enseigne drapeau",T316,IF(S316="stickers",T316,IF(S316="vitrophanie",T316,"0")))))+ IF(U316="enseigne",V316,IF(U316="store",V316,IF(U316="enseigne drapeau",V316,IF(U316="stickers",V316,IF(U316="vitrophanie",V316,"0")))))</f>
        <v>3</v>
      </c>
      <c r="X316" s="5">
        <f>IF(A316="dispositif publicitaire",B316,"0")+IF(C316="dispositif publicitaire",D316,"0")+IF(E316="dispositif publicitaire",F316,"0")+IF(G316="dispositif publicitaire",H316,"0")+IF(I316="dispositif publicitaire",J316,"0")+IF(K316="dispositif publicitaire",L316,"0")+IF(M316="dispositif publicitaire",N316, "0")+IF(O316="dispositif publicitaire",P316, "0")+IF(Q316="dispositif publicitaire",R316,"0")+ IF(S316="dispositif publicitaire",T316,"0")+IF(U316="dispositif publicitaire",V316,"0")</f>
        <v>0</v>
      </c>
      <c r="Y316" s="17">
        <f>IF(A316="pré-enseigne",B316,"0")+IF(C316="pré-enseigne",D316,"0")+IF(E316="pré-enseigne",F316,"0")+IF(G316="pré-enseigne",H316,"0")+IF(I316="pré-enseigne",J316,"0")+IF(K316="pré-enseigne",L316,"0")+IF(M316="pré-enseigne",N316, "0")+IF(O316="pré-enseigne",P316, "0")+IF(Q316="pré-enseigne",R316,"0")+ IF(S316="pré-enseigne",T316,"0")+ IF(U316="pré-enseigne",V316,"0")</f>
        <v>0</v>
      </c>
    </row>
    <row r="317" spans="1:25" x14ac:dyDescent="0.2">
      <c r="A317" s="7" t="s">
        <v>11</v>
      </c>
      <c r="B317" s="7">
        <v>1</v>
      </c>
      <c r="C317" s="4" t="s">
        <v>9</v>
      </c>
      <c r="D317" s="5">
        <v>1</v>
      </c>
      <c r="E317" s="7"/>
      <c r="F317" s="7"/>
      <c r="G317" s="16"/>
      <c r="H317" s="5"/>
      <c r="I317" s="7"/>
      <c r="J317" s="7"/>
      <c r="K317" s="5"/>
      <c r="L317" s="5"/>
      <c r="M317" s="7"/>
      <c r="N317" s="7"/>
      <c r="O317" s="5"/>
      <c r="P317" s="5"/>
      <c r="Q317" s="7"/>
      <c r="R317" s="7"/>
      <c r="S317" s="10"/>
      <c r="T317" s="10"/>
      <c r="U317" s="7"/>
      <c r="V317" s="7"/>
      <c r="W317" s="5">
        <f>IF(A317="enseigne",B317,IF(A317="store",B317,IF(A317="enseigne drapeau",B317,IF(A317="stickers",B317,IF(A317="vitrophanie",B317,"0")))))+IF(C317="enseigne",D317,IF(C317="store",D317,IF(C317="enseigne drapeau",D317,IF(C317="stickers",D317,IF(C317="vitrophanie",D317,"0")))))+IF(E317="enseigne",F317,IF(E317="store",F317,IF(E317="enseigne drapeau",F317,IF(E317="stickers",F317,IF(E317="vitrophanie",F317,"0")))))+IF(G317="enseigne",H317,IF(G317="store",H317,IF(G317="enseigne drapeau",H317,IF(G317="stickers",H317,IF(G317="vitrophanie",H317,"0")))))+IF(I317="enseigne",J317,IF(I317="store",J317,IF(I317="enseigne drapeau",J317,IF(I317="stickers",J317,IF(I317="vitrophanie",J317,"0")))))+IF(K317="enseigne",L317,IF(K317="store",L317,IF(K317="enseigne drapeau",L317,IF(K317="stickers",L317,IF(K317="vitrophanie",L317,"0")))))+IF(M317="enseigne",N317,IF(M317="store",N317,IF(M317="enseigne drapeau",N317,IF(M317="stickers",N317,IF(M317="vitrophanie",N317,"0")))))+IF(O317="enseigne",P317,IF(O317="store",P317,IF(O317="enseigne drapeau",P317,IF(O317="stickers",P317,IF(O317="vitrophanie",P317,"0")))))+IF(Q317="enseigne",R317,IF(Q317="store",R317,IF(Q317="enseigne drapeau",R317,IF(Q317="stickers",R317,IF(Q317="vitrophanie",R317,"0")))))+IF(S317="enseigne",T317,IF(S317="store",T317,IF(S317="enseigne drapeau",T317,IF(S317="stickers",T317,IF(S317="vitrophanie",T317,"0")))))+ IF(U317="enseigne",V317,IF(U317="store",V317,IF(U317="enseigne drapeau",V317,IF(U317="stickers",V317,IF(U317="vitrophanie",V317,"0")))))</f>
        <v>2</v>
      </c>
      <c r="X317" s="5">
        <f>IF(A317="dispositif publicitaire",B317,"0")+IF(C317="dispositif publicitaire",D317,"0")+IF(E317="dispositif publicitaire",F317,"0")+IF(G317="dispositif publicitaire",H317,"0")+IF(I317="dispositif publicitaire",J317,"0")+IF(K317="dispositif publicitaire",L317,"0")+IF(M317="dispositif publicitaire",N317, "0")+IF(O317="dispositif publicitaire",P317, "0")+IF(Q317="dispositif publicitaire",R317,"0")+ IF(S317="dispositif publicitaire",T317,"0")+IF(U317="dispositif publicitaire",V317,"0")</f>
        <v>0</v>
      </c>
      <c r="Y317" s="17">
        <f>IF(A317="pré-enseigne",B317,"0")+IF(C317="pré-enseigne",D317,"0")+IF(E317="pré-enseigne",F317,"0")+IF(G317="pré-enseigne",H317,"0")+IF(I317="pré-enseigne",J317,"0")+IF(K317="pré-enseigne",L317,"0")+IF(M317="pré-enseigne",N317, "0")+IF(O317="pré-enseigne",P317, "0")+IF(Q317="pré-enseigne",R317,"0")+ IF(S317="pré-enseigne",T317,"0")+ IF(U317="pré-enseigne",V317,"0")</f>
        <v>0</v>
      </c>
    </row>
    <row r="318" spans="1:25" x14ac:dyDescent="0.2">
      <c r="A318" s="7" t="s">
        <v>9</v>
      </c>
      <c r="B318" s="7">
        <v>4</v>
      </c>
      <c r="C318" s="4" t="s">
        <v>28</v>
      </c>
      <c r="D318" s="5">
        <v>1</v>
      </c>
      <c r="E318" s="7"/>
      <c r="F318" s="7"/>
      <c r="G318" s="16"/>
      <c r="H318" s="5"/>
      <c r="I318" s="7"/>
      <c r="J318" s="7"/>
      <c r="K318" s="5"/>
      <c r="L318" s="5"/>
      <c r="M318" s="7"/>
      <c r="N318" s="7"/>
      <c r="O318" s="5"/>
      <c r="P318" s="5"/>
      <c r="Q318" s="7"/>
      <c r="R318" s="7"/>
      <c r="S318" s="10"/>
      <c r="T318" s="10"/>
      <c r="U318" s="7"/>
      <c r="V318" s="7"/>
      <c r="W318" s="5">
        <f>IF(A318="enseigne",B318,IF(A318="store",B318,IF(A318="enseigne drapeau",B318,IF(A318="stickers",B318,IF(A318="vitrophanie",B318,"0")))))+IF(C318="enseigne",D318,IF(C318="store",D318,IF(C318="enseigne drapeau",D318,IF(C318="stickers",D318,IF(C318="vitrophanie",D318,"0")))))+IF(E318="enseigne",F318,IF(E318="store",F318,IF(E318="enseigne drapeau",F318,IF(E318="stickers",F318,IF(E318="vitrophanie",F318,"0")))))+IF(G318="enseigne",H318,IF(G318="store",H318,IF(G318="enseigne drapeau",H318,IF(G318="stickers",H318,IF(G318="vitrophanie",H318,"0")))))+IF(I318="enseigne",J318,IF(I318="store",J318,IF(I318="enseigne drapeau",J318,IF(I318="stickers",J318,IF(I318="vitrophanie",J318,"0")))))+IF(K318="enseigne",L318,IF(K318="store",L318,IF(K318="enseigne drapeau",L318,IF(K318="stickers",L318,IF(K318="vitrophanie",L318,"0")))))+IF(M318="enseigne",N318,IF(M318="store",N318,IF(M318="enseigne drapeau",N318,IF(M318="stickers",N318,IF(M318="vitrophanie",N318,"0")))))+IF(O318="enseigne",P318,IF(O318="store",P318,IF(O318="enseigne drapeau",P318,IF(O318="stickers",P318,IF(O318="vitrophanie",P318,"0")))))+IF(Q318="enseigne",R318,IF(Q318="store",R318,IF(Q318="enseigne drapeau",R318,IF(Q318="stickers",R318,IF(Q318="vitrophanie",R318,"0")))))+IF(S318="enseigne",T318,IF(S318="store",T318,IF(S318="enseigne drapeau",T318,IF(S318="stickers",T318,IF(S318="vitrophanie",T318,"0")))))+ IF(U318="enseigne",V318,IF(U318="store",V318,IF(U318="enseigne drapeau",V318,IF(U318="stickers",V318,IF(U318="vitrophanie",V318,"0")))))</f>
        <v>4</v>
      </c>
      <c r="X318" s="5">
        <f>IF(A318="dispositif publicitaire",B318,"0")+IF(C318="dispositif publicitaire",D318,"0")+IF(E318="dispositif publicitaire",F318,"0")+IF(G318="dispositif publicitaire",H318,"0")+IF(I318="dispositif publicitaire",J318,"0")+IF(K318="dispositif publicitaire",L318,"0")+IF(M318="dispositif publicitaire",N318, "0")+IF(O318="dispositif publicitaire",P318, "0")+IF(Q318="dispositif publicitaire",R318,"0")+ IF(S318="dispositif publicitaire",T318,"0")+IF(U318="dispositif publicitaire",V318,"0")</f>
        <v>1</v>
      </c>
      <c r="Y318" s="17">
        <f>IF(A318="pré-enseigne",B318,"0")+IF(C318="pré-enseigne",D318,"0")+IF(E318="pré-enseigne",F318,"0")+IF(G318="pré-enseigne",H318,"0")+IF(I318="pré-enseigne",J318,"0")+IF(K318="pré-enseigne",L318,"0")+IF(M318="pré-enseigne",N318, "0")+IF(O318="pré-enseigne",P318, "0")+IF(Q318="pré-enseigne",R318,"0")+ IF(S318="pré-enseigne",T318,"0")+ IF(U318="pré-enseigne",V318,"0")</f>
        <v>0</v>
      </c>
    </row>
    <row r="319" spans="1:25" x14ac:dyDescent="0.2">
      <c r="A319" s="7" t="s">
        <v>11</v>
      </c>
      <c r="B319" s="7">
        <v>1</v>
      </c>
      <c r="C319" s="4" t="s">
        <v>9</v>
      </c>
      <c r="D319" s="5">
        <v>2</v>
      </c>
      <c r="E319" s="7" t="s">
        <v>9</v>
      </c>
      <c r="F319" s="7">
        <v>1</v>
      </c>
      <c r="G319" s="16" t="s">
        <v>9</v>
      </c>
      <c r="H319" s="5">
        <v>1</v>
      </c>
      <c r="I319" s="7" t="s">
        <v>9</v>
      </c>
      <c r="J319" s="7">
        <v>1</v>
      </c>
      <c r="K319" s="5"/>
      <c r="L319" s="5"/>
      <c r="M319" s="7"/>
      <c r="N319" s="7"/>
      <c r="O319" s="5"/>
      <c r="P319" s="5"/>
      <c r="Q319" s="7"/>
      <c r="R319" s="7"/>
      <c r="S319" s="10"/>
      <c r="T319" s="10"/>
      <c r="U319" s="7"/>
      <c r="V319" s="7"/>
      <c r="W319" s="5">
        <f>IF(A319="enseigne",B319,IF(A319="store",B319,IF(A319="enseigne drapeau",B319,IF(A319="stickers",B319,IF(A319="vitrophanie",B319,"0")))))+IF(C319="enseigne",D319,IF(C319="store",D319,IF(C319="enseigne drapeau",D319,IF(C319="stickers",D319,IF(C319="vitrophanie",D319,"0")))))+IF(E319="enseigne",F319,IF(E319="store",F319,IF(E319="enseigne drapeau",F319,IF(E319="stickers",F319,IF(E319="vitrophanie",F319,"0")))))+IF(G319="enseigne",H319,IF(G319="store",H319,IF(G319="enseigne drapeau",H319,IF(G319="stickers",H319,IF(G319="vitrophanie",H319,"0")))))+IF(I319="enseigne",J319,IF(I319="store",J319,IF(I319="enseigne drapeau",J319,IF(I319="stickers",J319,IF(I319="vitrophanie",J319,"0")))))+IF(K319="enseigne",L319,IF(K319="store",L319,IF(K319="enseigne drapeau",L319,IF(K319="stickers",L319,IF(K319="vitrophanie",L319,"0")))))+IF(M319="enseigne",N319,IF(M319="store",N319,IF(M319="enseigne drapeau",N319,IF(M319="stickers",N319,IF(M319="vitrophanie",N319,"0")))))+IF(O319="enseigne",P319,IF(O319="store",P319,IF(O319="enseigne drapeau",P319,IF(O319="stickers",P319,IF(O319="vitrophanie",P319,"0")))))+IF(Q319="enseigne",R319,IF(Q319="store",R319,IF(Q319="enseigne drapeau",R319,IF(Q319="stickers",R319,IF(Q319="vitrophanie",R319,"0")))))+IF(S319="enseigne",T319,IF(S319="store",T319,IF(S319="enseigne drapeau",T319,IF(S319="stickers",T319,IF(S319="vitrophanie",T319,"0")))))+ IF(U319="enseigne",V319,IF(U319="store",V319,IF(U319="enseigne drapeau",V319,IF(U319="stickers",V319,IF(U319="vitrophanie",V319,"0")))))</f>
        <v>6</v>
      </c>
      <c r="X319" s="5">
        <f>IF(A319="dispositif publicitaire",B319,"0")+IF(C319="dispositif publicitaire",D319,"0")+IF(E319="dispositif publicitaire",F319,"0")+IF(G319="dispositif publicitaire",H319,"0")+IF(I319="dispositif publicitaire",J319,"0")+IF(K319="dispositif publicitaire",L319,"0")+IF(M319="dispositif publicitaire",N319, "0")+IF(O319="dispositif publicitaire",P319, "0")+IF(Q319="dispositif publicitaire",R319,"0")+ IF(S319="dispositif publicitaire",T319,"0")+IF(U319="dispositif publicitaire",V319,"0")</f>
        <v>0</v>
      </c>
      <c r="Y319" s="17">
        <f>IF(A319="pré-enseigne",B319,"0")+IF(C319="pré-enseigne",D319,"0")+IF(E319="pré-enseigne",F319,"0")+IF(G319="pré-enseigne",H319,"0")+IF(I319="pré-enseigne",J319,"0")+IF(K319="pré-enseigne",L319,"0")+IF(M319="pré-enseigne",N319, "0")+IF(O319="pré-enseigne",P319, "0")+IF(Q319="pré-enseigne",R319,"0")+ IF(S319="pré-enseigne",T319,"0")+ IF(U319="pré-enseigne",V319,"0")</f>
        <v>0</v>
      </c>
    </row>
    <row r="320" spans="1:25" x14ac:dyDescent="0.2">
      <c r="A320" s="7" t="s">
        <v>11</v>
      </c>
      <c r="B320" s="7">
        <v>1</v>
      </c>
      <c r="C320" s="4" t="s">
        <v>9</v>
      </c>
      <c r="D320" s="5">
        <v>1</v>
      </c>
      <c r="E320" s="7"/>
      <c r="F320" s="7"/>
      <c r="G320" s="16"/>
      <c r="H320" s="5"/>
      <c r="I320" s="7"/>
      <c r="J320" s="7"/>
      <c r="K320" s="5"/>
      <c r="L320" s="5"/>
      <c r="M320" s="7"/>
      <c r="N320" s="7"/>
      <c r="O320" s="5"/>
      <c r="P320" s="5"/>
      <c r="Q320" s="7"/>
      <c r="R320" s="7"/>
      <c r="S320" s="10"/>
      <c r="T320" s="10"/>
      <c r="U320" s="7"/>
      <c r="V320" s="7"/>
      <c r="W320" s="5">
        <f>IF(A320="enseigne",B320,IF(A320="store",B320,IF(A320="enseigne drapeau",B320,IF(A320="stickers",B320,IF(A320="vitrophanie",B320,"0")))))+IF(C320="enseigne",D320,IF(C320="store",D320,IF(C320="enseigne drapeau",D320,IF(C320="stickers",D320,IF(C320="vitrophanie",D320,"0")))))+IF(E320="enseigne",F320,IF(E320="store",F320,IF(E320="enseigne drapeau",F320,IF(E320="stickers",F320,IF(E320="vitrophanie",F320,"0")))))+IF(G320="enseigne",H320,IF(G320="store",H320,IF(G320="enseigne drapeau",H320,IF(G320="stickers",H320,IF(G320="vitrophanie",H320,"0")))))+IF(I320="enseigne",J320,IF(I320="store",J320,IF(I320="enseigne drapeau",J320,IF(I320="stickers",J320,IF(I320="vitrophanie",J320,"0")))))+IF(K320="enseigne",L320,IF(K320="store",L320,IF(K320="enseigne drapeau",L320,IF(K320="stickers",L320,IF(K320="vitrophanie",L320,"0")))))+IF(M320="enseigne",N320,IF(M320="store",N320,IF(M320="enseigne drapeau",N320,IF(M320="stickers",N320,IF(M320="vitrophanie",N320,"0")))))+IF(O320="enseigne",P320,IF(O320="store",P320,IF(O320="enseigne drapeau",P320,IF(O320="stickers",P320,IF(O320="vitrophanie",P320,"0")))))+IF(Q320="enseigne",R320,IF(Q320="store",R320,IF(Q320="enseigne drapeau",R320,IF(Q320="stickers",R320,IF(Q320="vitrophanie",R320,"0")))))+IF(S320="enseigne",T320,IF(S320="store",T320,IF(S320="enseigne drapeau",T320,IF(S320="stickers",T320,IF(S320="vitrophanie",T320,"0")))))+ IF(U320="enseigne",V320,IF(U320="store",V320,IF(U320="enseigne drapeau",V320,IF(U320="stickers",V320,IF(U320="vitrophanie",V320,"0")))))</f>
        <v>2</v>
      </c>
      <c r="X320" s="5">
        <f>IF(A320="dispositif publicitaire",B320,"0")+IF(C320="dispositif publicitaire",D320,"0")+IF(E320="dispositif publicitaire",F320,"0")+IF(G320="dispositif publicitaire",H320,"0")+IF(I320="dispositif publicitaire",J320,"0")+IF(K320="dispositif publicitaire",L320,"0")+IF(M320="dispositif publicitaire",N320, "0")+IF(O320="dispositif publicitaire",P320, "0")+IF(Q320="dispositif publicitaire",R320,"0")+ IF(S320="dispositif publicitaire",T320,"0")+IF(U320="dispositif publicitaire",V320,"0")</f>
        <v>0</v>
      </c>
      <c r="Y320" s="17">
        <f>IF(A320="pré-enseigne",B320,"0")+IF(C320="pré-enseigne",D320,"0")+IF(E320="pré-enseigne",F320,"0")+IF(G320="pré-enseigne",H320,"0")+IF(I320="pré-enseigne",J320,"0")+IF(K320="pré-enseigne",L320,"0")+IF(M320="pré-enseigne",N320, "0")+IF(O320="pré-enseigne",P320, "0")+IF(Q320="pré-enseigne",R320,"0")+ IF(S320="pré-enseigne",T320,"0")+ IF(U320="pré-enseigne",V320,"0")</f>
        <v>0</v>
      </c>
    </row>
    <row r="321" spans="1:25" x14ac:dyDescent="0.2">
      <c r="A321" s="7" t="s">
        <v>11</v>
      </c>
      <c r="B321" s="7">
        <v>1</v>
      </c>
      <c r="C321" s="4" t="s">
        <v>9</v>
      </c>
      <c r="D321" s="5">
        <v>1</v>
      </c>
      <c r="E321" s="7" t="s">
        <v>13</v>
      </c>
      <c r="F321" s="7">
        <v>1</v>
      </c>
      <c r="G321" s="16"/>
      <c r="H321" s="5"/>
      <c r="I321" s="7"/>
      <c r="J321" s="7"/>
      <c r="K321" s="5"/>
      <c r="L321" s="5"/>
      <c r="M321" s="7"/>
      <c r="N321" s="7"/>
      <c r="O321" s="5"/>
      <c r="P321" s="5"/>
      <c r="Q321" s="7"/>
      <c r="R321" s="7"/>
      <c r="S321" s="10"/>
      <c r="T321" s="10"/>
      <c r="U321" s="7"/>
      <c r="V321" s="7"/>
      <c r="W321" s="5">
        <f>IF(A321="enseigne",B321,IF(A321="store",B321,IF(A321="enseigne drapeau",B321,IF(A321="stickers",B321,IF(A321="vitrophanie",B321,"0")))))+IF(C321="enseigne",D321,IF(C321="store",D321,IF(C321="enseigne drapeau",D321,IF(C321="stickers",D321,IF(C321="vitrophanie",D321,"0")))))+IF(E321="enseigne",F321,IF(E321="store",F321,IF(E321="enseigne drapeau",F321,IF(E321="stickers",F321,IF(E321="vitrophanie",F321,"0")))))+IF(G321="enseigne",H321,IF(G321="store",H321,IF(G321="enseigne drapeau",H321,IF(G321="stickers",H321,IF(G321="vitrophanie",H321,"0")))))+IF(I321="enseigne",J321,IF(I321="store",J321,IF(I321="enseigne drapeau",J321,IF(I321="stickers",J321,IF(I321="vitrophanie",J321,"0")))))+IF(K321="enseigne",L321,IF(K321="store",L321,IF(K321="enseigne drapeau",L321,IF(K321="stickers",L321,IF(K321="vitrophanie",L321,"0")))))+IF(M321="enseigne",N321,IF(M321="store",N321,IF(M321="enseigne drapeau",N321,IF(M321="stickers",N321,IF(M321="vitrophanie",N321,"0")))))+IF(O321="enseigne",P321,IF(O321="store",P321,IF(O321="enseigne drapeau",P321,IF(O321="stickers",P321,IF(O321="vitrophanie",P321,"0")))))+IF(Q321="enseigne",R321,IF(Q321="store",R321,IF(Q321="enseigne drapeau",R321,IF(Q321="stickers",R321,IF(Q321="vitrophanie",R321,"0")))))+IF(S321="enseigne",T321,IF(S321="store",T321,IF(S321="enseigne drapeau",T321,IF(S321="stickers",T321,IF(S321="vitrophanie",T321,"0")))))+ IF(U321="enseigne",V321,IF(U321="store",V321,IF(U321="enseigne drapeau",V321,IF(U321="stickers",V321,IF(U321="vitrophanie",V321,"0")))))</f>
        <v>3</v>
      </c>
      <c r="X321" s="5">
        <f>IF(A321="dispositif publicitaire",B321,"0")+IF(C321="dispositif publicitaire",D321,"0")+IF(E321="dispositif publicitaire",F321,"0")+IF(G321="dispositif publicitaire",H321,"0")+IF(I321="dispositif publicitaire",J321,"0")+IF(K321="dispositif publicitaire",L321,"0")+IF(M321="dispositif publicitaire",N321, "0")+IF(O321="dispositif publicitaire",P321, "0")+IF(Q321="dispositif publicitaire",R321,"0")+ IF(S321="dispositif publicitaire",T321,"0")+IF(U321="dispositif publicitaire",V321,"0")</f>
        <v>0</v>
      </c>
      <c r="Y321" s="17">
        <f>IF(A321="pré-enseigne",B321,"0")+IF(C321="pré-enseigne",D321,"0")+IF(E321="pré-enseigne",F321,"0")+IF(G321="pré-enseigne",H321,"0")+IF(I321="pré-enseigne",J321,"0")+IF(K321="pré-enseigne",L321,"0")+IF(M321="pré-enseigne",N321, "0")+IF(O321="pré-enseigne",P321, "0")+IF(Q321="pré-enseigne",R321,"0")+ IF(S321="pré-enseigne",T321,"0")+ IF(U321="pré-enseigne",V321,"0")</f>
        <v>0</v>
      </c>
    </row>
    <row r="322" spans="1:25" x14ac:dyDescent="0.2">
      <c r="A322" s="7" t="s">
        <v>9</v>
      </c>
      <c r="B322" s="7">
        <v>1</v>
      </c>
      <c r="C322" s="4" t="s">
        <v>9</v>
      </c>
      <c r="D322" s="5">
        <v>1</v>
      </c>
      <c r="E322" s="7" t="s">
        <v>9</v>
      </c>
      <c r="F322" s="7">
        <v>1</v>
      </c>
      <c r="G322" s="16" t="s">
        <v>9</v>
      </c>
      <c r="H322" s="5">
        <v>1</v>
      </c>
      <c r="I322" s="7" t="s">
        <v>9</v>
      </c>
      <c r="J322" s="7">
        <v>1</v>
      </c>
      <c r="K322" s="5" t="s">
        <v>9</v>
      </c>
      <c r="L322" s="5">
        <v>1</v>
      </c>
      <c r="M322" s="7" t="s">
        <v>9</v>
      </c>
      <c r="N322" s="7">
        <v>1</v>
      </c>
      <c r="O322" s="5"/>
      <c r="P322" s="5"/>
      <c r="Q322" s="7"/>
      <c r="R322" s="7"/>
      <c r="S322" s="10"/>
      <c r="T322" s="10"/>
      <c r="U322" s="7"/>
      <c r="V322" s="7"/>
      <c r="W322" s="5">
        <f>IF(A322="enseigne",B322,IF(A322="store",B322,IF(A322="enseigne drapeau",B322,IF(A322="stickers",B322,IF(A322="vitrophanie",B322,"0")))))+IF(C322="enseigne",D322,IF(C322="store",D322,IF(C322="enseigne drapeau",D322,IF(C322="stickers",D322,IF(C322="vitrophanie",D322,"0")))))+IF(E322="enseigne",F322,IF(E322="store",F322,IF(E322="enseigne drapeau",F322,IF(E322="stickers",F322,IF(E322="vitrophanie",F322,"0")))))+IF(G322="enseigne",H322,IF(G322="store",H322,IF(G322="enseigne drapeau",H322,IF(G322="stickers",H322,IF(G322="vitrophanie",H322,"0")))))+IF(I322="enseigne",J322,IF(I322="store",J322,IF(I322="enseigne drapeau",J322,IF(I322="stickers",J322,IF(I322="vitrophanie",J322,"0")))))+IF(K322="enseigne",L322,IF(K322="store",L322,IF(K322="enseigne drapeau",L322,IF(K322="stickers",L322,IF(K322="vitrophanie",L322,"0")))))+IF(M322="enseigne",N322,IF(M322="store",N322,IF(M322="enseigne drapeau",N322,IF(M322="stickers",N322,IF(M322="vitrophanie",N322,"0")))))+IF(O322="enseigne",P322,IF(O322="store",P322,IF(O322="enseigne drapeau",P322,IF(O322="stickers",P322,IF(O322="vitrophanie",P322,"0")))))+IF(Q322="enseigne",R322,IF(Q322="store",R322,IF(Q322="enseigne drapeau",R322,IF(Q322="stickers",R322,IF(Q322="vitrophanie",R322,"0")))))+IF(S322="enseigne",T322,IF(S322="store",T322,IF(S322="enseigne drapeau",T322,IF(S322="stickers",T322,IF(S322="vitrophanie",T322,"0")))))+ IF(U322="enseigne",V322,IF(U322="store",V322,IF(U322="enseigne drapeau",V322,IF(U322="stickers",V322,IF(U322="vitrophanie",V322,"0")))))</f>
        <v>7</v>
      </c>
      <c r="X322" s="5">
        <f>IF(A322="dispositif publicitaire",B322,"0")+IF(C322="dispositif publicitaire",D322,"0")+IF(E322="dispositif publicitaire",F322,"0")+IF(G322="dispositif publicitaire",H322,"0")+IF(I322="dispositif publicitaire",J322,"0")+IF(K322="dispositif publicitaire",L322,"0")+IF(M322="dispositif publicitaire",N322, "0")+IF(O322="dispositif publicitaire",P322, "0")+IF(Q322="dispositif publicitaire",R322,"0")+ IF(S322="dispositif publicitaire",T322,"0")+IF(U322="dispositif publicitaire",V322,"0")</f>
        <v>0</v>
      </c>
      <c r="Y322" s="17">
        <f>IF(A322="pré-enseigne",B322,"0")+IF(C322="pré-enseigne",D322,"0")+IF(E322="pré-enseigne",F322,"0")+IF(G322="pré-enseigne",H322,"0")+IF(I322="pré-enseigne",J322,"0")+IF(K322="pré-enseigne",L322,"0")+IF(M322="pré-enseigne",N322, "0")+IF(O322="pré-enseigne",P322, "0")+IF(Q322="pré-enseigne",R322,"0")+ IF(S322="pré-enseigne",T322,"0")+ IF(U322="pré-enseigne",V322,"0")</f>
        <v>0</v>
      </c>
    </row>
    <row r="323" spans="1:25" x14ac:dyDescent="0.2">
      <c r="A323" s="7" t="s">
        <v>9</v>
      </c>
      <c r="B323" s="7">
        <v>1</v>
      </c>
      <c r="C323" s="4"/>
      <c r="D323" s="5"/>
      <c r="E323" s="7"/>
      <c r="F323" s="7"/>
      <c r="G323" s="16"/>
      <c r="H323" s="5"/>
      <c r="I323" s="7"/>
      <c r="J323" s="7"/>
      <c r="K323" s="5"/>
      <c r="L323" s="5"/>
      <c r="M323" s="7"/>
      <c r="N323" s="7"/>
      <c r="O323" s="5"/>
      <c r="P323" s="5"/>
      <c r="Q323" s="7"/>
      <c r="R323" s="7"/>
      <c r="S323" s="10"/>
      <c r="T323" s="10"/>
      <c r="U323" s="7"/>
      <c r="V323" s="7"/>
      <c r="W323" s="5">
        <f>IF(A323="enseigne",B323,IF(A323="store",B323,IF(A323="enseigne drapeau",B323,IF(A323="stickers",B323,IF(A323="vitrophanie",B323,"0")))))+IF(C323="enseigne",D323,IF(C323="store",D323,IF(C323="enseigne drapeau",D323,IF(C323="stickers",D323,IF(C323="vitrophanie",D323,"0")))))+IF(E323="enseigne",F323,IF(E323="store",F323,IF(E323="enseigne drapeau",F323,IF(E323="stickers",F323,IF(E323="vitrophanie",F323,"0")))))+IF(G323="enseigne",H323,IF(G323="store",H323,IF(G323="enseigne drapeau",H323,IF(G323="stickers",H323,IF(G323="vitrophanie",H323,"0")))))+IF(I323="enseigne",J323,IF(I323="store",J323,IF(I323="enseigne drapeau",J323,IF(I323="stickers",J323,IF(I323="vitrophanie",J323,"0")))))+IF(K323="enseigne",L323,IF(K323="store",L323,IF(K323="enseigne drapeau",L323,IF(K323="stickers",L323,IF(K323="vitrophanie",L323,"0")))))+IF(M323="enseigne",N323,IF(M323="store",N323,IF(M323="enseigne drapeau",N323,IF(M323="stickers",N323,IF(M323="vitrophanie",N323,"0")))))+IF(O323="enseigne",P323,IF(O323="store",P323,IF(O323="enseigne drapeau",P323,IF(O323="stickers",P323,IF(O323="vitrophanie",P323,"0")))))+IF(Q323="enseigne",R323,IF(Q323="store",R323,IF(Q323="enseigne drapeau",R323,IF(Q323="stickers",R323,IF(Q323="vitrophanie",R323,"0")))))+IF(S323="enseigne",T323,IF(S323="store",T323,IF(S323="enseigne drapeau",T323,IF(S323="stickers",T323,IF(S323="vitrophanie",T323,"0")))))+ IF(U323="enseigne",V323,IF(U323="store",V323,IF(U323="enseigne drapeau",V323,IF(U323="stickers",V323,IF(U323="vitrophanie",V323,"0")))))</f>
        <v>1</v>
      </c>
      <c r="X323" s="5">
        <f>IF(A323="dispositif publicitaire",B323,"0")+IF(C323="dispositif publicitaire",D323,"0")+IF(E323="dispositif publicitaire",F323,"0")+IF(G323="dispositif publicitaire",H323,"0")+IF(I323="dispositif publicitaire",J323,"0")+IF(K323="dispositif publicitaire",L323,"0")+IF(M323="dispositif publicitaire",N323, "0")+IF(O323="dispositif publicitaire",P323, "0")+IF(Q323="dispositif publicitaire",R323,"0")+ IF(S323="dispositif publicitaire",T323,"0")+IF(U323="dispositif publicitaire",V323,"0")</f>
        <v>0</v>
      </c>
      <c r="Y323" s="17">
        <f>IF(A323="pré-enseigne",B323,"0")+IF(C323="pré-enseigne",D323,"0")+IF(E323="pré-enseigne",F323,"0")+IF(G323="pré-enseigne",H323,"0")+IF(I323="pré-enseigne",J323,"0")+IF(K323="pré-enseigne",L323,"0")+IF(M323="pré-enseigne",N323, "0")+IF(O323="pré-enseigne",P323, "0")+IF(Q323="pré-enseigne",R323,"0")+ IF(S323="pré-enseigne",T323,"0")+ IF(U323="pré-enseigne",V323,"0")</f>
        <v>0</v>
      </c>
    </row>
    <row r="324" spans="1:25" x14ac:dyDescent="0.2">
      <c r="A324" s="7" t="s">
        <v>9</v>
      </c>
      <c r="B324" s="7">
        <v>1</v>
      </c>
      <c r="C324" s="4"/>
      <c r="D324" s="5"/>
      <c r="E324" s="7"/>
      <c r="F324" s="7"/>
      <c r="G324" s="16"/>
      <c r="H324" s="5"/>
      <c r="I324" s="7"/>
      <c r="J324" s="7"/>
      <c r="K324" s="5"/>
      <c r="L324" s="5"/>
      <c r="M324" s="7"/>
      <c r="N324" s="7"/>
      <c r="O324" s="5"/>
      <c r="P324" s="5"/>
      <c r="Q324" s="7"/>
      <c r="R324" s="7"/>
      <c r="S324" s="10"/>
      <c r="T324" s="10"/>
      <c r="U324" s="7"/>
      <c r="V324" s="7"/>
      <c r="W324" s="5">
        <f>IF(A324="enseigne",B324,IF(A324="store",B324,IF(A324="enseigne drapeau",B324,IF(A324="stickers",B324,IF(A324="vitrophanie",B324,"0")))))+IF(C324="enseigne",D324,IF(C324="store",D324,IF(C324="enseigne drapeau",D324,IF(C324="stickers",D324,IF(C324="vitrophanie",D324,"0")))))+IF(E324="enseigne",F324,IF(E324="store",F324,IF(E324="enseigne drapeau",F324,IF(E324="stickers",F324,IF(E324="vitrophanie",F324,"0")))))+IF(G324="enseigne",H324,IF(G324="store",H324,IF(G324="enseigne drapeau",H324,IF(G324="stickers",H324,IF(G324="vitrophanie",H324,"0")))))+IF(I324="enseigne",J324,IF(I324="store",J324,IF(I324="enseigne drapeau",J324,IF(I324="stickers",J324,IF(I324="vitrophanie",J324,"0")))))+IF(K324="enseigne",L324,IF(K324="store",L324,IF(K324="enseigne drapeau",L324,IF(K324="stickers",L324,IF(K324="vitrophanie",L324,"0")))))+IF(M324="enseigne",N324,IF(M324="store",N324,IF(M324="enseigne drapeau",N324,IF(M324="stickers",N324,IF(M324="vitrophanie",N324,"0")))))+IF(O324="enseigne",P324,IF(O324="store",P324,IF(O324="enseigne drapeau",P324,IF(O324="stickers",P324,IF(O324="vitrophanie",P324,"0")))))+IF(Q324="enseigne",R324,IF(Q324="store",R324,IF(Q324="enseigne drapeau",R324,IF(Q324="stickers",R324,IF(Q324="vitrophanie",R324,"0")))))+IF(S324="enseigne",T324,IF(S324="store",T324,IF(S324="enseigne drapeau",T324,IF(S324="stickers",T324,IF(S324="vitrophanie",T324,"0")))))+ IF(U324="enseigne",V324,IF(U324="store",V324,IF(U324="enseigne drapeau",V324,IF(U324="stickers",V324,IF(U324="vitrophanie",V324,"0")))))</f>
        <v>1</v>
      </c>
      <c r="X324" s="5">
        <f>IF(A324="dispositif publicitaire",B324,"0")+IF(C324="dispositif publicitaire",D324,"0")+IF(E324="dispositif publicitaire",F324,"0")+IF(G324="dispositif publicitaire",H324,"0")+IF(I324="dispositif publicitaire",J324,"0")+IF(K324="dispositif publicitaire",L324,"0")+IF(M324="dispositif publicitaire",N324, "0")+IF(O324="dispositif publicitaire",P324, "0")+IF(Q324="dispositif publicitaire",R324,"0")+ IF(S324="dispositif publicitaire",T324,"0")+IF(U324="dispositif publicitaire",V324,"0")</f>
        <v>0</v>
      </c>
      <c r="Y324" s="17">
        <f>IF(A324="pré-enseigne",B324,"0")+IF(C324="pré-enseigne",D324,"0")+IF(E324="pré-enseigne",F324,"0")+IF(G324="pré-enseigne",H324,"0")+IF(I324="pré-enseigne",J324,"0")+IF(K324="pré-enseigne",L324,"0")+IF(M324="pré-enseigne",N324, "0")+IF(O324="pré-enseigne",P324, "0")+IF(Q324="pré-enseigne",R324,"0")+ IF(S324="pré-enseigne",T324,"0")+ IF(U324="pré-enseigne",V324,"0")</f>
        <v>0</v>
      </c>
    </row>
    <row r="325" spans="1:25" x14ac:dyDescent="0.2">
      <c r="A325" s="7" t="s">
        <v>9</v>
      </c>
      <c r="B325" s="7">
        <v>1</v>
      </c>
      <c r="C325" s="4" t="s">
        <v>9</v>
      </c>
      <c r="D325" s="5">
        <v>2</v>
      </c>
      <c r="E325" s="7"/>
      <c r="F325" s="7"/>
      <c r="G325" s="16"/>
      <c r="H325" s="5"/>
      <c r="I325" s="7"/>
      <c r="J325" s="7"/>
      <c r="K325" s="5"/>
      <c r="L325" s="5"/>
      <c r="M325" s="7"/>
      <c r="N325" s="7"/>
      <c r="O325" s="5"/>
      <c r="P325" s="5"/>
      <c r="Q325" s="7"/>
      <c r="R325" s="7"/>
      <c r="S325" s="10"/>
      <c r="T325" s="10"/>
      <c r="U325" s="7"/>
      <c r="V325" s="7"/>
      <c r="W325" s="5">
        <f>IF(A325="enseigne",B325,IF(A325="store",B325,IF(A325="enseigne drapeau",B325,IF(A325="stickers",B325,IF(A325="vitrophanie",B325,"0")))))+IF(C325="enseigne",D325,IF(C325="store",D325,IF(C325="enseigne drapeau",D325,IF(C325="stickers",D325,IF(C325="vitrophanie",D325,"0")))))+IF(E325="enseigne",F325,IF(E325="store",F325,IF(E325="enseigne drapeau",F325,IF(E325="stickers",F325,IF(E325="vitrophanie",F325,"0")))))+IF(G325="enseigne",H325,IF(G325="store",H325,IF(G325="enseigne drapeau",H325,IF(G325="stickers",H325,IF(G325="vitrophanie",H325,"0")))))+IF(I325="enseigne",J325,IF(I325="store",J325,IF(I325="enseigne drapeau",J325,IF(I325="stickers",J325,IF(I325="vitrophanie",J325,"0")))))+IF(K325="enseigne",L325,IF(K325="store",L325,IF(K325="enseigne drapeau",L325,IF(K325="stickers",L325,IF(K325="vitrophanie",L325,"0")))))+IF(M325="enseigne",N325,IF(M325="store",N325,IF(M325="enseigne drapeau",N325,IF(M325="stickers",N325,IF(M325="vitrophanie",N325,"0")))))+IF(O325="enseigne",P325,IF(O325="store",P325,IF(O325="enseigne drapeau",P325,IF(O325="stickers",P325,IF(O325="vitrophanie",P325,"0")))))+IF(Q325="enseigne",R325,IF(Q325="store",R325,IF(Q325="enseigne drapeau",R325,IF(Q325="stickers",R325,IF(Q325="vitrophanie",R325,"0")))))+IF(S325="enseigne",T325,IF(S325="store",T325,IF(S325="enseigne drapeau",T325,IF(S325="stickers",T325,IF(S325="vitrophanie",T325,"0")))))+ IF(U325="enseigne",V325,IF(U325="store",V325,IF(U325="enseigne drapeau",V325,IF(U325="stickers",V325,IF(U325="vitrophanie",V325,"0")))))</f>
        <v>3</v>
      </c>
      <c r="X325" s="5">
        <f>IF(A325="dispositif publicitaire",B325,"0")+IF(C325="dispositif publicitaire",D325,"0")+IF(E325="dispositif publicitaire",F325,"0")+IF(G325="dispositif publicitaire",H325,"0")+IF(I325="dispositif publicitaire",J325,"0")+IF(K325="dispositif publicitaire",L325,"0")+IF(M325="dispositif publicitaire",N325, "0")+IF(O325="dispositif publicitaire",P325, "0")+IF(Q325="dispositif publicitaire",R325,"0")+ IF(S325="dispositif publicitaire",T325,"0")+IF(U325="dispositif publicitaire",V325,"0")</f>
        <v>0</v>
      </c>
      <c r="Y325" s="17">
        <f>IF(A325="pré-enseigne",B325,"0")+IF(C325="pré-enseigne",D325,"0")+IF(E325="pré-enseigne",F325,"0")+IF(G325="pré-enseigne",H325,"0")+IF(I325="pré-enseigne",J325,"0")+IF(K325="pré-enseigne",L325,"0")+IF(M325="pré-enseigne",N325, "0")+IF(O325="pré-enseigne",P325, "0")+IF(Q325="pré-enseigne",R325,"0")+ IF(S325="pré-enseigne",T325,"0")+ IF(U325="pré-enseigne",V325,"0")</f>
        <v>0</v>
      </c>
    </row>
    <row r="326" spans="1:25" x14ac:dyDescent="0.2">
      <c r="A326" s="7" t="s">
        <v>9</v>
      </c>
      <c r="B326" s="7">
        <v>1</v>
      </c>
      <c r="C326" s="4"/>
      <c r="D326" s="5"/>
      <c r="E326" s="7"/>
      <c r="F326" s="7"/>
      <c r="G326" s="16"/>
      <c r="H326" s="5"/>
      <c r="I326" s="7"/>
      <c r="J326" s="7"/>
      <c r="K326" s="5"/>
      <c r="L326" s="5"/>
      <c r="M326" s="7"/>
      <c r="N326" s="7"/>
      <c r="O326" s="5"/>
      <c r="P326" s="5"/>
      <c r="Q326" s="7"/>
      <c r="R326" s="7"/>
      <c r="S326" s="10"/>
      <c r="T326" s="10"/>
      <c r="U326" s="7"/>
      <c r="V326" s="7"/>
      <c r="W326" s="5">
        <f>IF(A326="enseigne",B326,IF(A326="store",B326,IF(A326="enseigne drapeau",B326,IF(A326="stickers",B326,IF(A326="vitrophanie",B326,"0")))))+IF(C326="enseigne",D326,IF(C326="store",D326,IF(C326="enseigne drapeau",D326,IF(C326="stickers",D326,IF(C326="vitrophanie",D326,"0")))))+IF(E326="enseigne",F326,IF(E326="store",F326,IF(E326="enseigne drapeau",F326,IF(E326="stickers",F326,IF(E326="vitrophanie",F326,"0")))))+IF(G326="enseigne",H326,IF(G326="store",H326,IF(G326="enseigne drapeau",H326,IF(G326="stickers",H326,IF(G326="vitrophanie",H326,"0")))))+IF(I326="enseigne",J326,IF(I326="store",J326,IF(I326="enseigne drapeau",J326,IF(I326="stickers",J326,IF(I326="vitrophanie",J326,"0")))))+IF(K326="enseigne",L326,IF(K326="store",L326,IF(K326="enseigne drapeau",L326,IF(K326="stickers",L326,IF(K326="vitrophanie",L326,"0")))))+IF(M326="enseigne",N326,IF(M326="store",N326,IF(M326="enseigne drapeau",N326,IF(M326="stickers",N326,IF(M326="vitrophanie",N326,"0")))))+IF(O326="enseigne",P326,IF(O326="store",P326,IF(O326="enseigne drapeau",P326,IF(O326="stickers",P326,IF(O326="vitrophanie",P326,"0")))))+IF(Q326="enseigne",R326,IF(Q326="store",R326,IF(Q326="enseigne drapeau",R326,IF(Q326="stickers",R326,IF(Q326="vitrophanie",R326,"0")))))+IF(S326="enseigne",T326,IF(S326="store",T326,IF(S326="enseigne drapeau",T326,IF(S326="stickers",T326,IF(S326="vitrophanie",T326,"0")))))+ IF(U326="enseigne",V326,IF(U326="store",V326,IF(U326="enseigne drapeau",V326,IF(U326="stickers",V326,IF(U326="vitrophanie",V326,"0")))))</f>
        <v>1</v>
      </c>
      <c r="X326" s="5">
        <f>IF(A326="dispositif publicitaire",B326,"0")+IF(C326="dispositif publicitaire",D326,"0")+IF(E326="dispositif publicitaire",F326,"0")+IF(G326="dispositif publicitaire",H326,"0")+IF(I326="dispositif publicitaire",J326,"0")+IF(K326="dispositif publicitaire",L326,"0")+IF(M326="dispositif publicitaire",N326, "0")+IF(O326="dispositif publicitaire",P326, "0")+IF(Q326="dispositif publicitaire",R326,"0")+ IF(S326="dispositif publicitaire",T326,"0")+IF(U326="dispositif publicitaire",V326,"0")</f>
        <v>0</v>
      </c>
      <c r="Y326" s="17">
        <f>IF(A326="pré-enseigne",B326,"0")+IF(C326="pré-enseigne",D326,"0")+IF(E326="pré-enseigne",F326,"0")+IF(G326="pré-enseigne",H326,"0")+IF(I326="pré-enseigne",J326,"0")+IF(K326="pré-enseigne",L326,"0")+IF(M326="pré-enseigne",N326, "0")+IF(O326="pré-enseigne",P326, "0")+IF(Q326="pré-enseigne",R326,"0")+ IF(S326="pré-enseigne",T326,"0")+ IF(U326="pré-enseigne",V326,"0")</f>
        <v>0</v>
      </c>
    </row>
    <row r="327" spans="1:25" x14ac:dyDescent="0.2">
      <c r="A327" s="7" t="s">
        <v>9</v>
      </c>
      <c r="B327" s="7">
        <v>1</v>
      </c>
      <c r="C327" s="4"/>
      <c r="D327" s="5"/>
      <c r="E327" s="7"/>
      <c r="F327" s="7"/>
      <c r="G327" s="16"/>
      <c r="H327" s="5"/>
      <c r="I327" s="7"/>
      <c r="J327" s="7"/>
      <c r="K327" s="5"/>
      <c r="L327" s="5"/>
      <c r="M327" s="7"/>
      <c r="N327" s="7"/>
      <c r="O327" s="5"/>
      <c r="P327" s="5"/>
      <c r="Q327" s="7"/>
      <c r="R327" s="7"/>
      <c r="S327" s="10"/>
      <c r="T327" s="10"/>
      <c r="U327" s="7"/>
      <c r="V327" s="7"/>
      <c r="W327" s="5">
        <f>IF(A327="enseigne",B327,IF(A327="store",B327,IF(A327="enseigne drapeau",B327,IF(A327="stickers",B327,IF(A327="vitrophanie",B327,"0")))))+IF(C327="enseigne",D327,IF(C327="store",D327,IF(C327="enseigne drapeau",D327,IF(C327="stickers",D327,IF(C327="vitrophanie",D327,"0")))))+IF(E327="enseigne",F327,IF(E327="store",F327,IF(E327="enseigne drapeau",F327,IF(E327="stickers",F327,IF(E327="vitrophanie",F327,"0")))))+IF(G327="enseigne",H327,IF(G327="store",H327,IF(G327="enseigne drapeau",H327,IF(G327="stickers",H327,IF(G327="vitrophanie",H327,"0")))))+IF(I327="enseigne",J327,IF(I327="store",J327,IF(I327="enseigne drapeau",J327,IF(I327="stickers",J327,IF(I327="vitrophanie",J327,"0")))))+IF(K327="enseigne",L327,IF(K327="store",L327,IF(K327="enseigne drapeau",L327,IF(K327="stickers",L327,IF(K327="vitrophanie",L327,"0")))))+IF(M327="enseigne",N327,IF(M327="store",N327,IF(M327="enseigne drapeau",N327,IF(M327="stickers",N327,IF(M327="vitrophanie",N327,"0")))))+IF(O327="enseigne",P327,IF(O327="store",P327,IF(O327="enseigne drapeau",P327,IF(O327="stickers",P327,IF(O327="vitrophanie",P327,"0")))))+IF(Q327="enseigne",R327,IF(Q327="store",R327,IF(Q327="enseigne drapeau",R327,IF(Q327="stickers",R327,IF(Q327="vitrophanie",R327,"0")))))+IF(S327="enseigne",T327,IF(S327="store",T327,IF(S327="enseigne drapeau",T327,IF(S327="stickers",T327,IF(S327="vitrophanie",T327,"0")))))+ IF(U327="enseigne",V327,IF(U327="store",V327,IF(U327="enseigne drapeau",V327,IF(U327="stickers",V327,IF(U327="vitrophanie",V327,"0")))))</f>
        <v>1</v>
      </c>
      <c r="X327" s="5">
        <f>IF(A327="dispositif publicitaire",B327,"0")+IF(C327="dispositif publicitaire",D327,"0")+IF(E327="dispositif publicitaire",F327,"0")+IF(G327="dispositif publicitaire",H327,"0")+IF(I327="dispositif publicitaire",J327,"0")+IF(K327="dispositif publicitaire",L327,"0")+IF(M327="dispositif publicitaire",N327, "0")+IF(O327="dispositif publicitaire",P327, "0")+IF(Q327="dispositif publicitaire",R327,"0")+ IF(S327="dispositif publicitaire",T327,"0")+IF(U327="dispositif publicitaire",V327,"0")</f>
        <v>0</v>
      </c>
      <c r="Y327" s="17">
        <f>IF(A327="pré-enseigne",B327,"0")+IF(C327="pré-enseigne",D327,"0")+IF(E327="pré-enseigne",F327,"0")+IF(G327="pré-enseigne",H327,"0")+IF(I327="pré-enseigne",J327,"0")+IF(K327="pré-enseigne",L327,"0")+IF(M327="pré-enseigne",N327, "0")+IF(O327="pré-enseigne",P327, "0")+IF(Q327="pré-enseigne",R327,"0")+ IF(S327="pré-enseigne",T327,"0")+ IF(U327="pré-enseigne",V327,"0")</f>
        <v>0</v>
      </c>
    </row>
    <row r="328" spans="1:25" x14ac:dyDescent="0.2">
      <c r="A328" s="7" t="s">
        <v>9</v>
      </c>
      <c r="B328" s="7">
        <v>3</v>
      </c>
      <c r="C328" s="4" t="s">
        <v>9</v>
      </c>
      <c r="D328" s="5">
        <v>2</v>
      </c>
      <c r="E328" s="7" t="s">
        <v>9</v>
      </c>
      <c r="F328" s="7">
        <v>2</v>
      </c>
      <c r="G328" s="16" t="s">
        <v>9</v>
      </c>
      <c r="H328" s="5">
        <v>1</v>
      </c>
      <c r="I328" s="7" t="s">
        <v>9</v>
      </c>
      <c r="J328" s="7">
        <v>1</v>
      </c>
      <c r="K328" s="5" t="s">
        <v>9</v>
      </c>
      <c r="L328" s="5">
        <v>1</v>
      </c>
      <c r="M328" s="7"/>
      <c r="N328" s="7"/>
      <c r="O328" s="5"/>
      <c r="P328" s="5"/>
      <c r="Q328" s="7"/>
      <c r="R328" s="7"/>
      <c r="S328" s="10"/>
      <c r="T328" s="10"/>
      <c r="U328" s="7"/>
      <c r="V328" s="7"/>
      <c r="W328" s="5">
        <f>IF(A328="enseigne",B328,IF(A328="store",B328,IF(A328="enseigne drapeau",B328,IF(A328="stickers",B328,IF(A328="vitrophanie",B328,"0")))))+IF(C328="enseigne",D328,IF(C328="store",D328,IF(C328="enseigne drapeau",D328,IF(C328="stickers",D328,IF(C328="vitrophanie",D328,"0")))))+IF(E328="enseigne",F328,IF(E328="store",F328,IF(E328="enseigne drapeau",F328,IF(E328="stickers",F328,IF(E328="vitrophanie",F328,"0")))))+IF(G328="enseigne",H328,IF(G328="store",H328,IF(G328="enseigne drapeau",H328,IF(G328="stickers",H328,IF(G328="vitrophanie",H328,"0")))))+IF(I328="enseigne",J328,IF(I328="store",J328,IF(I328="enseigne drapeau",J328,IF(I328="stickers",J328,IF(I328="vitrophanie",J328,"0")))))+IF(K328="enseigne",L328,IF(K328="store",L328,IF(K328="enseigne drapeau",L328,IF(K328="stickers",L328,IF(K328="vitrophanie",L328,"0")))))+IF(M328="enseigne",N328,IF(M328="store",N328,IF(M328="enseigne drapeau",N328,IF(M328="stickers",N328,IF(M328="vitrophanie",N328,"0")))))+IF(O328="enseigne",P328,IF(O328="store",P328,IF(O328="enseigne drapeau",P328,IF(O328="stickers",P328,IF(O328="vitrophanie",P328,"0")))))+IF(Q328="enseigne",R328,IF(Q328="store",R328,IF(Q328="enseigne drapeau",R328,IF(Q328="stickers",R328,IF(Q328="vitrophanie",R328,"0")))))+IF(S328="enseigne",T328,IF(S328="store",T328,IF(S328="enseigne drapeau",T328,IF(S328="stickers",T328,IF(S328="vitrophanie",T328,"0")))))+ IF(U328="enseigne",V328,IF(U328="store",V328,IF(U328="enseigne drapeau",V328,IF(U328="stickers",V328,IF(U328="vitrophanie",V328,"0")))))</f>
        <v>10</v>
      </c>
      <c r="X328" s="5">
        <f>IF(A328="dispositif publicitaire",B328,"0")+IF(C328="dispositif publicitaire",D328,"0")+IF(E328="dispositif publicitaire",F328,"0")+IF(G328="dispositif publicitaire",H328,"0")+IF(I328="dispositif publicitaire",J328,"0")+IF(K328="dispositif publicitaire",L328,"0")+IF(M328="dispositif publicitaire",N328, "0")+IF(O328="dispositif publicitaire",P328, "0")+IF(Q328="dispositif publicitaire",R328,"0")+ IF(S328="dispositif publicitaire",T328,"0")+IF(U328="dispositif publicitaire",V328,"0")</f>
        <v>0</v>
      </c>
      <c r="Y328" s="17">
        <f>IF(A328="pré-enseigne",B328,"0")+IF(C328="pré-enseigne",D328,"0")+IF(E328="pré-enseigne",F328,"0")+IF(G328="pré-enseigne",H328,"0")+IF(I328="pré-enseigne",J328,"0")+IF(K328="pré-enseigne",L328,"0")+IF(M328="pré-enseigne",N328, "0")+IF(O328="pré-enseigne",P328, "0")+IF(Q328="pré-enseigne",R328,"0")+ IF(S328="pré-enseigne",T328,"0")+ IF(U328="pré-enseigne",V328,"0")</f>
        <v>0</v>
      </c>
    </row>
    <row r="329" spans="1:25" x14ac:dyDescent="0.2">
      <c r="A329" s="7" t="s">
        <v>9</v>
      </c>
      <c r="B329" s="7">
        <v>1</v>
      </c>
      <c r="C329" s="4"/>
      <c r="D329" s="5"/>
      <c r="E329" s="7"/>
      <c r="F329" s="7"/>
      <c r="G329" s="16"/>
      <c r="H329" s="5"/>
      <c r="I329" s="7"/>
      <c r="J329" s="7"/>
      <c r="K329" s="5"/>
      <c r="L329" s="5"/>
      <c r="M329" s="7"/>
      <c r="N329" s="7"/>
      <c r="O329" s="5"/>
      <c r="P329" s="5"/>
      <c r="Q329" s="7"/>
      <c r="R329" s="7"/>
      <c r="S329" s="10"/>
      <c r="T329" s="10"/>
      <c r="U329" s="7"/>
      <c r="V329" s="7"/>
      <c r="W329" s="5">
        <f>IF(A329="enseigne",B329,IF(A329="store",B329,IF(A329="enseigne drapeau",B329,IF(A329="stickers",B329,IF(A329="vitrophanie",B329,"0")))))+IF(C329="enseigne",D329,IF(C329="store",D329,IF(C329="enseigne drapeau",D329,IF(C329="stickers",D329,IF(C329="vitrophanie",D329,"0")))))+IF(E329="enseigne",F329,IF(E329="store",F329,IF(E329="enseigne drapeau",F329,IF(E329="stickers",F329,IF(E329="vitrophanie",F329,"0")))))+IF(G329="enseigne",H329,IF(G329="store",H329,IF(G329="enseigne drapeau",H329,IF(G329="stickers",H329,IF(G329="vitrophanie",H329,"0")))))+IF(I329="enseigne",J329,IF(I329="store",J329,IF(I329="enseigne drapeau",J329,IF(I329="stickers",J329,IF(I329="vitrophanie",J329,"0")))))+IF(K329="enseigne",L329,IF(K329="store",L329,IF(K329="enseigne drapeau",L329,IF(K329="stickers",L329,IF(K329="vitrophanie",L329,"0")))))+IF(M329="enseigne",N329,IF(M329="store",N329,IF(M329="enseigne drapeau",N329,IF(M329="stickers",N329,IF(M329="vitrophanie",N329,"0")))))+IF(O329="enseigne",P329,IF(O329="store",P329,IF(O329="enseigne drapeau",P329,IF(O329="stickers",P329,IF(O329="vitrophanie",P329,"0")))))+IF(Q329="enseigne",R329,IF(Q329="store",R329,IF(Q329="enseigne drapeau",R329,IF(Q329="stickers",R329,IF(Q329="vitrophanie",R329,"0")))))+IF(S329="enseigne",T329,IF(S329="store",T329,IF(S329="enseigne drapeau",T329,IF(S329="stickers",T329,IF(S329="vitrophanie",T329,"0")))))+ IF(U329="enseigne",V329,IF(U329="store",V329,IF(U329="enseigne drapeau",V329,IF(U329="stickers",V329,IF(U329="vitrophanie",V329,"0")))))</f>
        <v>1</v>
      </c>
      <c r="X329" s="5">
        <f>IF(A329="dispositif publicitaire",B329,"0")+IF(C329="dispositif publicitaire",D329,"0")+IF(E329="dispositif publicitaire",F329,"0")+IF(G329="dispositif publicitaire",H329,"0")+IF(I329="dispositif publicitaire",J329,"0")+IF(K329="dispositif publicitaire",L329,"0")+IF(M329="dispositif publicitaire",N329, "0")+IF(O329="dispositif publicitaire",P329, "0")+IF(Q329="dispositif publicitaire",R329,"0")+ IF(S329="dispositif publicitaire",T329,"0")+IF(U329="dispositif publicitaire",V329,"0")</f>
        <v>0</v>
      </c>
      <c r="Y329" s="17">
        <f>IF(A329="pré-enseigne",B329,"0")+IF(C329="pré-enseigne",D329,"0")+IF(E329="pré-enseigne",F329,"0")+IF(G329="pré-enseigne",H329,"0")+IF(I329="pré-enseigne",J329,"0")+IF(K329="pré-enseigne",L329,"0")+IF(M329="pré-enseigne",N329, "0")+IF(O329="pré-enseigne",P329, "0")+IF(Q329="pré-enseigne",R329,"0")+ IF(S329="pré-enseigne",T329,"0")+ IF(U329="pré-enseigne",V329,"0")</f>
        <v>0</v>
      </c>
    </row>
    <row r="330" spans="1:25" ht="25.5" x14ac:dyDescent="0.2">
      <c r="A330" s="7" t="s">
        <v>9</v>
      </c>
      <c r="B330" s="7">
        <v>1</v>
      </c>
      <c r="C330" s="4" t="s">
        <v>11</v>
      </c>
      <c r="D330" s="5">
        <v>1</v>
      </c>
      <c r="E330" s="7" t="s">
        <v>9</v>
      </c>
      <c r="F330" s="7">
        <v>1</v>
      </c>
      <c r="G330" s="16" t="s">
        <v>11</v>
      </c>
      <c r="H330" s="5">
        <v>1</v>
      </c>
      <c r="I330" s="7" t="s">
        <v>11</v>
      </c>
      <c r="J330" s="7">
        <v>1</v>
      </c>
      <c r="K330" s="5"/>
      <c r="L330" s="5"/>
      <c r="M330" s="7"/>
      <c r="N330" s="7"/>
      <c r="O330" s="5"/>
      <c r="P330" s="5"/>
      <c r="Q330" s="7"/>
      <c r="R330" s="7"/>
      <c r="S330" s="10"/>
      <c r="T330" s="10"/>
      <c r="U330" s="7"/>
      <c r="V330" s="7"/>
      <c r="W330" s="5">
        <f>IF(A330="enseigne",B330,IF(A330="store",B330,IF(A330="enseigne drapeau",B330,IF(A330="stickers",B330,IF(A330="vitrophanie",B330,"0")))))+IF(C330="enseigne",D330,IF(C330="store",D330,IF(C330="enseigne drapeau",D330,IF(C330="stickers",D330,IF(C330="vitrophanie",D330,"0")))))+IF(E330="enseigne",F330,IF(E330="store",F330,IF(E330="enseigne drapeau",F330,IF(E330="stickers",F330,IF(E330="vitrophanie",F330,"0")))))+IF(G330="enseigne",H330,IF(G330="store",H330,IF(G330="enseigne drapeau",H330,IF(G330="stickers",H330,IF(G330="vitrophanie",H330,"0")))))+IF(I330="enseigne",J330,IF(I330="store",J330,IF(I330="enseigne drapeau",J330,IF(I330="stickers",J330,IF(I330="vitrophanie",J330,"0")))))+IF(K330="enseigne",L330,IF(K330="store",L330,IF(K330="enseigne drapeau",L330,IF(K330="stickers",L330,IF(K330="vitrophanie",L330,"0")))))+IF(M330="enseigne",N330,IF(M330="store",N330,IF(M330="enseigne drapeau",N330,IF(M330="stickers",N330,IF(M330="vitrophanie",N330,"0")))))+IF(O330="enseigne",P330,IF(O330="store",P330,IF(O330="enseigne drapeau",P330,IF(O330="stickers",P330,IF(O330="vitrophanie",P330,"0")))))+IF(Q330="enseigne",R330,IF(Q330="store",R330,IF(Q330="enseigne drapeau",R330,IF(Q330="stickers",R330,IF(Q330="vitrophanie",R330,"0")))))+IF(S330="enseigne",T330,IF(S330="store",T330,IF(S330="enseigne drapeau",T330,IF(S330="stickers",T330,IF(S330="vitrophanie",T330,"0")))))+ IF(U330="enseigne",V330,IF(U330="store",V330,IF(U330="enseigne drapeau",V330,IF(U330="stickers",V330,IF(U330="vitrophanie",V330,"0")))))</f>
        <v>5</v>
      </c>
      <c r="X330" s="5">
        <f>IF(A330="dispositif publicitaire",B330,"0")+IF(C330="dispositif publicitaire",D330,"0")+IF(E330="dispositif publicitaire",F330,"0")+IF(G330="dispositif publicitaire",H330,"0")+IF(I330="dispositif publicitaire",J330,"0")+IF(K330="dispositif publicitaire",L330,"0")+IF(M330="dispositif publicitaire",N330, "0")+IF(O330="dispositif publicitaire",P330, "0")+IF(Q330="dispositif publicitaire",R330,"0")+ IF(S330="dispositif publicitaire",T330,"0")+IF(U330="dispositif publicitaire",V330,"0")</f>
        <v>0</v>
      </c>
      <c r="Y330" s="17">
        <f>IF(A330="pré-enseigne",B330,"0")+IF(C330="pré-enseigne",D330,"0")+IF(E330="pré-enseigne",F330,"0")+IF(G330="pré-enseigne",H330,"0")+IF(I330="pré-enseigne",J330,"0")+IF(K330="pré-enseigne",L330,"0")+IF(M330="pré-enseigne",N330, "0")+IF(O330="pré-enseigne",P330, "0")+IF(Q330="pré-enseigne",R330,"0")+ IF(S330="pré-enseigne",T330,"0")+ IF(U330="pré-enseigne",V330,"0")</f>
        <v>0</v>
      </c>
    </row>
    <row r="331" spans="1:25" x14ac:dyDescent="0.2">
      <c r="A331" s="7" t="s">
        <v>11</v>
      </c>
      <c r="B331" s="7">
        <v>1</v>
      </c>
      <c r="C331" s="4" t="s">
        <v>9</v>
      </c>
      <c r="D331" s="5">
        <v>2</v>
      </c>
      <c r="E331" s="7"/>
      <c r="F331" s="7"/>
      <c r="G331" s="16"/>
      <c r="H331" s="5"/>
      <c r="I331" s="7"/>
      <c r="J331" s="7"/>
      <c r="K331" s="5"/>
      <c r="L331" s="5"/>
      <c r="M331" s="7"/>
      <c r="N331" s="7"/>
      <c r="O331" s="5"/>
      <c r="P331" s="5"/>
      <c r="Q331" s="7"/>
      <c r="R331" s="7"/>
      <c r="S331" s="10"/>
      <c r="T331" s="10"/>
      <c r="U331" s="7"/>
      <c r="V331" s="7"/>
      <c r="W331" s="5">
        <f>IF(A331="enseigne",B331,IF(A331="store",B331,IF(A331="enseigne drapeau",B331,IF(A331="stickers",B331,IF(A331="vitrophanie",B331,"0")))))+IF(C331="enseigne",D331,IF(C331="store",D331,IF(C331="enseigne drapeau",D331,IF(C331="stickers",D331,IF(C331="vitrophanie",D331,"0")))))+IF(E331="enseigne",F331,IF(E331="store",F331,IF(E331="enseigne drapeau",F331,IF(E331="stickers",F331,IF(E331="vitrophanie",F331,"0")))))+IF(G331="enseigne",H331,IF(G331="store",H331,IF(G331="enseigne drapeau",H331,IF(G331="stickers",H331,IF(G331="vitrophanie",H331,"0")))))+IF(I331="enseigne",J331,IF(I331="store",J331,IF(I331="enseigne drapeau",J331,IF(I331="stickers",J331,IF(I331="vitrophanie",J331,"0")))))+IF(K331="enseigne",L331,IF(K331="store",L331,IF(K331="enseigne drapeau",L331,IF(K331="stickers",L331,IF(K331="vitrophanie",L331,"0")))))+IF(M331="enseigne",N331,IF(M331="store",N331,IF(M331="enseigne drapeau",N331,IF(M331="stickers",N331,IF(M331="vitrophanie",N331,"0")))))+IF(O331="enseigne",P331,IF(O331="store",P331,IF(O331="enseigne drapeau",P331,IF(O331="stickers",P331,IF(O331="vitrophanie",P331,"0")))))+IF(Q331="enseigne",R331,IF(Q331="store",R331,IF(Q331="enseigne drapeau",R331,IF(Q331="stickers",R331,IF(Q331="vitrophanie",R331,"0")))))+IF(S331="enseigne",T331,IF(S331="store",T331,IF(S331="enseigne drapeau",T331,IF(S331="stickers",T331,IF(S331="vitrophanie",T331,"0")))))+ IF(U331="enseigne",V331,IF(U331="store",V331,IF(U331="enseigne drapeau",V331,IF(U331="stickers",V331,IF(U331="vitrophanie",V331,"0")))))</f>
        <v>3</v>
      </c>
      <c r="X331" s="5">
        <f>IF(A331="dispositif publicitaire",B331,"0")+IF(C331="dispositif publicitaire",D331,"0")+IF(E331="dispositif publicitaire",F331,"0")+IF(G331="dispositif publicitaire",H331,"0")+IF(I331="dispositif publicitaire",J331,"0")+IF(K331="dispositif publicitaire",L331,"0")+IF(M331="dispositif publicitaire",N331, "0")+IF(O331="dispositif publicitaire",P331, "0")+IF(Q331="dispositif publicitaire",R331,"0")+ IF(S331="dispositif publicitaire",T331,"0")+IF(U331="dispositif publicitaire",V331,"0")</f>
        <v>0</v>
      </c>
      <c r="Y331" s="17">
        <f>IF(A331="pré-enseigne",B331,"0")+IF(C331="pré-enseigne",D331,"0")+IF(E331="pré-enseigne",F331,"0")+IF(G331="pré-enseigne",H331,"0")+IF(I331="pré-enseigne",J331,"0")+IF(K331="pré-enseigne",L331,"0")+IF(M331="pré-enseigne",N331, "0")+IF(O331="pré-enseigne",P331, "0")+IF(Q331="pré-enseigne",R331,"0")+ IF(S331="pré-enseigne",T331,"0")+ IF(U331="pré-enseigne",V331,"0")</f>
        <v>0</v>
      </c>
    </row>
    <row r="332" spans="1:25" x14ac:dyDescent="0.2">
      <c r="A332" s="7" t="s">
        <v>11</v>
      </c>
      <c r="B332" s="7">
        <v>1</v>
      </c>
      <c r="C332" s="4" t="s">
        <v>9</v>
      </c>
      <c r="D332" s="5">
        <v>1</v>
      </c>
      <c r="E332" s="7"/>
      <c r="F332" s="7"/>
      <c r="G332" s="16"/>
      <c r="H332" s="5"/>
      <c r="I332" s="7"/>
      <c r="J332" s="7"/>
      <c r="K332" s="5"/>
      <c r="L332" s="5"/>
      <c r="M332" s="7"/>
      <c r="N332" s="7"/>
      <c r="O332" s="5"/>
      <c r="P332" s="5"/>
      <c r="Q332" s="7"/>
      <c r="R332" s="7"/>
      <c r="S332" s="10"/>
      <c r="T332" s="10"/>
      <c r="U332" s="7"/>
      <c r="V332" s="7"/>
      <c r="W332" s="5">
        <f>IF(A332="enseigne",B332,IF(A332="store",B332,IF(A332="enseigne drapeau",B332,IF(A332="stickers",B332,IF(A332="vitrophanie",B332,"0")))))+IF(C332="enseigne",D332,IF(C332="store",D332,IF(C332="enseigne drapeau",D332,IF(C332="stickers",D332,IF(C332="vitrophanie",D332,"0")))))+IF(E332="enseigne",F332,IF(E332="store",F332,IF(E332="enseigne drapeau",F332,IF(E332="stickers",F332,IF(E332="vitrophanie",F332,"0")))))+IF(G332="enseigne",H332,IF(G332="store",H332,IF(G332="enseigne drapeau",H332,IF(G332="stickers",H332,IF(G332="vitrophanie",H332,"0")))))+IF(I332="enseigne",J332,IF(I332="store",J332,IF(I332="enseigne drapeau",J332,IF(I332="stickers",J332,IF(I332="vitrophanie",J332,"0")))))+IF(K332="enseigne",L332,IF(K332="store",L332,IF(K332="enseigne drapeau",L332,IF(K332="stickers",L332,IF(K332="vitrophanie",L332,"0")))))+IF(M332="enseigne",N332,IF(M332="store",N332,IF(M332="enseigne drapeau",N332,IF(M332="stickers",N332,IF(M332="vitrophanie",N332,"0")))))+IF(O332="enseigne",P332,IF(O332="store",P332,IF(O332="enseigne drapeau",P332,IF(O332="stickers",P332,IF(O332="vitrophanie",P332,"0")))))+IF(Q332="enseigne",R332,IF(Q332="store",R332,IF(Q332="enseigne drapeau",R332,IF(Q332="stickers",R332,IF(Q332="vitrophanie",R332,"0")))))+IF(S332="enseigne",T332,IF(S332="store",T332,IF(S332="enseigne drapeau",T332,IF(S332="stickers",T332,IF(S332="vitrophanie",T332,"0")))))+ IF(U332="enseigne",V332,IF(U332="store",V332,IF(U332="enseigne drapeau",V332,IF(U332="stickers",V332,IF(U332="vitrophanie",V332,"0")))))</f>
        <v>2</v>
      </c>
      <c r="X332" s="5">
        <f>IF(A332="dispositif publicitaire",B332,"0")+IF(C332="dispositif publicitaire",D332,"0")+IF(E332="dispositif publicitaire",F332,"0")+IF(G332="dispositif publicitaire",H332,"0")+IF(I332="dispositif publicitaire",J332,"0")+IF(K332="dispositif publicitaire",L332,"0")+IF(M332="dispositif publicitaire",N332, "0")+IF(O332="dispositif publicitaire",P332, "0")+IF(Q332="dispositif publicitaire",R332,"0")+ IF(S332="dispositif publicitaire",T332,"0")+IF(U332="dispositif publicitaire",V332,"0")</f>
        <v>0</v>
      </c>
      <c r="Y332" s="17">
        <f>IF(A332="pré-enseigne",B332,"0")+IF(C332="pré-enseigne",D332,"0")+IF(E332="pré-enseigne",F332,"0")+IF(G332="pré-enseigne",H332,"0")+IF(I332="pré-enseigne",J332,"0")+IF(K332="pré-enseigne",L332,"0")+IF(M332="pré-enseigne",N332, "0")+IF(O332="pré-enseigne",P332, "0")+IF(Q332="pré-enseigne",R332,"0")+ IF(S332="pré-enseigne",T332,"0")+ IF(U332="pré-enseigne",V332,"0")</f>
        <v>0</v>
      </c>
    </row>
    <row r="333" spans="1:25" x14ac:dyDescent="0.2">
      <c r="A333" s="7" t="s">
        <v>13</v>
      </c>
      <c r="B333" s="7">
        <v>1</v>
      </c>
      <c r="C333" s="4"/>
      <c r="D333" s="5"/>
      <c r="E333" s="7"/>
      <c r="F333" s="7"/>
      <c r="G333" s="16"/>
      <c r="H333" s="5"/>
      <c r="I333" s="7"/>
      <c r="J333" s="7"/>
      <c r="K333" s="5"/>
      <c r="L333" s="5"/>
      <c r="M333" s="7"/>
      <c r="N333" s="7"/>
      <c r="O333" s="5"/>
      <c r="P333" s="5"/>
      <c r="Q333" s="7"/>
      <c r="R333" s="7"/>
      <c r="S333" s="10"/>
      <c r="T333" s="10"/>
      <c r="U333" s="7"/>
      <c r="V333" s="7"/>
      <c r="W333" s="5">
        <f>IF(A333="enseigne",B333,IF(A333="store",B333,IF(A333="enseigne drapeau",B333,IF(A333="stickers",B333,IF(A333="vitrophanie",B333,"0")))))+IF(C333="enseigne",D333,IF(C333="store",D333,IF(C333="enseigne drapeau",D333,IF(C333="stickers",D333,IF(C333="vitrophanie",D333,"0")))))+IF(E333="enseigne",F333,IF(E333="store",F333,IF(E333="enseigne drapeau",F333,IF(E333="stickers",F333,IF(E333="vitrophanie",F333,"0")))))+IF(G333="enseigne",H333,IF(G333="store",H333,IF(G333="enseigne drapeau",H333,IF(G333="stickers",H333,IF(G333="vitrophanie",H333,"0")))))+IF(I333="enseigne",J333,IF(I333="store",J333,IF(I333="enseigne drapeau",J333,IF(I333="stickers",J333,IF(I333="vitrophanie",J333,"0")))))+IF(K333="enseigne",L333,IF(K333="store",L333,IF(K333="enseigne drapeau",L333,IF(K333="stickers",L333,IF(K333="vitrophanie",L333,"0")))))+IF(M333="enseigne",N333,IF(M333="store",N333,IF(M333="enseigne drapeau",N333,IF(M333="stickers",N333,IF(M333="vitrophanie",N333,"0")))))+IF(O333="enseigne",P333,IF(O333="store",P333,IF(O333="enseigne drapeau",P333,IF(O333="stickers",P333,IF(O333="vitrophanie",P333,"0")))))+IF(Q333="enseigne",R333,IF(Q333="store",R333,IF(Q333="enseigne drapeau",R333,IF(Q333="stickers",R333,IF(Q333="vitrophanie",R333,"0")))))+IF(S333="enseigne",T333,IF(S333="store",T333,IF(S333="enseigne drapeau",T333,IF(S333="stickers",T333,IF(S333="vitrophanie",T333,"0")))))+ IF(U333="enseigne",V333,IF(U333="store",V333,IF(U333="enseigne drapeau",V333,IF(U333="stickers",V333,IF(U333="vitrophanie",V333,"0")))))</f>
        <v>1</v>
      </c>
      <c r="X333" s="5">
        <f>IF(A333="dispositif publicitaire",B333,"0")+IF(C333="dispositif publicitaire",D333,"0")+IF(E333="dispositif publicitaire",F333,"0")+IF(G333="dispositif publicitaire",H333,"0")+IF(I333="dispositif publicitaire",J333,"0")+IF(K333="dispositif publicitaire",L333,"0")+IF(M333="dispositif publicitaire",N333, "0")+IF(O333="dispositif publicitaire",P333, "0")+IF(Q333="dispositif publicitaire",R333,"0")+ IF(S333="dispositif publicitaire",T333,"0")+IF(U333="dispositif publicitaire",V333,"0")</f>
        <v>0</v>
      </c>
      <c r="Y333" s="17">
        <f>IF(A333="pré-enseigne",B333,"0")+IF(C333="pré-enseigne",D333,"0")+IF(E333="pré-enseigne",F333,"0")+IF(G333="pré-enseigne",H333,"0")+IF(I333="pré-enseigne",J333,"0")+IF(K333="pré-enseigne",L333,"0")+IF(M333="pré-enseigne",N333, "0")+IF(O333="pré-enseigne",P333, "0")+IF(Q333="pré-enseigne",R333,"0")+ IF(S333="pré-enseigne",T333,"0")+ IF(U333="pré-enseigne",V333,"0")</f>
        <v>0</v>
      </c>
    </row>
    <row r="334" spans="1:25" x14ac:dyDescent="0.2">
      <c r="A334" s="7" t="s">
        <v>9</v>
      </c>
      <c r="B334" s="7">
        <v>1</v>
      </c>
      <c r="C334" s="4"/>
      <c r="D334" s="5"/>
      <c r="E334" s="7"/>
      <c r="F334" s="7"/>
      <c r="G334" s="16"/>
      <c r="H334" s="5"/>
      <c r="I334" s="7"/>
      <c r="J334" s="7"/>
      <c r="K334" s="5"/>
      <c r="L334" s="5"/>
      <c r="M334" s="7"/>
      <c r="N334" s="7"/>
      <c r="O334" s="5"/>
      <c r="P334" s="5"/>
      <c r="Q334" s="7"/>
      <c r="R334" s="7"/>
      <c r="S334" s="10"/>
      <c r="T334" s="10"/>
      <c r="U334" s="7"/>
      <c r="V334" s="7"/>
      <c r="W334" s="5">
        <f>IF(A334="enseigne",B334,IF(A334="store",B334,IF(A334="enseigne drapeau",B334,IF(A334="stickers",B334,IF(A334="vitrophanie",B334,"0")))))+IF(C334="enseigne",D334,IF(C334="store",D334,IF(C334="enseigne drapeau",D334,IF(C334="stickers",D334,IF(C334="vitrophanie",D334,"0")))))+IF(E334="enseigne",F334,IF(E334="store",F334,IF(E334="enseigne drapeau",F334,IF(E334="stickers",F334,IF(E334="vitrophanie",F334,"0")))))+IF(G334="enseigne",H334,IF(G334="store",H334,IF(G334="enseigne drapeau",H334,IF(G334="stickers",H334,IF(G334="vitrophanie",H334,"0")))))+IF(I334="enseigne",J334,IF(I334="store",J334,IF(I334="enseigne drapeau",J334,IF(I334="stickers",J334,IF(I334="vitrophanie",J334,"0")))))+IF(K334="enseigne",L334,IF(K334="store",L334,IF(K334="enseigne drapeau",L334,IF(K334="stickers",L334,IF(K334="vitrophanie",L334,"0")))))+IF(M334="enseigne",N334,IF(M334="store",N334,IF(M334="enseigne drapeau",N334,IF(M334="stickers",N334,IF(M334="vitrophanie",N334,"0")))))+IF(O334="enseigne",P334,IF(O334="store",P334,IF(O334="enseigne drapeau",P334,IF(O334="stickers",P334,IF(O334="vitrophanie",P334,"0")))))+IF(Q334="enseigne",R334,IF(Q334="store",R334,IF(Q334="enseigne drapeau",R334,IF(Q334="stickers",R334,IF(Q334="vitrophanie",R334,"0")))))+IF(S334="enseigne",T334,IF(S334="store",T334,IF(S334="enseigne drapeau",T334,IF(S334="stickers",T334,IF(S334="vitrophanie",T334,"0")))))+ IF(U334="enseigne",V334,IF(U334="store",V334,IF(U334="enseigne drapeau",V334,IF(U334="stickers",V334,IF(U334="vitrophanie",V334,"0")))))</f>
        <v>1</v>
      </c>
      <c r="X334" s="5">
        <f>IF(A334="dispositif publicitaire",B334,"0")+IF(C334="dispositif publicitaire",D334,"0")+IF(E334="dispositif publicitaire",F334,"0")+IF(G334="dispositif publicitaire",H334,"0")+IF(I334="dispositif publicitaire",J334,"0")+IF(K334="dispositif publicitaire",L334,"0")+IF(M334="dispositif publicitaire",N334, "0")+IF(O334="dispositif publicitaire",P334, "0")+IF(Q334="dispositif publicitaire",R334,"0")+ IF(S334="dispositif publicitaire",T334,"0")+IF(U334="dispositif publicitaire",V334,"0")</f>
        <v>0</v>
      </c>
      <c r="Y334" s="17">
        <f>IF(A334="pré-enseigne",B334,"0")+IF(C334="pré-enseigne",D334,"0")+IF(E334="pré-enseigne",F334,"0")+IF(G334="pré-enseigne",H334,"0")+IF(I334="pré-enseigne",J334,"0")+IF(K334="pré-enseigne",L334,"0")+IF(M334="pré-enseigne",N334, "0")+IF(O334="pré-enseigne",P334, "0")+IF(Q334="pré-enseigne",R334,"0")+ IF(S334="pré-enseigne",T334,"0")+ IF(U334="pré-enseigne",V334,"0")</f>
        <v>0</v>
      </c>
    </row>
    <row r="335" spans="1:25" x14ac:dyDescent="0.2">
      <c r="A335" s="7" t="s">
        <v>13</v>
      </c>
      <c r="B335" s="7">
        <v>1</v>
      </c>
      <c r="C335" s="4" t="s">
        <v>9</v>
      </c>
      <c r="D335" s="5">
        <v>1</v>
      </c>
      <c r="E335" s="7"/>
      <c r="F335" s="7"/>
      <c r="G335" s="16"/>
      <c r="H335" s="5"/>
      <c r="I335" s="7"/>
      <c r="J335" s="7"/>
      <c r="K335" s="5"/>
      <c r="L335" s="5"/>
      <c r="M335" s="7"/>
      <c r="N335" s="7"/>
      <c r="O335" s="5"/>
      <c r="P335" s="5"/>
      <c r="Q335" s="7"/>
      <c r="R335" s="7"/>
      <c r="S335" s="10"/>
      <c r="T335" s="10"/>
      <c r="U335" s="7"/>
      <c r="V335" s="7"/>
      <c r="W335" s="5">
        <f>IF(A335="enseigne",B335,IF(A335="store",B335,IF(A335="enseigne drapeau",B335,IF(A335="stickers",B335,IF(A335="vitrophanie",B335,"0")))))+IF(C335="enseigne",D335,IF(C335="store",D335,IF(C335="enseigne drapeau",D335,IF(C335="stickers",D335,IF(C335="vitrophanie",D335,"0")))))+IF(E335="enseigne",F335,IF(E335="store",F335,IF(E335="enseigne drapeau",F335,IF(E335="stickers",F335,IF(E335="vitrophanie",F335,"0")))))+IF(G335="enseigne",H335,IF(G335="store",H335,IF(G335="enseigne drapeau",H335,IF(G335="stickers",H335,IF(G335="vitrophanie",H335,"0")))))+IF(I335="enseigne",J335,IF(I335="store",J335,IF(I335="enseigne drapeau",J335,IF(I335="stickers",J335,IF(I335="vitrophanie",J335,"0")))))+IF(K335="enseigne",L335,IF(K335="store",L335,IF(K335="enseigne drapeau",L335,IF(K335="stickers",L335,IF(K335="vitrophanie",L335,"0")))))+IF(M335="enseigne",N335,IF(M335="store",N335,IF(M335="enseigne drapeau",N335,IF(M335="stickers",N335,IF(M335="vitrophanie",N335,"0")))))+IF(O335="enseigne",P335,IF(O335="store",P335,IF(O335="enseigne drapeau",P335,IF(O335="stickers",P335,IF(O335="vitrophanie",P335,"0")))))+IF(Q335="enseigne",R335,IF(Q335="store",R335,IF(Q335="enseigne drapeau",R335,IF(Q335="stickers",R335,IF(Q335="vitrophanie",R335,"0")))))+IF(S335="enseigne",T335,IF(S335="store",T335,IF(S335="enseigne drapeau",T335,IF(S335="stickers",T335,IF(S335="vitrophanie",T335,"0")))))+ IF(U335="enseigne",V335,IF(U335="store",V335,IF(U335="enseigne drapeau",V335,IF(U335="stickers",V335,IF(U335="vitrophanie",V335,"0")))))</f>
        <v>2</v>
      </c>
      <c r="X335" s="5">
        <f>IF(A335="dispositif publicitaire",B335,"0")+IF(C335="dispositif publicitaire",D335,"0")+IF(E335="dispositif publicitaire",F335,"0")+IF(G335="dispositif publicitaire",H335,"0")+IF(I335="dispositif publicitaire",J335,"0")+IF(K335="dispositif publicitaire",L335,"0")+IF(M335="dispositif publicitaire",N335, "0")+IF(O335="dispositif publicitaire",P335, "0")+IF(Q335="dispositif publicitaire",R335,"0")+ IF(S335="dispositif publicitaire",T335,"0")+IF(U335="dispositif publicitaire",V335,"0")</f>
        <v>0</v>
      </c>
      <c r="Y335" s="17">
        <f>IF(A335="pré-enseigne",B335,"0")+IF(C335="pré-enseigne",D335,"0")+IF(E335="pré-enseigne",F335,"0")+IF(G335="pré-enseigne",H335,"0")+IF(I335="pré-enseigne",J335,"0")+IF(K335="pré-enseigne",L335,"0")+IF(M335="pré-enseigne",N335, "0")+IF(O335="pré-enseigne",P335, "0")+IF(Q335="pré-enseigne",R335,"0")+ IF(S335="pré-enseigne",T335,"0")+ IF(U335="pré-enseigne",V335,"0")</f>
        <v>0</v>
      </c>
    </row>
    <row r="336" spans="1:25" x14ac:dyDescent="0.2">
      <c r="A336" s="7" t="s">
        <v>9</v>
      </c>
      <c r="B336" s="7">
        <v>1</v>
      </c>
      <c r="C336" s="4"/>
      <c r="D336" s="5"/>
      <c r="E336" s="7"/>
      <c r="F336" s="7"/>
      <c r="G336" s="16"/>
      <c r="H336" s="5"/>
      <c r="I336" s="7"/>
      <c r="J336" s="7"/>
      <c r="K336" s="5"/>
      <c r="L336" s="5"/>
      <c r="M336" s="7"/>
      <c r="N336" s="7"/>
      <c r="O336" s="5"/>
      <c r="P336" s="5"/>
      <c r="Q336" s="7"/>
      <c r="R336" s="7"/>
      <c r="S336" s="10"/>
      <c r="T336" s="10"/>
      <c r="U336" s="7"/>
      <c r="V336" s="7"/>
      <c r="W336" s="5">
        <f>IF(A336="enseigne",B336,IF(A336="store",B336,IF(A336="enseigne drapeau",B336,IF(A336="stickers",B336,IF(A336="vitrophanie",B336,"0")))))+IF(C336="enseigne",D336,IF(C336="store",D336,IF(C336="enseigne drapeau",D336,IF(C336="stickers",D336,IF(C336="vitrophanie",D336,"0")))))+IF(E336="enseigne",F336,IF(E336="store",F336,IF(E336="enseigne drapeau",F336,IF(E336="stickers",F336,IF(E336="vitrophanie",F336,"0")))))+IF(G336="enseigne",H336,IF(G336="store",H336,IF(G336="enseigne drapeau",H336,IF(G336="stickers",H336,IF(G336="vitrophanie",H336,"0")))))+IF(I336="enseigne",J336,IF(I336="store",J336,IF(I336="enseigne drapeau",J336,IF(I336="stickers",J336,IF(I336="vitrophanie",J336,"0")))))+IF(K336="enseigne",L336,IF(K336="store",L336,IF(K336="enseigne drapeau",L336,IF(K336="stickers",L336,IF(K336="vitrophanie",L336,"0")))))+IF(M336="enseigne",N336,IF(M336="store",N336,IF(M336="enseigne drapeau",N336,IF(M336="stickers",N336,IF(M336="vitrophanie",N336,"0")))))+IF(O336="enseigne",P336,IF(O336="store",P336,IF(O336="enseigne drapeau",P336,IF(O336="stickers",P336,IF(O336="vitrophanie",P336,"0")))))+IF(Q336="enseigne",R336,IF(Q336="store",R336,IF(Q336="enseigne drapeau",R336,IF(Q336="stickers",R336,IF(Q336="vitrophanie",R336,"0")))))+IF(S336="enseigne",T336,IF(S336="store",T336,IF(S336="enseigne drapeau",T336,IF(S336="stickers",T336,IF(S336="vitrophanie",T336,"0")))))+ IF(U336="enseigne",V336,IF(U336="store",V336,IF(U336="enseigne drapeau",V336,IF(U336="stickers",V336,IF(U336="vitrophanie",V336,"0")))))</f>
        <v>1</v>
      </c>
      <c r="X336" s="5">
        <f>IF(A336="dispositif publicitaire",B336,"0")+IF(C336="dispositif publicitaire",D336,"0")+IF(E336="dispositif publicitaire",F336,"0")+IF(G336="dispositif publicitaire",H336,"0")+IF(I336="dispositif publicitaire",J336,"0")+IF(K336="dispositif publicitaire",L336,"0")+IF(M336="dispositif publicitaire",N336, "0")+IF(O336="dispositif publicitaire",P336, "0")+IF(Q336="dispositif publicitaire",R336,"0")+ IF(S336="dispositif publicitaire",T336,"0")+IF(U336="dispositif publicitaire",V336,"0")</f>
        <v>0</v>
      </c>
      <c r="Y336" s="17">
        <f>IF(A336="pré-enseigne",B336,"0")+IF(C336="pré-enseigne",D336,"0")+IF(E336="pré-enseigne",F336,"0")+IF(G336="pré-enseigne",H336,"0")+IF(I336="pré-enseigne",J336,"0")+IF(K336="pré-enseigne",L336,"0")+IF(M336="pré-enseigne",N336, "0")+IF(O336="pré-enseigne",P336, "0")+IF(Q336="pré-enseigne",R336,"0")+ IF(S336="pré-enseigne",T336,"0")+ IF(U336="pré-enseigne",V336,"0")</f>
        <v>0</v>
      </c>
    </row>
    <row r="337" spans="1:25" x14ac:dyDescent="0.2">
      <c r="A337" s="7" t="s">
        <v>9</v>
      </c>
      <c r="B337" s="7">
        <v>1</v>
      </c>
      <c r="C337" s="4" t="s">
        <v>11</v>
      </c>
      <c r="D337" s="5">
        <v>1</v>
      </c>
      <c r="E337" s="7"/>
      <c r="F337" s="7"/>
      <c r="G337" s="16"/>
      <c r="H337" s="5"/>
      <c r="I337" s="7"/>
      <c r="J337" s="7"/>
      <c r="K337" s="5"/>
      <c r="L337" s="5"/>
      <c r="M337" s="7"/>
      <c r="N337" s="7"/>
      <c r="O337" s="5"/>
      <c r="P337" s="5"/>
      <c r="Q337" s="7"/>
      <c r="R337" s="7"/>
      <c r="S337" s="10"/>
      <c r="T337" s="10"/>
      <c r="U337" s="7"/>
      <c r="V337" s="7"/>
      <c r="W337" s="5">
        <f>IF(A337="enseigne",B337,IF(A337="store",B337,IF(A337="enseigne drapeau",B337,IF(A337="stickers",B337,IF(A337="vitrophanie",B337,"0")))))+IF(C337="enseigne",D337,IF(C337="store",D337,IF(C337="enseigne drapeau",D337,IF(C337="stickers",D337,IF(C337="vitrophanie",D337,"0")))))+IF(E337="enseigne",F337,IF(E337="store",F337,IF(E337="enseigne drapeau",F337,IF(E337="stickers",F337,IF(E337="vitrophanie",F337,"0")))))+IF(G337="enseigne",H337,IF(G337="store",H337,IF(G337="enseigne drapeau",H337,IF(G337="stickers",H337,IF(G337="vitrophanie",H337,"0")))))+IF(I337="enseigne",J337,IF(I337="store",J337,IF(I337="enseigne drapeau",J337,IF(I337="stickers",J337,IF(I337="vitrophanie",J337,"0")))))+IF(K337="enseigne",L337,IF(K337="store",L337,IF(K337="enseigne drapeau",L337,IF(K337="stickers",L337,IF(K337="vitrophanie",L337,"0")))))+IF(M337="enseigne",N337,IF(M337="store",N337,IF(M337="enseigne drapeau",N337,IF(M337="stickers",N337,IF(M337="vitrophanie",N337,"0")))))+IF(O337="enseigne",P337,IF(O337="store",P337,IF(O337="enseigne drapeau",P337,IF(O337="stickers",P337,IF(O337="vitrophanie",P337,"0")))))+IF(Q337="enseigne",R337,IF(Q337="store",R337,IF(Q337="enseigne drapeau",R337,IF(Q337="stickers",R337,IF(Q337="vitrophanie",R337,"0")))))+IF(S337="enseigne",T337,IF(S337="store",T337,IF(S337="enseigne drapeau",T337,IF(S337="stickers",T337,IF(S337="vitrophanie",T337,"0")))))+ IF(U337="enseigne",V337,IF(U337="store",V337,IF(U337="enseigne drapeau",V337,IF(U337="stickers",V337,IF(U337="vitrophanie",V337,"0")))))</f>
        <v>2</v>
      </c>
      <c r="X337" s="5">
        <f>IF(A337="dispositif publicitaire",B337,"0")+IF(C337="dispositif publicitaire",D337,"0")+IF(E337="dispositif publicitaire",F337,"0")+IF(G337="dispositif publicitaire",H337,"0")+IF(I337="dispositif publicitaire",J337,"0")+IF(K337="dispositif publicitaire",L337,"0")+IF(M337="dispositif publicitaire",N337, "0")+IF(O337="dispositif publicitaire",P337, "0")+IF(Q337="dispositif publicitaire",R337,"0")+ IF(S337="dispositif publicitaire",T337,"0")+IF(U337="dispositif publicitaire",V337,"0")</f>
        <v>0</v>
      </c>
      <c r="Y337" s="17">
        <f>IF(A337="pré-enseigne",B337,"0")+IF(C337="pré-enseigne",D337,"0")+IF(E337="pré-enseigne",F337,"0")+IF(G337="pré-enseigne",H337,"0")+IF(I337="pré-enseigne",J337,"0")+IF(K337="pré-enseigne",L337,"0")+IF(M337="pré-enseigne",N337, "0")+IF(O337="pré-enseigne",P337, "0")+IF(Q337="pré-enseigne",R337,"0")+ IF(S337="pré-enseigne",T337,"0")+ IF(U337="pré-enseigne",V337,"0")</f>
        <v>0</v>
      </c>
    </row>
    <row r="338" spans="1:25" x14ac:dyDescent="0.2">
      <c r="A338" s="7" t="s">
        <v>9</v>
      </c>
      <c r="B338" s="7">
        <v>1</v>
      </c>
      <c r="C338" s="4" t="s">
        <v>9</v>
      </c>
      <c r="D338" s="5">
        <v>1</v>
      </c>
      <c r="E338" s="7"/>
      <c r="F338" s="7"/>
      <c r="G338" s="16"/>
      <c r="H338" s="5"/>
      <c r="I338" s="7"/>
      <c r="J338" s="7"/>
      <c r="K338" s="5"/>
      <c r="L338" s="5"/>
      <c r="M338" s="7"/>
      <c r="N338" s="7"/>
      <c r="O338" s="5"/>
      <c r="P338" s="5"/>
      <c r="Q338" s="7"/>
      <c r="R338" s="7"/>
      <c r="S338" s="10"/>
      <c r="T338" s="10"/>
      <c r="U338" s="7"/>
      <c r="V338" s="7"/>
      <c r="W338" s="5">
        <f>IF(A338="enseigne",B338,IF(A338="store",B338,IF(A338="enseigne drapeau",B338,IF(A338="stickers",B338,IF(A338="vitrophanie",B338,"0")))))+IF(C338="enseigne",D338,IF(C338="store",D338,IF(C338="enseigne drapeau",D338,IF(C338="stickers",D338,IF(C338="vitrophanie",D338,"0")))))+IF(E338="enseigne",F338,IF(E338="store",F338,IF(E338="enseigne drapeau",F338,IF(E338="stickers",F338,IF(E338="vitrophanie",F338,"0")))))+IF(G338="enseigne",H338,IF(G338="store",H338,IF(G338="enseigne drapeau",H338,IF(G338="stickers",H338,IF(G338="vitrophanie",H338,"0")))))+IF(I338="enseigne",J338,IF(I338="store",J338,IF(I338="enseigne drapeau",J338,IF(I338="stickers",J338,IF(I338="vitrophanie",J338,"0")))))+IF(K338="enseigne",L338,IF(K338="store",L338,IF(K338="enseigne drapeau",L338,IF(K338="stickers",L338,IF(K338="vitrophanie",L338,"0")))))+IF(M338="enseigne",N338,IF(M338="store",N338,IF(M338="enseigne drapeau",N338,IF(M338="stickers",N338,IF(M338="vitrophanie",N338,"0")))))+IF(O338="enseigne",P338,IF(O338="store",P338,IF(O338="enseigne drapeau",P338,IF(O338="stickers",P338,IF(O338="vitrophanie",P338,"0")))))+IF(Q338="enseigne",R338,IF(Q338="store",R338,IF(Q338="enseigne drapeau",R338,IF(Q338="stickers",R338,IF(Q338="vitrophanie",R338,"0")))))+IF(S338="enseigne",T338,IF(S338="store",T338,IF(S338="enseigne drapeau",T338,IF(S338="stickers",T338,IF(S338="vitrophanie",T338,"0")))))+ IF(U338="enseigne",V338,IF(U338="store",V338,IF(U338="enseigne drapeau",V338,IF(U338="stickers",V338,IF(U338="vitrophanie",V338,"0")))))</f>
        <v>2</v>
      </c>
      <c r="X338" s="5">
        <f>IF(A338="dispositif publicitaire",B338,"0")+IF(C338="dispositif publicitaire",D338,"0")+IF(E338="dispositif publicitaire",F338,"0")+IF(G338="dispositif publicitaire",H338,"0")+IF(I338="dispositif publicitaire",J338,"0")+IF(K338="dispositif publicitaire",L338,"0")+IF(M338="dispositif publicitaire",N338, "0")+IF(O338="dispositif publicitaire",P338, "0")+IF(Q338="dispositif publicitaire",R338,"0")+ IF(S338="dispositif publicitaire",T338,"0")+IF(U338="dispositif publicitaire",V338,"0")</f>
        <v>0</v>
      </c>
      <c r="Y338" s="17">
        <f>IF(A338="pré-enseigne",B338,"0")+IF(C338="pré-enseigne",D338,"0")+IF(E338="pré-enseigne",F338,"0")+IF(G338="pré-enseigne",H338,"0")+IF(I338="pré-enseigne",J338,"0")+IF(K338="pré-enseigne",L338,"0")+IF(M338="pré-enseigne",N338, "0")+IF(O338="pré-enseigne",P338, "0")+IF(Q338="pré-enseigne",R338,"0")+ IF(S338="pré-enseigne",T338,"0")+ IF(U338="pré-enseigne",V338,"0")</f>
        <v>0</v>
      </c>
    </row>
    <row r="339" spans="1:25" ht="25.5" x14ac:dyDescent="0.2">
      <c r="A339" s="7" t="s">
        <v>9</v>
      </c>
      <c r="B339" s="7">
        <v>1</v>
      </c>
      <c r="C339" s="4" t="s">
        <v>9</v>
      </c>
      <c r="D339" s="5">
        <v>1</v>
      </c>
      <c r="E339" s="7" t="s">
        <v>28</v>
      </c>
      <c r="F339" s="7">
        <v>1</v>
      </c>
      <c r="G339" s="16"/>
      <c r="H339" s="5"/>
      <c r="I339" s="7"/>
      <c r="J339" s="7"/>
      <c r="K339" s="5"/>
      <c r="L339" s="5"/>
      <c r="M339" s="7"/>
      <c r="N339" s="7"/>
      <c r="O339" s="5"/>
      <c r="P339" s="5"/>
      <c r="Q339" s="7"/>
      <c r="R339" s="7"/>
      <c r="S339" s="10"/>
      <c r="T339" s="10"/>
      <c r="U339" s="7"/>
      <c r="V339" s="7"/>
      <c r="W339" s="5">
        <f>IF(A339="enseigne",B339,IF(A339="store",B339,IF(A339="enseigne drapeau",B339,IF(A339="stickers",B339,IF(A339="vitrophanie",B339,"0")))))+IF(C339="enseigne",D339,IF(C339="store",D339,IF(C339="enseigne drapeau",D339,IF(C339="stickers",D339,IF(C339="vitrophanie",D339,"0")))))+IF(E339="enseigne",F339,IF(E339="store",F339,IF(E339="enseigne drapeau",F339,IF(E339="stickers",F339,IF(E339="vitrophanie",F339,"0")))))+IF(G339="enseigne",H339,IF(G339="store",H339,IF(G339="enseigne drapeau",H339,IF(G339="stickers",H339,IF(G339="vitrophanie",H339,"0")))))+IF(I339="enseigne",J339,IF(I339="store",J339,IF(I339="enseigne drapeau",J339,IF(I339="stickers",J339,IF(I339="vitrophanie",J339,"0")))))+IF(K339="enseigne",L339,IF(K339="store",L339,IF(K339="enseigne drapeau",L339,IF(K339="stickers",L339,IF(K339="vitrophanie",L339,"0")))))+IF(M339="enseigne",N339,IF(M339="store",N339,IF(M339="enseigne drapeau",N339,IF(M339="stickers",N339,IF(M339="vitrophanie",N339,"0")))))+IF(O339="enseigne",P339,IF(O339="store",P339,IF(O339="enseigne drapeau",P339,IF(O339="stickers",P339,IF(O339="vitrophanie",P339,"0")))))+IF(Q339="enseigne",R339,IF(Q339="store",R339,IF(Q339="enseigne drapeau",R339,IF(Q339="stickers",R339,IF(Q339="vitrophanie",R339,"0")))))+IF(S339="enseigne",T339,IF(S339="store",T339,IF(S339="enseigne drapeau",T339,IF(S339="stickers",T339,IF(S339="vitrophanie",T339,"0")))))+ IF(U339="enseigne",V339,IF(U339="store",V339,IF(U339="enseigne drapeau",V339,IF(U339="stickers",V339,IF(U339="vitrophanie",V339,"0")))))</f>
        <v>2</v>
      </c>
      <c r="X339" s="5">
        <f>IF(A339="dispositif publicitaire",B339,"0")+IF(C339="dispositif publicitaire",D339,"0")+IF(E339="dispositif publicitaire",F339,"0")+IF(G339="dispositif publicitaire",H339,"0")+IF(I339="dispositif publicitaire",J339,"0")+IF(K339="dispositif publicitaire",L339,"0")+IF(M339="dispositif publicitaire",N339, "0")+IF(O339="dispositif publicitaire",P339, "0")+IF(Q339="dispositif publicitaire",R339,"0")+ IF(S339="dispositif publicitaire",T339,"0")+IF(U339="dispositif publicitaire",V339,"0")</f>
        <v>1</v>
      </c>
      <c r="Y339" s="17">
        <f>IF(A339="pré-enseigne",B339,"0")+IF(C339="pré-enseigne",D339,"0")+IF(E339="pré-enseigne",F339,"0")+IF(G339="pré-enseigne",H339,"0")+IF(I339="pré-enseigne",J339,"0")+IF(K339="pré-enseigne",L339,"0")+IF(M339="pré-enseigne",N339, "0")+IF(O339="pré-enseigne",P339, "0")+IF(Q339="pré-enseigne",R339,"0")+ IF(S339="pré-enseigne",T339,"0")+ IF(U339="pré-enseigne",V339,"0")</f>
        <v>0</v>
      </c>
    </row>
    <row r="340" spans="1:25" x14ac:dyDescent="0.2">
      <c r="A340" s="7" t="s">
        <v>9</v>
      </c>
      <c r="B340" s="7">
        <v>3</v>
      </c>
      <c r="C340" s="4" t="s">
        <v>9</v>
      </c>
      <c r="D340" s="5">
        <v>1</v>
      </c>
      <c r="E340" s="7"/>
      <c r="F340" s="7"/>
      <c r="G340" s="16"/>
      <c r="H340" s="5"/>
      <c r="I340" s="7"/>
      <c r="J340" s="7"/>
      <c r="K340" s="5"/>
      <c r="L340" s="5"/>
      <c r="M340" s="7"/>
      <c r="N340" s="7"/>
      <c r="O340" s="5"/>
      <c r="P340" s="5"/>
      <c r="Q340" s="7"/>
      <c r="R340" s="7"/>
      <c r="S340" s="10"/>
      <c r="T340" s="10"/>
      <c r="U340" s="7"/>
      <c r="V340" s="7"/>
      <c r="W340" s="5">
        <f>IF(A340="enseigne",B340,IF(A340="store",B340,IF(A340="enseigne drapeau",B340,IF(A340="stickers",B340,IF(A340="vitrophanie",B340,"0")))))+IF(C340="enseigne",D340,IF(C340="store",D340,IF(C340="enseigne drapeau",D340,IF(C340="stickers",D340,IF(C340="vitrophanie",D340,"0")))))+IF(E340="enseigne",F340,IF(E340="store",F340,IF(E340="enseigne drapeau",F340,IF(E340="stickers",F340,IF(E340="vitrophanie",F340,"0")))))+IF(G340="enseigne",H340,IF(G340="store",H340,IF(G340="enseigne drapeau",H340,IF(G340="stickers",H340,IF(G340="vitrophanie",H340,"0")))))+IF(I340="enseigne",J340,IF(I340="store",J340,IF(I340="enseigne drapeau",J340,IF(I340="stickers",J340,IF(I340="vitrophanie",J340,"0")))))+IF(K340="enseigne",L340,IF(K340="store",L340,IF(K340="enseigne drapeau",L340,IF(K340="stickers",L340,IF(K340="vitrophanie",L340,"0")))))+IF(M340="enseigne",N340,IF(M340="store",N340,IF(M340="enseigne drapeau",N340,IF(M340="stickers",N340,IF(M340="vitrophanie",N340,"0")))))+IF(O340="enseigne",P340,IF(O340="store",P340,IF(O340="enseigne drapeau",P340,IF(O340="stickers",P340,IF(O340="vitrophanie",P340,"0")))))+IF(Q340="enseigne",R340,IF(Q340="store",R340,IF(Q340="enseigne drapeau",R340,IF(Q340="stickers",R340,IF(Q340="vitrophanie",R340,"0")))))+IF(S340="enseigne",T340,IF(S340="store",T340,IF(S340="enseigne drapeau",T340,IF(S340="stickers",T340,IF(S340="vitrophanie",T340,"0")))))+ IF(U340="enseigne",V340,IF(U340="store",V340,IF(U340="enseigne drapeau",V340,IF(U340="stickers",V340,IF(U340="vitrophanie",V340,"0")))))</f>
        <v>4</v>
      </c>
      <c r="X340" s="5">
        <f>IF(A340="dispositif publicitaire",B340,"0")+IF(C340="dispositif publicitaire",D340,"0")+IF(E340="dispositif publicitaire",F340,"0")+IF(G340="dispositif publicitaire",H340,"0")+IF(I340="dispositif publicitaire",J340,"0")+IF(K340="dispositif publicitaire",L340,"0")+IF(M340="dispositif publicitaire",N340, "0")+IF(O340="dispositif publicitaire",P340, "0")+IF(Q340="dispositif publicitaire",R340,"0")+ IF(S340="dispositif publicitaire",T340,"0")+IF(U340="dispositif publicitaire",V340,"0")</f>
        <v>0</v>
      </c>
      <c r="Y340" s="17">
        <f>IF(A340="pré-enseigne",B340,"0")+IF(C340="pré-enseigne",D340,"0")+IF(E340="pré-enseigne",F340,"0")+IF(G340="pré-enseigne",H340,"0")+IF(I340="pré-enseigne",J340,"0")+IF(K340="pré-enseigne",L340,"0")+IF(M340="pré-enseigne",N340, "0")+IF(O340="pré-enseigne",P340, "0")+IF(Q340="pré-enseigne",R340,"0")+ IF(S340="pré-enseigne",T340,"0")+ IF(U340="pré-enseigne",V340,"0")</f>
        <v>0</v>
      </c>
    </row>
    <row r="341" spans="1:25" ht="25.5" x14ac:dyDescent="0.2">
      <c r="A341" s="7" t="s">
        <v>13</v>
      </c>
      <c r="B341" s="7">
        <v>1</v>
      </c>
      <c r="C341" s="4" t="s">
        <v>13</v>
      </c>
      <c r="D341" s="5">
        <v>1</v>
      </c>
      <c r="E341" s="7" t="s">
        <v>13</v>
      </c>
      <c r="F341" s="7">
        <v>2</v>
      </c>
      <c r="G341" s="16" t="s">
        <v>13</v>
      </c>
      <c r="H341" s="5">
        <v>1</v>
      </c>
      <c r="I341" s="7" t="s">
        <v>13</v>
      </c>
      <c r="J341" s="7">
        <v>1</v>
      </c>
      <c r="K341" s="5" t="s">
        <v>13</v>
      </c>
      <c r="L341" s="5">
        <v>1</v>
      </c>
      <c r="M341" s="7" t="s">
        <v>10</v>
      </c>
      <c r="N341" s="7">
        <v>1</v>
      </c>
      <c r="O341" s="5" t="s">
        <v>10</v>
      </c>
      <c r="P341" s="5">
        <v>1</v>
      </c>
      <c r="Q341" s="7" t="s">
        <v>10</v>
      </c>
      <c r="R341" s="7">
        <v>1</v>
      </c>
      <c r="S341" s="10"/>
      <c r="T341" s="10"/>
      <c r="U341" s="7"/>
      <c r="V341" s="7"/>
      <c r="W341" s="5">
        <f>IF(A341="enseigne",B341,IF(A341="store",B341,IF(A341="enseigne drapeau",B341,IF(A341="stickers",B341,IF(A341="vitrophanie",B341,"0")))))+IF(C341="enseigne",D341,IF(C341="store",D341,IF(C341="enseigne drapeau",D341,IF(C341="stickers",D341,IF(C341="vitrophanie",D341,"0")))))+IF(E341="enseigne",F341,IF(E341="store",F341,IF(E341="enseigne drapeau",F341,IF(E341="stickers",F341,IF(E341="vitrophanie",F341,"0")))))+IF(G341="enseigne",H341,IF(G341="store",H341,IF(G341="enseigne drapeau",H341,IF(G341="stickers",H341,IF(G341="vitrophanie",H341,"0")))))+IF(I341="enseigne",J341,IF(I341="store",J341,IF(I341="enseigne drapeau",J341,IF(I341="stickers",J341,IF(I341="vitrophanie",J341,"0")))))+IF(K341="enseigne",L341,IF(K341="store",L341,IF(K341="enseigne drapeau",L341,IF(K341="stickers",L341,IF(K341="vitrophanie",L341,"0")))))+IF(M341="enseigne",N341,IF(M341="store",N341,IF(M341="enseigne drapeau",N341,IF(M341="stickers",N341,IF(M341="vitrophanie",N341,"0")))))+IF(O341="enseigne",P341,IF(O341="store",P341,IF(O341="enseigne drapeau",P341,IF(O341="stickers",P341,IF(O341="vitrophanie",P341,"0")))))+IF(Q341="enseigne",R341,IF(Q341="store",R341,IF(Q341="enseigne drapeau",R341,IF(Q341="stickers",R341,IF(Q341="vitrophanie",R341,"0")))))+IF(S341="enseigne",T341,IF(S341="store",T341,IF(S341="enseigne drapeau",T341,IF(S341="stickers",T341,IF(S341="vitrophanie",T341,"0")))))+ IF(U341="enseigne",V341,IF(U341="store",V341,IF(U341="enseigne drapeau",V341,IF(U341="stickers",V341,IF(U341="vitrophanie",V341,"0")))))</f>
        <v>7</v>
      </c>
      <c r="X341" s="5">
        <f>IF(A341="dispositif publicitaire",B341,"0")+IF(C341="dispositif publicitaire",D341,"0")+IF(E341="dispositif publicitaire",F341,"0")+IF(G341="dispositif publicitaire",H341,"0")+IF(I341="dispositif publicitaire",J341,"0")+IF(K341="dispositif publicitaire",L341,"0")+IF(M341="dispositif publicitaire",N341, "0")+IF(O341="dispositif publicitaire",P341, "0")+IF(Q341="dispositif publicitaire",R341,"0")+ IF(S341="dispositif publicitaire",T341,"0")+IF(U341="dispositif publicitaire",V341,"0")</f>
        <v>0</v>
      </c>
      <c r="Y341" s="17">
        <f>IF(A341="pré-enseigne",B341,"0")+IF(C341="pré-enseigne",D341,"0")+IF(E341="pré-enseigne",F341,"0")+IF(G341="pré-enseigne",H341,"0")+IF(I341="pré-enseigne",J341,"0")+IF(K341="pré-enseigne",L341,"0")+IF(M341="pré-enseigne",N341, "0")+IF(O341="pré-enseigne",P341, "0")+IF(Q341="pré-enseigne",R341,"0")+ IF(S341="pré-enseigne",T341,"0")+ IF(U341="pré-enseigne",V341,"0")</f>
        <v>3</v>
      </c>
    </row>
    <row r="342" spans="1:25" x14ac:dyDescent="0.2">
      <c r="A342" s="7" t="s">
        <v>9</v>
      </c>
      <c r="B342" s="7">
        <v>1</v>
      </c>
      <c r="C342" s="4"/>
      <c r="D342" s="5"/>
      <c r="E342" s="7"/>
      <c r="F342" s="7"/>
      <c r="G342" s="16"/>
      <c r="H342" s="5"/>
      <c r="I342" s="7"/>
      <c r="J342" s="7"/>
      <c r="K342" s="5"/>
      <c r="L342" s="5"/>
      <c r="M342" s="7"/>
      <c r="N342" s="7"/>
      <c r="O342" s="5"/>
      <c r="P342" s="5"/>
      <c r="Q342" s="7"/>
      <c r="R342" s="7"/>
      <c r="S342" s="10"/>
      <c r="T342" s="10"/>
      <c r="U342" s="7"/>
      <c r="V342" s="7"/>
      <c r="W342" s="5">
        <f>IF(A342="enseigne",B342,IF(A342="store",B342,IF(A342="enseigne drapeau",B342,IF(A342="stickers",B342,IF(A342="vitrophanie",B342,"0")))))+IF(C342="enseigne",D342,IF(C342="store",D342,IF(C342="enseigne drapeau",D342,IF(C342="stickers",D342,IF(C342="vitrophanie",D342,"0")))))+IF(E342="enseigne",F342,IF(E342="store",F342,IF(E342="enseigne drapeau",F342,IF(E342="stickers",F342,IF(E342="vitrophanie",F342,"0")))))+IF(G342="enseigne",H342,IF(G342="store",H342,IF(G342="enseigne drapeau",H342,IF(G342="stickers",H342,IF(G342="vitrophanie",H342,"0")))))+IF(I342="enseigne",J342,IF(I342="store",J342,IF(I342="enseigne drapeau",J342,IF(I342="stickers",J342,IF(I342="vitrophanie",J342,"0")))))+IF(K342="enseigne",L342,IF(K342="store",L342,IF(K342="enseigne drapeau",L342,IF(K342="stickers",L342,IF(K342="vitrophanie",L342,"0")))))+IF(M342="enseigne",N342,IF(M342="store",N342,IF(M342="enseigne drapeau",N342,IF(M342="stickers",N342,IF(M342="vitrophanie",N342,"0")))))+IF(O342="enseigne",P342,IF(O342="store",P342,IF(O342="enseigne drapeau",P342,IF(O342="stickers",P342,IF(O342="vitrophanie",P342,"0")))))+IF(Q342="enseigne",R342,IF(Q342="store",R342,IF(Q342="enseigne drapeau",R342,IF(Q342="stickers",R342,IF(Q342="vitrophanie",R342,"0")))))+IF(S342="enseigne",T342,IF(S342="store",T342,IF(S342="enseigne drapeau",T342,IF(S342="stickers",T342,IF(S342="vitrophanie",T342,"0")))))+ IF(U342="enseigne",V342,IF(U342="store",V342,IF(U342="enseigne drapeau",V342,IF(U342="stickers",V342,IF(U342="vitrophanie",V342,"0")))))</f>
        <v>1</v>
      </c>
      <c r="X342" s="5">
        <f>IF(A342="dispositif publicitaire",B342,"0")+IF(C342="dispositif publicitaire",D342,"0")+IF(E342="dispositif publicitaire",F342,"0")+IF(G342="dispositif publicitaire",H342,"0")+IF(I342="dispositif publicitaire",J342,"0")+IF(K342="dispositif publicitaire",L342,"0")+IF(M342="dispositif publicitaire",N342, "0")+IF(O342="dispositif publicitaire",P342, "0")+IF(Q342="dispositif publicitaire",R342,"0")+ IF(S342="dispositif publicitaire",T342,"0")+IF(U342="dispositif publicitaire",V342,"0")</f>
        <v>0</v>
      </c>
      <c r="Y342" s="17">
        <f>IF(A342="pré-enseigne",B342,"0")+IF(C342="pré-enseigne",D342,"0")+IF(E342="pré-enseigne",F342,"0")+IF(G342="pré-enseigne",H342,"0")+IF(I342="pré-enseigne",J342,"0")+IF(K342="pré-enseigne",L342,"0")+IF(M342="pré-enseigne",N342, "0")+IF(O342="pré-enseigne",P342, "0")+IF(Q342="pré-enseigne",R342,"0")+ IF(S342="pré-enseigne",T342,"0")+ IF(U342="pré-enseigne",V342,"0")</f>
        <v>0</v>
      </c>
    </row>
    <row r="343" spans="1:25" x14ac:dyDescent="0.2">
      <c r="A343" s="7" t="s">
        <v>11</v>
      </c>
      <c r="B343" s="7">
        <v>1</v>
      </c>
      <c r="C343" s="4" t="s">
        <v>9</v>
      </c>
      <c r="D343" s="5">
        <v>1</v>
      </c>
      <c r="E343" s="7" t="s">
        <v>9</v>
      </c>
      <c r="F343" s="7">
        <v>1</v>
      </c>
      <c r="G343" s="16" t="s">
        <v>9</v>
      </c>
      <c r="H343" s="5">
        <v>1</v>
      </c>
      <c r="I343" s="7" t="s">
        <v>9</v>
      </c>
      <c r="J343" s="7">
        <v>2</v>
      </c>
      <c r="K343" s="5" t="s">
        <v>9</v>
      </c>
      <c r="L343" s="5">
        <v>2</v>
      </c>
      <c r="M343" s="7" t="s">
        <v>9</v>
      </c>
      <c r="N343" s="7">
        <v>1</v>
      </c>
      <c r="O343" s="5" t="s">
        <v>9</v>
      </c>
      <c r="P343" s="5">
        <v>1</v>
      </c>
      <c r="Q343" s="7" t="s">
        <v>9</v>
      </c>
      <c r="R343" s="7">
        <v>1</v>
      </c>
      <c r="S343" s="10"/>
      <c r="T343" s="10"/>
      <c r="U343" s="7"/>
      <c r="V343" s="7"/>
      <c r="W343" s="5">
        <f>IF(A343="enseigne",B343,IF(A343="store",B343,IF(A343="enseigne drapeau",B343,IF(A343="stickers",B343,IF(A343="vitrophanie",B343,"0")))))+IF(C343="enseigne",D343,IF(C343="store",D343,IF(C343="enseigne drapeau",D343,IF(C343="stickers",D343,IF(C343="vitrophanie",D343,"0")))))+IF(E343="enseigne",F343,IF(E343="store",F343,IF(E343="enseigne drapeau",F343,IF(E343="stickers",F343,IF(E343="vitrophanie",F343,"0")))))+IF(G343="enseigne",H343,IF(G343="store",H343,IF(G343="enseigne drapeau",H343,IF(G343="stickers",H343,IF(G343="vitrophanie",H343,"0")))))+IF(I343="enseigne",J343,IF(I343="store",J343,IF(I343="enseigne drapeau",J343,IF(I343="stickers",J343,IF(I343="vitrophanie",J343,"0")))))+IF(K343="enseigne",L343,IF(K343="store",L343,IF(K343="enseigne drapeau",L343,IF(K343="stickers",L343,IF(K343="vitrophanie",L343,"0")))))+IF(M343="enseigne",N343,IF(M343="store",N343,IF(M343="enseigne drapeau",N343,IF(M343="stickers",N343,IF(M343="vitrophanie",N343,"0")))))+IF(O343="enseigne",P343,IF(O343="store",P343,IF(O343="enseigne drapeau",P343,IF(O343="stickers",P343,IF(O343="vitrophanie",P343,"0")))))+IF(Q343="enseigne",R343,IF(Q343="store",R343,IF(Q343="enseigne drapeau",R343,IF(Q343="stickers",R343,IF(Q343="vitrophanie",R343,"0")))))+IF(S343="enseigne",T343,IF(S343="store",T343,IF(S343="enseigne drapeau",T343,IF(S343="stickers",T343,IF(S343="vitrophanie",T343,"0")))))+ IF(U343="enseigne",V343,IF(U343="store",V343,IF(U343="enseigne drapeau",V343,IF(U343="stickers",V343,IF(U343="vitrophanie",V343,"0")))))</f>
        <v>11</v>
      </c>
      <c r="X343" s="5">
        <f>IF(A343="dispositif publicitaire",B343,"0")+IF(C343="dispositif publicitaire",D343,"0")+IF(E343="dispositif publicitaire",F343,"0")+IF(G343="dispositif publicitaire",H343,"0")+IF(I343="dispositif publicitaire",J343,"0")+IF(K343="dispositif publicitaire",L343,"0")+IF(M343="dispositif publicitaire",N343, "0")+IF(O343="dispositif publicitaire",P343, "0")+IF(Q343="dispositif publicitaire",R343,"0")+ IF(S343="dispositif publicitaire",T343,"0")+IF(U343="dispositif publicitaire",V343,"0")</f>
        <v>0</v>
      </c>
      <c r="Y343" s="17">
        <f>IF(A343="pré-enseigne",B343,"0")+IF(C343="pré-enseigne",D343,"0")+IF(E343="pré-enseigne",F343,"0")+IF(G343="pré-enseigne",H343,"0")+IF(I343="pré-enseigne",J343,"0")+IF(K343="pré-enseigne",L343,"0")+IF(M343="pré-enseigne",N343, "0")+IF(O343="pré-enseigne",P343, "0")+IF(Q343="pré-enseigne",R343,"0")+ IF(S343="pré-enseigne",T343,"0")+ IF(U343="pré-enseigne",V343,"0")</f>
        <v>0</v>
      </c>
    </row>
    <row r="344" spans="1:25" x14ac:dyDescent="0.2">
      <c r="A344" s="7" t="s">
        <v>9</v>
      </c>
      <c r="B344" s="7">
        <v>1</v>
      </c>
      <c r="C344" s="4" t="s">
        <v>9</v>
      </c>
      <c r="D344" s="5">
        <v>1</v>
      </c>
      <c r="E344" s="7"/>
      <c r="F344" s="7"/>
      <c r="G344" s="16"/>
      <c r="H344" s="5"/>
      <c r="I344" s="7"/>
      <c r="J344" s="7"/>
      <c r="K344" s="5"/>
      <c r="L344" s="5"/>
      <c r="M344" s="7"/>
      <c r="N344" s="7"/>
      <c r="O344" s="5"/>
      <c r="P344" s="5"/>
      <c r="Q344" s="7"/>
      <c r="R344" s="7"/>
      <c r="S344" s="10"/>
      <c r="T344" s="10"/>
      <c r="U344" s="7"/>
      <c r="V344" s="7"/>
      <c r="W344" s="5">
        <f>IF(A344="enseigne",B344,IF(A344="store",B344,IF(A344="enseigne drapeau",B344,IF(A344="stickers",B344,IF(A344="vitrophanie",B344,"0")))))+IF(C344="enseigne",D344,IF(C344="store",D344,IF(C344="enseigne drapeau",D344,IF(C344="stickers",D344,IF(C344="vitrophanie",D344,"0")))))+IF(E344="enseigne",F344,IF(E344="store",F344,IF(E344="enseigne drapeau",F344,IF(E344="stickers",F344,IF(E344="vitrophanie",F344,"0")))))+IF(G344="enseigne",H344,IF(G344="store",H344,IF(G344="enseigne drapeau",H344,IF(G344="stickers",H344,IF(G344="vitrophanie",H344,"0")))))+IF(I344="enseigne",J344,IF(I344="store",J344,IF(I344="enseigne drapeau",J344,IF(I344="stickers",J344,IF(I344="vitrophanie",J344,"0")))))+IF(K344="enseigne",L344,IF(K344="store",L344,IF(K344="enseigne drapeau",L344,IF(K344="stickers",L344,IF(K344="vitrophanie",L344,"0")))))+IF(M344="enseigne",N344,IF(M344="store",N344,IF(M344="enseigne drapeau",N344,IF(M344="stickers",N344,IF(M344="vitrophanie",N344,"0")))))+IF(O344="enseigne",P344,IF(O344="store",P344,IF(O344="enseigne drapeau",P344,IF(O344="stickers",P344,IF(O344="vitrophanie",P344,"0")))))+IF(Q344="enseigne",R344,IF(Q344="store",R344,IF(Q344="enseigne drapeau",R344,IF(Q344="stickers",R344,IF(Q344="vitrophanie",R344,"0")))))+IF(S344="enseigne",T344,IF(S344="store",T344,IF(S344="enseigne drapeau",T344,IF(S344="stickers",T344,IF(S344="vitrophanie",T344,"0")))))+ IF(U344="enseigne",V344,IF(U344="store",V344,IF(U344="enseigne drapeau",V344,IF(U344="stickers",V344,IF(U344="vitrophanie",V344,"0")))))</f>
        <v>2</v>
      </c>
      <c r="X344" s="5">
        <f>IF(A344="dispositif publicitaire",B344,"0")+IF(C344="dispositif publicitaire",D344,"0")+IF(E344="dispositif publicitaire",F344,"0")+IF(G344="dispositif publicitaire",H344,"0")+IF(I344="dispositif publicitaire",J344,"0")+IF(K344="dispositif publicitaire",L344,"0")+IF(M344="dispositif publicitaire",N344, "0")+IF(O344="dispositif publicitaire",P344, "0")+IF(Q344="dispositif publicitaire",R344,"0")+ IF(S344="dispositif publicitaire",T344,"0")+IF(U344="dispositif publicitaire",V344,"0")</f>
        <v>0</v>
      </c>
      <c r="Y344" s="17">
        <f>IF(A344="pré-enseigne",B344,"0")+IF(C344="pré-enseigne",D344,"0")+IF(E344="pré-enseigne",F344,"0")+IF(G344="pré-enseigne",H344,"0")+IF(I344="pré-enseigne",J344,"0")+IF(K344="pré-enseigne",L344,"0")+IF(M344="pré-enseigne",N344, "0")+IF(O344="pré-enseigne",P344, "0")+IF(Q344="pré-enseigne",R344,"0")+ IF(S344="pré-enseigne",T344,"0")+ IF(U344="pré-enseigne",V344,"0")</f>
        <v>0</v>
      </c>
    </row>
    <row r="345" spans="1:25" x14ac:dyDescent="0.2">
      <c r="A345" s="7" t="s">
        <v>9</v>
      </c>
      <c r="B345" s="7">
        <v>1</v>
      </c>
      <c r="C345" s="4" t="s">
        <v>9</v>
      </c>
      <c r="D345" s="5">
        <v>1</v>
      </c>
      <c r="E345" s="7" t="s">
        <v>9</v>
      </c>
      <c r="F345" s="7">
        <v>1</v>
      </c>
      <c r="G345" s="16"/>
      <c r="H345" s="5"/>
      <c r="I345" s="7"/>
      <c r="J345" s="7"/>
      <c r="K345" s="5"/>
      <c r="L345" s="5"/>
      <c r="M345" s="7"/>
      <c r="N345" s="7"/>
      <c r="O345" s="5"/>
      <c r="P345" s="5"/>
      <c r="Q345" s="7"/>
      <c r="R345" s="7"/>
      <c r="S345" s="10"/>
      <c r="T345" s="10"/>
      <c r="U345" s="7"/>
      <c r="V345" s="7"/>
      <c r="W345" s="5">
        <f>IF(A345="enseigne",B345,IF(A345="store",B345,IF(A345="enseigne drapeau",B345,IF(A345="stickers",B345,IF(A345="vitrophanie",B345,"0")))))+IF(C345="enseigne",D345,IF(C345="store",D345,IF(C345="enseigne drapeau",D345,IF(C345="stickers",D345,IF(C345="vitrophanie",D345,"0")))))+IF(E345="enseigne",F345,IF(E345="store",F345,IF(E345="enseigne drapeau",F345,IF(E345="stickers",F345,IF(E345="vitrophanie",F345,"0")))))+IF(G345="enseigne",H345,IF(G345="store",H345,IF(G345="enseigne drapeau",H345,IF(G345="stickers",H345,IF(G345="vitrophanie",H345,"0")))))+IF(I345="enseigne",J345,IF(I345="store",J345,IF(I345="enseigne drapeau",J345,IF(I345="stickers",J345,IF(I345="vitrophanie",J345,"0")))))+IF(K345="enseigne",L345,IF(K345="store",L345,IF(K345="enseigne drapeau",L345,IF(K345="stickers",L345,IF(K345="vitrophanie",L345,"0")))))+IF(M345="enseigne",N345,IF(M345="store",N345,IF(M345="enseigne drapeau",N345,IF(M345="stickers",N345,IF(M345="vitrophanie",N345,"0")))))+IF(O345="enseigne",P345,IF(O345="store",P345,IF(O345="enseigne drapeau",P345,IF(O345="stickers",P345,IF(O345="vitrophanie",P345,"0")))))+IF(Q345="enseigne",R345,IF(Q345="store",R345,IF(Q345="enseigne drapeau",R345,IF(Q345="stickers",R345,IF(Q345="vitrophanie",R345,"0")))))+IF(S345="enseigne",T345,IF(S345="store",T345,IF(S345="enseigne drapeau",T345,IF(S345="stickers",T345,IF(S345="vitrophanie",T345,"0")))))+ IF(U345="enseigne",V345,IF(U345="store",V345,IF(U345="enseigne drapeau",V345,IF(U345="stickers",V345,IF(U345="vitrophanie",V345,"0")))))</f>
        <v>3</v>
      </c>
      <c r="X345" s="5">
        <f>IF(A345="dispositif publicitaire",B345,"0")+IF(C345="dispositif publicitaire",D345,"0")+IF(E345="dispositif publicitaire",F345,"0")+IF(G345="dispositif publicitaire",H345,"0")+IF(I345="dispositif publicitaire",J345,"0")+IF(K345="dispositif publicitaire",L345,"0")+IF(M345="dispositif publicitaire",N345, "0")+IF(O345="dispositif publicitaire",P345, "0")+IF(Q345="dispositif publicitaire",R345,"0")+ IF(S345="dispositif publicitaire",T345,"0")+IF(U345="dispositif publicitaire",V345,"0")</f>
        <v>0</v>
      </c>
      <c r="Y345" s="17">
        <f>IF(A345="pré-enseigne",B345,"0")+IF(C345="pré-enseigne",D345,"0")+IF(E345="pré-enseigne",F345,"0")+IF(G345="pré-enseigne",H345,"0")+IF(I345="pré-enseigne",J345,"0")+IF(K345="pré-enseigne",L345,"0")+IF(M345="pré-enseigne",N345, "0")+IF(O345="pré-enseigne",P345, "0")+IF(Q345="pré-enseigne",R345,"0")+ IF(S345="pré-enseigne",T345,"0")+ IF(U345="pré-enseigne",V345,"0")</f>
        <v>0</v>
      </c>
    </row>
    <row r="346" spans="1:25" x14ac:dyDescent="0.2">
      <c r="A346" s="7" t="s">
        <v>9</v>
      </c>
      <c r="B346" s="7">
        <v>2</v>
      </c>
      <c r="C346" s="4" t="s">
        <v>9</v>
      </c>
      <c r="D346" s="5">
        <v>2</v>
      </c>
      <c r="E346" s="7" t="s">
        <v>9</v>
      </c>
      <c r="F346" s="7">
        <v>2</v>
      </c>
      <c r="G346" s="16" t="s">
        <v>9</v>
      </c>
      <c r="H346" s="5">
        <v>1</v>
      </c>
      <c r="I346" s="7" t="s">
        <v>15</v>
      </c>
      <c r="J346" s="7">
        <v>2</v>
      </c>
      <c r="K346" s="5"/>
      <c r="L346" s="5"/>
      <c r="M346" s="7"/>
      <c r="N346" s="7"/>
      <c r="O346" s="5"/>
      <c r="P346" s="5"/>
      <c r="Q346" s="7"/>
      <c r="R346" s="7"/>
      <c r="S346" s="10"/>
      <c r="T346" s="10"/>
      <c r="U346" s="7"/>
      <c r="V346" s="7"/>
      <c r="W346" s="5">
        <f>IF(A346="enseigne",B346,IF(A346="store",B346,IF(A346="enseigne drapeau",B346,IF(A346="stickers",B346,IF(A346="vitrophanie",B346,"0")))))+IF(C346="enseigne",D346,IF(C346="store",D346,IF(C346="enseigne drapeau",D346,IF(C346="stickers",D346,IF(C346="vitrophanie",D346,"0")))))+IF(E346="enseigne",F346,IF(E346="store",F346,IF(E346="enseigne drapeau",F346,IF(E346="stickers",F346,IF(E346="vitrophanie",F346,"0")))))+IF(G346="enseigne",H346,IF(G346="store",H346,IF(G346="enseigne drapeau",H346,IF(G346="stickers",H346,IF(G346="vitrophanie",H346,"0")))))+IF(I346="enseigne",J346,IF(I346="store",J346,IF(I346="enseigne drapeau",J346,IF(I346="stickers",J346,IF(I346="vitrophanie",J346,"0")))))+IF(K346="enseigne",L346,IF(K346="store",L346,IF(K346="enseigne drapeau",L346,IF(K346="stickers",L346,IF(K346="vitrophanie",L346,"0")))))+IF(M346="enseigne",N346,IF(M346="store",N346,IF(M346="enseigne drapeau",N346,IF(M346="stickers",N346,IF(M346="vitrophanie",N346,"0")))))+IF(O346="enseigne",P346,IF(O346="store",P346,IF(O346="enseigne drapeau",P346,IF(O346="stickers",P346,IF(O346="vitrophanie",P346,"0")))))+IF(Q346="enseigne",R346,IF(Q346="store",R346,IF(Q346="enseigne drapeau",R346,IF(Q346="stickers",R346,IF(Q346="vitrophanie",R346,"0")))))+IF(S346="enseigne",T346,IF(S346="store",T346,IF(S346="enseigne drapeau",T346,IF(S346="stickers",T346,IF(S346="vitrophanie",T346,"0")))))+ IF(U346="enseigne",V346,IF(U346="store",V346,IF(U346="enseigne drapeau",V346,IF(U346="stickers",V346,IF(U346="vitrophanie",V346,"0")))))</f>
        <v>9</v>
      </c>
      <c r="X346" s="5">
        <f>IF(A346="dispositif publicitaire",B346,"0")+IF(C346="dispositif publicitaire",D346,"0")+IF(E346="dispositif publicitaire",F346,"0")+IF(G346="dispositif publicitaire",H346,"0")+IF(I346="dispositif publicitaire",J346,"0")+IF(K346="dispositif publicitaire",L346,"0")+IF(M346="dispositif publicitaire",N346, "0")+IF(O346="dispositif publicitaire",P346, "0")+IF(Q346="dispositif publicitaire",R346,"0")+ IF(S346="dispositif publicitaire",T346,"0")+IF(U346="dispositif publicitaire",V346,"0")</f>
        <v>0</v>
      </c>
      <c r="Y346" s="17">
        <f>IF(A346="pré-enseigne",B346,"0")+IF(C346="pré-enseigne",D346,"0")+IF(E346="pré-enseigne",F346,"0")+IF(G346="pré-enseigne",H346,"0")+IF(I346="pré-enseigne",J346,"0")+IF(K346="pré-enseigne",L346,"0")+IF(M346="pré-enseigne",N346, "0")+IF(O346="pré-enseigne",P346, "0")+IF(Q346="pré-enseigne",R346,"0")+ IF(S346="pré-enseigne",T346,"0")+ IF(U346="pré-enseigne",V346,"0")</f>
        <v>0</v>
      </c>
    </row>
    <row r="347" spans="1:25" x14ac:dyDescent="0.2">
      <c r="A347" s="7" t="s">
        <v>9</v>
      </c>
      <c r="B347" s="7">
        <v>1</v>
      </c>
      <c r="C347" s="4"/>
      <c r="D347" s="5"/>
      <c r="E347" s="7"/>
      <c r="F347" s="7"/>
      <c r="G347" s="16"/>
      <c r="H347" s="5"/>
      <c r="I347" s="7"/>
      <c r="J347" s="7"/>
      <c r="K347" s="5"/>
      <c r="L347" s="5"/>
      <c r="M347" s="7"/>
      <c r="N347" s="7"/>
      <c r="O347" s="5"/>
      <c r="P347" s="5"/>
      <c r="Q347" s="7"/>
      <c r="R347" s="7"/>
      <c r="S347" s="10"/>
      <c r="T347" s="10"/>
      <c r="U347" s="7"/>
      <c r="V347" s="7"/>
      <c r="W347" s="5">
        <f>IF(A347="enseigne",B347,IF(A347="store",B347,IF(A347="enseigne drapeau",B347,IF(A347="stickers",B347,IF(A347="vitrophanie",B347,"0")))))+IF(C347="enseigne",D347,IF(C347="store",D347,IF(C347="enseigne drapeau",D347,IF(C347="stickers",D347,IF(C347="vitrophanie",D347,"0")))))+IF(E347="enseigne",F347,IF(E347="store",F347,IF(E347="enseigne drapeau",F347,IF(E347="stickers",F347,IF(E347="vitrophanie",F347,"0")))))+IF(G347="enseigne",H347,IF(G347="store",H347,IF(G347="enseigne drapeau",H347,IF(G347="stickers",H347,IF(G347="vitrophanie",H347,"0")))))+IF(I347="enseigne",J347,IF(I347="store",J347,IF(I347="enseigne drapeau",J347,IF(I347="stickers",J347,IF(I347="vitrophanie",J347,"0")))))+IF(K347="enseigne",L347,IF(K347="store",L347,IF(K347="enseigne drapeau",L347,IF(K347="stickers",L347,IF(K347="vitrophanie",L347,"0")))))+IF(M347="enseigne",N347,IF(M347="store",N347,IF(M347="enseigne drapeau",N347,IF(M347="stickers",N347,IF(M347="vitrophanie",N347,"0")))))+IF(O347="enseigne",P347,IF(O347="store",P347,IF(O347="enseigne drapeau",P347,IF(O347="stickers",P347,IF(O347="vitrophanie",P347,"0")))))+IF(Q347="enseigne",R347,IF(Q347="store",R347,IF(Q347="enseigne drapeau",R347,IF(Q347="stickers",R347,IF(Q347="vitrophanie",R347,"0")))))+IF(S347="enseigne",T347,IF(S347="store",T347,IF(S347="enseigne drapeau",T347,IF(S347="stickers",T347,IF(S347="vitrophanie",T347,"0")))))+ IF(U347="enseigne",V347,IF(U347="store",V347,IF(U347="enseigne drapeau",V347,IF(U347="stickers",V347,IF(U347="vitrophanie",V347,"0")))))</f>
        <v>1</v>
      </c>
      <c r="X347" s="5">
        <f>IF(A347="dispositif publicitaire",B347,"0")+IF(C347="dispositif publicitaire",D347,"0")+IF(E347="dispositif publicitaire",F347,"0")+IF(G347="dispositif publicitaire",H347,"0")+IF(I347="dispositif publicitaire",J347,"0")+IF(K347="dispositif publicitaire",L347,"0")+IF(M347="dispositif publicitaire",N347, "0")+IF(O347="dispositif publicitaire",P347, "0")+IF(Q347="dispositif publicitaire",R347,"0")+ IF(S347="dispositif publicitaire",T347,"0")+IF(U347="dispositif publicitaire",V347,"0")</f>
        <v>0</v>
      </c>
      <c r="Y347" s="17">
        <f>IF(A347="pré-enseigne",B347,"0")+IF(C347="pré-enseigne",D347,"0")+IF(E347="pré-enseigne",F347,"0")+IF(G347="pré-enseigne",H347,"0")+IF(I347="pré-enseigne",J347,"0")+IF(K347="pré-enseigne",L347,"0")+IF(M347="pré-enseigne",N347, "0")+IF(O347="pré-enseigne",P347, "0")+IF(Q347="pré-enseigne",R347,"0")+ IF(S347="pré-enseigne",T347,"0")+ IF(U347="pré-enseigne",V347,"0")</f>
        <v>0</v>
      </c>
    </row>
    <row r="348" spans="1:25" x14ac:dyDescent="0.2">
      <c r="A348" s="7" t="s">
        <v>9</v>
      </c>
      <c r="B348" s="7">
        <v>1</v>
      </c>
      <c r="C348" s="4" t="s">
        <v>9</v>
      </c>
      <c r="D348" s="5">
        <v>1</v>
      </c>
      <c r="E348" s="7"/>
      <c r="F348" s="7"/>
      <c r="G348" s="16"/>
      <c r="H348" s="5"/>
      <c r="I348" s="7"/>
      <c r="J348" s="7"/>
      <c r="K348" s="5"/>
      <c r="L348" s="5"/>
      <c r="M348" s="7"/>
      <c r="N348" s="7"/>
      <c r="O348" s="5"/>
      <c r="P348" s="5"/>
      <c r="Q348" s="7"/>
      <c r="R348" s="7"/>
      <c r="S348" s="10"/>
      <c r="T348" s="10"/>
      <c r="U348" s="7"/>
      <c r="V348" s="7"/>
      <c r="W348" s="5">
        <f>IF(A348="enseigne",B348,IF(A348="store",B348,IF(A348="enseigne drapeau",B348,IF(A348="stickers",B348,IF(A348="vitrophanie",B348,"0")))))+IF(C348="enseigne",D348,IF(C348="store",D348,IF(C348="enseigne drapeau",D348,IF(C348="stickers",D348,IF(C348="vitrophanie",D348,"0")))))+IF(E348="enseigne",F348,IF(E348="store",F348,IF(E348="enseigne drapeau",F348,IF(E348="stickers",F348,IF(E348="vitrophanie",F348,"0")))))+IF(G348="enseigne",H348,IF(G348="store",H348,IF(G348="enseigne drapeau",H348,IF(G348="stickers",H348,IF(G348="vitrophanie",H348,"0")))))+IF(I348="enseigne",J348,IF(I348="store",J348,IF(I348="enseigne drapeau",J348,IF(I348="stickers",J348,IF(I348="vitrophanie",J348,"0")))))+IF(K348="enseigne",L348,IF(K348="store",L348,IF(K348="enseigne drapeau",L348,IF(K348="stickers",L348,IF(K348="vitrophanie",L348,"0")))))+IF(M348="enseigne",N348,IF(M348="store",N348,IF(M348="enseigne drapeau",N348,IF(M348="stickers",N348,IF(M348="vitrophanie",N348,"0")))))+IF(O348="enseigne",P348,IF(O348="store",P348,IF(O348="enseigne drapeau",P348,IF(O348="stickers",P348,IF(O348="vitrophanie",P348,"0")))))+IF(Q348="enseigne",R348,IF(Q348="store",R348,IF(Q348="enseigne drapeau",R348,IF(Q348="stickers",R348,IF(Q348="vitrophanie",R348,"0")))))+IF(S348="enseigne",T348,IF(S348="store",T348,IF(S348="enseigne drapeau",T348,IF(S348="stickers",T348,IF(S348="vitrophanie",T348,"0")))))+ IF(U348="enseigne",V348,IF(U348="store",V348,IF(U348="enseigne drapeau",V348,IF(U348="stickers",V348,IF(U348="vitrophanie",V348,"0")))))</f>
        <v>2</v>
      </c>
      <c r="X348" s="5">
        <f>IF(A348="dispositif publicitaire",B348,"0")+IF(C348="dispositif publicitaire",D348,"0")+IF(E348="dispositif publicitaire",F348,"0")+IF(G348="dispositif publicitaire",H348,"0")+IF(I348="dispositif publicitaire",J348,"0")+IF(K348="dispositif publicitaire",L348,"0")+IF(M348="dispositif publicitaire",N348, "0")+IF(O348="dispositif publicitaire",P348, "0")+IF(Q348="dispositif publicitaire",R348,"0")+ IF(S348="dispositif publicitaire",T348,"0")+IF(U348="dispositif publicitaire",V348,"0")</f>
        <v>0</v>
      </c>
      <c r="Y348" s="17">
        <f>IF(A348="pré-enseigne",B348,"0")+IF(C348="pré-enseigne",D348,"0")+IF(E348="pré-enseigne",F348,"0")+IF(G348="pré-enseigne",H348,"0")+IF(I348="pré-enseigne",J348,"0")+IF(K348="pré-enseigne",L348,"0")+IF(M348="pré-enseigne",N348, "0")+IF(O348="pré-enseigne",P348, "0")+IF(Q348="pré-enseigne",R348,"0")+ IF(S348="pré-enseigne",T348,"0")+ IF(U348="pré-enseigne",V348,"0")</f>
        <v>0</v>
      </c>
    </row>
    <row r="349" spans="1:25" x14ac:dyDescent="0.2">
      <c r="A349" s="7" t="s">
        <v>9</v>
      </c>
      <c r="B349" s="7">
        <v>1</v>
      </c>
      <c r="C349" s="4" t="s">
        <v>28</v>
      </c>
      <c r="D349" s="5">
        <v>1</v>
      </c>
      <c r="E349" s="7"/>
      <c r="F349" s="7"/>
      <c r="G349" s="16"/>
      <c r="H349" s="5"/>
      <c r="I349" s="7"/>
      <c r="J349" s="7"/>
      <c r="K349" s="5"/>
      <c r="L349" s="5"/>
      <c r="M349" s="7"/>
      <c r="N349" s="7"/>
      <c r="O349" s="5"/>
      <c r="P349" s="5"/>
      <c r="Q349" s="7"/>
      <c r="R349" s="7"/>
      <c r="S349" s="10"/>
      <c r="T349" s="10"/>
      <c r="U349" s="7"/>
      <c r="V349" s="7"/>
      <c r="W349" s="5">
        <f>IF(A349="enseigne",B349,IF(A349="store",B349,IF(A349="enseigne drapeau",B349,IF(A349="stickers",B349,IF(A349="vitrophanie",B349,"0")))))+IF(C349="enseigne",D349,IF(C349="store",D349,IF(C349="enseigne drapeau",D349,IF(C349="stickers",D349,IF(C349="vitrophanie",D349,"0")))))+IF(E349="enseigne",F349,IF(E349="store",F349,IF(E349="enseigne drapeau",F349,IF(E349="stickers",F349,IF(E349="vitrophanie",F349,"0")))))+IF(G349="enseigne",H349,IF(G349="store",H349,IF(G349="enseigne drapeau",H349,IF(G349="stickers",H349,IF(G349="vitrophanie",H349,"0")))))+IF(I349="enseigne",J349,IF(I349="store",J349,IF(I349="enseigne drapeau",J349,IF(I349="stickers",J349,IF(I349="vitrophanie",J349,"0")))))+IF(K349="enseigne",L349,IF(K349="store",L349,IF(K349="enseigne drapeau",L349,IF(K349="stickers",L349,IF(K349="vitrophanie",L349,"0")))))+IF(M349="enseigne",N349,IF(M349="store",N349,IF(M349="enseigne drapeau",N349,IF(M349="stickers",N349,IF(M349="vitrophanie",N349,"0")))))+IF(O349="enseigne",P349,IF(O349="store",P349,IF(O349="enseigne drapeau",P349,IF(O349="stickers",P349,IF(O349="vitrophanie",P349,"0")))))+IF(Q349="enseigne",R349,IF(Q349="store",R349,IF(Q349="enseigne drapeau",R349,IF(Q349="stickers",R349,IF(Q349="vitrophanie",R349,"0")))))+IF(S349="enseigne",T349,IF(S349="store",T349,IF(S349="enseigne drapeau",T349,IF(S349="stickers",T349,IF(S349="vitrophanie",T349,"0")))))+ IF(U349="enseigne",V349,IF(U349="store",V349,IF(U349="enseigne drapeau",V349,IF(U349="stickers",V349,IF(U349="vitrophanie",V349,"0")))))</f>
        <v>1</v>
      </c>
      <c r="X349" s="5">
        <f>IF(A349="dispositif publicitaire",B349,"0")+IF(C349="dispositif publicitaire",D349,"0")+IF(E349="dispositif publicitaire",F349,"0")+IF(G349="dispositif publicitaire",H349,"0")+IF(I349="dispositif publicitaire",J349,"0")+IF(K349="dispositif publicitaire",L349,"0")+IF(M349="dispositif publicitaire",N349, "0")+IF(O349="dispositif publicitaire",P349, "0")+IF(Q349="dispositif publicitaire",R349,"0")+ IF(S349="dispositif publicitaire",T349,"0")+IF(U349="dispositif publicitaire",V349,"0")</f>
        <v>1</v>
      </c>
      <c r="Y349" s="17">
        <f>IF(A349="pré-enseigne",B349,"0")+IF(C349="pré-enseigne",D349,"0")+IF(E349="pré-enseigne",F349,"0")+IF(G349="pré-enseigne",H349,"0")+IF(I349="pré-enseigne",J349,"0")+IF(K349="pré-enseigne",L349,"0")+IF(M349="pré-enseigne",N349, "0")+IF(O349="pré-enseigne",P349, "0")+IF(Q349="pré-enseigne",R349,"0")+ IF(S349="pré-enseigne",T349,"0")+ IF(U349="pré-enseigne",V349,"0")</f>
        <v>0</v>
      </c>
    </row>
    <row r="350" spans="1:25" x14ac:dyDescent="0.2">
      <c r="A350" s="7" t="s">
        <v>9</v>
      </c>
      <c r="B350" s="7">
        <v>1</v>
      </c>
      <c r="C350" s="4" t="s">
        <v>11</v>
      </c>
      <c r="D350" s="5">
        <v>2</v>
      </c>
      <c r="E350" s="7" t="s">
        <v>9</v>
      </c>
      <c r="F350" s="7">
        <v>1</v>
      </c>
      <c r="G350" s="16" t="s">
        <v>9</v>
      </c>
      <c r="H350" s="5">
        <v>1</v>
      </c>
      <c r="I350" s="7"/>
      <c r="J350" s="7"/>
      <c r="K350" s="5"/>
      <c r="L350" s="5"/>
      <c r="M350" s="7"/>
      <c r="N350" s="7"/>
      <c r="O350" s="5"/>
      <c r="P350" s="5"/>
      <c r="Q350" s="7"/>
      <c r="R350" s="7"/>
      <c r="S350" s="10"/>
      <c r="T350" s="10"/>
      <c r="U350" s="7"/>
      <c r="V350" s="7"/>
      <c r="W350" s="5">
        <f>IF(A350="enseigne",B350,IF(A350="store",B350,IF(A350="enseigne drapeau",B350,IF(A350="stickers",B350,IF(A350="vitrophanie",B350,"0")))))+IF(C350="enseigne",D350,IF(C350="store",D350,IF(C350="enseigne drapeau",D350,IF(C350="stickers",D350,IF(C350="vitrophanie",D350,"0")))))+IF(E350="enseigne",F350,IF(E350="store",F350,IF(E350="enseigne drapeau",F350,IF(E350="stickers",F350,IF(E350="vitrophanie",F350,"0")))))+IF(G350="enseigne",H350,IF(G350="store",H350,IF(G350="enseigne drapeau",H350,IF(G350="stickers",H350,IF(G350="vitrophanie",H350,"0")))))+IF(I350="enseigne",J350,IF(I350="store",J350,IF(I350="enseigne drapeau",J350,IF(I350="stickers",J350,IF(I350="vitrophanie",J350,"0")))))+IF(K350="enseigne",L350,IF(K350="store",L350,IF(K350="enseigne drapeau",L350,IF(K350="stickers",L350,IF(K350="vitrophanie",L350,"0")))))+IF(M350="enseigne",N350,IF(M350="store",N350,IF(M350="enseigne drapeau",N350,IF(M350="stickers",N350,IF(M350="vitrophanie",N350,"0")))))+IF(O350="enseigne",P350,IF(O350="store",P350,IF(O350="enseigne drapeau",P350,IF(O350="stickers",P350,IF(O350="vitrophanie",P350,"0")))))+IF(Q350="enseigne",R350,IF(Q350="store",R350,IF(Q350="enseigne drapeau",R350,IF(Q350="stickers",R350,IF(Q350="vitrophanie",R350,"0")))))+IF(S350="enseigne",T350,IF(S350="store",T350,IF(S350="enseigne drapeau",T350,IF(S350="stickers",T350,IF(S350="vitrophanie",T350,"0")))))+ IF(U350="enseigne",V350,IF(U350="store",V350,IF(U350="enseigne drapeau",V350,IF(U350="stickers",V350,IF(U350="vitrophanie",V350,"0")))))</f>
        <v>5</v>
      </c>
      <c r="X350" s="5">
        <f>IF(A350="dispositif publicitaire",B350,"0")+IF(C350="dispositif publicitaire",D350,"0")+IF(E350="dispositif publicitaire",F350,"0")+IF(G350="dispositif publicitaire",H350,"0")+IF(I350="dispositif publicitaire",J350,"0")+IF(K350="dispositif publicitaire",L350,"0")+IF(M350="dispositif publicitaire",N350, "0")+IF(O350="dispositif publicitaire",P350, "0")+IF(Q350="dispositif publicitaire",R350,"0")+ IF(S350="dispositif publicitaire",T350,"0")+IF(U350="dispositif publicitaire",V350,"0")</f>
        <v>0</v>
      </c>
      <c r="Y350" s="17">
        <f>IF(A350="pré-enseigne",B350,"0")+IF(C350="pré-enseigne",D350,"0")+IF(E350="pré-enseigne",F350,"0")+IF(G350="pré-enseigne",H350,"0")+IF(I350="pré-enseigne",J350,"0")+IF(K350="pré-enseigne",L350,"0")+IF(M350="pré-enseigne",N350, "0")+IF(O350="pré-enseigne",P350, "0")+IF(Q350="pré-enseigne",R350,"0")+ IF(S350="pré-enseigne",T350,"0")+ IF(U350="pré-enseigne",V350,"0")</f>
        <v>0</v>
      </c>
    </row>
    <row r="351" spans="1:25" x14ac:dyDescent="0.2">
      <c r="A351" s="7" t="s">
        <v>9</v>
      </c>
      <c r="B351" s="7">
        <v>1</v>
      </c>
      <c r="C351" s="4"/>
      <c r="D351" s="5"/>
      <c r="E351" s="7"/>
      <c r="F351" s="7"/>
      <c r="G351" s="16"/>
      <c r="H351" s="5"/>
      <c r="I351" s="7"/>
      <c r="J351" s="7"/>
      <c r="K351" s="5"/>
      <c r="L351" s="5"/>
      <c r="M351" s="7"/>
      <c r="N351" s="7"/>
      <c r="O351" s="5"/>
      <c r="P351" s="5"/>
      <c r="Q351" s="7"/>
      <c r="R351" s="7"/>
      <c r="S351" s="10"/>
      <c r="T351" s="10"/>
      <c r="U351" s="7"/>
      <c r="V351" s="7"/>
      <c r="W351" s="5">
        <f>IF(A351="enseigne",B351,IF(A351="store",B351,IF(A351="enseigne drapeau",B351,IF(A351="stickers",B351,IF(A351="vitrophanie",B351,"0")))))+IF(C351="enseigne",D351,IF(C351="store",D351,IF(C351="enseigne drapeau",D351,IF(C351="stickers",D351,IF(C351="vitrophanie",D351,"0")))))+IF(E351="enseigne",F351,IF(E351="store",F351,IF(E351="enseigne drapeau",F351,IF(E351="stickers",F351,IF(E351="vitrophanie",F351,"0")))))+IF(G351="enseigne",H351,IF(G351="store",H351,IF(G351="enseigne drapeau",H351,IF(G351="stickers",H351,IF(G351="vitrophanie",H351,"0")))))+IF(I351="enseigne",J351,IF(I351="store",J351,IF(I351="enseigne drapeau",J351,IF(I351="stickers",J351,IF(I351="vitrophanie",J351,"0")))))+IF(K351="enseigne",L351,IF(K351="store",L351,IF(K351="enseigne drapeau",L351,IF(K351="stickers",L351,IF(K351="vitrophanie",L351,"0")))))+IF(M351="enseigne",N351,IF(M351="store",N351,IF(M351="enseigne drapeau",N351,IF(M351="stickers",N351,IF(M351="vitrophanie",N351,"0")))))+IF(O351="enseigne",P351,IF(O351="store",P351,IF(O351="enseigne drapeau",P351,IF(O351="stickers",P351,IF(O351="vitrophanie",P351,"0")))))+IF(Q351="enseigne",R351,IF(Q351="store",R351,IF(Q351="enseigne drapeau",R351,IF(Q351="stickers",R351,IF(Q351="vitrophanie",R351,"0")))))+IF(S351="enseigne",T351,IF(S351="store",T351,IF(S351="enseigne drapeau",T351,IF(S351="stickers",T351,IF(S351="vitrophanie",T351,"0")))))+ IF(U351="enseigne",V351,IF(U351="store",V351,IF(U351="enseigne drapeau",V351,IF(U351="stickers",V351,IF(U351="vitrophanie",V351,"0")))))</f>
        <v>1</v>
      </c>
      <c r="X351" s="5">
        <f>IF(A351="dispositif publicitaire",B351,"0")+IF(C351="dispositif publicitaire",D351,"0")+IF(E351="dispositif publicitaire",F351,"0")+IF(G351="dispositif publicitaire",H351,"0")+IF(I351="dispositif publicitaire",J351,"0")+IF(K351="dispositif publicitaire",L351,"0")+IF(M351="dispositif publicitaire",N351, "0")+IF(O351="dispositif publicitaire",P351, "0")+IF(Q351="dispositif publicitaire",R351,"0")+ IF(S351="dispositif publicitaire",T351,"0")+IF(U351="dispositif publicitaire",V351,"0")</f>
        <v>0</v>
      </c>
      <c r="Y351" s="17">
        <f>IF(A351="pré-enseigne",B351,"0")+IF(C351="pré-enseigne",D351,"0")+IF(E351="pré-enseigne",F351,"0")+IF(G351="pré-enseigne",H351,"0")+IF(I351="pré-enseigne",J351,"0")+IF(K351="pré-enseigne",L351,"0")+IF(M351="pré-enseigne",N351, "0")+IF(O351="pré-enseigne",P351, "0")+IF(Q351="pré-enseigne",R351,"0")+ IF(S351="pré-enseigne",T351,"0")+ IF(U351="pré-enseigne",V351,"0")</f>
        <v>0</v>
      </c>
    </row>
    <row r="352" spans="1:25" x14ac:dyDescent="0.2">
      <c r="A352" s="7" t="s">
        <v>9</v>
      </c>
      <c r="B352" s="7">
        <v>3</v>
      </c>
      <c r="C352" s="4" t="s">
        <v>11</v>
      </c>
      <c r="D352" s="5">
        <v>1</v>
      </c>
      <c r="E352" s="7"/>
      <c r="F352" s="7"/>
      <c r="G352" s="16"/>
      <c r="H352" s="5"/>
      <c r="I352" s="7"/>
      <c r="J352" s="7"/>
      <c r="K352" s="5"/>
      <c r="L352" s="5"/>
      <c r="M352" s="7"/>
      <c r="N352" s="7"/>
      <c r="O352" s="5"/>
      <c r="P352" s="5"/>
      <c r="Q352" s="7"/>
      <c r="R352" s="7"/>
      <c r="S352" s="10"/>
      <c r="T352" s="10"/>
      <c r="U352" s="7"/>
      <c r="V352" s="7"/>
      <c r="W352" s="5">
        <f>IF(A352="enseigne",B352,IF(A352="store",B352,IF(A352="enseigne drapeau",B352,IF(A352="stickers",B352,IF(A352="vitrophanie",B352,"0")))))+IF(C352="enseigne",D352,IF(C352="store",D352,IF(C352="enseigne drapeau",D352,IF(C352="stickers",D352,IF(C352="vitrophanie",D352,"0")))))+IF(E352="enseigne",F352,IF(E352="store",F352,IF(E352="enseigne drapeau",F352,IF(E352="stickers",F352,IF(E352="vitrophanie",F352,"0")))))+IF(G352="enseigne",H352,IF(G352="store",H352,IF(G352="enseigne drapeau",H352,IF(G352="stickers",H352,IF(G352="vitrophanie",H352,"0")))))+IF(I352="enseigne",J352,IF(I352="store",J352,IF(I352="enseigne drapeau",J352,IF(I352="stickers",J352,IF(I352="vitrophanie",J352,"0")))))+IF(K352="enseigne",L352,IF(K352="store",L352,IF(K352="enseigne drapeau",L352,IF(K352="stickers",L352,IF(K352="vitrophanie",L352,"0")))))+IF(M352="enseigne",N352,IF(M352="store",N352,IF(M352="enseigne drapeau",N352,IF(M352="stickers",N352,IF(M352="vitrophanie",N352,"0")))))+IF(O352="enseigne",P352,IF(O352="store",P352,IF(O352="enseigne drapeau",P352,IF(O352="stickers",P352,IF(O352="vitrophanie",P352,"0")))))+IF(Q352="enseigne",R352,IF(Q352="store",R352,IF(Q352="enseigne drapeau",R352,IF(Q352="stickers",R352,IF(Q352="vitrophanie",R352,"0")))))+IF(S352="enseigne",T352,IF(S352="store",T352,IF(S352="enseigne drapeau",T352,IF(S352="stickers",T352,IF(S352="vitrophanie",T352,"0")))))+ IF(U352="enseigne",V352,IF(U352="store",V352,IF(U352="enseigne drapeau",V352,IF(U352="stickers",V352,IF(U352="vitrophanie",V352,"0")))))</f>
        <v>4</v>
      </c>
      <c r="X352" s="5">
        <f>IF(A352="dispositif publicitaire",B352,"0")+IF(C352="dispositif publicitaire",D352,"0")+IF(E352="dispositif publicitaire",F352,"0")+IF(G352="dispositif publicitaire",H352,"0")+IF(I352="dispositif publicitaire",J352,"0")+IF(K352="dispositif publicitaire",L352,"0")+IF(M352="dispositif publicitaire",N352, "0")+IF(O352="dispositif publicitaire",P352, "0")+IF(Q352="dispositif publicitaire",R352,"0")+ IF(S352="dispositif publicitaire",T352,"0")+IF(U352="dispositif publicitaire",V352,"0")</f>
        <v>0</v>
      </c>
      <c r="Y352" s="17">
        <f>IF(A352="pré-enseigne",B352,"0")+IF(C352="pré-enseigne",D352,"0")+IF(E352="pré-enseigne",F352,"0")+IF(G352="pré-enseigne",H352,"0")+IF(I352="pré-enseigne",J352,"0")+IF(K352="pré-enseigne",L352,"0")+IF(M352="pré-enseigne",N352, "0")+IF(O352="pré-enseigne",P352, "0")+IF(Q352="pré-enseigne",R352,"0")+ IF(S352="pré-enseigne",T352,"0")+ IF(U352="pré-enseigne",V352,"0")</f>
        <v>0</v>
      </c>
    </row>
    <row r="353" spans="1:25" x14ac:dyDescent="0.2">
      <c r="A353" s="7" t="s">
        <v>9</v>
      </c>
      <c r="B353" s="7">
        <v>1</v>
      </c>
      <c r="C353" s="4"/>
      <c r="D353" s="5"/>
      <c r="E353" s="7"/>
      <c r="F353" s="7"/>
      <c r="G353" s="16"/>
      <c r="H353" s="5"/>
      <c r="I353" s="7"/>
      <c r="J353" s="7"/>
      <c r="K353" s="5"/>
      <c r="L353" s="5"/>
      <c r="M353" s="7"/>
      <c r="N353" s="7"/>
      <c r="O353" s="5"/>
      <c r="P353" s="5"/>
      <c r="Q353" s="7"/>
      <c r="R353" s="7"/>
      <c r="S353" s="10"/>
      <c r="T353" s="10"/>
      <c r="U353" s="7"/>
      <c r="V353" s="7"/>
      <c r="W353" s="5">
        <f>IF(A353="enseigne",B353,IF(A353="store",B353,IF(A353="enseigne drapeau",B353,IF(A353="stickers",B353,IF(A353="vitrophanie",B353,"0")))))+IF(C353="enseigne",D353,IF(C353="store",D353,IF(C353="enseigne drapeau",D353,IF(C353="stickers",D353,IF(C353="vitrophanie",D353,"0")))))+IF(E353="enseigne",F353,IF(E353="store",F353,IF(E353="enseigne drapeau",F353,IF(E353="stickers",F353,IF(E353="vitrophanie",F353,"0")))))+IF(G353="enseigne",H353,IF(G353="store",H353,IF(G353="enseigne drapeau",H353,IF(G353="stickers",H353,IF(G353="vitrophanie",H353,"0")))))+IF(I353="enseigne",J353,IF(I353="store",J353,IF(I353="enseigne drapeau",J353,IF(I353="stickers",J353,IF(I353="vitrophanie",J353,"0")))))+IF(K353="enseigne",L353,IF(K353="store",L353,IF(K353="enseigne drapeau",L353,IF(K353="stickers",L353,IF(K353="vitrophanie",L353,"0")))))+IF(M353="enseigne",N353,IF(M353="store",N353,IF(M353="enseigne drapeau",N353,IF(M353="stickers",N353,IF(M353="vitrophanie",N353,"0")))))+IF(O353="enseigne",P353,IF(O353="store",P353,IF(O353="enseigne drapeau",P353,IF(O353="stickers",P353,IF(O353="vitrophanie",P353,"0")))))+IF(Q353="enseigne",R353,IF(Q353="store",R353,IF(Q353="enseigne drapeau",R353,IF(Q353="stickers",R353,IF(Q353="vitrophanie",R353,"0")))))+IF(S353="enseigne",T353,IF(S353="store",T353,IF(S353="enseigne drapeau",T353,IF(S353="stickers",T353,IF(S353="vitrophanie",T353,"0")))))+ IF(U353="enseigne",V353,IF(U353="store",V353,IF(U353="enseigne drapeau",V353,IF(U353="stickers",V353,IF(U353="vitrophanie",V353,"0")))))</f>
        <v>1</v>
      </c>
      <c r="X353" s="5">
        <f>IF(A353="dispositif publicitaire",B353,"0")+IF(C353="dispositif publicitaire",D353,"0")+IF(E353="dispositif publicitaire",F353,"0")+IF(G353="dispositif publicitaire",H353,"0")+IF(I353="dispositif publicitaire",J353,"0")+IF(K353="dispositif publicitaire",L353,"0")+IF(M353="dispositif publicitaire",N353, "0")+IF(O353="dispositif publicitaire",P353, "0")+IF(Q353="dispositif publicitaire",R353,"0")+ IF(S353="dispositif publicitaire",T353,"0")+IF(U353="dispositif publicitaire",V353,"0")</f>
        <v>0</v>
      </c>
      <c r="Y353" s="17">
        <f>IF(A353="pré-enseigne",B353,"0")+IF(C353="pré-enseigne",D353,"0")+IF(E353="pré-enseigne",F353,"0")+IF(G353="pré-enseigne",H353,"0")+IF(I353="pré-enseigne",J353,"0")+IF(K353="pré-enseigne",L353,"0")+IF(M353="pré-enseigne",N353, "0")+IF(O353="pré-enseigne",P353, "0")+IF(Q353="pré-enseigne",R353,"0")+ IF(S353="pré-enseigne",T353,"0")+ IF(U353="pré-enseigne",V353,"0")</f>
        <v>0</v>
      </c>
    </row>
    <row r="354" spans="1:25" x14ac:dyDescent="0.2">
      <c r="A354" s="7" t="s">
        <v>9</v>
      </c>
      <c r="B354" s="7">
        <v>1</v>
      </c>
      <c r="C354" s="4"/>
      <c r="D354" s="5"/>
      <c r="E354" s="7"/>
      <c r="F354" s="7"/>
      <c r="G354" s="16"/>
      <c r="H354" s="5"/>
      <c r="I354" s="7"/>
      <c r="J354" s="7"/>
      <c r="K354" s="5"/>
      <c r="L354" s="5"/>
      <c r="M354" s="7"/>
      <c r="N354" s="7"/>
      <c r="O354" s="5"/>
      <c r="P354" s="5"/>
      <c r="Q354" s="7"/>
      <c r="R354" s="7"/>
      <c r="S354" s="10"/>
      <c r="T354" s="10"/>
      <c r="U354" s="7"/>
      <c r="V354" s="7"/>
      <c r="W354" s="5">
        <f>IF(A354="enseigne",B354,IF(A354="store",B354,IF(A354="enseigne drapeau",B354,IF(A354="stickers",B354,IF(A354="vitrophanie",B354,"0")))))+IF(C354="enseigne",D354,IF(C354="store",D354,IF(C354="enseigne drapeau",D354,IF(C354="stickers",D354,IF(C354="vitrophanie",D354,"0")))))+IF(E354="enseigne",F354,IF(E354="store",F354,IF(E354="enseigne drapeau",F354,IF(E354="stickers",F354,IF(E354="vitrophanie",F354,"0")))))+IF(G354="enseigne",H354,IF(G354="store",H354,IF(G354="enseigne drapeau",H354,IF(G354="stickers",H354,IF(G354="vitrophanie",H354,"0")))))+IF(I354="enseigne",J354,IF(I354="store",J354,IF(I354="enseigne drapeau",J354,IF(I354="stickers",J354,IF(I354="vitrophanie",J354,"0")))))+IF(K354="enseigne",L354,IF(K354="store",L354,IF(K354="enseigne drapeau",L354,IF(K354="stickers",L354,IF(K354="vitrophanie",L354,"0")))))+IF(M354="enseigne",N354,IF(M354="store",N354,IF(M354="enseigne drapeau",N354,IF(M354="stickers",N354,IF(M354="vitrophanie",N354,"0")))))+IF(O354="enseigne",P354,IF(O354="store",P354,IF(O354="enseigne drapeau",P354,IF(O354="stickers",P354,IF(O354="vitrophanie",P354,"0")))))+IF(Q354="enseigne",R354,IF(Q354="store",R354,IF(Q354="enseigne drapeau",R354,IF(Q354="stickers",R354,IF(Q354="vitrophanie",R354,"0")))))+IF(S354="enseigne",T354,IF(S354="store",T354,IF(S354="enseigne drapeau",T354,IF(S354="stickers",T354,IF(S354="vitrophanie",T354,"0")))))+ IF(U354="enseigne",V354,IF(U354="store",V354,IF(U354="enseigne drapeau",V354,IF(U354="stickers",V354,IF(U354="vitrophanie",V354,"0")))))</f>
        <v>1</v>
      </c>
      <c r="X354" s="5">
        <f>IF(A354="dispositif publicitaire",B354,"0")+IF(C354="dispositif publicitaire",D354,"0")+IF(E354="dispositif publicitaire",F354,"0")+IF(G354="dispositif publicitaire",H354,"0")+IF(I354="dispositif publicitaire",J354,"0")+IF(K354="dispositif publicitaire",L354,"0")+IF(M354="dispositif publicitaire",N354, "0")+IF(O354="dispositif publicitaire",P354, "0")+IF(Q354="dispositif publicitaire",R354,"0")+ IF(S354="dispositif publicitaire",T354,"0")+IF(U354="dispositif publicitaire",V354,"0")</f>
        <v>0</v>
      </c>
      <c r="Y354" s="17">
        <f>IF(A354="pré-enseigne",B354,"0")+IF(C354="pré-enseigne",D354,"0")+IF(E354="pré-enseigne",F354,"0")+IF(G354="pré-enseigne",H354,"0")+IF(I354="pré-enseigne",J354,"0")+IF(K354="pré-enseigne",L354,"0")+IF(M354="pré-enseigne",N354, "0")+IF(O354="pré-enseigne",P354, "0")+IF(Q354="pré-enseigne",R354,"0")+ IF(S354="pré-enseigne",T354,"0")+ IF(U354="pré-enseigne",V354,"0")</f>
        <v>0</v>
      </c>
    </row>
    <row r="355" spans="1:25" x14ac:dyDescent="0.2">
      <c r="A355" s="7" t="s">
        <v>9</v>
      </c>
      <c r="B355" s="7">
        <v>2</v>
      </c>
      <c r="C355" s="4" t="s">
        <v>9</v>
      </c>
      <c r="D355" s="5">
        <v>2</v>
      </c>
      <c r="E355" s="7" t="s">
        <v>9</v>
      </c>
      <c r="F355" s="7">
        <v>1</v>
      </c>
      <c r="G355" s="16"/>
      <c r="H355" s="5"/>
      <c r="I355" s="7"/>
      <c r="J355" s="7"/>
      <c r="K355" s="5"/>
      <c r="L355" s="5"/>
      <c r="M355" s="7"/>
      <c r="N355" s="7"/>
      <c r="O355" s="5"/>
      <c r="P355" s="5"/>
      <c r="Q355" s="7"/>
      <c r="R355" s="7"/>
      <c r="S355" s="10"/>
      <c r="T355" s="10"/>
      <c r="U355" s="7"/>
      <c r="V355" s="7"/>
      <c r="W355" s="5">
        <f>IF(A355="enseigne",B355,IF(A355="store",B355,IF(A355="enseigne drapeau",B355,IF(A355="stickers",B355,IF(A355="vitrophanie",B355,"0")))))+IF(C355="enseigne",D355,IF(C355="store",D355,IF(C355="enseigne drapeau",D355,IF(C355="stickers",D355,IF(C355="vitrophanie",D355,"0")))))+IF(E355="enseigne",F355,IF(E355="store",F355,IF(E355="enseigne drapeau",F355,IF(E355="stickers",F355,IF(E355="vitrophanie",F355,"0")))))+IF(G355="enseigne",H355,IF(G355="store",H355,IF(G355="enseigne drapeau",H355,IF(G355="stickers",H355,IF(G355="vitrophanie",H355,"0")))))+IF(I355="enseigne",J355,IF(I355="store",J355,IF(I355="enseigne drapeau",J355,IF(I355="stickers",J355,IF(I355="vitrophanie",J355,"0")))))+IF(K355="enseigne",L355,IF(K355="store",L355,IF(K355="enseigne drapeau",L355,IF(K355="stickers",L355,IF(K355="vitrophanie",L355,"0")))))+IF(M355="enseigne",N355,IF(M355="store",N355,IF(M355="enseigne drapeau",N355,IF(M355="stickers",N355,IF(M355="vitrophanie",N355,"0")))))+IF(O355="enseigne",P355,IF(O355="store",P355,IF(O355="enseigne drapeau",P355,IF(O355="stickers",P355,IF(O355="vitrophanie",P355,"0")))))+IF(Q355="enseigne",R355,IF(Q355="store",R355,IF(Q355="enseigne drapeau",R355,IF(Q355="stickers",R355,IF(Q355="vitrophanie",R355,"0")))))+IF(S355="enseigne",T355,IF(S355="store",T355,IF(S355="enseigne drapeau",T355,IF(S355="stickers",T355,IF(S355="vitrophanie",T355,"0")))))+ IF(U355="enseigne",V355,IF(U355="store",V355,IF(U355="enseigne drapeau",V355,IF(U355="stickers",V355,IF(U355="vitrophanie",V355,"0")))))</f>
        <v>5</v>
      </c>
      <c r="X355" s="5">
        <f>IF(A355="dispositif publicitaire",B355,"0")+IF(C355="dispositif publicitaire",D355,"0")+IF(E355="dispositif publicitaire",F355,"0")+IF(G355="dispositif publicitaire",H355,"0")+IF(I355="dispositif publicitaire",J355,"0")+IF(K355="dispositif publicitaire",L355,"0")+IF(M355="dispositif publicitaire",N355, "0")+IF(O355="dispositif publicitaire",P355, "0")+IF(Q355="dispositif publicitaire",R355,"0")+ IF(S355="dispositif publicitaire",T355,"0")+IF(U355="dispositif publicitaire",V355,"0")</f>
        <v>0</v>
      </c>
      <c r="Y355" s="17">
        <f>IF(A355="pré-enseigne",B355,"0")+IF(C355="pré-enseigne",D355,"0")+IF(E355="pré-enseigne",F355,"0")+IF(G355="pré-enseigne",H355,"0")+IF(I355="pré-enseigne",J355,"0")+IF(K355="pré-enseigne",L355,"0")+IF(M355="pré-enseigne",N355, "0")+IF(O355="pré-enseigne",P355, "0")+IF(Q355="pré-enseigne",R355,"0")+ IF(S355="pré-enseigne",T355,"0")+ IF(U355="pré-enseigne",V355,"0")</f>
        <v>0</v>
      </c>
    </row>
    <row r="356" spans="1:25" x14ac:dyDescent="0.2">
      <c r="A356" s="7" t="s">
        <v>9</v>
      </c>
      <c r="B356" s="7">
        <v>1</v>
      </c>
      <c r="C356" s="4"/>
      <c r="D356" s="5"/>
      <c r="E356" s="7"/>
      <c r="F356" s="7"/>
      <c r="G356" s="16"/>
      <c r="H356" s="5"/>
      <c r="I356" s="7"/>
      <c r="J356" s="7"/>
      <c r="K356" s="5"/>
      <c r="L356" s="5"/>
      <c r="M356" s="7"/>
      <c r="N356" s="7"/>
      <c r="O356" s="5"/>
      <c r="P356" s="5"/>
      <c r="Q356" s="7"/>
      <c r="R356" s="7"/>
      <c r="S356" s="10"/>
      <c r="T356" s="10"/>
      <c r="U356" s="7"/>
      <c r="V356" s="7"/>
      <c r="W356" s="5">
        <f>IF(A356="enseigne",B356,IF(A356="store",B356,IF(A356="enseigne drapeau",B356,IF(A356="stickers",B356,IF(A356="vitrophanie",B356,"0")))))+IF(C356="enseigne",D356,IF(C356="store",D356,IF(C356="enseigne drapeau",D356,IF(C356="stickers",D356,IF(C356="vitrophanie",D356,"0")))))+IF(E356="enseigne",F356,IF(E356="store",F356,IF(E356="enseigne drapeau",F356,IF(E356="stickers",F356,IF(E356="vitrophanie",F356,"0")))))+IF(G356="enseigne",H356,IF(G356="store",H356,IF(G356="enseigne drapeau",H356,IF(G356="stickers",H356,IF(G356="vitrophanie",H356,"0")))))+IF(I356="enseigne",J356,IF(I356="store",J356,IF(I356="enseigne drapeau",J356,IF(I356="stickers",J356,IF(I356="vitrophanie",J356,"0")))))+IF(K356="enseigne",L356,IF(K356="store",L356,IF(K356="enseigne drapeau",L356,IF(K356="stickers",L356,IF(K356="vitrophanie",L356,"0")))))+IF(M356="enseigne",N356,IF(M356="store",N356,IF(M356="enseigne drapeau",N356,IF(M356="stickers",N356,IF(M356="vitrophanie",N356,"0")))))+IF(O356="enseigne",P356,IF(O356="store",P356,IF(O356="enseigne drapeau",P356,IF(O356="stickers",P356,IF(O356="vitrophanie",P356,"0")))))+IF(Q356="enseigne",R356,IF(Q356="store",R356,IF(Q356="enseigne drapeau",R356,IF(Q356="stickers",R356,IF(Q356="vitrophanie",R356,"0")))))+IF(S356="enseigne",T356,IF(S356="store",T356,IF(S356="enseigne drapeau",T356,IF(S356="stickers",T356,IF(S356="vitrophanie",T356,"0")))))+ IF(U356="enseigne",V356,IF(U356="store",V356,IF(U356="enseigne drapeau",V356,IF(U356="stickers",V356,IF(U356="vitrophanie",V356,"0")))))</f>
        <v>1</v>
      </c>
      <c r="X356" s="5">
        <f>IF(A356="dispositif publicitaire",B356,"0")+IF(C356="dispositif publicitaire",D356,"0")+IF(E356="dispositif publicitaire",F356,"0")+IF(G356="dispositif publicitaire",H356,"0")+IF(I356="dispositif publicitaire",J356,"0")+IF(K356="dispositif publicitaire",L356,"0")+IF(M356="dispositif publicitaire",N356, "0")+IF(O356="dispositif publicitaire",P356, "0")+IF(Q356="dispositif publicitaire",R356,"0")+ IF(S356="dispositif publicitaire",T356,"0")+IF(U356="dispositif publicitaire",V356,"0")</f>
        <v>0</v>
      </c>
      <c r="Y356" s="17">
        <f>IF(A356="pré-enseigne",B356,"0")+IF(C356="pré-enseigne",D356,"0")+IF(E356="pré-enseigne",F356,"0")+IF(G356="pré-enseigne",H356,"0")+IF(I356="pré-enseigne",J356,"0")+IF(K356="pré-enseigne",L356,"0")+IF(M356="pré-enseigne",N356, "0")+IF(O356="pré-enseigne",P356, "0")+IF(Q356="pré-enseigne",R356,"0")+ IF(S356="pré-enseigne",T356,"0")+ IF(U356="pré-enseigne",V356,"0")</f>
        <v>0</v>
      </c>
    </row>
    <row r="357" spans="1:25" x14ac:dyDescent="0.2">
      <c r="A357" s="7" t="s">
        <v>9</v>
      </c>
      <c r="B357" s="7">
        <v>1</v>
      </c>
      <c r="C357" s="4" t="s">
        <v>9</v>
      </c>
      <c r="D357" s="5">
        <v>1</v>
      </c>
      <c r="E357" s="7"/>
      <c r="F357" s="7"/>
      <c r="G357" s="16"/>
      <c r="H357" s="5"/>
      <c r="I357" s="7"/>
      <c r="J357" s="7"/>
      <c r="K357" s="5"/>
      <c r="L357" s="5"/>
      <c r="M357" s="7"/>
      <c r="N357" s="7"/>
      <c r="O357" s="5"/>
      <c r="P357" s="5"/>
      <c r="Q357" s="7"/>
      <c r="R357" s="7"/>
      <c r="S357" s="10"/>
      <c r="T357" s="10"/>
      <c r="U357" s="7"/>
      <c r="V357" s="7"/>
      <c r="W357" s="5">
        <f>IF(A357="enseigne",B357,IF(A357="store",B357,IF(A357="enseigne drapeau",B357,IF(A357="stickers",B357,IF(A357="vitrophanie",B357,"0")))))+IF(C357="enseigne",D357,IF(C357="store",D357,IF(C357="enseigne drapeau",D357,IF(C357="stickers",D357,IF(C357="vitrophanie",D357,"0")))))+IF(E357="enseigne",F357,IF(E357="store",F357,IF(E357="enseigne drapeau",F357,IF(E357="stickers",F357,IF(E357="vitrophanie",F357,"0")))))+IF(G357="enseigne",H357,IF(G357="store",H357,IF(G357="enseigne drapeau",H357,IF(G357="stickers",H357,IF(G357="vitrophanie",H357,"0")))))+IF(I357="enseigne",J357,IF(I357="store",J357,IF(I357="enseigne drapeau",J357,IF(I357="stickers",J357,IF(I357="vitrophanie",J357,"0")))))+IF(K357="enseigne",L357,IF(K357="store",L357,IF(K357="enseigne drapeau",L357,IF(K357="stickers",L357,IF(K357="vitrophanie",L357,"0")))))+IF(M357="enseigne",N357,IF(M357="store",N357,IF(M357="enseigne drapeau",N357,IF(M357="stickers",N357,IF(M357="vitrophanie",N357,"0")))))+IF(O357="enseigne",P357,IF(O357="store",P357,IF(O357="enseigne drapeau",P357,IF(O357="stickers",P357,IF(O357="vitrophanie",P357,"0")))))+IF(Q357="enseigne",R357,IF(Q357="store",R357,IF(Q357="enseigne drapeau",R357,IF(Q357="stickers",R357,IF(Q357="vitrophanie",R357,"0")))))+IF(S357="enseigne",T357,IF(S357="store",T357,IF(S357="enseigne drapeau",T357,IF(S357="stickers",T357,IF(S357="vitrophanie",T357,"0")))))+ IF(U357="enseigne",V357,IF(U357="store",V357,IF(U357="enseigne drapeau",V357,IF(U357="stickers",V357,IF(U357="vitrophanie",V357,"0")))))</f>
        <v>2</v>
      </c>
      <c r="X357" s="5">
        <f>IF(A357="dispositif publicitaire",B357,"0")+IF(C357="dispositif publicitaire",D357,"0")+IF(E357="dispositif publicitaire",F357,"0")+IF(G357="dispositif publicitaire",H357,"0")+IF(I357="dispositif publicitaire",J357,"0")+IF(K357="dispositif publicitaire",L357,"0")+IF(M357="dispositif publicitaire",N357, "0")+IF(O357="dispositif publicitaire",P357, "0")+IF(Q357="dispositif publicitaire",R357,"0")+ IF(S357="dispositif publicitaire",T357,"0")+IF(U357="dispositif publicitaire",V357,"0")</f>
        <v>0</v>
      </c>
      <c r="Y357" s="17">
        <f>IF(A357="pré-enseigne",B357,"0")+IF(C357="pré-enseigne",D357,"0")+IF(E357="pré-enseigne",F357,"0")+IF(G357="pré-enseigne",H357,"0")+IF(I357="pré-enseigne",J357,"0")+IF(K357="pré-enseigne",L357,"0")+IF(M357="pré-enseigne",N357, "0")+IF(O357="pré-enseigne",P357, "0")+IF(Q357="pré-enseigne",R357,"0")+ IF(S357="pré-enseigne",T357,"0")+ IF(U357="pré-enseigne",V357,"0")</f>
        <v>0</v>
      </c>
    </row>
    <row r="358" spans="1:25" x14ac:dyDescent="0.2">
      <c r="A358" s="7" t="s">
        <v>9</v>
      </c>
      <c r="B358" s="7">
        <v>1</v>
      </c>
      <c r="C358" s="4"/>
      <c r="D358" s="5"/>
      <c r="E358" s="7"/>
      <c r="F358" s="7"/>
      <c r="G358" s="16"/>
      <c r="H358" s="5"/>
      <c r="I358" s="7"/>
      <c r="J358" s="7"/>
      <c r="K358" s="5"/>
      <c r="L358" s="5"/>
      <c r="M358" s="7"/>
      <c r="N358" s="7"/>
      <c r="O358" s="5"/>
      <c r="P358" s="5"/>
      <c r="Q358" s="7"/>
      <c r="R358" s="7"/>
      <c r="S358" s="10"/>
      <c r="T358" s="10"/>
      <c r="U358" s="7"/>
      <c r="V358" s="7"/>
      <c r="W358" s="5">
        <f>IF(A358="enseigne",B358,IF(A358="store",B358,IF(A358="enseigne drapeau",B358,IF(A358="stickers",B358,IF(A358="vitrophanie",B358,"0")))))+IF(C358="enseigne",D358,IF(C358="store",D358,IF(C358="enseigne drapeau",D358,IF(C358="stickers",D358,IF(C358="vitrophanie",D358,"0")))))+IF(E358="enseigne",F358,IF(E358="store",F358,IF(E358="enseigne drapeau",F358,IF(E358="stickers",F358,IF(E358="vitrophanie",F358,"0")))))+IF(G358="enseigne",H358,IF(G358="store",H358,IF(G358="enseigne drapeau",H358,IF(G358="stickers",H358,IF(G358="vitrophanie",H358,"0")))))+IF(I358="enseigne",J358,IF(I358="store",J358,IF(I358="enseigne drapeau",J358,IF(I358="stickers",J358,IF(I358="vitrophanie",J358,"0")))))+IF(K358="enseigne",L358,IF(K358="store",L358,IF(K358="enseigne drapeau",L358,IF(K358="stickers",L358,IF(K358="vitrophanie",L358,"0")))))+IF(M358="enseigne",N358,IF(M358="store",N358,IF(M358="enseigne drapeau",N358,IF(M358="stickers",N358,IF(M358="vitrophanie",N358,"0")))))+IF(O358="enseigne",P358,IF(O358="store",P358,IF(O358="enseigne drapeau",P358,IF(O358="stickers",P358,IF(O358="vitrophanie",P358,"0")))))+IF(Q358="enseigne",R358,IF(Q358="store",R358,IF(Q358="enseigne drapeau",R358,IF(Q358="stickers",R358,IF(Q358="vitrophanie",R358,"0")))))+IF(S358="enseigne",T358,IF(S358="store",T358,IF(S358="enseigne drapeau",T358,IF(S358="stickers",T358,IF(S358="vitrophanie",T358,"0")))))+ IF(U358="enseigne",V358,IF(U358="store",V358,IF(U358="enseigne drapeau",V358,IF(U358="stickers",V358,IF(U358="vitrophanie",V358,"0")))))</f>
        <v>1</v>
      </c>
      <c r="X358" s="5">
        <f>IF(A358="dispositif publicitaire",B358,"0")+IF(C358="dispositif publicitaire",D358,"0")+IF(E358="dispositif publicitaire",F358,"0")+IF(G358="dispositif publicitaire",H358,"0")+IF(I358="dispositif publicitaire",J358,"0")+IF(K358="dispositif publicitaire",L358,"0")+IF(M358="dispositif publicitaire",N358, "0")+IF(O358="dispositif publicitaire",P358, "0")+IF(Q358="dispositif publicitaire",R358,"0")+ IF(S358="dispositif publicitaire",T358,"0")+IF(U358="dispositif publicitaire",V358,"0")</f>
        <v>0</v>
      </c>
      <c r="Y358" s="17">
        <f>IF(A358="pré-enseigne",B358,"0")+IF(C358="pré-enseigne",D358,"0")+IF(E358="pré-enseigne",F358,"0")+IF(G358="pré-enseigne",H358,"0")+IF(I358="pré-enseigne",J358,"0")+IF(K358="pré-enseigne",L358,"0")+IF(M358="pré-enseigne",N358, "0")+IF(O358="pré-enseigne",P358, "0")+IF(Q358="pré-enseigne",R358,"0")+ IF(S358="pré-enseigne",T358,"0")+ IF(U358="pré-enseigne",V358,"0")</f>
        <v>0</v>
      </c>
    </row>
    <row r="359" spans="1:25" x14ac:dyDescent="0.2">
      <c r="A359" s="7" t="s">
        <v>9</v>
      </c>
      <c r="B359" s="7">
        <v>1</v>
      </c>
      <c r="C359" s="4" t="s">
        <v>9</v>
      </c>
      <c r="D359" s="5">
        <v>2</v>
      </c>
      <c r="E359" s="7"/>
      <c r="F359" s="7"/>
      <c r="G359" s="16"/>
      <c r="H359" s="5"/>
      <c r="I359" s="7"/>
      <c r="J359" s="7"/>
      <c r="K359" s="5"/>
      <c r="L359" s="5"/>
      <c r="M359" s="7"/>
      <c r="N359" s="7"/>
      <c r="O359" s="5"/>
      <c r="P359" s="5"/>
      <c r="Q359" s="7"/>
      <c r="R359" s="7"/>
      <c r="S359" s="10"/>
      <c r="T359" s="10"/>
      <c r="U359" s="7"/>
      <c r="V359" s="7"/>
      <c r="W359" s="5">
        <f>IF(A359="enseigne",B359,IF(A359="store",B359,IF(A359="enseigne drapeau",B359,IF(A359="stickers",B359,IF(A359="vitrophanie",B359,"0")))))+IF(C359="enseigne",D359,IF(C359="store",D359,IF(C359="enseigne drapeau",D359,IF(C359="stickers",D359,IF(C359="vitrophanie",D359,"0")))))+IF(E359="enseigne",F359,IF(E359="store",F359,IF(E359="enseigne drapeau",F359,IF(E359="stickers",F359,IF(E359="vitrophanie",F359,"0")))))+IF(G359="enseigne",H359,IF(G359="store",H359,IF(G359="enseigne drapeau",H359,IF(G359="stickers",H359,IF(G359="vitrophanie",H359,"0")))))+IF(I359="enseigne",J359,IF(I359="store",J359,IF(I359="enseigne drapeau",J359,IF(I359="stickers",J359,IF(I359="vitrophanie",J359,"0")))))+IF(K359="enseigne",L359,IF(K359="store",L359,IF(K359="enseigne drapeau",L359,IF(K359="stickers",L359,IF(K359="vitrophanie",L359,"0")))))+IF(M359="enseigne",N359,IF(M359="store",N359,IF(M359="enseigne drapeau",N359,IF(M359="stickers",N359,IF(M359="vitrophanie",N359,"0")))))+IF(O359="enseigne",P359,IF(O359="store",P359,IF(O359="enseigne drapeau",P359,IF(O359="stickers",P359,IF(O359="vitrophanie",P359,"0")))))+IF(Q359="enseigne",R359,IF(Q359="store",R359,IF(Q359="enseigne drapeau",R359,IF(Q359="stickers",R359,IF(Q359="vitrophanie",R359,"0")))))+IF(S359="enseigne",T359,IF(S359="store",T359,IF(S359="enseigne drapeau",T359,IF(S359="stickers",T359,IF(S359="vitrophanie",T359,"0")))))+ IF(U359="enseigne",V359,IF(U359="store",V359,IF(U359="enseigne drapeau",V359,IF(U359="stickers",V359,IF(U359="vitrophanie",V359,"0")))))</f>
        <v>3</v>
      </c>
      <c r="X359" s="5">
        <f>IF(A359="dispositif publicitaire",B359,"0")+IF(C359="dispositif publicitaire",D359,"0")+IF(E359="dispositif publicitaire",F359,"0")+IF(G359="dispositif publicitaire",H359,"0")+IF(I359="dispositif publicitaire",J359,"0")+IF(K359="dispositif publicitaire",L359,"0")+IF(M359="dispositif publicitaire",N359, "0")+IF(O359="dispositif publicitaire",P359, "0")+IF(Q359="dispositif publicitaire",R359,"0")+ IF(S359="dispositif publicitaire",T359,"0")+IF(U359="dispositif publicitaire",V359,"0")</f>
        <v>0</v>
      </c>
      <c r="Y359" s="17">
        <f>IF(A359="pré-enseigne",B359,"0")+IF(C359="pré-enseigne",D359,"0")+IF(E359="pré-enseigne",F359,"0")+IF(G359="pré-enseigne",H359,"0")+IF(I359="pré-enseigne",J359,"0")+IF(K359="pré-enseigne",L359,"0")+IF(M359="pré-enseigne",N359, "0")+IF(O359="pré-enseigne",P359, "0")+IF(Q359="pré-enseigne",R359,"0")+ IF(S359="pré-enseigne",T359,"0")+ IF(U359="pré-enseigne",V359,"0")</f>
        <v>0</v>
      </c>
    </row>
    <row r="360" spans="1:25" x14ac:dyDescent="0.2">
      <c r="A360" s="7" t="s">
        <v>9</v>
      </c>
      <c r="B360" s="7">
        <v>2</v>
      </c>
      <c r="C360" s="4" t="s">
        <v>9</v>
      </c>
      <c r="D360" s="5">
        <v>2</v>
      </c>
      <c r="E360" s="7" t="s">
        <v>9</v>
      </c>
      <c r="F360" s="7">
        <v>2</v>
      </c>
      <c r="G360" s="16" t="s">
        <v>9</v>
      </c>
      <c r="H360" s="5">
        <v>1</v>
      </c>
      <c r="I360" s="7"/>
      <c r="J360" s="7"/>
      <c r="K360" s="5"/>
      <c r="L360" s="5"/>
      <c r="M360" s="7"/>
      <c r="N360" s="7"/>
      <c r="O360" s="5"/>
      <c r="P360" s="5"/>
      <c r="Q360" s="7"/>
      <c r="R360" s="7"/>
      <c r="S360" s="10"/>
      <c r="T360" s="10"/>
      <c r="U360" s="7"/>
      <c r="V360" s="7"/>
      <c r="W360" s="5">
        <f>IF(A360="enseigne",B360,IF(A360="store",B360,IF(A360="enseigne drapeau",B360,IF(A360="stickers",B360,IF(A360="vitrophanie",B360,"0")))))+IF(C360="enseigne",D360,IF(C360="store",D360,IF(C360="enseigne drapeau",D360,IF(C360="stickers",D360,IF(C360="vitrophanie",D360,"0")))))+IF(E360="enseigne",F360,IF(E360="store",F360,IF(E360="enseigne drapeau",F360,IF(E360="stickers",F360,IF(E360="vitrophanie",F360,"0")))))+IF(G360="enseigne",H360,IF(G360="store",H360,IF(G360="enseigne drapeau",H360,IF(G360="stickers",H360,IF(G360="vitrophanie",H360,"0")))))+IF(I360="enseigne",J360,IF(I360="store",J360,IF(I360="enseigne drapeau",J360,IF(I360="stickers",J360,IF(I360="vitrophanie",J360,"0")))))+IF(K360="enseigne",L360,IF(K360="store",L360,IF(K360="enseigne drapeau",L360,IF(K360="stickers",L360,IF(K360="vitrophanie",L360,"0")))))+IF(M360="enseigne",N360,IF(M360="store",N360,IF(M360="enseigne drapeau",N360,IF(M360="stickers",N360,IF(M360="vitrophanie",N360,"0")))))+IF(O360="enseigne",P360,IF(O360="store",P360,IF(O360="enseigne drapeau",P360,IF(O360="stickers",P360,IF(O360="vitrophanie",P360,"0")))))+IF(Q360="enseigne",R360,IF(Q360="store",R360,IF(Q360="enseigne drapeau",R360,IF(Q360="stickers",R360,IF(Q360="vitrophanie",R360,"0")))))+IF(S360="enseigne",T360,IF(S360="store",T360,IF(S360="enseigne drapeau",T360,IF(S360="stickers",T360,IF(S360="vitrophanie",T360,"0")))))+ IF(U360="enseigne",V360,IF(U360="store",V360,IF(U360="enseigne drapeau",V360,IF(U360="stickers",V360,IF(U360="vitrophanie",V360,"0")))))</f>
        <v>7</v>
      </c>
      <c r="X360" s="5">
        <f>IF(A360="dispositif publicitaire",B360,"0")+IF(C360="dispositif publicitaire",D360,"0")+IF(E360="dispositif publicitaire",F360,"0")+IF(G360="dispositif publicitaire",H360,"0")+IF(I360="dispositif publicitaire",J360,"0")+IF(K360="dispositif publicitaire",L360,"0")+IF(M360="dispositif publicitaire",N360, "0")+IF(O360="dispositif publicitaire",P360, "0")+IF(Q360="dispositif publicitaire",R360,"0")+ IF(S360="dispositif publicitaire",T360,"0")+IF(U360="dispositif publicitaire",V360,"0")</f>
        <v>0</v>
      </c>
      <c r="Y360" s="17">
        <f>IF(A360="pré-enseigne",B360,"0")+IF(C360="pré-enseigne",D360,"0")+IF(E360="pré-enseigne",F360,"0")+IF(G360="pré-enseigne",H360,"0")+IF(I360="pré-enseigne",J360,"0")+IF(K360="pré-enseigne",L360,"0")+IF(M360="pré-enseigne",N360, "0")+IF(O360="pré-enseigne",P360, "0")+IF(Q360="pré-enseigne",R360,"0")+ IF(S360="pré-enseigne",T360,"0")+ IF(U360="pré-enseigne",V360,"0")</f>
        <v>0</v>
      </c>
    </row>
    <row r="361" spans="1:25" x14ac:dyDescent="0.2">
      <c r="A361" s="7" t="s">
        <v>9</v>
      </c>
      <c r="B361" s="7">
        <v>1</v>
      </c>
      <c r="C361" s="4" t="s">
        <v>10</v>
      </c>
      <c r="D361" s="5">
        <v>1</v>
      </c>
      <c r="E361" s="7" t="s">
        <v>10</v>
      </c>
      <c r="F361" s="7">
        <v>1</v>
      </c>
      <c r="G361" s="16"/>
      <c r="H361" s="5"/>
      <c r="I361" s="7"/>
      <c r="J361" s="7"/>
      <c r="K361" s="5"/>
      <c r="L361" s="5"/>
      <c r="M361" s="7"/>
      <c r="N361" s="7"/>
      <c r="O361" s="5"/>
      <c r="P361" s="5"/>
      <c r="Q361" s="7"/>
      <c r="R361" s="7"/>
      <c r="S361" s="10"/>
      <c r="T361" s="10"/>
      <c r="U361" s="7"/>
      <c r="V361" s="7"/>
      <c r="W361" s="5">
        <f>IF(A361="enseigne",B361,IF(A361="store",B361,IF(A361="enseigne drapeau",B361,IF(A361="stickers",B361,IF(A361="vitrophanie",B361,"0")))))+IF(C361="enseigne",D361,IF(C361="store",D361,IF(C361="enseigne drapeau",D361,IF(C361="stickers",D361,IF(C361="vitrophanie",D361,"0")))))+IF(E361="enseigne",F361,IF(E361="store",F361,IF(E361="enseigne drapeau",F361,IF(E361="stickers",F361,IF(E361="vitrophanie",F361,"0")))))+IF(G361="enseigne",H361,IF(G361="store",H361,IF(G361="enseigne drapeau",H361,IF(G361="stickers",H361,IF(G361="vitrophanie",H361,"0")))))+IF(I361="enseigne",J361,IF(I361="store",J361,IF(I361="enseigne drapeau",J361,IF(I361="stickers",J361,IF(I361="vitrophanie",J361,"0")))))+IF(K361="enseigne",L361,IF(K361="store",L361,IF(K361="enseigne drapeau",L361,IF(K361="stickers",L361,IF(K361="vitrophanie",L361,"0")))))+IF(M361="enseigne",N361,IF(M361="store",N361,IF(M361="enseigne drapeau",N361,IF(M361="stickers",N361,IF(M361="vitrophanie",N361,"0")))))+IF(O361="enseigne",P361,IF(O361="store",P361,IF(O361="enseigne drapeau",P361,IF(O361="stickers",P361,IF(O361="vitrophanie",P361,"0")))))+IF(Q361="enseigne",R361,IF(Q361="store",R361,IF(Q361="enseigne drapeau",R361,IF(Q361="stickers",R361,IF(Q361="vitrophanie",R361,"0")))))+IF(S361="enseigne",T361,IF(S361="store",T361,IF(S361="enseigne drapeau",T361,IF(S361="stickers",T361,IF(S361="vitrophanie",T361,"0")))))+ IF(U361="enseigne",V361,IF(U361="store",V361,IF(U361="enseigne drapeau",V361,IF(U361="stickers",V361,IF(U361="vitrophanie",V361,"0")))))</f>
        <v>1</v>
      </c>
      <c r="X361" s="5">
        <f>IF(A361="dispositif publicitaire",B361,"0")+IF(C361="dispositif publicitaire",D361,"0")+IF(E361="dispositif publicitaire",F361,"0")+IF(G361="dispositif publicitaire",H361,"0")+IF(I361="dispositif publicitaire",J361,"0")+IF(K361="dispositif publicitaire",L361,"0")+IF(M361="dispositif publicitaire",N361, "0")+IF(O361="dispositif publicitaire",P361, "0")+IF(Q361="dispositif publicitaire",R361,"0")+ IF(S361="dispositif publicitaire",T361,"0")+IF(U361="dispositif publicitaire",V361,"0")</f>
        <v>0</v>
      </c>
      <c r="Y361" s="17">
        <f>IF(A361="pré-enseigne",B361,"0")+IF(C361="pré-enseigne",D361,"0")+IF(E361="pré-enseigne",F361,"0")+IF(G361="pré-enseigne",H361,"0")+IF(I361="pré-enseigne",J361,"0")+IF(K361="pré-enseigne",L361,"0")+IF(M361="pré-enseigne",N361, "0")+IF(O361="pré-enseigne",P361, "0")+IF(Q361="pré-enseigne",R361,"0")+ IF(S361="pré-enseigne",T361,"0")+ IF(U361="pré-enseigne",V361,"0")</f>
        <v>2</v>
      </c>
    </row>
    <row r="362" spans="1:25" x14ac:dyDescent="0.2">
      <c r="A362" s="7" t="s">
        <v>9</v>
      </c>
      <c r="B362" s="7">
        <v>1</v>
      </c>
      <c r="C362" s="4" t="s">
        <v>9</v>
      </c>
      <c r="D362" s="5">
        <v>2</v>
      </c>
      <c r="E362" s="7" t="s">
        <v>9</v>
      </c>
      <c r="F362" s="7">
        <v>1</v>
      </c>
      <c r="G362" s="16" t="s">
        <v>9</v>
      </c>
      <c r="H362" s="5">
        <v>1</v>
      </c>
      <c r="I362" s="7" t="s">
        <v>9</v>
      </c>
      <c r="J362" s="7">
        <v>1</v>
      </c>
      <c r="K362" s="5" t="s">
        <v>9</v>
      </c>
      <c r="L362" s="5">
        <v>1</v>
      </c>
      <c r="M362" s="7" t="s">
        <v>9</v>
      </c>
      <c r="N362" s="7">
        <v>1</v>
      </c>
      <c r="O362" s="5"/>
      <c r="P362" s="5"/>
      <c r="Q362" s="7"/>
      <c r="R362" s="7"/>
      <c r="S362" s="10"/>
      <c r="T362" s="10"/>
      <c r="U362" s="7"/>
      <c r="V362" s="7"/>
      <c r="W362" s="5">
        <f>IF(A362="enseigne",B362,IF(A362="store",B362,IF(A362="enseigne drapeau",B362,IF(A362="stickers",B362,IF(A362="vitrophanie",B362,"0")))))+IF(C362="enseigne",D362,IF(C362="store",D362,IF(C362="enseigne drapeau",D362,IF(C362="stickers",D362,IF(C362="vitrophanie",D362,"0")))))+IF(E362="enseigne",F362,IF(E362="store",F362,IF(E362="enseigne drapeau",F362,IF(E362="stickers",F362,IF(E362="vitrophanie",F362,"0")))))+IF(G362="enseigne",H362,IF(G362="store",H362,IF(G362="enseigne drapeau",H362,IF(G362="stickers",H362,IF(G362="vitrophanie",H362,"0")))))+IF(I362="enseigne",J362,IF(I362="store",J362,IF(I362="enseigne drapeau",J362,IF(I362="stickers",J362,IF(I362="vitrophanie",J362,"0")))))+IF(K362="enseigne",L362,IF(K362="store",L362,IF(K362="enseigne drapeau",L362,IF(K362="stickers",L362,IF(K362="vitrophanie",L362,"0")))))+IF(M362="enseigne",N362,IF(M362="store",N362,IF(M362="enseigne drapeau",N362,IF(M362="stickers",N362,IF(M362="vitrophanie",N362,"0")))))+IF(O362="enseigne",P362,IF(O362="store",P362,IF(O362="enseigne drapeau",P362,IF(O362="stickers",P362,IF(O362="vitrophanie",P362,"0")))))+IF(Q362="enseigne",R362,IF(Q362="store",R362,IF(Q362="enseigne drapeau",R362,IF(Q362="stickers",R362,IF(Q362="vitrophanie",R362,"0")))))+IF(S362="enseigne",T362,IF(S362="store",T362,IF(S362="enseigne drapeau",T362,IF(S362="stickers",T362,IF(S362="vitrophanie",T362,"0")))))+ IF(U362="enseigne",V362,IF(U362="store",V362,IF(U362="enseigne drapeau",V362,IF(U362="stickers",V362,IF(U362="vitrophanie",V362,"0")))))</f>
        <v>8</v>
      </c>
      <c r="X362" s="5">
        <f>IF(A362="dispositif publicitaire",B362,"0")+IF(C362="dispositif publicitaire",D362,"0")+IF(E362="dispositif publicitaire",F362,"0")+IF(G362="dispositif publicitaire",H362,"0")+IF(I362="dispositif publicitaire",J362,"0")+IF(K362="dispositif publicitaire",L362,"0")+IF(M362="dispositif publicitaire",N362, "0")+IF(O362="dispositif publicitaire",P362, "0")+IF(Q362="dispositif publicitaire",R362,"0")+ IF(S362="dispositif publicitaire",T362,"0")+IF(U362="dispositif publicitaire",V362,"0")</f>
        <v>0</v>
      </c>
      <c r="Y362" s="17">
        <f>IF(A362="pré-enseigne",B362,"0")+IF(C362="pré-enseigne",D362,"0")+IF(E362="pré-enseigne",F362,"0")+IF(G362="pré-enseigne",H362,"0")+IF(I362="pré-enseigne",J362,"0")+IF(K362="pré-enseigne",L362,"0")+IF(M362="pré-enseigne",N362, "0")+IF(O362="pré-enseigne",P362, "0")+IF(Q362="pré-enseigne",R362,"0")+ IF(S362="pré-enseigne",T362,"0")+ IF(U362="pré-enseigne",V362,"0")</f>
        <v>0</v>
      </c>
    </row>
    <row r="363" spans="1:25" ht="25.5" x14ac:dyDescent="0.2">
      <c r="A363" s="7" t="s">
        <v>9</v>
      </c>
      <c r="B363" s="7">
        <v>1</v>
      </c>
      <c r="C363" s="4" t="s">
        <v>11</v>
      </c>
      <c r="D363" s="5">
        <v>1</v>
      </c>
      <c r="E363" s="7" t="s">
        <v>28</v>
      </c>
      <c r="F363" s="7">
        <v>1</v>
      </c>
      <c r="G363" s="16" t="s">
        <v>10</v>
      </c>
      <c r="H363" s="5">
        <v>1</v>
      </c>
      <c r="I363" s="7" t="s">
        <v>10</v>
      </c>
      <c r="J363" s="7">
        <v>1</v>
      </c>
      <c r="K363" s="5" t="s">
        <v>10</v>
      </c>
      <c r="L363" s="5">
        <v>1</v>
      </c>
      <c r="M363" s="7"/>
      <c r="N363" s="7"/>
      <c r="O363" s="5"/>
      <c r="P363" s="5"/>
      <c r="Q363" s="7"/>
      <c r="R363" s="7"/>
      <c r="S363" s="10"/>
      <c r="T363" s="10"/>
      <c r="U363" s="7"/>
      <c r="V363" s="7"/>
      <c r="W363" s="5">
        <f>IF(A363="enseigne",B363,IF(A363="store",B363,IF(A363="enseigne drapeau",B363,IF(A363="stickers",B363,IF(A363="vitrophanie",B363,"0")))))+IF(C363="enseigne",D363,IF(C363="store",D363,IF(C363="enseigne drapeau",D363,IF(C363="stickers",D363,IF(C363="vitrophanie",D363,"0")))))+IF(E363="enseigne",F363,IF(E363="store",F363,IF(E363="enseigne drapeau",F363,IF(E363="stickers",F363,IF(E363="vitrophanie",F363,"0")))))+IF(G363="enseigne",H363,IF(G363="store",H363,IF(G363="enseigne drapeau",H363,IF(G363="stickers",H363,IF(G363="vitrophanie",H363,"0")))))+IF(I363="enseigne",J363,IF(I363="store",J363,IF(I363="enseigne drapeau",J363,IF(I363="stickers",J363,IF(I363="vitrophanie",J363,"0")))))+IF(K363="enseigne",L363,IF(K363="store",L363,IF(K363="enseigne drapeau",L363,IF(K363="stickers",L363,IF(K363="vitrophanie",L363,"0")))))+IF(M363="enseigne",N363,IF(M363="store",N363,IF(M363="enseigne drapeau",N363,IF(M363="stickers",N363,IF(M363="vitrophanie",N363,"0")))))+IF(O363="enseigne",P363,IF(O363="store",P363,IF(O363="enseigne drapeau",P363,IF(O363="stickers",P363,IF(O363="vitrophanie",P363,"0")))))+IF(Q363="enseigne",R363,IF(Q363="store",R363,IF(Q363="enseigne drapeau",R363,IF(Q363="stickers",R363,IF(Q363="vitrophanie",R363,"0")))))+IF(S363="enseigne",T363,IF(S363="store",T363,IF(S363="enseigne drapeau",T363,IF(S363="stickers",T363,IF(S363="vitrophanie",T363,"0")))))+ IF(U363="enseigne",V363,IF(U363="store",V363,IF(U363="enseigne drapeau",V363,IF(U363="stickers",V363,IF(U363="vitrophanie",V363,"0")))))</f>
        <v>2</v>
      </c>
      <c r="X363" s="5">
        <f>IF(A363="dispositif publicitaire",B363,"0")+IF(C363="dispositif publicitaire",D363,"0")+IF(E363="dispositif publicitaire",F363,"0")+IF(G363="dispositif publicitaire",H363,"0")+IF(I363="dispositif publicitaire",J363,"0")+IF(K363="dispositif publicitaire",L363,"0")+IF(M363="dispositif publicitaire",N363, "0")+IF(O363="dispositif publicitaire",P363, "0")+IF(Q363="dispositif publicitaire",R363,"0")+ IF(S363="dispositif publicitaire",T363,"0")+IF(U363="dispositif publicitaire",V363,"0")</f>
        <v>1</v>
      </c>
      <c r="Y363" s="17">
        <f>IF(A363="pré-enseigne",B363,"0")+IF(C363="pré-enseigne",D363,"0")+IF(E363="pré-enseigne",F363,"0")+IF(G363="pré-enseigne",H363,"0")+IF(I363="pré-enseigne",J363,"0")+IF(K363="pré-enseigne",L363,"0")+IF(M363="pré-enseigne",N363, "0")+IF(O363="pré-enseigne",P363, "0")+IF(Q363="pré-enseigne",R363,"0")+ IF(S363="pré-enseigne",T363,"0")+ IF(U363="pré-enseigne",V363,"0")</f>
        <v>3</v>
      </c>
    </row>
    <row r="364" spans="1:25" x14ac:dyDescent="0.2">
      <c r="A364" s="7" t="s">
        <v>9</v>
      </c>
      <c r="B364" s="7">
        <v>3</v>
      </c>
      <c r="C364" s="4" t="s">
        <v>28</v>
      </c>
      <c r="D364" s="5">
        <v>3</v>
      </c>
      <c r="E364" s="7" t="s">
        <v>15</v>
      </c>
      <c r="F364" s="7">
        <v>2</v>
      </c>
      <c r="G364" s="16"/>
      <c r="H364" s="5"/>
      <c r="I364" s="7"/>
      <c r="J364" s="7"/>
      <c r="K364" s="5"/>
      <c r="L364" s="5"/>
      <c r="M364" s="7"/>
      <c r="N364" s="7"/>
      <c r="O364" s="5"/>
      <c r="P364" s="5"/>
      <c r="Q364" s="7"/>
      <c r="R364" s="7"/>
      <c r="S364" s="10"/>
      <c r="T364" s="10"/>
      <c r="U364" s="7"/>
      <c r="V364" s="7"/>
      <c r="W364" s="5">
        <f>IF(A364="enseigne",B364,IF(A364="store",B364,IF(A364="enseigne drapeau",B364,IF(A364="stickers",B364,IF(A364="vitrophanie",B364,"0")))))+IF(C364="enseigne",D364,IF(C364="store",D364,IF(C364="enseigne drapeau",D364,IF(C364="stickers",D364,IF(C364="vitrophanie",D364,"0")))))+IF(E364="enseigne",F364,IF(E364="store",F364,IF(E364="enseigne drapeau",F364,IF(E364="stickers",F364,IF(E364="vitrophanie",F364,"0")))))+IF(G364="enseigne",H364,IF(G364="store",H364,IF(G364="enseigne drapeau",H364,IF(G364="stickers",H364,IF(G364="vitrophanie",H364,"0")))))+IF(I364="enseigne",J364,IF(I364="store",J364,IF(I364="enseigne drapeau",J364,IF(I364="stickers",J364,IF(I364="vitrophanie",J364,"0")))))+IF(K364="enseigne",L364,IF(K364="store",L364,IF(K364="enseigne drapeau",L364,IF(K364="stickers",L364,IF(K364="vitrophanie",L364,"0")))))+IF(M364="enseigne",N364,IF(M364="store",N364,IF(M364="enseigne drapeau",N364,IF(M364="stickers",N364,IF(M364="vitrophanie",N364,"0")))))+IF(O364="enseigne",P364,IF(O364="store",P364,IF(O364="enseigne drapeau",P364,IF(O364="stickers",P364,IF(O364="vitrophanie",P364,"0")))))+IF(Q364="enseigne",R364,IF(Q364="store",R364,IF(Q364="enseigne drapeau",R364,IF(Q364="stickers",R364,IF(Q364="vitrophanie",R364,"0")))))+IF(S364="enseigne",T364,IF(S364="store",T364,IF(S364="enseigne drapeau",T364,IF(S364="stickers",T364,IF(S364="vitrophanie",T364,"0")))))+ IF(U364="enseigne",V364,IF(U364="store",V364,IF(U364="enseigne drapeau",V364,IF(U364="stickers",V364,IF(U364="vitrophanie",V364,"0")))))</f>
        <v>5</v>
      </c>
      <c r="X364" s="5">
        <f>IF(A364="dispositif publicitaire",B364,"0")+IF(C364="dispositif publicitaire",D364,"0")+IF(E364="dispositif publicitaire",F364,"0")+IF(G364="dispositif publicitaire",H364,"0")+IF(I364="dispositif publicitaire",J364,"0")+IF(K364="dispositif publicitaire",L364,"0")+IF(M364="dispositif publicitaire",N364, "0")+IF(O364="dispositif publicitaire",P364, "0")+IF(Q364="dispositif publicitaire",R364,"0")+ IF(S364="dispositif publicitaire",T364,"0")+IF(U364="dispositif publicitaire",V364,"0")</f>
        <v>3</v>
      </c>
      <c r="Y364" s="17">
        <f>IF(A364="pré-enseigne",B364,"0")+IF(C364="pré-enseigne",D364,"0")+IF(E364="pré-enseigne",F364,"0")+IF(G364="pré-enseigne",H364,"0")+IF(I364="pré-enseigne",J364,"0")+IF(K364="pré-enseigne",L364,"0")+IF(M364="pré-enseigne",N364, "0")+IF(O364="pré-enseigne",P364, "0")+IF(Q364="pré-enseigne",R364,"0")+ IF(S364="pré-enseigne",T364,"0")+ IF(U364="pré-enseigne",V364,"0")</f>
        <v>0</v>
      </c>
    </row>
    <row r="365" spans="1:25" ht="25.5" x14ac:dyDescent="0.2">
      <c r="A365" s="7" t="s">
        <v>28</v>
      </c>
      <c r="B365" s="7">
        <v>4</v>
      </c>
      <c r="C365" s="4" t="s">
        <v>9</v>
      </c>
      <c r="D365" s="5">
        <v>1</v>
      </c>
      <c r="E365" s="7" t="s">
        <v>28</v>
      </c>
      <c r="F365" s="7">
        <v>1</v>
      </c>
      <c r="G365" s="16" t="s">
        <v>10</v>
      </c>
      <c r="H365" s="5">
        <v>2</v>
      </c>
      <c r="I365" s="7" t="s">
        <v>10</v>
      </c>
      <c r="J365" s="7">
        <v>2</v>
      </c>
      <c r="K365" s="5"/>
      <c r="L365" s="5"/>
      <c r="M365" s="7"/>
      <c r="N365" s="7"/>
      <c r="O365" s="5"/>
      <c r="P365" s="5"/>
      <c r="Q365" s="7"/>
      <c r="R365" s="7"/>
      <c r="S365" s="10"/>
      <c r="T365" s="10"/>
      <c r="U365" s="7"/>
      <c r="V365" s="7"/>
      <c r="W365" s="5">
        <f>IF(A365="enseigne",B365,IF(A365="store",B365,IF(A365="enseigne drapeau",B365,IF(A365="stickers",B365,IF(A365="vitrophanie",B365,"0")))))+IF(C365="enseigne",D365,IF(C365="store",D365,IF(C365="enseigne drapeau",D365,IF(C365="stickers",D365,IF(C365="vitrophanie",D365,"0")))))+IF(E365="enseigne",F365,IF(E365="store",F365,IF(E365="enseigne drapeau",F365,IF(E365="stickers",F365,IF(E365="vitrophanie",F365,"0")))))+IF(G365="enseigne",H365,IF(G365="store",H365,IF(G365="enseigne drapeau",H365,IF(G365="stickers",H365,IF(G365="vitrophanie",H365,"0")))))+IF(I365="enseigne",J365,IF(I365="store",J365,IF(I365="enseigne drapeau",J365,IF(I365="stickers",J365,IF(I365="vitrophanie",J365,"0")))))+IF(K365="enseigne",L365,IF(K365="store",L365,IF(K365="enseigne drapeau",L365,IF(K365="stickers",L365,IF(K365="vitrophanie",L365,"0")))))+IF(M365="enseigne",N365,IF(M365="store",N365,IF(M365="enseigne drapeau",N365,IF(M365="stickers",N365,IF(M365="vitrophanie",N365,"0")))))+IF(O365="enseigne",P365,IF(O365="store",P365,IF(O365="enseigne drapeau",P365,IF(O365="stickers",P365,IF(O365="vitrophanie",P365,"0")))))+IF(Q365="enseigne",R365,IF(Q365="store",R365,IF(Q365="enseigne drapeau",R365,IF(Q365="stickers",R365,IF(Q365="vitrophanie",R365,"0")))))+IF(S365="enseigne",T365,IF(S365="store",T365,IF(S365="enseigne drapeau",T365,IF(S365="stickers",T365,IF(S365="vitrophanie",T365,"0")))))+ IF(U365="enseigne",V365,IF(U365="store",V365,IF(U365="enseigne drapeau",V365,IF(U365="stickers",V365,IF(U365="vitrophanie",V365,"0")))))</f>
        <v>1</v>
      </c>
      <c r="X365" s="5">
        <f>IF(A365="dispositif publicitaire",B365,"0")+IF(C365="dispositif publicitaire",D365,"0")+IF(E365="dispositif publicitaire",F365,"0")+IF(G365="dispositif publicitaire",H365,"0")+IF(I365="dispositif publicitaire",J365,"0")+IF(K365="dispositif publicitaire",L365,"0")+IF(M365="dispositif publicitaire",N365, "0")+IF(O365="dispositif publicitaire",P365, "0")+IF(Q365="dispositif publicitaire",R365,"0")+ IF(S365="dispositif publicitaire",T365,"0")+IF(U365="dispositif publicitaire",V365,"0")</f>
        <v>5</v>
      </c>
      <c r="Y365" s="17">
        <f>IF(A365="pré-enseigne",B365,"0")+IF(C365="pré-enseigne",D365,"0")+IF(E365="pré-enseigne",F365,"0")+IF(G365="pré-enseigne",H365,"0")+IF(I365="pré-enseigne",J365,"0")+IF(K365="pré-enseigne",L365,"0")+IF(M365="pré-enseigne",N365, "0")+IF(O365="pré-enseigne",P365, "0")+IF(Q365="pré-enseigne",R365,"0")+ IF(S365="pré-enseigne",T365,"0")+ IF(U365="pré-enseigne",V365,"0")</f>
        <v>4</v>
      </c>
    </row>
    <row r="366" spans="1:25" x14ac:dyDescent="0.2">
      <c r="A366" s="7" t="s">
        <v>9</v>
      </c>
      <c r="B366" s="7">
        <v>1</v>
      </c>
      <c r="C366" s="4" t="s">
        <v>9</v>
      </c>
      <c r="D366" s="5">
        <v>2</v>
      </c>
      <c r="E366" s="7"/>
      <c r="F366" s="7"/>
      <c r="G366" s="16"/>
      <c r="H366" s="5"/>
      <c r="I366" s="7"/>
      <c r="J366" s="7"/>
      <c r="K366" s="5"/>
      <c r="L366" s="5"/>
      <c r="M366" s="7"/>
      <c r="N366" s="7"/>
      <c r="O366" s="5"/>
      <c r="P366" s="5"/>
      <c r="Q366" s="7"/>
      <c r="R366" s="7"/>
      <c r="S366" s="10"/>
      <c r="T366" s="10"/>
      <c r="U366" s="7"/>
      <c r="V366" s="7"/>
      <c r="W366" s="5">
        <f>IF(A366="enseigne",B366,IF(A366="store",B366,IF(A366="enseigne drapeau",B366,IF(A366="stickers",B366,IF(A366="vitrophanie",B366,"0")))))+IF(C366="enseigne",D366,IF(C366="store",D366,IF(C366="enseigne drapeau",D366,IF(C366="stickers",D366,IF(C366="vitrophanie",D366,"0")))))+IF(E366="enseigne",F366,IF(E366="store",F366,IF(E366="enseigne drapeau",F366,IF(E366="stickers",F366,IF(E366="vitrophanie",F366,"0")))))+IF(G366="enseigne",H366,IF(G366="store",H366,IF(G366="enseigne drapeau",H366,IF(G366="stickers",H366,IF(G366="vitrophanie",H366,"0")))))+IF(I366="enseigne",J366,IF(I366="store",J366,IF(I366="enseigne drapeau",J366,IF(I366="stickers",J366,IF(I366="vitrophanie",J366,"0")))))+IF(K366="enseigne",L366,IF(K366="store",L366,IF(K366="enseigne drapeau",L366,IF(K366="stickers",L366,IF(K366="vitrophanie",L366,"0")))))+IF(M366="enseigne",N366,IF(M366="store",N366,IF(M366="enseigne drapeau",N366,IF(M366="stickers",N366,IF(M366="vitrophanie",N366,"0")))))+IF(O366="enseigne",P366,IF(O366="store",P366,IF(O366="enseigne drapeau",P366,IF(O366="stickers",P366,IF(O366="vitrophanie",P366,"0")))))+IF(Q366="enseigne",R366,IF(Q366="store",R366,IF(Q366="enseigne drapeau",R366,IF(Q366="stickers",R366,IF(Q366="vitrophanie",R366,"0")))))+IF(S366="enseigne",T366,IF(S366="store",T366,IF(S366="enseigne drapeau",T366,IF(S366="stickers",T366,IF(S366="vitrophanie",T366,"0")))))+ IF(U366="enseigne",V366,IF(U366="store",V366,IF(U366="enseigne drapeau",V366,IF(U366="stickers",V366,IF(U366="vitrophanie",V366,"0")))))</f>
        <v>3</v>
      </c>
      <c r="X366" s="5">
        <f>IF(A366="dispositif publicitaire",B366,"0")+IF(C366="dispositif publicitaire",D366,"0")+IF(E366="dispositif publicitaire",F366,"0")+IF(G366="dispositif publicitaire",H366,"0")+IF(I366="dispositif publicitaire",J366,"0")+IF(K366="dispositif publicitaire",L366,"0")+IF(M366="dispositif publicitaire",N366, "0")+IF(O366="dispositif publicitaire",P366, "0")+IF(Q366="dispositif publicitaire",R366,"0")+ IF(S366="dispositif publicitaire",T366,"0")+IF(U366="dispositif publicitaire",V366,"0")</f>
        <v>0</v>
      </c>
      <c r="Y366" s="17">
        <f>IF(A366="pré-enseigne",B366,"0")+IF(C366="pré-enseigne",D366,"0")+IF(E366="pré-enseigne",F366,"0")+IF(G366="pré-enseigne",H366,"0")+IF(I366="pré-enseigne",J366,"0")+IF(K366="pré-enseigne",L366,"0")+IF(M366="pré-enseigne",N366, "0")+IF(O366="pré-enseigne",P366, "0")+IF(Q366="pré-enseigne",R366,"0")+ IF(S366="pré-enseigne",T366,"0")+ IF(U366="pré-enseigne",V366,"0")</f>
        <v>0</v>
      </c>
    </row>
    <row r="367" spans="1:25" x14ac:dyDescent="0.2">
      <c r="A367" s="7" t="s">
        <v>9</v>
      </c>
      <c r="B367" s="7">
        <v>1</v>
      </c>
      <c r="C367" s="4"/>
      <c r="D367" s="5"/>
      <c r="E367" s="7"/>
      <c r="F367" s="7"/>
      <c r="G367" s="16"/>
      <c r="H367" s="5"/>
      <c r="I367" s="7"/>
      <c r="J367" s="7"/>
      <c r="K367" s="5"/>
      <c r="L367" s="5"/>
      <c r="M367" s="7"/>
      <c r="N367" s="7"/>
      <c r="O367" s="5"/>
      <c r="P367" s="5"/>
      <c r="Q367" s="7"/>
      <c r="R367" s="7"/>
      <c r="S367" s="10"/>
      <c r="T367" s="10"/>
      <c r="U367" s="7"/>
      <c r="V367" s="7"/>
      <c r="W367" s="5">
        <f>IF(A367="enseigne",B367,IF(A367="store",B367,IF(A367="enseigne drapeau",B367,IF(A367="stickers",B367,IF(A367="vitrophanie",B367,"0")))))+IF(C367="enseigne",D367,IF(C367="store",D367,IF(C367="enseigne drapeau",D367,IF(C367="stickers",D367,IF(C367="vitrophanie",D367,"0")))))+IF(E367="enseigne",F367,IF(E367="store",F367,IF(E367="enseigne drapeau",F367,IF(E367="stickers",F367,IF(E367="vitrophanie",F367,"0")))))+IF(G367="enseigne",H367,IF(G367="store",H367,IF(G367="enseigne drapeau",H367,IF(G367="stickers",H367,IF(G367="vitrophanie",H367,"0")))))+IF(I367="enseigne",J367,IF(I367="store",J367,IF(I367="enseigne drapeau",J367,IF(I367="stickers",J367,IF(I367="vitrophanie",J367,"0")))))+IF(K367="enseigne",L367,IF(K367="store",L367,IF(K367="enseigne drapeau",L367,IF(K367="stickers",L367,IF(K367="vitrophanie",L367,"0")))))+IF(M367="enseigne",N367,IF(M367="store",N367,IF(M367="enseigne drapeau",N367,IF(M367="stickers",N367,IF(M367="vitrophanie",N367,"0")))))+IF(O367="enseigne",P367,IF(O367="store",P367,IF(O367="enseigne drapeau",P367,IF(O367="stickers",P367,IF(O367="vitrophanie",P367,"0")))))+IF(Q367="enseigne",R367,IF(Q367="store",R367,IF(Q367="enseigne drapeau",R367,IF(Q367="stickers",R367,IF(Q367="vitrophanie",R367,"0")))))+IF(S367="enseigne",T367,IF(S367="store",T367,IF(S367="enseigne drapeau",T367,IF(S367="stickers",T367,IF(S367="vitrophanie",T367,"0")))))+ IF(U367="enseigne",V367,IF(U367="store",V367,IF(U367="enseigne drapeau",V367,IF(U367="stickers",V367,IF(U367="vitrophanie",V367,"0")))))</f>
        <v>1</v>
      </c>
      <c r="X367" s="5">
        <f>IF(A367="dispositif publicitaire",B367,"0")+IF(C367="dispositif publicitaire",D367,"0")+IF(E367="dispositif publicitaire",F367,"0")+IF(G367="dispositif publicitaire",H367,"0")+IF(I367="dispositif publicitaire",J367,"0")+IF(K367="dispositif publicitaire",L367,"0")+IF(M367="dispositif publicitaire",N367, "0")+IF(O367="dispositif publicitaire",P367, "0")+IF(Q367="dispositif publicitaire",R367,"0")+ IF(S367="dispositif publicitaire",T367,"0")+IF(U367="dispositif publicitaire",V367,"0")</f>
        <v>0</v>
      </c>
      <c r="Y367" s="17">
        <f>IF(A367="pré-enseigne",B367,"0")+IF(C367="pré-enseigne",D367,"0")+IF(E367="pré-enseigne",F367,"0")+IF(G367="pré-enseigne",H367,"0")+IF(I367="pré-enseigne",J367,"0")+IF(K367="pré-enseigne",L367,"0")+IF(M367="pré-enseigne",N367, "0")+IF(O367="pré-enseigne",P367, "0")+IF(Q367="pré-enseigne",R367,"0")+ IF(S367="pré-enseigne",T367,"0")+ IF(U367="pré-enseigne",V367,"0")</f>
        <v>0</v>
      </c>
    </row>
    <row r="368" spans="1:25" x14ac:dyDescent="0.2">
      <c r="A368" s="7" t="s">
        <v>9</v>
      </c>
      <c r="B368" s="7">
        <v>1</v>
      </c>
      <c r="C368" s="4" t="s">
        <v>9</v>
      </c>
      <c r="D368" s="5">
        <v>1</v>
      </c>
      <c r="E368" s="7" t="s">
        <v>9</v>
      </c>
      <c r="F368" s="7">
        <v>1</v>
      </c>
      <c r="G368" s="16" t="s">
        <v>9</v>
      </c>
      <c r="H368" s="5">
        <v>1</v>
      </c>
      <c r="I368" s="7" t="s">
        <v>9</v>
      </c>
      <c r="J368" s="7">
        <v>1</v>
      </c>
      <c r="K368" s="5" t="s">
        <v>11</v>
      </c>
      <c r="L368" s="5">
        <v>1</v>
      </c>
      <c r="M368" s="7"/>
      <c r="N368" s="7"/>
      <c r="O368" s="5"/>
      <c r="P368" s="5"/>
      <c r="Q368" s="7"/>
      <c r="R368" s="7"/>
      <c r="S368" s="10"/>
      <c r="T368" s="10"/>
      <c r="U368" s="7"/>
      <c r="V368" s="7"/>
      <c r="W368" s="5">
        <f>IF(A368="enseigne",B368,IF(A368="store",B368,IF(A368="enseigne drapeau",B368,IF(A368="stickers",B368,IF(A368="vitrophanie",B368,"0")))))+IF(C368="enseigne",D368,IF(C368="store",D368,IF(C368="enseigne drapeau",D368,IF(C368="stickers",D368,IF(C368="vitrophanie",D368,"0")))))+IF(E368="enseigne",F368,IF(E368="store",F368,IF(E368="enseigne drapeau",F368,IF(E368="stickers",F368,IF(E368="vitrophanie",F368,"0")))))+IF(G368="enseigne",H368,IF(G368="store",H368,IF(G368="enseigne drapeau",H368,IF(G368="stickers",H368,IF(G368="vitrophanie",H368,"0")))))+IF(I368="enseigne",J368,IF(I368="store",J368,IF(I368="enseigne drapeau",J368,IF(I368="stickers",J368,IF(I368="vitrophanie",J368,"0")))))+IF(K368="enseigne",L368,IF(K368="store",L368,IF(K368="enseigne drapeau",L368,IF(K368="stickers",L368,IF(K368="vitrophanie",L368,"0")))))+IF(M368="enseigne",N368,IF(M368="store",N368,IF(M368="enseigne drapeau",N368,IF(M368="stickers",N368,IF(M368="vitrophanie",N368,"0")))))+IF(O368="enseigne",P368,IF(O368="store",P368,IF(O368="enseigne drapeau",P368,IF(O368="stickers",P368,IF(O368="vitrophanie",P368,"0")))))+IF(Q368="enseigne",R368,IF(Q368="store",R368,IF(Q368="enseigne drapeau",R368,IF(Q368="stickers",R368,IF(Q368="vitrophanie",R368,"0")))))+IF(S368="enseigne",T368,IF(S368="store",T368,IF(S368="enseigne drapeau",T368,IF(S368="stickers",T368,IF(S368="vitrophanie",T368,"0")))))+ IF(U368="enseigne",V368,IF(U368="store",V368,IF(U368="enseigne drapeau",V368,IF(U368="stickers",V368,IF(U368="vitrophanie",V368,"0")))))</f>
        <v>6</v>
      </c>
      <c r="X368" s="5">
        <f>IF(A368="dispositif publicitaire",B368,"0")+IF(C368="dispositif publicitaire",D368,"0")+IF(E368="dispositif publicitaire",F368,"0")+IF(G368="dispositif publicitaire",H368,"0")+IF(I368="dispositif publicitaire",J368,"0")+IF(K368="dispositif publicitaire",L368,"0")+IF(M368="dispositif publicitaire",N368, "0")+IF(O368="dispositif publicitaire",P368, "0")+IF(Q368="dispositif publicitaire",R368,"0")+ IF(S368="dispositif publicitaire",T368,"0")+IF(U368="dispositif publicitaire",V368,"0")</f>
        <v>0</v>
      </c>
      <c r="Y368" s="17">
        <f>IF(A368="pré-enseigne",B368,"0")+IF(C368="pré-enseigne",D368,"0")+IF(E368="pré-enseigne",F368,"0")+IF(G368="pré-enseigne",H368,"0")+IF(I368="pré-enseigne",J368,"0")+IF(K368="pré-enseigne",L368,"0")+IF(M368="pré-enseigne",N368, "0")+IF(O368="pré-enseigne",P368, "0")+IF(Q368="pré-enseigne",R368,"0")+ IF(S368="pré-enseigne",T368,"0")+ IF(U368="pré-enseigne",V368,"0")</f>
        <v>0</v>
      </c>
    </row>
    <row r="369" spans="1:25" x14ac:dyDescent="0.2">
      <c r="A369" s="7" t="s">
        <v>9</v>
      </c>
      <c r="B369" s="7">
        <v>1</v>
      </c>
      <c r="C369" s="4" t="s">
        <v>9</v>
      </c>
      <c r="D369" s="5">
        <v>2</v>
      </c>
      <c r="E369" s="7" t="s">
        <v>13</v>
      </c>
      <c r="F369" s="7">
        <v>2</v>
      </c>
      <c r="G369" s="16" t="s">
        <v>9</v>
      </c>
      <c r="H369" s="5">
        <v>1</v>
      </c>
      <c r="I369" s="7"/>
      <c r="J369" s="7"/>
      <c r="K369" s="5"/>
      <c r="L369" s="5"/>
      <c r="M369" s="7"/>
      <c r="N369" s="7"/>
      <c r="O369" s="5"/>
      <c r="P369" s="5"/>
      <c r="Q369" s="7"/>
      <c r="R369" s="7"/>
      <c r="S369" s="10"/>
      <c r="T369" s="10"/>
      <c r="U369" s="7"/>
      <c r="V369" s="7"/>
      <c r="W369" s="5">
        <f>IF(A369="enseigne",B369,IF(A369="store",B369,IF(A369="enseigne drapeau",B369,IF(A369="stickers",B369,IF(A369="vitrophanie",B369,"0")))))+IF(C369="enseigne",D369,IF(C369="store",D369,IF(C369="enseigne drapeau",D369,IF(C369="stickers",D369,IF(C369="vitrophanie",D369,"0")))))+IF(E369="enseigne",F369,IF(E369="store",F369,IF(E369="enseigne drapeau",F369,IF(E369="stickers",F369,IF(E369="vitrophanie",F369,"0")))))+IF(G369="enseigne",H369,IF(G369="store",H369,IF(G369="enseigne drapeau",H369,IF(G369="stickers",H369,IF(G369="vitrophanie",H369,"0")))))+IF(I369="enseigne",J369,IF(I369="store",J369,IF(I369="enseigne drapeau",J369,IF(I369="stickers",J369,IF(I369="vitrophanie",J369,"0")))))+IF(K369="enseigne",L369,IF(K369="store",L369,IF(K369="enseigne drapeau",L369,IF(K369="stickers",L369,IF(K369="vitrophanie",L369,"0")))))+IF(M369="enseigne",N369,IF(M369="store",N369,IF(M369="enseigne drapeau",N369,IF(M369="stickers",N369,IF(M369="vitrophanie",N369,"0")))))+IF(O369="enseigne",P369,IF(O369="store",P369,IF(O369="enseigne drapeau",P369,IF(O369="stickers",P369,IF(O369="vitrophanie",P369,"0")))))+IF(Q369="enseigne",R369,IF(Q369="store",R369,IF(Q369="enseigne drapeau",R369,IF(Q369="stickers",R369,IF(Q369="vitrophanie",R369,"0")))))+IF(S369="enseigne",T369,IF(S369="store",T369,IF(S369="enseigne drapeau",T369,IF(S369="stickers",T369,IF(S369="vitrophanie",T369,"0")))))+ IF(U369="enseigne",V369,IF(U369="store",V369,IF(U369="enseigne drapeau",V369,IF(U369="stickers",V369,IF(U369="vitrophanie",V369,"0")))))</f>
        <v>6</v>
      </c>
      <c r="X369" s="5">
        <f>IF(A369="dispositif publicitaire",B369,"0")+IF(C369="dispositif publicitaire",D369,"0")+IF(E369="dispositif publicitaire",F369,"0")+IF(G369="dispositif publicitaire",H369,"0")+IF(I369="dispositif publicitaire",J369,"0")+IF(K369="dispositif publicitaire",L369,"0")+IF(M369="dispositif publicitaire",N369, "0")+IF(O369="dispositif publicitaire",P369, "0")+IF(Q369="dispositif publicitaire",R369,"0")+ IF(S369="dispositif publicitaire",T369,"0")+IF(U369="dispositif publicitaire",V369,"0")</f>
        <v>0</v>
      </c>
      <c r="Y369" s="17">
        <f>IF(A369="pré-enseigne",B369,"0")+IF(C369="pré-enseigne",D369,"0")+IF(E369="pré-enseigne",F369,"0")+IF(G369="pré-enseigne",H369,"0")+IF(I369="pré-enseigne",J369,"0")+IF(K369="pré-enseigne",L369,"0")+IF(M369="pré-enseigne",N369, "0")+IF(O369="pré-enseigne",P369, "0")+IF(Q369="pré-enseigne",R369,"0")+ IF(S369="pré-enseigne",T369,"0")+ IF(U369="pré-enseigne",V369,"0")</f>
        <v>0</v>
      </c>
    </row>
    <row r="370" spans="1:25" x14ac:dyDescent="0.2">
      <c r="A370" s="7" t="s">
        <v>9</v>
      </c>
      <c r="B370" s="7">
        <v>1</v>
      </c>
      <c r="C370" s="4" t="s">
        <v>9</v>
      </c>
      <c r="D370" s="5">
        <v>1</v>
      </c>
      <c r="E370" s="7" t="s">
        <v>9</v>
      </c>
      <c r="F370" s="7">
        <v>1</v>
      </c>
      <c r="G370" s="16" t="s">
        <v>13</v>
      </c>
      <c r="H370" s="5">
        <v>1</v>
      </c>
      <c r="I370" s="7"/>
      <c r="J370" s="7"/>
      <c r="K370" s="5"/>
      <c r="L370" s="5"/>
      <c r="M370" s="7"/>
      <c r="N370" s="7"/>
      <c r="O370" s="5"/>
      <c r="P370" s="5"/>
      <c r="Q370" s="7"/>
      <c r="R370" s="7"/>
      <c r="S370" s="10"/>
      <c r="T370" s="10"/>
      <c r="U370" s="7"/>
      <c r="V370" s="7"/>
      <c r="W370" s="5">
        <f>IF(A370="enseigne",B370,IF(A370="store",B370,IF(A370="enseigne drapeau",B370,IF(A370="stickers",B370,IF(A370="vitrophanie",B370,"0")))))+IF(C370="enseigne",D370,IF(C370="store",D370,IF(C370="enseigne drapeau",D370,IF(C370="stickers",D370,IF(C370="vitrophanie",D370,"0")))))+IF(E370="enseigne",F370,IF(E370="store",F370,IF(E370="enseigne drapeau",F370,IF(E370="stickers",F370,IF(E370="vitrophanie",F370,"0")))))+IF(G370="enseigne",H370,IF(G370="store",H370,IF(G370="enseigne drapeau",H370,IF(G370="stickers",H370,IF(G370="vitrophanie",H370,"0")))))+IF(I370="enseigne",J370,IF(I370="store",J370,IF(I370="enseigne drapeau",J370,IF(I370="stickers",J370,IF(I370="vitrophanie",J370,"0")))))+IF(K370="enseigne",L370,IF(K370="store",L370,IF(K370="enseigne drapeau",L370,IF(K370="stickers",L370,IF(K370="vitrophanie",L370,"0")))))+IF(M370="enseigne",N370,IF(M370="store",N370,IF(M370="enseigne drapeau",N370,IF(M370="stickers",N370,IF(M370="vitrophanie",N370,"0")))))+IF(O370="enseigne",P370,IF(O370="store",P370,IF(O370="enseigne drapeau",P370,IF(O370="stickers",P370,IF(O370="vitrophanie",P370,"0")))))+IF(Q370="enseigne",R370,IF(Q370="store",R370,IF(Q370="enseigne drapeau",R370,IF(Q370="stickers",R370,IF(Q370="vitrophanie",R370,"0")))))+IF(S370="enseigne",T370,IF(S370="store",T370,IF(S370="enseigne drapeau",T370,IF(S370="stickers",T370,IF(S370="vitrophanie",T370,"0")))))+ IF(U370="enseigne",V370,IF(U370="store",V370,IF(U370="enseigne drapeau",V370,IF(U370="stickers",V370,IF(U370="vitrophanie",V370,"0")))))</f>
        <v>4</v>
      </c>
      <c r="X370" s="5">
        <f>IF(A370="dispositif publicitaire",B370,"0")+IF(C370="dispositif publicitaire",D370,"0")+IF(E370="dispositif publicitaire",F370,"0")+IF(G370="dispositif publicitaire",H370,"0")+IF(I370="dispositif publicitaire",J370,"0")+IF(K370="dispositif publicitaire",L370,"0")+IF(M370="dispositif publicitaire",N370, "0")+IF(O370="dispositif publicitaire",P370, "0")+IF(Q370="dispositif publicitaire",R370,"0")+ IF(S370="dispositif publicitaire",T370,"0")+IF(U370="dispositif publicitaire",V370,"0")</f>
        <v>0</v>
      </c>
      <c r="Y370" s="17">
        <f>IF(A370="pré-enseigne",B370,"0")+IF(C370="pré-enseigne",D370,"0")+IF(E370="pré-enseigne",F370,"0")+IF(G370="pré-enseigne",H370,"0")+IF(I370="pré-enseigne",J370,"0")+IF(K370="pré-enseigne",L370,"0")+IF(M370="pré-enseigne",N370, "0")+IF(O370="pré-enseigne",P370, "0")+IF(Q370="pré-enseigne",R370,"0")+ IF(S370="pré-enseigne",T370,"0")+ IF(U370="pré-enseigne",V370,"0")</f>
        <v>0</v>
      </c>
    </row>
    <row r="371" spans="1:25" x14ac:dyDescent="0.2">
      <c r="A371" s="7" t="s">
        <v>9</v>
      </c>
      <c r="B371" s="7">
        <v>1</v>
      </c>
      <c r="C371" s="4" t="s">
        <v>13</v>
      </c>
      <c r="D371" s="5">
        <v>1</v>
      </c>
      <c r="E371" s="7" t="s">
        <v>9</v>
      </c>
      <c r="F371" s="7">
        <v>1</v>
      </c>
      <c r="G371" s="16"/>
      <c r="H371" s="5"/>
      <c r="I371" s="7"/>
      <c r="J371" s="7">
        <v>1</v>
      </c>
      <c r="K371" s="5"/>
      <c r="L371" s="5"/>
      <c r="M371" s="7"/>
      <c r="N371" s="7"/>
      <c r="O371" s="5"/>
      <c r="P371" s="5"/>
      <c r="Q371" s="7"/>
      <c r="R371" s="7"/>
      <c r="S371" s="10"/>
      <c r="T371" s="10"/>
      <c r="U371" s="7"/>
      <c r="V371" s="7"/>
      <c r="W371" s="5">
        <f>IF(A371="enseigne",B371,IF(A371="store",B371,IF(A371="enseigne drapeau",B371,IF(A371="stickers",B371,IF(A371="vitrophanie",B371,"0")))))+IF(C371="enseigne",D371,IF(C371="store",D371,IF(C371="enseigne drapeau",D371,IF(C371="stickers",D371,IF(C371="vitrophanie",D371,"0")))))+IF(E371="enseigne",F371,IF(E371="store",F371,IF(E371="enseigne drapeau",F371,IF(E371="stickers",F371,IF(E371="vitrophanie",F371,"0")))))+IF(G371="enseigne",H371,IF(G371="store",H371,IF(G371="enseigne drapeau",H371,IF(G371="stickers",H371,IF(G371="vitrophanie",H371,"0")))))+IF(I371="enseigne",J371,IF(I371="store",J371,IF(I371="enseigne drapeau",J371,IF(I371="stickers",J371,IF(I371="vitrophanie",J371,"0")))))+IF(K371="enseigne",L371,IF(K371="store",L371,IF(K371="enseigne drapeau",L371,IF(K371="stickers",L371,IF(K371="vitrophanie",L371,"0")))))+IF(M371="enseigne",N371,IF(M371="store",N371,IF(M371="enseigne drapeau",N371,IF(M371="stickers",N371,IF(M371="vitrophanie",N371,"0")))))+IF(O371="enseigne",P371,IF(O371="store",P371,IF(O371="enseigne drapeau",P371,IF(O371="stickers",P371,IF(O371="vitrophanie",P371,"0")))))+IF(Q371="enseigne",R371,IF(Q371="store",R371,IF(Q371="enseigne drapeau",R371,IF(Q371="stickers",R371,IF(Q371="vitrophanie",R371,"0")))))+IF(S371="enseigne",T371,IF(S371="store",T371,IF(S371="enseigne drapeau",T371,IF(S371="stickers",T371,IF(S371="vitrophanie",T371,"0")))))+ IF(U371="enseigne",V371,IF(U371="store",V371,IF(U371="enseigne drapeau",V371,IF(U371="stickers",V371,IF(U371="vitrophanie",V371,"0")))))</f>
        <v>3</v>
      </c>
      <c r="X371" s="5">
        <f>IF(A371="dispositif publicitaire",B371,"0")+IF(C371="dispositif publicitaire",D371,"0")+IF(E371="dispositif publicitaire",F371,"0")+IF(G371="dispositif publicitaire",H371,"0")+IF(I371="dispositif publicitaire",J371,"0")+IF(K371="dispositif publicitaire",L371,"0")+IF(M371="dispositif publicitaire",N371, "0")+IF(O371="dispositif publicitaire",P371, "0")+IF(Q371="dispositif publicitaire",R371,"0")+ IF(S371="dispositif publicitaire",T371,"0")+IF(U371="dispositif publicitaire",V371,"0")</f>
        <v>0</v>
      </c>
      <c r="Y371" s="17">
        <f>IF(A371="pré-enseigne",B371,"0")+IF(C371="pré-enseigne",D371,"0")+IF(E371="pré-enseigne",F371,"0")+IF(G371="pré-enseigne",H371,"0")+IF(I371="pré-enseigne",J371,"0")+IF(K371="pré-enseigne",L371,"0")+IF(M371="pré-enseigne",N371, "0")+IF(O371="pré-enseigne",P371, "0")+IF(Q371="pré-enseigne",R371,"0")+ IF(S371="pré-enseigne",T371,"0")+ IF(U371="pré-enseigne",V371,"0")</f>
        <v>0</v>
      </c>
    </row>
    <row r="372" spans="1:25" x14ac:dyDescent="0.2">
      <c r="A372" s="7" t="s">
        <v>9</v>
      </c>
      <c r="B372" s="7">
        <v>1</v>
      </c>
      <c r="C372" s="4" t="s">
        <v>9</v>
      </c>
      <c r="D372" s="5">
        <v>1</v>
      </c>
      <c r="E372" s="7" t="s">
        <v>9</v>
      </c>
      <c r="F372" s="7">
        <v>1</v>
      </c>
      <c r="G372" s="16"/>
      <c r="H372" s="5"/>
      <c r="I372" s="7"/>
      <c r="J372" s="7"/>
      <c r="K372" s="5"/>
      <c r="L372" s="5"/>
      <c r="M372" s="7"/>
      <c r="N372" s="7"/>
      <c r="O372" s="5"/>
      <c r="P372" s="5"/>
      <c r="Q372" s="7"/>
      <c r="R372" s="7"/>
      <c r="S372" s="10"/>
      <c r="T372" s="10"/>
      <c r="U372" s="7"/>
      <c r="V372" s="7"/>
      <c r="W372" s="5">
        <f>IF(A372="enseigne",B372,IF(A372="store",B372,IF(A372="enseigne drapeau",B372,IF(A372="stickers",B372,IF(A372="vitrophanie",B372,"0")))))+IF(C372="enseigne",D372,IF(C372="store",D372,IF(C372="enseigne drapeau",D372,IF(C372="stickers",D372,IF(C372="vitrophanie",D372,"0")))))+IF(E372="enseigne",F372,IF(E372="store",F372,IF(E372="enseigne drapeau",F372,IF(E372="stickers",F372,IF(E372="vitrophanie",F372,"0")))))+IF(G372="enseigne",H372,IF(G372="store",H372,IF(G372="enseigne drapeau",H372,IF(G372="stickers",H372,IF(G372="vitrophanie",H372,"0")))))+IF(I372="enseigne",J372,IF(I372="store",J372,IF(I372="enseigne drapeau",J372,IF(I372="stickers",J372,IF(I372="vitrophanie",J372,"0")))))+IF(K372="enseigne",L372,IF(K372="store",L372,IF(K372="enseigne drapeau",L372,IF(K372="stickers",L372,IF(K372="vitrophanie",L372,"0")))))+IF(M372="enseigne",N372,IF(M372="store",N372,IF(M372="enseigne drapeau",N372,IF(M372="stickers",N372,IF(M372="vitrophanie",N372,"0")))))+IF(O372="enseigne",P372,IF(O372="store",P372,IF(O372="enseigne drapeau",P372,IF(O372="stickers",P372,IF(O372="vitrophanie",P372,"0")))))+IF(Q372="enseigne",R372,IF(Q372="store",R372,IF(Q372="enseigne drapeau",R372,IF(Q372="stickers",R372,IF(Q372="vitrophanie",R372,"0")))))+IF(S372="enseigne",T372,IF(S372="store",T372,IF(S372="enseigne drapeau",T372,IF(S372="stickers",T372,IF(S372="vitrophanie",T372,"0")))))+ IF(U372="enseigne",V372,IF(U372="store",V372,IF(U372="enseigne drapeau",V372,IF(U372="stickers",V372,IF(U372="vitrophanie",V372,"0")))))</f>
        <v>3</v>
      </c>
      <c r="X372" s="5">
        <f>IF(A372="dispositif publicitaire",B372,"0")+IF(C372="dispositif publicitaire",D372,"0")+IF(E372="dispositif publicitaire",F372,"0")+IF(G372="dispositif publicitaire",H372,"0")+IF(I372="dispositif publicitaire",J372,"0")+IF(K372="dispositif publicitaire",L372,"0")+IF(M372="dispositif publicitaire",N372, "0")+IF(O372="dispositif publicitaire",P372, "0")+IF(Q372="dispositif publicitaire",R372,"0")+ IF(S372="dispositif publicitaire",T372,"0")+IF(U372="dispositif publicitaire",V372,"0")</f>
        <v>0</v>
      </c>
      <c r="Y372" s="17">
        <f>IF(A372="pré-enseigne",B372,"0")+IF(C372="pré-enseigne",D372,"0")+IF(E372="pré-enseigne",F372,"0")+IF(G372="pré-enseigne",H372,"0")+IF(I372="pré-enseigne",J372,"0")+IF(K372="pré-enseigne",L372,"0")+IF(M372="pré-enseigne",N372, "0")+IF(O372="pré-enseigne",P372, "0")+IF(Q372="pré-enseigne",R372,"0")+ IF(S372="pré-enseigne",T372,"0")+ IF(U372="pré-enseigne",V372,"0")</f>
        <v>0</v>
      </c>
    </row>
    <row r="373" spans="1:25" x14ac:dyDescent="0.2">
      <c r="A373" s="7" t="s">
        <v>9</v>
      </c>
      <c r="B373" s="7">
        <v>1</v>
      </c>
      <c r="C373" s="4" t="s">
        <v>9</v>
      </c>
      <c r="D373" s="5">
        <v>1</v>
      </c>
      <c r="E373" s="7" t="s">
        <v>9</v>
      </c>
      <c r="F373" s="7">
        <v>1</v>
      </c>
      <c r="G373" s="16" t="s">
        <v>11</v>
      </c>
      <c r="H373" s="5">
        <v>1</v>
      </c>
      <c r="I373" s="7" t="s">
        <v>9</v>
      </c>
      <c r="J373" s="7">
        <v>1</v>
      </c>
      <c r="K373" s="5"/>
      <c r="L373" s="5"/>
      <c r="M373" s="7"/>
      <c r="N373" s="7"/>
      <c r="O373" s="5"/>
      <c r="P373" s="5"/>
      <c r="Q373" s="7"/>
      <c r="R373" s="7"/>
      <c r="S373" s="10"/>
      <c r="T373" s="10"/>
      <c r="U373" s="7"/>
      <c r="V373" s="7"/>
      <c r="W373" s="5">
        <f>IF(A373="enseigne",B373,IF(A373="store",B373,IF(A373="enseigne drapeau",B373,IF(A373="stickers",B373,IF(A373="vitrophanie",B373,"0")))))+IF(C373="enseigne",D373,IF(C373="store",D373,IF(C373="enseigne drapeau",D373,IF(C373="stickers",D373,IF(C373="vitrophanie",D373,"0")))))+IF(E373="enseigne",F373,IF(E373="store",F373,IF(E373="enseigne drapeau",F373,IF(E373="stickers",F373,IF(E373="vitrophanie",F373,"0")))))+IF(G373="enseigne",H373,IF(G373="store",H373,IF(G373="enseigne drapeau",H373,IF(G373="stickers",H373,IF(G373="vitrophanie",H373,"0")))))+IF(I373="enseigne",J373,IF(I373="store",J373,IF(I373="enseigne drapeau",J373,IF(I373="stickers",J373,IF(I373="vitrophanie",J373,"0")))))+IF(K373="enseigne",L373,IF(K373="store",L373,IF(K373="enseigne drapeau",L373,IF(K373="stickers",L373,IF(K373="vitrophanie",L373,"0")))))+IF(M373="enseigne",N373,IF(M373="store",N373,IF(M373="enseigne drapeau",N373,IF(M373="stickers",N373,IF(M373="vitrophanie",N373,"0")))))+IF(O373="enseigne",P373,IF(O373="store",P373,IF(O373="enseigne drapeau",P373,IF(O373="stickers",P373,IF(O373="vitrophanie",P373,"0")))))+IF(Q373="enseigne",R373,IF(Q373="store",R373,IF(Q373="enseigne drapeau",R373,IF(Q373="stickers",R373,IF(Q373="vitrophanie",R373,"0")))))+IF(S373="enseigne",T373,IF(S373="store",T373,IF(S373="enseigne drapeau",T373,IF(S373="stickers",T373,IF(S373="vitrophanie",T373,"0")))))+ IF(U373="enseigne",V373,IF(U373="store",V373,IF(U373="enseigne drapeau",V373,IF(U373="stickers",V373,IF(U373="vitrophanie",V373,"0")))))</f>
        <v>5</v>
      </c>
      <c r="X373" s="5">
        <f>IF(A373="dispositif publicitaire",B373,"0")+IF(C373="dispositif publicitaire",D373,"0")+IF(E373="dispositif publicitaire",F373,"0")+IF(G373="dispositif publicitaire",H373,"0")+IF(I373="dispositif publicitaire",J373,"0")+IF(K373="dispositif publicitaire",L373,"0")+IF(M373="dispositif publicitaire",N373, "0")+IF(O373="dispositif publicitaire",P373, "0")+IF(Q373="dispositif publicitaire",R373,"0")+ IF(S373="dispositif publicitaire",T373,"0")+IF(U373="dispositif publicitaire",V373,"0")</f>
        <v>0</v>
      </c>
      <c r="Y373" s="17">
        <f>IF(A373="pré-enseigne",B373,"0")+IF(C373="pré-enseigne",D373,"0")+IF(E373="pré-enseigne",F373,"0")+IF(G373="pré-enseigne",H373,"0")+IF(I373="pré-enseigne",J373,"0")+IF(K373="pré-enseigne",L373,"0")+IF(M373="pré-enseigne",N373, "0")+IF(O373="pré-enseigne",P373, "0")+IF(Q373="pré-enseigne",R373,"0")+ IF(S373="pré-enseigne",T373,"0")+ IF(U373="pré-enseigne",V373,"0")</f>
        <v>0</v>
      </c>
    </row>
    <row r="374" spans="1:25" x14ac:dyDescent="0.2">
      <c r="A374" s="7" t="s">
        <v>9</v>
      </c>
      <c r="B374" s="7">
        <v>1</v>
      </c>
      <c r="C374" s="4"/>
      <c r="D374" s="5"/>
      <c r="E374" s="7"/>
      <c r="F374" s="7"/>
      <c r="G374" s="16"/>
      <c r="H374" s="5"/>
      <c r="I374" s="7"/>
      <c r="J374" s="7"/>
      <c r="K374" s="5"/>
      <c r="L374" s="5"/>
      <c r="M374" s="7"/>
      <c r="N374" s="7"/>
      <c r="O374" s="5"/>
      <c r="P374" s="5"/>
      <c r="Q374" s="7"/>
      <c r="R374" s="7"/>
      <c r="S374" s="10"/>
      <c r="T374" s="10"/>
      <c r="U374" s="7"/>
      <c r="V374" s="7"/>
      <c r="W374" s="5">
        <f>IF(A374="enseigne",B374,IF(A374="store",B374,IF(A374="enseigne drapeau",B374,IF(A374="stickers",B374,IF(A374="vitrophanie",B374,"0")))))+IF(C374="enseigne",D374,IF(C374="store",D374,IF(C374="enseigne drapeau",D374,IF(C374="stickers",D374,IF(C374="vitrophanie",D374,"0")))))+IF(E374="enseigne",F374,IF(E374="store",F374,IF(E374="enseigne drapeau",F374,IF(E374="stickers",F374,IF(E374="vitrophanie",F374,"0")))))+IF(G374="enseigne",H374,IF(G374="store",H374,IF(G374="enseigne drapeau",H374,IF(G374="stickers",H374,IF(G374="vitrophanie",H374,"0")))))+IF(I374="enseigne",J374,IF(I374="store",J374,IF(I374="enseigne drapeau",J374,IF(I374="stickers",J374,IF(I374="vitrophanie",J374,"0")))))+IF(K374="enseigne",L374,IF(K374="store",L374,IF(K374="enseigne drapeau",L374,IF(K374="stickers",L374,IF(K374="vitrophanie",L374,"0")))))+IF(M374="enseigne",N374,IF(M374="store",N374,IF(M374="enseigne drapeau",N374,IF(M374="stickers",N374,IF(M374="vitrophanie",N374,"0")))))+IF(O374="enseigne",P374,IF(O374="store",P374,IF(O374="enseigne drapeau",P374,IF(O374="stickers",P374,IF(O374="vitrophanie",P374,"0")))))+IF(Q374="enseigne",R374,IF(Q374="store",R374,IF(Q374="enseigne drapeau",R374,IF(Q374="stickers",R374,IF(Q374="vitrophanie",R374,"0")))))+IF(S374="enseigne",T374,IF(S374="store",T374,IF(S374="enseigne drapeau",T374,IF(S374="stickers",T374,IF(S374="vitrophanie",T374,"0")))))+ IF(U374="enseigne",V374,IF(U374="store",V374,IF(U374="enseigne drapeau",V374,IF(U374="stickers",V374,IF(U374="vitrophanie",V374,"0")))))</f>
        <v>1</v>
      </c>
      <c r="X374" s="5">
        <f>IF(A374="dispositif publicitaire",B374,"0")+IF(C374="dispositif publicitaire",D374,"0")+IF(E374="dispositif publicitaire",F374,"0")+IF(G374="dispositif publicitaire",H374,"0")+IF(I374="dispositif publicitaire",J374,"0")+IF(K374="dispositif publicitaire",L374,"0")+IF(M374="dispositif publicitaire",N374, "0")+IF(O374="dispositif publicitaire",P374, "0")+IF(Q374="dispositif publicitaire",R374,"0")+ IF(S374="dispositif publicitaire",T374,"0")+IF(U374="dispositif publicitaire",V374,"0")</f>
        <v>0</v>
      </c>
      <c r="Y374" s="17">
        <f>IF(A374="pré-enseigne",B374,"0")+IF(C374="pré-enseigne",D374,"0")+IF(E374="pré-enseigne",F374,"0")+IF(G374="pré-enseigne",H374,"0")+IF(I374="pré-enseigne",J374,"0")+IF(K374="pré-enseigne",L374,"0")+IF(M374="pré-enseigne",N374, "0")+IF(O374="pré-enseigne",P374, "0")+IF(Q374="pré-enseigne",R374,"0")+ IF(S374="pré-enseigne",T374,"0")+ IF(U374="pré-enseigne",V374,"0")</f>
        <v>0</v>
      </c>
    </row>
    <row r="375" spans="1:25" x14ac:dyDescent="0.2">
      <c r="A375" s="7" t="s">
        <v>13</v>
      </c>
      <c r="B375" s="7">
        <v>1</v>
      </c>
      <c r="C375" s="4" t="s">
        <v>9</v>
      </c>
      <c r="D375" s="5">
        <v>1</v>
      </c>
      <c r="E375" s="7"/>
      <c r="F375" s="7"/>
      <c r="G375" s="16"/>
      <c r="H375" s="5"/>
      <c r="I375" s="7"/>
      <c r="J375" s="7"/>
      <c r="K375" s="5"/>
      <c r="L375" s="5"/>
      <c r="M375" s="7"/>
      <c r="N375" s="7"/>
      <c r="O375" s="5"/>
      <c r="P375" s="5"/>
      <c r="Q375" s="7"/>
      <c r="R375" s="7"/>
      <c r="S375" s="10"/>
      <c r="T375" s="10"/>
      <c r="U375" s="7"/>
      <c r="V375" s="7"/>
      <c r="W375" s="5">
        <f>IF(A375="enseigne",B375,IF(A375="store",B375,IF(A375="enseigne drapeau",B375,IF(A375="stickers",B375,IF(A375="vitrophanie",B375,"0")))))+IF(C375="enseigne",D375,IF(C375="store",D375,IF(C375="enseigne drapeau",D375,IF(C375="stickers",D375,IF(C375="vitrophanie",D375,"0")))))+IF(E375="enseigne",F375,IF(E375="store",F375,IF(E375="enseigne drapeau",F375,IF(E375="stickers",F375,IF(E375="vitrophanie",F375,"0")))))+IF(G375="enseigne",H375,IF(G375="store",H375,IF(G375="enseigne drapeau",H375,IF(G375="stickers",H375,IF(G375="vitrophanie",H375,"0")))))+IF(I375="enseigne",J375,IF(I375="store",J375,IF(I375="enseigne drapeau",J375,IF(I375="stickers",J375,IF(I375="vitrophanie",J375,"0")))))+IF(K375="enseigne",L375,IF(K375="store",L375,IF(K375="enseigne drapeau",L375,IF(K375="stickers",L375,IF(K375="vitrophanie",L375,"0")))))+IF(M375="enseigne",N375,IF(M375="store",N375,IF(M375="enseigne drapeau",N375,IF(M375="stickers",N375,IF(M375="vitrophanie",N375,"0")))))+IF(O375="enseigne",P375,IF(O375="store",P375,IF(O375="enseigne drapeau",P375,IF(O375="stickers",P375,IF(O375="vitrophanie",P375,"0")))))+IF(Q375="enseigne",R375,IF(Q375="store",R375,IF(Q375="enseigne drapeau",R375,IF(Q375="stickers",R375,IF(Q375="vitrophanie",R375,"0")))))+IF(S375="enseigne",T375,IF(S375="store",T375,IF(S375="enseigne drapeau",T375,IF(S375="stickers",T375,IF(S375="vitrophanie",T375,"0")))))+ IF(U375="enseigne",V375,IF(U375="store",V375,IF(U375="enseigne drapeau",V375,IF(U375="stickers",V375,IF(U375="vitrophanie",V375,"0")))))</f>
        <v>2</v>
      </c>
      <c r="X375" s="5">
        <f>IF(A375="dispositif publicitaire",B375,"0")+IF(C375="dispositif publicitaire",D375,"0")+IF(E375="dispositif publicitaire",F375,"0")+IF(G375="dispositif publicitaire",H375,"0")+IF(I375="dispositif publicitaire",J375,"0")+IF(K375="dispositif publicitaire",L375,"0")+IF(M375="dispositif publicitaire",N375, "0")+IF(O375="dispositif publicitaire",P375, "0")+IF(Q375="dispositif publicitaire",R375,"0")+ IF(S375="dispositif publicitaire",T375,"0")+IF(U375="dispositif publicitaire",V375,"0")</f>
        <v>0</v>
      </c>
      <c r="Y375" s="17">
        <f>IF(A375="pré-enseigne",B375,"0")+IF(C375="pré-enseigne",D375,"0")+IF(E375="pré-enseigne",F375,"0")+IF(G375="pré-enseigne",H375,"0")+IF(I375="pré-enseigne",J375,"0")+IF(K375="pré-enseigne",L375,"0")+IF(M375="pré-enseigne",N375, "0")+IF(O375="pré-enseigne",P375, "0")+IF(Q375="pré-enseigne",R375,"0")+ IF(S375="pré-enseigne",T375,"0")+ IF(U375="pré-enseigne",V375,"0")</f>
        <v>0</v>
      </c>
    </row>
    <row r="376" spans="1:25" x14ac:dyDescent="0.2">
      <c r="A376" s="7" t="s">
        <v>9</v>
      </c>
      <c r="B376" s="7">
        <v>1</v>
      </c>
      <c r="C376" s="4" t="s">
        <v>9</v>
      </c>
      <c r="D376" s="5">
        <v>1</v>
      </c>
      <c r="E376" s="7" t="s">
        <v>9</v>
      </c>
      <c r="F376" s="7">
        <v>1</v>
      </c>
      <c r="G376" s="16" t="s">
        <v>11</v>
      </c>
      <c r="H376" s="5">
        <v>2</v>
      </c>
      <c r="I376" s="7" t="s">
        <v>13</v>
      </c>
      <c r="J376" s="7">
        <v>4</v>
      </c>
      <c r="K376" s="5" t="s">
        <v>10</v>
      </c>
      <c r="L376" s="5">
        <v>3</v>
      </c>
      <c r="M376" s="7"/>
      <c r="N376" s="7"/>
      <c r="O376" s="5"/>
      <c r="P376" s="5"/>
      <c r="Q376" s="7"/>
      <c r="R376" s="7"/>
      <c r="S376" s="10"/>
      <c r="T376" s="10"/>
      <c r="U376" s="7"/>
      <c r="V376" s="7"/>
      <c r="W376" s="5">
        <f>IF(A376="enseigne",B376,IF(A376="store",B376,IF(A376="enseigne drapeau",B376,IF(A376="stickers",B376,IF(A376="vitrophanie",B376,"0")))))+IF(C376="enseigne",D376,IF(C376="store",D376,IF(C376="enseigne drapeau",D376,IF(C376="stickers",D376,IF(C376="vitrophanie",D376,"0")))))+IF(E376="enseigne",F376,IF(E376="store",F376,IF(E376="enseigne drapeau",F376,IF(E376="stickers",F376,IF(E376="vitrophanie",F376,"0")))))+IF(G376="enseigne",H376,IF(G376="store",H376,IF(G376="enseigne drapeau",H376,IF(G376="stickers",H376,IF(G376="vitrophanie",H376,"0")))))+IF(I376="enseigne",J376,IF(I376="store",J376,IF(I376="enseigne drapeau",J376,IF(I376="stickers",J376,IF(I376="vitrophanie",J376,"0")))))+IF(K376="enseigne",L376,IF(K376="store",L376,IF(K376="enseigne drapeau",L376,IF(K376="stickers",L376,IF(K376="vitrophanie",L376,"0")))))+IF(M376="enseigne",N376,IF(M376="store",N376,IF(M376="enseigne drapeau",N376,IF(M376="stickers",N376,IF(M376="vitrophanie",N376,"0")))))+IF(O376="enseigne",P376,IF(O376="store",P376,IF(O376="enseigne drapeau",P376,IF(O376="stickers",P376,IF(O376="vitrophanie",P376,"0")))))+IF(Q376="enseigne",R376,IF(Q376="store",R376,IF(Q376="enseigne drapeau",R376,IF(Q376="stickers",R376,IF(Q376="vitrophanie",R376,"0")))))+IF(S376="enseigne",T376,IF(S376="store",T376,IF(S376="enseigne drapeau",T376,IF(S376="stickers",T376,IF(S376="vitrophanie",T376,"0")))))+ IF(U376="enseigne",V376,IF(U376="store",V376,IF(U376="enseigne drapeau",V376,IF(U376="stickers",V376,IF(U376="vitrophanie",V376,"0")))))</f>
        <v>9</v>
      </c>
      <c r="X376" s="5">
        <f>IF(A376="dispositif publicitaire",B376,"0")+IF(C376="dispositif publicitaire",D376,"0")+IF(E376="dispositif publicitaire",F376,"0")+IF(G376="dispositif publicitaire",H376,"0")+IF(I376="dispositif publicitaire",J376,"0")+IF(K376="dispositif publicitaire",L376,"0")+IF(M376="dispositif publicitaire",N376, "0")+IF(O376="dispositif publicitaire",P376, "0")+IF(Q376="dispositif publicitaire",R376,"0")+ IF(S376="dispositif publicitaire",T376,"0")+IF(U376="dispositif publicitaire",V376,"0")</f>
        <v>0</v>
      </c>
      <c r="Y376" s="17">
        <f>IF(A376="pré-enseigne",B376,"0")+IF(C376="pré-enseigne",D376,"0")+IF(E376="pré-enseigne",F376,"0")+IF(G376="pré-enseigne",H376,"0")+IF(I376="pré-enseigne",J376,"0")+IF(K376="pré-enseigne",L376,"0")+IF(M376="pré-enseigne",N376, "0")+IF(O376="pré-enseigne",P376, "0")+IF(Q376="pré-enseigne",R376,"0")+ IF(S376="pré-enseigne",T376,"0")+ IF(U376="pré-enseigne",V376,"0")</f>
        <v>3</v>
      </c>
    </row>
    <row r="377" spans="1:25" x14ac:dyDescent="0.2">
      <c r="A377" s="7" t="s">
        <v>9</v>
      </c>
      <c r="B377" s="7">
        <v>1</v>
      </c>
      <c r="C377" s="4" t="s">
        <v>13</v>
      </c>
      <c r="D377" s="5">
        <v>1</v>
      </c>
      <c r="E377" s="7"/>
      <c r="F377" s="7"/>
      <c r="G377" s="16"/>
      <c r="H377" s="5"/>
      <c r="I377" s="7"/>
      <c r="J377" s="7"/>
      <c r="K377" s="5"/>
      <c r="L377" s="5"/>
      <c r="M377" s="7"/>
      <c r="N377" s="7"/>
      <c r="O377" s="5"/>
      <c r="P377" s="5"/>
      <c r="Q377" s="7"/>
      <c r="R377" s="7"/>
      <c r="S377" s="10"/>
      <c r="T377" s="10"/>
      <c r="U377" s="7"/>
      <c r="V377" s="7"/>
      <c r="W377" s="5">
        <f>IF(A377="enseigne",B377,IF(A377="store",B377,IF(A377="enseigne drapeau",B377,IF(A377="stickers",B377,IF(A377="vitrophanie",B377,"0")))))+IF(C377="enseigne",D377,IF(C377="store",D377,IF(C377="enseigne drapeau",D377,IF(C377="stickers",D377,IF(C377="vitrophanie",D377,"0")))))+IF(E377="enseigne",F377,IF(E377="store",F377,IF(E377="enseigne drapeau",F377,IF(E377="stickers",F377,IF(E377="vitrophanie",F377,"0")))))+IF(G377="enseigne",H377,IF(G377="store",H377,IF(G377="enseigne drapeau",H377,IF(G377="stickers",H377,IF(G377="vitrophanie",H377,"0")))))+IF(I377="enseigne",J377,IF(I377="store",J377,IF(I377="enseigne drapeau",J377,IF(I377="stickers",J377,IF(I377="vitrophanie",J377,"0")))))+IF(K377="enseigne",L377,IF(K377="store",L377,IF(K377="enseigne drapeau",L377,IF(K377="stickers",L377,IF(K377="vitrophanie",L377,"0")))))+IF(M377="enseigne",N377,IF(M377="store",N377,IF(M377="enseigne drapeau",N377,IF(M377="stickers",N377,IF(M377="vitrophanie",N377,"0")))))+IF(O377="enseigne",P377,IF(O377="store",P377,IF(O377="enseigne drapeau",P377,IF(O377="stickers",P377,IF(O377="vitrophanie",P377,"0")))))+IF(Q377="enseigne",R377,IF(Q377="store",R377,IF(Q377="enseigne drapeau",R377,IF(Q377="stickers",R377,IF(Q377="vitrophanie",R377,"0")))))+IF(S377="enseigne",T377,IF(S377="store",T377,IF(S377="enseigne drapeau",T377,IF(S377="stickers",T377,IF(S377="vitrophanie",T377,"0")))))+ IF(U377="enseigne",V377,IF(U377="store",V377,IF(U377="enseigne drapeau",V377,IF(U377="stickers",V377,IF(U377="vitrophanie",V377,"0")))))</f>
        <v>2</v>
      </c>
      <c r="X377" s="5">
        <f>IF(A377="dispositif publicitaire",B377,"0")+IF(C377="dispositif publicitaire",D377,"0")+IF(E377="dispositif publicitaire",F377,"0")+IF(G377="dispositif publicitaire",H377,"0")+IF(I377="dispositif publicitaire",J377,"0")+IF(K377="dispositif publicitaire",L377,"0")+IF(M377="dispositif publicitaire",N377, "0")+IF(O377="dispositif publicitaire",P377, "0")+IF(Q377="dispositif publicitaire",R377,"0")+ IF(S377="dispositif publicitaire",T377,"0")+IF(U377="dispositif publicitaire",V377,"0")</f>
        <v>0</v>
      </c>
      <c r="Y377" s="17">
        <f>IF(A377="pré-enseigne",B377,"0")+IF(C377="pré-enseigne",D377,"0")+IF(E377="pré-enseigne",F377,"0")+IF(G377="pré-enseigne",H377,"0")+IF(I377="pré-enseigne",J377,"0")+IF(K377="pré-enseigne",L377,"0")+IF(M377="pré-enseigne",N377, "0")+IF(O377="pré-enseigne",P377, "0")+IF(Q377="pré-enseigne",R377,"0")+ IF(S377="pré-enseigne",T377,"0")+ IF(U377="pré-enseigne",V377,"0")</f>
        <v>0</v>
      </c>
    </row>
    <row r="378" spans="1:25" x14ac:dyDescent="0.2">
      <c r="A378" s="7" t="s">
        <v>9</v>
      </c>
      <c r="B378" s="7">
        <v>1</v>
      </c>
      <c r="C378" s="4"/>
      <c r="D378" s="5"/>
      <c r="E378" s="7"/>
      <c r="F378" s="7"/>
      <c r="G378" s="16"/>
      <c r="H378" s="5"/>
      <c r="I378" s="7"/>
      <c r="J378" s="7"/>
      <c r="K378" s="5"/>
      <c r="L378" s="5"/>
      <c r="M378" s="7"/>
      <c r="N378" s="7"/>
      <c r="O378" s="5"/>
      <c r="P378" s="5"/>
      <c r="Q378" s="7"/>
      <c r="R378" s="7"/>
      <c r="S378" s="10"/>
      <c r="T378" s="10"/>
      <c r="U378" s="7"/>
      <c r="V378" s="7"/>
      <c r="W378" s="5">
        <f>IF(A378="enseigne",B378,IF(A378="store",B378,IF(A378="enseigne drapeau",B378,IF(A378="stickers",B378,IF(A378="vitrophanie",B378,"0")))))+IF(C378="enseigne",D378,IF(C378="store",D378,IF(C378="enseigne drapeau",D378,IF(C378="stickers",D378,IF(C378="vitrophanie",D378,"0")))))+IF(E378="enseigne",F378,IF(E378="store",F378,IF(E378="enseigne drapeau",F378,IF(E378="stickers",F378,IF(E378="vitrophanie",F378,"0")))))+IF(G378="enseigne",H378,IF(G378="store",H378,IF(G378="enseigne drapeau",H378,IF(G378="stickers",H378,IF(G378="vitrophanie",H378,"0")))))+IF(I378="enseigne",J378,IF(I378="store",J378,IF(I378="enseigne drapeau",J378,IF(I378="stickers",J378,IF(I378="vitrophanie",J378,"0")))))+IF(K378="enseigne",L378,IF(K378="store",L378,IF(K378="enseigne drapeau",L378,IF(K378="stickers",L378,IF(K378="vitrophanie",L378,"0")))))+IF(M378="enseigne",N378,IF(M378="store",N378,IF(M378="enseigne drapeau",N378,IF(M378="stickers",N378,IF(M378="vitrophanie",N378,"0")))))+IF(O378="enseigne",P378,IF(O378="store",P378,IF(O378="enseigne drapeau",P378,IF(O378="stickers",P378,IF(O378="vitrophanie",P378,"0")))))+IF(Q378="enseigne",R378,IF(Q378="store",R378,IF(Q378="enseigne drapeau",R378,IF(Q378="stickers",R378,IF(Q378="vitrophanie",R378,"0")))))+IF(S378="enseigne",T378,IF(S378="store",T378,IF(S378="enseigne drapeau",T378,IF(S378="stickers",T378,IF(S378="vitrophanie",T378,"0")))))+ IF(U378="enseigne",V378,IF(U378="store",V378,IF(U378="enseigne drapeau",V378,IF(U378="stickers",V378,IF(U378="vitrophanie",V378,"0")))))</f>
        <v>1</v>
      </c>
      <c r="X378" s="5">
        <f>IF(A378="dispositif publicitaire",B378,"0")+IF(C378="dispositif publicitaire",D378,"0")+IF(E378="dispositif publicitaire",F378,"0")+IF(G378="dispositif publicitaire",H378,"0")+IF(I378="dispositif publicitaire",J378,"0")+IF(K378="dispositif publicitaire",L378,"0")+IF(M378="dispositif publicitaire",N378, "0")+IF(O378="dispositif publicitaire",P378, "0")+IF(Q378="dispositif publicitaire",R378,"0")+ IF(S378="dispositif publicitaire",T378,"0")+IF(U378="dispositif publicitaire",V378,"0")</f>
        <v>0</v>
      </c>
      <c r="Y378" s="17">
        <f>IF(A378="pré-enseigne",B378,"0")+IF(C378="pré-enseigne",D378,"0")+IF(E378="pré-enseigne",F378,"0")+IF(G378="pré-enseigne",H378,"0")+IF(I378="pré-enseigne",J378,"0")+IF(K378="pré-enseigne",L378,"0")+IF(M378="pré-enseigne",N378, "0")+IF(O378="pré-enseigne",P378, "0")+IF(Q378="pré-enseigne",R378,"0")+ IF(S378="pré-enseigne",T378,"0")+ IF(U378="pré-enseigne",V378,"0")</f>
        <v>0</v>
      </c>
    </row>
    <row r="379" spans="1:25" x14ac:dyDescent="0.2">
      <c r="A379" s="7" t="s">
        <v>9</v>
      </c>
      <c r="B379" s="7">
        <v>1</v>
      </c>
      <c r="C379" s="4"/>
      <c r="D379" s="5"/>
      <c r="E379" s="7"/>
      <c r="F379" s="7"/>
      <c r="G379" s="16"/>
      <c r="H379" s="5"/>
      <c r="I379" s="7"/>
      <c r="J379" s="7"/>
      <c r="K379" s="5"/>
      <c r="L379" s="5"/>
      <c r="M379" s="7"/>
      <c r="N379" s="7"/>
      <c r="O379" s="5"/>
      <c r="P379" s="5"/>
      <c r="Q379" s="7"/>
      <c r="R379" s="7"/>
      <c r="S379" s="10"/>
      <c r="T379" s="10"/>
      <c r="U379" s="7"/>
      <c r="V379" s="7"/>
      <c r="W379" s="5">
        <f>IF(A379="enseigne",B379,IF(A379="store",B379,IF(A379="enseigne drapeau",B379,IF(A379="stickers",B379,IF(A379="vitrophanie",B379,"0")))))+IF(C379="enseigne",D379,IF(C379="store",D379,IF(C379="enseigne drapeau",D379,IF(C379="stickers",D379,IF(C379="vitrophanie",D379,"0")))))+IF(E379="enseigne",F379,IF(E379="store",F379,IF(E379="enseigne drapeau",F379,IF(E379="stickers",F379,IF(E379="vitrophanie",F379,"0")))))+IF(G379="enseigne",H379,IF(G379="store",H379,IF(G379="enseigne drapeau",H379,IF(G379="stickers",H379,IF(G379="vitrophanie",H379,"0")))))+IF(I379="enseigne",J379,IF(I379="store",J379,IF(I379="enseigne drapeau",J379,IF(I379="stickers",J379,IF(I379="vitrophanie",J379,"0")))))+IF(K379="enseigne",L379,IF(K379="store",L379,IF(K379="enseigne drapeau",L379,IF(K379="stickers",L379,IF(K379="vitrophanie",L379,"0")))))+IF(M379="enseigne",N379,IF(M379="store",N379,IF(M379="enseigne drapeau",N379,IF(M379="stickers",N379,IF(M379="vitrophanie",N379,"0")))))+IF(O379="enseigne",P379,IF(O379="store",P379,IF(O379="enseigne drapeau",P379,IF(O379="stickers",P379,IF(O379="vitrophanie",P379,"0")))))+IF(Q379="enseigne",R379,IF(Q379="store",R379,IF(Q379="enseigne drapeau",R379,IF(Q379="stickers",R379,IF(Q379="vitrophanie",R379,"0")))))+IF(S379="enseigne",T379,IF(S379="store",T379,IF(S379="enseigne drapeau",T379,IF(S379="stickers",T379,IF(S379="vitrophanie",T379,"0")))))+ IF(U379="enseigne",V379,IF(U379="store",V379,IF(U379="enseigne drapeau",V379,IF(U379="stickers",V379,IF(U379="vitrophanie",V379,"0")))))</f>
        <v>1</v>
      </c>
      <c r="X379" s="5">
        <f>IF(A379="dispositif publicitaire",B379,"0")+IF(C379="dispositif publicitaire",D379,"0")+IF(E379="dispositif publicitaire",F379,"0")+IF(G379="dispositif publicitaire",H379,"0")+IF(I379="dispositif publicitaire",J379,"0")+IF(K379="dispositif publicitaire",L379,"0")+IF(M379="dispositif publicitaire",N379, "0")+IF(O379="dispositif publicitaire",P379, "0")+IF(Q379="dispositif publicitaire",R379,"0")+ IF(S379="dispositif publicitaire",T379,"0")+IF(U379="dispositif publicitaire",V379,"0")</f>
        <v>0</v>
      </c>
      <c r="Y379" s="17">
        <f>IF(A379="pré-enseigne",B379,"0")+IF(C379="pré-enseigne",D379,"0")+IF(E379="pré-enseigne",F379,"0")+IF(G379="pré-enseigne",H379,"0")+IF(I379="pré-enseigne",J379,"0")+IF(K379="pré-enseigne",L379,"0")+IF(M379="pré-enseigne",N379, "0")+IF(O379="pré-enseigne",P379, "0")+IF(Q379="pré-enseigne",R379,"0")+ IF(S379="pré-enseigne",T379,"0")+ IF(U379="pré-enseigne",V379,"0")</f>
        <v>0</v>
      </c>
    </row>
    <row r="380" spans="1:25" x14ac:dyDescent="0.2">
      <c r="A380" s="7" t="s">
        <v>13</v>
      </c>
      <c r="B380" s="7">
        <v>1</v>
      </c>
      <c r="C380" s="4" t="s">
        <v>13</v>
      </c>
      <c r="D380" s="5">
        <v>1</v>
      </c>
      <c r="E380" s="7" t="s">
        <v>9</v>
      </c>
      <c r="F380" s="7">
        <v>1</v>
      </c>
      <c r="G380" s="16" t="s">
        <v>9</v>
      </c>
      <c r="H380" s="5">
        <v>1</v>
      </c>
      <c r="I380" s="7" t="s">
        <v>13</v>
      </c>
      <c r="J380" s="7">
        <v>1</v>
      </c>
      <c r="K380" s="5"/>
      <c r="L380" s="5"/>
      <c r="M380" s="7"/>
      <c r="N380" s="7"/>
      <c r="O380" s="5"/>
      <c r="P380" s="5"/>
      <c r="Q380" s="7"/>
      <c r="R380" s="7"/>
      <c r="S380" s="10"/>
      <c r="T380" s="10"/>
      <c r="U380" s="7"/>
      <c r="V380" s="7"/>
      <c r="W380" s="5">
        <f>IF(A380="enseigne",B380,IF(A380="store",B380,IF(A380="enseigne drapeau",B380,IF(A380="stickers",B380,IF(A380="vitrophanie",B380,"0")))))+IF(C380="enseigne",D380,IF(C380="store",D380,IF(C380="enseigne drapeau",D380,IF(C380="stickers",D380,IF(C380="vitrophanie",D380,"0")))))+IF(E380="enseigne",F380,IF(E380="store",F380,IF(E380="enseigne drapeau",F380,IF(E380="stickers",F380,IF(E380="vitrophanie",F380,"0")))))+IF(G380="enseigne",H380,IF(G380="store",H380,IF(G380="enseigne drapeau",H380,IF(G380="stickers",H380,IF(G380="vitrophanie",H380,"0")))))+IF(I380="enseigne",J380,IF(I380="store",J380,IF(I380="enseigne drapeau",J380,IF(I380="stickers",J380,IF(I380="vitrophanie",J380,"0")))))+IF(K380="enseigne",L380,IF(K380="store",L380,IF(K380="enseigne drapeau",L380,IF(K380="stickers",L380,IF(K380="vitrophanie",L380,"0")))))+IF(M380="enseigne",N380,IF(M380="store",N380,IF(M380="enseigne drapeau",N380,IF(M380="stickers",N380,IF(M380="vitrophanie",N380,"0")))))+IF(O380="enseigne",P380,IF(O380="store",P380,IF(O380="enseigne drapeau",P380,IF(O380="stickers",P380,IF(O380="vitrophanie",P380,"0")))))+IF(Q380="enseigne",R380,IF(Q380="store",R380,IF(Q380="enseigne drapeau",R380,IF(Q380="stickers",R380,IF(Q380="vitrophanie",R380,"0")))))+IF(S380="enseigne",T380,IF(S380="store",T380,IF(S380="enseigne drapeau",T380,IF(S380="stickers",T380,IF(S380="vitrophanie",T380,"0")))))+ IF(U380="enseigne",V380,IF(U380="store",V380,IF(U380="enseigne drapeau",V380,IF(U380="stickers",V380,IF(U380="vitrophanie",V380,"0")))))</f>
        <v>5</v>
      </c>
      <c r="X380" s="5">
        <f>IF(A380="dispositif publicitaire",B380,"0")+IF(C380="dispositif publicitaire",D380,"0")+IF(E380="dispositif publicitaire",F380,"0")+IF(G380="dispositif publicitaire",H380,"0")+IF(I380="dispositif publicitaire",J380,"0")+IF(K380="dispositif publicitaire",L380,"0")+IF(M380="dispositif publicitaire",N380, "0")+IF(O380="dispositif publicitaire",P380, "0")+IF(Q380="dispositif publicitaire",R380,"0")+ IF(S380="dispositif publicitaire",T380,"0")+IF(U380="dispositif publicitaire",V380,"0")</f>
        <v>0</v>
      </c>
      <c r="Y380" s="17">
        <f>IF(A380="pré-enseigne",B380,"0")+IF(C380="pré-enseigne",D380,"0")+IF(E380="pré-enseigne",F380,"0")+IF(G380="pré-enseigne",H380,"0")+IF(I380="pré-enseigne",J380,"0")+IF(K380="pré-enseigne",L380,"0")+IF(M380="pré-enseigne",N380, "0")+IF(O380="pré-enseigne",P380, "0")+IF(Q380="pré-enseigne",R380,"0")+ IF(S380="pré-enseigne",T380,"0")+ IF(U380="pré-enseigne",V380,"0")</f>
        <v>0</v>
      </c>
    </row>
    <row r="381" spans="1:25" x14ac:dyDescent="0.2">
      <c r="A381" s="7" t="s">
        <v>9</v>
      </c>
      <c r="B381" s="7">
        <v>1</v>
      </c>
      <c r="C381" s="4"/>
      <c r="D381" s="5"/>
      <c r="E381" s="7"/>
      <c r="F381" s="7"/>
      <c r="G381" s="16"/>
      <c r="H381" s="5"/>
      <c r="I381" s="7"/>
      <c r="J381" s="7"/>
      <c r="K381" s="5"/>
      <c r="L381" s="5"/>
      <c r="M381" s="7"/>
      <c r="N381" s="7"/>
      <c r="O381" s="5"/>
      <c r="P381" s="5"/>
      <c r="Q381" s="7"/>
      <c r="R381" s="7"/>
      <c r="S381" s="10"/>
      <c r="T381" s="10"/>
      <c r="U381" s="7"/>
      <c r="V381" s="7"/>
      <c r="W381" s="5">
        <f>IF(A381="enseigne",B381,IF(A381="store",B381,IF(A381="enseigne drapeau",B381,IF(A381="stickers",B381,IF(A381="vitrophanie",B381,"0")))))+IF(C381="enseigne",D381,IF(C381="store",D381,IF(C381="enseigne drapeau",D381,IF(C381="stickers",D381,IF(C381="vitrophanie",D381,"0")))))+IF(E381="enseigne",F381,IF(E381="store",F381,IF(E381="enseigne drapeau",F381,IF(E381="stickers",F381,IF(E381="vitrophanie",F381,"0")))))+IF(G381="enseigne",H381,IF(G381="store",H381,IF(G381="enseigne drapeau",H381,IF(G381="stickers",H381,IF(G381="vitrophanie",H381,"0")))))+IF(I381="enseigne",J381,IF(I381="store",J381,IF(I381="enseigne drapeau",J381,IF(I381="stickers",J381,IF(I381="vitrophanie",J381,"0")))))+IF(K381="enseigne",L381,IF(K381="store",L381,IF(K381="enseigne drapeau",L381,IF(K381="stickers",L381,IF(K381="vitrophanie",L381,"0")))))+IF(M381="enseigne",N381,IF(M381="store",N381,IF(M381="enseigne drapeau",N381,IF(M381="stickers",N381,IF(M381="vitrophanie",N381,"0")))))+IF(O381="enseigne",P381,IF(O381="store",P381,IF(O381="enseigne drapeau",P381,IF(O381="stickers",P381,IF(O381="vitrophanie",P381,"0")))))+IF(Q381="enseigne",R381,IF(Q381="store",R381,IF(Q381="enseigne drapeau",R381,IF(Q381="stickers",R381,IF(Q381="vitrophanie",R381,"0")))))+IF(S381="enseigne",T381,IF(S381="store",T381,IF(S381="enseigne drapeau",T381,IF(S381="stickers",T381,IF(S381="vitrophanie",T381,"0")))))+ IF(U381="enseigne",V381,IF(U381="store",V381,IF(U381="enseigne drapeau",V381,IF(U381="stickers",V381,IF(U381="vitrophanie",V381,"0")))))</f>
        <v>1</v>
      </c>
      <c r="X381" s="5">
        <f>IF(A381="dispositif publicitaire",B381,"0")+IF(C381="dispositif publicitaire",D381,"0")+IF(E381="dispositif publicitaire",F381,"0")+IF(G381="dispositif publicitaire",H381,"0")+IF(I381="dispositif publicitaire",J381,"0")+IF(K381="dispositif publicitaire",L381,"0")+IF(M381="dispositif publicitaire",N381, "0")+IF(O381="dispositif publicitaire",P381, "0")+IF(Q381="dispositif publicitaire",R381,"0")+ IF(S381="dispositif publicitaire",T381,"0")+IF(U381="dispositif publicitaire",V381,"0")</f>
        <v>0</v>
      </c>
      <c r="Y381" s="17">
        <f>IF(A381="pré-enseigne",B381,"0")+IF(C381="pré-enseigne",D381,"0")+IF(E381="pré-enseigne",F381,"0")+IF(G381="pré-enseigne",H381,"0")+IF(I381="pré-enseigne",J381,"0")+IF(K381="pré-enseigne",L381,"0")+IF(M381="pré-enseigne",N381, "0")+IF(O381="pré-enseigne",P381, "0")+IF(Q381="pré-enseigne",R381,"0")+ IF(S381="pré-enseigne",T381,"0")+ IF(U381="pré-enseigne",V381,"0")</f>
        <v>0</v>
      </c>
    </row>
    <row r="382" spans="1:25" x14ac:dyDescent="0.2">
      <c r="A382" s="7" t="s">
        <v>9</v>
      </c>
      <c r="B382" s="7">
        <v>1</v>
      </c>
      <c r="C382" s="4"/>
      <c r="D382" s="5"/>
      <c r="E382" s="7"/>
      <c r="F382" s="7"/>
      <c r="G382" s="16"/>
      <c r="H382" s="5"/>
      <c r="I382" s="7"/>
      <c r="J382" s="7"/>
      <c r="K382" s="5"/>
      <c r="L382" s="5"/>
      <c r="M382" s="7"/>
      <c r="N382" s="7"/>
      <c r="O382" s="5"/>
      <c r="P382" s="5"/>
      <c r="Q382" s="7"/>
      <c r="R382" s="7"/>
      <c r="S382" s="10"/>
      <c r="T382" s="10"/>
      <c r="U382" s="7"/>
      <c r="V382" s="7"/>
      <c r="W382" s="5">
        <f>IF(A382="enseigne",B382,IF(A382="store",B382,IF(A382="enseigne drapeau",B382,IF(A382="stickers",B382,IF(A382="vitrophanie",B382,"0")))))+IF(C382="enseigne",D382,IF(C382="store",D382,IF(C382="enseigne drapeau",D382,IF(C382="stickers",D382,IF(C382="vitrophanie",D382,"0")))))+IF(E382="enseigne",F382,IF(E382="store",F382,IF(E382="enseigne drapeau",F382,IF(E382="stickers",F382,IF(E382="vitrophanie",F382,"0")))))+IF(G382="enseigne",H382,IF(G382="store",H382,IF(G382="enseigne drapeau",H382,IF(G382="stickers",H382,IF(G382="vitrophanie",H382,"0")))))+IF(I382="enseigne",J382,IF(I382="store",J382,IF(I382="enseigne drapeau",J382,IF(I382="stickers",J382,IF(I382="vitrophanie",J382,"0")))))+IF(K382="enseigne",L382,IF(K382="store",L382,IF(K382="enseigne drapeau",L382,IF(K382="stickers",L382,IF(K382="vitrophanie",L382,"0")))))+IF(M382="enseigne",N382,IF(M382="store",N382,IF(M382="enseigne drapeau",N382,IF(M382="stickers",N382,IF(M382="vitrophanie",N382,"0")))))+IF(O382="enseigne",P382,IF(O382="store",P382,IF(O382="enseigne drapeau",P382,IF(O382="stickers",P382,IF(O382="vitrophanie",P382,"0")))))+IF(Q382="enseigne",R382,IF(Q382="store",R382,IF(Q382="enseigne drapeau",R382,IF(Q382="stickers",R382,IF(Q382="vitrophanie",R382,"0")))))+IF(S382="enseigne",T382,IF(S382="store",T382,IF(S382="enseigne drapeau",T382,IF(S382="stickers",T382,IF(S382="vitrophanie",T382,"0")))))+ IF(U382="enseigne",V382,IF(U382="store",V382,IF(U382="enseigne drapeau",V382,IF(U382="stickers",V382,IF(U382="vitrophanie",V382,"0")))))</f>
        <v>1</v>
      </c>
      <c r="X382" s="5">
        <f>IF(A382="dispositif publicitaire",B382,"0")+IF(C382="dispositif publicitaire",D382,"0")+IF(E382="dispositif publicitaire",F382,"0")+IF(G382="dispositif publicitaire",H382,"0")+IF(I382="dispositif publicitaire",J382,"0")+IF(K382="dispositif publicitaire",L382,"0")+IF(M382="dispositif publicitaire",N382, "0")+IF(O382="dispositif publicitaire",P382, "0")+IF(Q382="dispositif publicitaire",R382,"0")+ IF(S382="dispositif publicitaire",T382,"0")+IF(U382="dispositif publicitaire",V382,"0")</f>
        <v>0</v>
      </c>
      <c r="Y382" s="17">
        <f>IF(A382="pré-enseigne",B382,"0")+IF(C382="pré-enseigne",D382,"0")+IF(E382="pré-enseigne",F382,"0")+IF(G382="pré-enseigne",H382,"0")+IF(I382="pré-enseigne",J382,"0")+IF(K382="pré-enseigne",L382,"0")+IF(M382="pré-enseigne",N382, "0")+IF(O382="pré-enseigne",P382, "0")+IF(Q382="pré-enseigne",R382,"0")+ IF(S382="pré-enseigne",T382,"0")+ IF(U382="pré-enseigne",V382,"0")</f>
        <v>0</v>
      </c>
    </row>
    <row r="383" spans="1:25" x14ac:dyDescent="0.2">
      <c r="A383" s="7" t="s">
        <v>9</v>
      </c>
      <c r="B383" s="7">
        <v>1</v>
      </c>
      <c r="C383" s="4"/>
      <c r="D383" s="5"/>
      <c r="E383" s="7"/>
      <c r="F383" s="7"/>
      <c r="G383" s="16"/>
      <c r="H383" s="5"/>
      <c r="I383" s="7"/>
      <c r="J383" s="7"/>
      <c r="K383" s="5"/>
      <c r="L383" s="5"/>
      <c r="M383" s="7"/>
      <c r="N383" s="7"/>
      <c r="O383" s="5"/>
      <c r="P383" s="5"/>
      <c r="Q383" s="7"/>
      <c r="R383" s="7"/>
      <c r="S383" s="10"/>
      <c r="T383" s="10"/>
      <c r="U383" s="7"/>
      <c r="V383" s="7"/>
      <c r="W383" s="5">
        <f>IF(A383="enseigne",B383,IF(A383="store",B383,IF(A383="enseigne drapeau",B383,IF(A383="stickers",B383,IF(A383="vitrophanie",B383,"0")))))+IF(C383="enseigne",D383,IF(C383="store",D383,IF(C383="enseigne drapeau",D383,IF(C383="stickers",D383,IF(C383="vitrophanie",D383,"0")))))+IF(E383="enseigne",F383,IF(E383="store",F383,IF(E383="enseigne drapeau",F383,IF(E383="stickers",F383,IF(E383="vitrophanie",F383,"0")))))+IF(G383="enseigne",H383,IF(G383="store",H383,IF(G383="enseigne drapeau",H383,IF(G383="stickers",H383,IF(G383="vitrophanie",H383,"0")))))+IF(I383="enseigne",J383,IF(I383="store",J383,IF(I383="enseigne drapeau",J383,IF(I383="stickers",J383,IF(I383="vitrophanie",J383,"0")))))+IF(K383="enseigne",L383,IF(K383="store",L383,IF(K383="enseigne drapeau",L383,IF(K383="stickers",L383,IF(K383="vitrophanie",L383,"0")))))+IF(M383="enseigne",N383,IF(M383="store",N383,IF(M383="enseigne drapeau",N383,IF(M383="stickers",N383,IF(M383="vitrophanie",N383,"0")))))+IF(O383="enseigne",P383,IF(O383="store",P383,IF(O383="enseigne drapeau",P383,IF(O383="stickers",P383,IF(O383="vitrophanie",P383,"0")))))+IF(Q383="enseigne",R383,IF(Q383="store",R383,IF(Q383="enseigne drapeau",R383,IF(Q383="stickers",R383,IF(Q383="vitrophanie",R383,"0")))))+IF(S383="enseigne",T383,IF(S383="store",T383,IF(S383="enseigne drapeau",T383,IF(S383="stickers",T383,IF(S383="vitrophanie",T383,"0")))))+ IF(U383="enseigne",V383,IF(U383="store",V383,IF(U383="enseigne drapeau",V383,IF(U383="stickers",V383,IF(U383="vitrophanie",V383,"0")))))</f>
        <v>1</v>
      </c>
      <c r="X383" s="5">
        <f>IF(A383="dispositif publicitaire",B383,"0")+IF(C383="dispositif publicitaire",D383,"0")+IF(E383="dispositif publicitaire",F383,"0")+IF(G383="dispositif publicitaire",H383,"0")+IF(I383="dispositif publicitaire",J383,"0")+IF(K383="dispositif publicitaire",L383,"0")+IF(M383="dispositif publicitaire",N383, "0")+IF(O383="dispositif publicitaire",P383, "0")+IF(Q383="dispositif publicitaire",R383,"0")+ IF(S383="dispositif publicitaire",T383,"0")+IF(U383="dispositif publicitaire",V383,"0")</f>
        <v>0</v>
      </c>
      <c r="Y383" s="17">
        <f>IF(A383="pré-enseigne",B383,"0")+IF(C383="pré-enseigne",D383,"0")+IF(E383="pré-enseigne",F383,"0")+IF(G383="pré-enseigne",H383,"0")+IF(I383="pré-enseigne",J383,"0")+IF(K383="pré-enseigne",L383,"0")+IF(M383="pré-enseigne",N383, "0")+IF(O383="pré-enseigne",P383, "0")+IF(Q383="pré-enseigne",R383,"0")+ IF(S383="pré-enseigne",T383,"0")+ IF(U383="pré-enseigne",V383,"0")</f>
        <v>0</v>
      </c>
    </row>
    <row r="384" spans="1:25" x14ac:dyDescent="0.2">
      <c r="A384" s="7" t="s">
        <v>9</v>
      </c>
      <c r="B384" s="7">
        <v>1</v>
      </c>
      <c r="C384" s="4" t="s">
        <v>9</v>
      </c>
      <c r="D384" s="5">
        <v>1</v>
      </c>
      <c r="E384" s="7" t="s">
        <v>9</v>
      </c>
      <c r="F384" s="7">
        <v>1</v>
      </c>
      <c r="G384" s="16"/>
      <c r="H384" s="5"/>
      <c r="I384" s="7"/>
      <c r="J384" s="7"/>
      <c r="K384" s="5"/>
      <c r="L384" s="5"/>
      <c r="M384" s="7"/>
      <c r="N384" s="7"/>
      <c r="O384" s="5"/>
      <c r="P384" s="5"/>
      <c r="Q384" s="7"/>
      <c r="R384" s="7"/>
      <c r="S384" s="10"/>
      <c r="T384" s="10"/>
      <c r="U384" s="7"/>
      <c r="V384" s="7"/>
      <c r="W384" s="5">
        <f>IF(A384="enseigne",B384,IF(A384="store",B384,IF(A384="enseigne drapeau",B384,IF(A384="stickers",B384,IF(A384="vitrophanie",B384,"0")))))+IF(C384="enseigne",D384,IF(C384="store",D384,IF(C384="enseigne drapeau",D384,IF(C384="stickers",D384,IF(C384="vitrophanie",D384,"0")))))+IF(E384="enseigne",F384,IF(E384="store",F384,IF(E384="enseigne drapeau",F384,IF(E384="stickers",F384,IF(E384="vitrophanie",F384,"0")))))+IF(G384="enseigne",H384,IF(G384="store",H384,IF(G384="enseigne drapeau",H384,IF(G384="stickers",H384,IF(G384="vitrophanie",H384,"0")))))+IF(I384="enseigne",J384,IF(I384="store",J384,IF(I384="enseigne drapeau",J384,IF(I384="stickers",J384,IF(I384="vitrophanie",J384,"0")))))+IF(K384="enseigne",L384,IF(K384="store",L384,IF(K384="enseigne drapeau",L384,IF(K384="stickers",L384,IF(K384="vitrophanie",L384,"0")))))+IF(M384="enseigne",N384,IF(M384="store",N384,IF(M384="enseigne drapeau",N384,IF(M384="stickers",N384,IF(M384="vitrophanie",N384,"0")))))+IF(O384="enseigne",P384,IF(O384="store",P384,IF(O384="enseigne drapeau",P384,IF(O384="stickers",P384,IF(O384="vitrophanie",P384,"0")))))+IF(Q384="enseigne",R384,IF(Q384="store",R384,IF(Q384="enseigne drapeau",R384,IF(Q384="stickers",R384,IF(Q384="vitrophanie",R384,"0")))))+IF(S384="enseigne",T384,IF(S384="store",T384,IF(S384="enseigne drapeau",T384,IF(S384="stickers",T384,IF(S384="vitrophanie",T384,"0")))))+ IF(U384="enseigne",V384,IF(U384="store",V384,IF(U384="enseigne drapeau",V384,IF(U384="stickers",V384,IF(U384="vitrophanie",V384,"0")))))</f>
        <v>3</v>
      </c>
      <c r="X384" s="5">
        <f>IF(A384="dispositif publicitaire",B384,"0")+IF(C384="dispositif publicitaire",D384,"0")+IF(E384="dispositif publicitaire",F384,"0")+IF(G384="dispositif publicitaire",H384,"0")+IF(I384="dispositif publicitaire",J384,"0")+IF(K384="dispositif publicitaire",L384,"0")+IF(M384="dispositif publicitaire",N384, "0")+IF(O384="dispositif publicitaire",P384, "0")+IF(Q384="dispositif publicitaire",R384,"0")+ IF(S384="dispositif publicitaire",T384,"0")+IF(U384="dispositif publicitaire",V384,"0")</f>
        <v>0</v>
      </c>
      <c r="Y384" s="17">
        <f>IF(A384="pré-enseigne",B384,"0")+IF(C384="pré-enseigne",D384,"0")+IF(E384="pré-enseigne",F384,"0")+IF(G384="pré-enseigne",H384,"0")+IF(I384="pré-enseigne",J384,"0")+IF(K384="pré-enseigne",L384,"0")+IF(M384="pré-enseigne",N384, "0")+IF(O384="pré-enseigne",P384, "0")+IF(Q384="pré-enseigne",R384,"0")+ IF(S384="pré-enseigne",T384,"0")+ IF(U384="pré-enseigne",V384,"0")</f>
        <v>0</v>
      </c>
    </row>
    <row r="385" spans="1:25" x14ac:dyDescent="0.2">
      <c r="A385" s="7" t="s">
        <v>9</v>
      </c>
      <c r="B385" s="7">
        <v>1</v>
      </c>
      <c r="C385" s="4" t="s">
        <v>9</v>
      </c>
      <c r="D385" s="5">
        <v>2</v>
      </c>
      <c r="E385" s="7" t="s">
        <v>9</v>
      </c>
      <c r="F385" s="7">
        <v>1</v>
      </c>
      <c r="G385" s="16"/>
      <c r="H385" s="5"/>
      <c r="I385" s="7"/>
      <c r="J385" s="7"/>
      <c r="K385" s="5"/>
      <c r="L385" s="5"/>
      <c r="M385" s="7"/>
      <c r="N385" s="7"/>
      <c r="O385" s="5"/>
      <c r="P385" s="5"/>
      <c r="Q385" s="7"/>
      <c r="R385" s="7"/>
      <c r="S385" s="10"/>
      <c r="T385" s="10"/>
      <c r="U385" s="7"/>
      <c r="V385" s="7"/>
      <c r="W385" s="5">
        <f>IF(A385="enseigne",B385,IF(A385="store",B385,IF(A385="enseigne drapeau",B385,IF(A385="stickers",B385,IF(A385="vitrophanie",B385,"0")))))+IF(C385="enseigne",D385,IF(C385="store",D385,IF(C385="enseigne drapeau",D385,IF(C385="stickers",D385,IF(C385="vitrophanie",D385,"0")))))+IF(E385="enseigne",F385,IF(E385="store",F385,IF(E385="enseigne drapeau",F385,IF(E385="stickers",F385,IF(E385="vitrophanie",F385,"0")))))+IF(G385="enseigne",H385,IF(G385="store",H385,IF(G385="enseigne drapeau",H385,IF(G385="stickers",H385,IF(G385="vitrophanie",H385,"0")))))+IF(I385="enseigne",J385,IF(I385="store",J385,IF(I385="enseigne drapeau",J385,IF(I385="stickers",J385,IF(I385="vitrophanie",J385,"0")))))+IF(K385="enseigne",L385,IF(K385="store",L385,IF(K385="enseigne drapeau",L385,IF(K385="stickers",L385,IF(K385="vitrophanie",L385,"0")))))+IF(M385="enseigne",N385,IF(M385="store",N385,IF(M385="enseigne drapeau",N385,IF(M385="stickers",N385,IF(M385="vitrophanie",N385,"0")))))+IF(O385="enseigne",P385,IF(O385="store",P385,IF(O385="enseigne drapeau",P385,IF(O385="stickers",P385,IF(O385="vitrophanie",P385,"0")))))+IF(Q385="enseigne",R385,IF(Q385="store",R385,IF(Q385="enseigne drapeau",R385,IF(Q385="stickers",R385,IF(Q385="vitrophanie",R385,"0")))))+IF(S385="enseigne",T385,IF(S385="store",T385,IF(S385="enseigne drapeau",T385,IF(S385="stickers",T385,IF(S385="vitrophanie",T385,"0")))))+ IF(U385="enseigne",V385,IF(U385="store",V385,IF(U385="enseigne drapeau",V385,IF(U385="stickers",V385,IF(U385="vitrophanie",V385,"0")))))</f>
        <v>4</v>
      </c>
      <c r="X385" s="5">
        <f>IF(A385="dispositif publicitaire",B385,"0")+IF(C385="dispositif publicitaire",D385,"0")+IF(E385="dispositif publicitaire",F385,"0")+IF(G385="dispositif publicitaire",H385,"0")+IF(I385="dispositif publicitaire",J385,"0")+IF(K385="dispositif publicitaire",L385,"0")+IF(M385="dispositif publicitaire",N385, "0")+IF(O385="dispositif publicitaire",P385, "0")+IF(Q385="dispositif publicitaire",R385,"0")+ IF(S385="dispositif publicitaire",T385,"0")+IF(U385="dispositif publicitaire",V385,"0")</f>
        <v>0</v>
      </c>
      <c r="Y385" s="17">
        <f>IF(A385="pré-enseigne",B385,"0")+IF(C385="pré-enseigne",D385,"0")+IF(E385="pré-enseigne",F385,"0")+IF(G385="pré-enseigne",H385,"0")+IF(I385="pré-enseigne",J385,"0")+IF(K385="pré-enseigne",L385,"0")+IF(M385="pré-enseigne",N385, "0")+IF(O385="pré-enseigne",P385, "0")+IF(Q385="pré-enseigne",R385,"0")+ IF(S385="pré-enseigne",T385,"0")+ IF(U385="pré-enseigne",V385,"0")</f>
        <v>0</v>
      </c>
    </row>
    <row r="386" spans="1:25" ht="26.25" customHeight="1" x14ac:dyDescent="0.2">
      <c r="A386" s="7" t="s">
        <v>9</v>
      </c>
      <c r="B386" s="7">
        <v>1</v>
      </c>
      <c r="C386" s="4" t="s">
        <v>9</v>
      </c>
      <c r="D386" s="5">
        <v>1</v>
      </c>
      <c r="E386" s="7" t="s">
        <v>14</v>
      </c>
      <c r="F386" s="7">
        <v>3</v>
      </c>
      <c r="G386" s="16" t="s">
        <v>14</v>
      </c>
      <c r="H386" s="5">
        <v>1</v>
      </c>
      <c r="I386" s="7" t="s">
        <v>14</v>
      </c>
      <c r="J386" s="7">
        <v>1</v>
      </c>
      <c r="K386" s="5" t="s">
        <v>14</v>
      </c>
      <c r="L386" s="5">
        <v>1</v>
      </c>
      <c r="M386" s="7" t="s">
        <v>14</v>
      </c>
      <c r="N386" s="7">
        <v>1</v>
      </c>
      <c r="O386" s="5" t="s">
        <v>14</v>
      </c>
      <c r="P386" s="5">
        <v>1</v>
      </c>
      <c r="Q386" s="7" t="s">
        <v>28</v>
      </c>
      <c r="R386" s="7">
        <v>1</v>
      </c>
      <c r="S386" s="10"/>
      <c r="T386" s="10"/>
      <c r="U386" s="7"/>
      <c r="V386" s="7"/>
      <c r="W386" s="5">
        <f>IF(A386="enseigne",B386,IF(A386="store",B386,IF(A386="enseigne drapeau",B386,IF(A386="stickers",B386,IF(A386="vitrophanie",B386,"0")))))+IF(C386="enseigne",D386,IF(C386="store",D386,IF(C386="enseigne drapeau",D386,IF(C386="stickers",D386,IF(C386="vitrophanie",D386,"0")))))+IF(E386="enseigne",F386,IF(E386="store",F386,IF(E386="enseigne drapeau",F386,IF(E386="stickers",F386,IF(E386="vitrophanie",F386,"0")))))+IF(G386="enseigne",H386,IF(G386="store",H386,IF(G386="enseigne drapeau",H386,IF(G386="stickers",H386,IF(G386="vitrophanie",H386,"0")))))+IF(I386="enseigne",J386,IF(I386="store",J386,IF(I386="enseigne drapeau",J386,IF(I386="stickers",J386,IF(I386="vitrophanie",J386,"0")))))+IF(K386="enseigne",L386,IF(K386="store",L386,IF(K386="enseigne drapeau",L386,IF(K386="stickers",L386,IF(K386="vitrophanie",L386,"0")))))+IF(M386="enseigne",N386,IF(M386="store",N386,IF(M386="enseigne drapeau",N386,IF(M386="stickers",N386,IF(M386="vitrophanie",N386,"0")))))+IF(O386="enseigne",P386,IF(O386="store",P386,IF(O386="enseigne drapeau",P386,IF(O386="stickers",P386,IF(O386="vitrophanie",P386,"0")))))+IF(Q386="enseigne",R386,IF(Q386="store",R386,IF(Q386="enseigne drapeau",R386,IF(Q386="stickers",R386,IF(Q386="vitrophanie",R386,"0")))))+IF(S386="enseigne",T386,IF(S386="store",T386,IF(S386="enseigne drapeau",T386,IF(S386="stickers",T386,IF(S386="vitrophanie",T386,"0")))))+ IF(U386="enseigne",V386,IF(U386="store",V386,IF(U386="enseigne drapeau",V386,IF(U386="stickers",V386,IF(U386="vitrophanie",V386,"0")))))</f>
        <v>10</v>
      </c>
      <c r="X386" s="5">
        <f>IF(A386="dispositif publicitaire",B386,"0")+IF(C386="dispositif publicitaire",D386,"0")+IF(E386="dispositif publicitaire",F386,"0")+IF(G386="dispositif publicitaire",H386,"0")+IF(I386="dispositif publicitaire",J386,"0")+IF(K386="dispositif publicitaire",L386,"0")+IF(M386="dispositif publicitaire",N386, "0")+IF(O386="dispositif publicitaire",P386, "0")+IF(Q386="dispositif publicitaire",R386,"0")+ IF(S386="dispositif publicitaire",T386,"0")+IF(U386="dispositif publicitaire",V386,"0")</f>
        <v>1</v>
      </c>
      <c r="Y386" s="17">
        <f>IF(A386="pré-enseigne",B386,"0")+IF(C386="pré-enseigne",D386,"0")+IF(E386="pré-enseigne",F386,"0")+IF(G386="pré-enseigne",H386,"0")+IF(I386="pré-enseigne",J386,"0")+IF(K386="pré-enseigne",L386,"0")+IF(M386="pré-enseigne",N386, "0")+IF(O386="pré-enseigne",P386, "0")+IF(Q386="pré-enseigne",R386,"0")+ IF(S386="pré-enseigne",T386,"0")+ IF(U386="pré-enseigne",V386,"0")</f>
        <v>0</v>
      </c>
    </row>
    <row r="387" spans="1:25" x14ac:dyDescent="0.2">
      <c r="A387" s="7" t="s">
        <v>9</v>
      </c>
      <c r="B387" s="7">
        <v>1</v>
      </c>
      <c r="C387" s="4"/>
      <c r="D387" s="5"/>
      <c r="E387" s="7"/>
      <c r="F387" s="7"/>
      <c r="G387" s="16"/>
      <c r="H387" s="5"/>
      <c r="I387" s="7"/>
      <c r="J387" s="7"/>
      <c r="K387" s="5"/>
      <c r="L387" s="5"/>
      <c r="M387" s="7"/>
      <c r="N387" s="7"/>
      <c r="O387" s="5"/>
      <c r="P387" s="5"/>
      <c r="Q387" s="7"/>
      <c r="R387" s="7"/>
      <c r="S387" s="10"/>
      <c r="T387" s="10"/>
      <c r="U387" s="7"/>
      <c r="V387" s="7"/>
      <c r="W387" s="5">
        <f>IF(A387="enseigne",B387,IF(A387="store",B387,IF(A387="enseigne drapeau",B387,IF(A387="stickers",B387,IF(A387="vitrophanie",B387,"0")))))+IF(C387="enseigne",D387,IF(C387="store",D387,IF(C387="enseigne drapeau",D387,IF(C387="stickers",D387,IF(C387="vitrophanie",D387,"0")))))+IF(E387="enseigne",F387,IF(E387="store",F387,IF(E387="enseigne drapeau",F387,IF(E387="stickers",F387,IF(E387="vitrophanie",F387,"0")))))+IF(G387="enseigne",H387,IF(G387="store",H387,IF(G387="enseigne drapeau",H387,IF(G387="stickers",H387,IF(G387="vitrophanie",H387,"0")))))+IF(I387="enseigne",J387,IF(I387="store",J387,IF(I387="enseigne drapeau",J387,IF(I387="stickers",J387,IF(I387="vitrophanie",J387,"0")))))+IF(K387="enseigne",L387,IF(K387="store",L387,IF(K387="enseigne drapeau",L387,IF(K387="stickers",L387,IF(K387="vitrophanie",L387,"0")))))+IF(M387="enseigne",N387,IF(M387="store",N387,IF(M387="enseigne drapeau",N387,IF(M387="stickers",N387,IF(M387="vitrophanie",N387,"0")))))+IF(O387="enseigne",P387,IF(O387="store",P387,IF(O387="enseigne drapeau",P387,IF(O387="stickers",P387,IF(O387="vitrophanie",P387,"0")))))+IF(Q387="enseigne",R387,IF(Q387="store",R387,IF(Q387="enseigne drapeau",R387,IF(Q387="stickers",R387,IF(Q387="vitrophanie",R387,"0")))))+IF(S387="enseigne",T387,IF(S387="store",T387,IF(S387="enseigne drapeau",T387,IF(S387="stickers",T387,IF(S387="vitrophanie",T387,"0")))))+ IF(U387="enseigne",V387,IF(U387="store",V387,IF(U387="enseigne drapeau",V387,IF(U387="stickers",V387,IF(U387="vitrophanie",V387,"0")))))</f>
        <v>1</v>
      </c>
      <c r="X387" s="5">
        <f>IF(A387="dispositif publicitaire",B387,"0")+IF(C387="dispositif publicitaire",D387,"0")+IF(E387="dispositif publicitaire",F387,"0")+IF(G387="dispositif publicitaire",H387,"0")+IF(I387="dispositif publicitaire",J387,"0")+IF(K387="dispositif publicitaire",L387,"0")+IF(M387="dispositif publicitaire",N387, "0")+IF(O387="dispositif publicitaire",P387, "0")+IF(Q387="dispositif publicitaire",R387,"0")+ IF(S387="dispositif publicitaire",T387,"0")+IF(U387="dispositif publicitaire",V387,"0")</f>
        <v>0</v>
      </c>
      <c r="Y387" s="17">
        <f>IF(A387="pré-enseigne",B387,"0")+IF(C387="pré-enseigne",D387,"0")+IF(E387="pré-enseigne",F387,"0")+IF(G387="pré-enseigne",H387,"0")+IF(I387="pré-enseigne",J387,"0")+IF(K387="pré-enseigne",L387,"0")+IF(M387="pré-enseigne",N387, "0")+IF(O387="pré-enseigne",P387, "0")+IF(Q387="pré-enseigne",R387,"0")+ IF(S387="pré-enseigne",T387,"0")+ IF(U387="pré-enseigne",V387,"0")</f>
        <v>0</v>
      </c>
    </row>
    <row r="388" spans="1:25" x14ac:dyDescent="0.2">
      <c r="A388" s="7" t="s">
        <v>10</v>
      </c>
      <c r="B388" s="7">
        <v>1</v>
      </c>
      <c r="C388" s="4"/>
      <c r="D388" s="5"/>
      <c r="E388" s="7"/>
      <c r="F388" s="7"/>
      <c r="G388" s="16"/>
      <c r="H388" s="5"/>
      <c r="I388" s="7"/>
      <c r="J388" s="7"/>
      <c r="K388" s="5"/>
      <c r="L388" s="5"/>
      <c r="M388" s="7"/>
      <c r="N388" s="7"/>
      <c r="O388" s="5"/>
      <c r="P388" s="5"/>
      <c r="Q388" s="7"/>
      <c r="R388" s="7"/>
      <c r="S388" s="10"/>
      <c r="T388" s="10"/>
      <c r="U388" s="7"/>
      <c r="V388" s="7"/>
      <c r="W388" s="5">
        <f>IF(A388="enseigne",B388,IF(A388="store",B388,IF(A388="enseigne drapeau",B388,IF(A388="stickers",B388,IF(A388="vitrophanie",B388,"0")))))+IF(C388="enseigne",D388,IF(C388="store",D388,IF(C388="enseigne drapeau",D388,IF(C388="stickers",D388,IF(C388="vitrophanie",D388,"0")))))+IF(E388="enseigne",F388,IF(E388="store",F388,IF(E388="enseigne drapeau",F388,IF(E388="stickers",F388,IF(E388="vitrophanie",F388,"0")))))+IF(G388="enseigne",H388,IF(G388="store",H388,IF(G388="enseigne drapeau",H388,IF(G388="stickers",H388,IF(G388="vitrophanie",H388,"0")))))+IF(I388="enseigne",J388,IF(I388="store",J388,IF(I388="enseigne drapeau",J388,IF(I388="stickers",J388,IF(I388="vitrophanie",J388,"0")))))+IF(K388="enseigne",L388,IF(K388="store",L388,IF(K388="enseigne drapeau",L388,IF(K388="stickers",L388,IF(K388="vitrophanie",L388,"0")))))+IF(M388="enseigne",N388,IF(M388="store",N388,IF(M388="enseigne drapeau",N388,IF(M388="stickers",N388,IF(M388="vitrophanie",N388,"0")))))+IF(O388="enseigne",P388,IF(O388="store",P388,IF(O388="enseigne drapeau",P388,IF(O388="stickers",P388,IF(O388="vitrophanie",P388,"0")))))+IF(Q388="enseigne",R388,IF(Q388="store",R388,IF(Q388="enseigne drapeau",R388,IF(Q388="stickers",R388,IF(Q388="vitrophanie",R388,"0")))))+IF(S388="enseigne",T388,IF(S388="store",T388,IF(S388="enseigne drapeau",T388,IF(S388="stickers",T388,IF(S388="vitrophanie",T388,"0")))))+ IF(U388="enseigne",V388,IF(U388="store",V388,IF(U388="enseigne drapeau",V388,IF(U388="stickers",V388,IF(U388="vitrophanie",V388,"0")))))</f>
        <v>0</v>
      </c>
      <c r="X388" s="5">
        <f>IF(A388="dispositif publicitaire",B388,"0")+IF(C388="dispositif publicitaire",D388,"0")+IF(E388="dispositif publicitaire",F388,"0")+IF(G388="dispositif publicitaire",H388,"0")+IF(I388="dispositif publicitaire",J388,"0")+IF(K388="dispositif publicitaire",L388,"0")+IF(M388="dispositif publicitaire",N388, "0")+IF(O388="dispositif publicitaire",P388, "0")+IF(Q388="dispositif publicitaire",R388,"0")+ IF(S388="dispositif publicitaire",T388,"0")+IF(U388="dispositif publicitaire",V388,"0")</f>
        <v>0</v>
      </c>
      <c r="Y388" s="17">
        <f>IF(A388="pré-enseigne",B388,"0")+IF(C388="pré-enseigne",D388,"0")+IF(E388="pré-enseigne",F388,"0")+IF(G388="pré-enseigne",H388,"0")+IF(I388="pré-enseigne",J388,"0")+IF(K388="pré-enseigne",L388,"0")+IF(M388="pré-enseigne",N388, "0")+IF(O388="pré-enseigne",P388, "0")+IF(Q388="pré-enseigne",R388,"0")+ IF(S388="pré-enseigne",T388,"0")+ IF(U388="pré-enseigne",V388,"0")</f>
        <v>1</v>
      </c>
    </row>
    <row r="389" spans="1:25" x14ac:dyDescent="0.2">
      <c r="A389" s="7" t="s">
        <v>28</v>
      </c>
      <c r="B389" s="7">
        <v>1</v>
      </c>
      <c r="C389" s="4" t="s">
        <v>28</v>
      </c>
      <c r="D389" s="5">
        <v>2</v>
      </c>
      <c r="E389" s="7" t="s">
        <v>10</v>
      </c>
      <c r="F389" s="7">
        <v>1</v>
      </c>
      <c r="G389" s="16"/>
      <c r="H389" s="5"/>
      <c r="I389" s="7"/>
      <c r="J389" s="7"/>
      <c r="K389" s="5"/>
      <c r="L389" s="5"/>
      <c r="M389" s="7"/>
      <c r="N389" s="7"/>
      <c r="O389" s="5"/>
      <c r="P389" s="5"/>
      <c r="Q389" s="7"/>
      <c r="R389" s="7"/>
      <c r="S389" s="10"/>
      <c r="T389" s="10"/>
      <c r="U389" s="7"/>
      <c r="V389" s="7"/>
      <c r="W389" s="5">
        <f>IF(A389="enseigne",B389,IF(A389="store",B389,IF(A389="enseigne drapeau",B389,IF(A389="stickers",B389,IF(A389="vitrophanie",B389,"0")))))+IF(C389="enseigne",D389,IF(C389="store",D389,IF(C389="enseigne drapeau",D389,IF(C389="stickers",D389,IF(C389="vitrophanie",D389,"0")))))+IF(E389="enseigne",F389,IF(E389="store",F389,IF(E389="enseigne drapeau",F389,IF(E389="stickers",F389,IF(E389="vitrophanie",F389,"0")))))+IF(G389="enseigne",H389,IF(G389="store",H389,IF(G389="enseigne drapeau",H389,IF(G389="stickers",H389,IF(G389="vitrophanie",H389,"0")))))+IF(I389="enseigne",J389,IF(I389="store",J389,IF(I389="enseigne drapeau",J389,IF(I389="stickers",J389,IF(I389="vitrophanie",J389,"0")))))+IF(K389="enseigne",L389,IF(K389="store",L389,IF(K389="enseigne drapeau",L389,IF(K389="stickers",L389,IF(K389="vitrophanie",L389,"0")))))+IF(M389="enseigne",N389,IF(M389="store",N389,IF(M389="enseigne drapeau",N389,IF(M389="stickers",N389,IF(M389="vitrophanie",N389,"0")))))+IF(O389="enseigne",P389,IF(O389="store",P389,IF(O389="enseigne drapeau",P389,IF(O389="stickers",P389,IF(O389="vitrophanie",P389,"0")))))+IF(Q389="enseigne",R389,IF(Q389="store",R389,IF(Q389="enseigne drapeau",R389,IF(Q389="stickers",R389,IF(Q389="vitrophanie",R389,"0")))))+IF(S389="enseigne",T389,IF(S389="store",T389,IF(S389="enseigne drapeau",T389,IF(S389="stickers",T389,IF(S389="vitrophanie",T389,"0")))))+ IF(U389="enseigne",V389,IF(U389="store",V389,IF(U389="enseigne drapeau",V389,IF(U389="stickers",V389,IF(U389="vitrophanie",V389,"0")))))</f>
        <v>0</v>
      </c>
      <c r="X389" s="5">
        <f>IF(A389="dispositif publicitaire",B389,"0")+IF(C389="dispositif publicitaire",D389,"0")+IF(E389="dispositif publicitaire",F389,"0")+IF(G389="dispositif publicitaire",H389,"0")+IF(I389="dispositif publicitaire",J389,"0")+IF(K389="dispositif publicitaire",L389,"0")+IF(M389="dispositif publicitaire",N389, "0")+IF(O389="dispositif publicitaire",P389, "0")+IF(Q389="dispositif publicitaire",R389,"0")+ IF(S389="dispositif publicitaire",T389,"0")+IF(U389="dispositif publicitaire",V389,"0")</f>
        <v>3</v>
      </c>
      <c r="Y389" s="17">
        <f>IF(A389="pré-enseigne",B389,"0")+IF(C389="pré-enseigne",D389,"0")+IF(E389="pré-enseigne",F389,"0")+IF(G389="pré-enseigne",H389,"0")+IF(I389="pré-enseigne",J389,"0")+IF(K389="pré-enseigne",L389,"0")+IF(M389="pré-enseigne",N389, "0")+IF(O389="pré-enseigne",P389, "0")+IF(Q389="pré-enseigne",R389,"0")+ IF(S389="pré-enseigne",T389,"0")+ IF(U389="pré-enseigne",V389,"0")</f>
        <v>1</v>
      </c>
    </row>
    <row r="390" spans="1:25" x14ac:dyDescent="0.2">
      <c r="A390" s="7" t="s">
        <v>10</v>
      </c>
      <c r="B390" s="7">
        <v>2</v>
      </c>
      <c r="C390" s="4" t="s">
        <v>28</v>
      </c>
      <c r="D390" s="5">
        <v>1</v>
      </c>
      <c r="E390" s="7"/>
      <c r="F390" s="7"/>
      <c r="G390" s="16"/>
      <c r="H390" s="5"/>
      <c r="I390" s="7"/>
      <c r="J390" s="7"/>
      <c r="K390" s="5"/>
      <c r="L390" s="5"/>
      <c r="M390" s="7"/>
      <c r="N390" s="7"/>
      <c r="O390" s="5"/>
      <c r="P390" s="5"/>
      <c r="Q390" s="7"/>
      <c r="R390" s="7"/>
      <c r="S390" s="10"/>
      <c r="T390" s="10"/>
      <c r="U390" s="7"/>
      <c r="V390" s="7"/>
      <c r="W390" s="5">
        <f>IF(A390="enseigne",B390,IF(A390="store",B390,IF(A390="enseigne drapeau",B390,IF(A390="stickers",B390,IF(A390="vitrophanie",B390,"0")))))+IF(C390="enseigne",D390,IF(C390="store",D390,IF(C390="enseigne drapeau",D390,IF(C390="stickers",D390,IF(C390="vitrophanie",D390,"0")))))+IF(E390="enseigne",F390,IF(E390="store",F390,IF(E390="enseigne drapeau",F390,IF(E390="stickers",F390,IF(E390="vitrophanie",F390,"0")))))+IF(G390="enseigne",H390,IF(G390="store",H390,IF(G390="enseigne drapeau",H390,IF(G390="stickers",H390,IF(G390="vitrophanie",H390,"0")))))+IF(I390="enseigne",J390,IF(I390="store",J390,IF(I390="enseigne drapeau",J390,IF(I390="stickers",J390,IF(I390="vitrophanie",J390,"0")))))+IF(K390="enseigne",L390,IF(K390="store",L390,IF(K390="enseigne drapeau",L390,IF(K390="stickers",L390,IF(K390="vitrophanie",L390,"0")))))+IF(M390="enseigne",N390,IF(M390="store",N390,IF(M390="enseigne drapeau",N390,IF(M390="stickers",N390,IF(M390="vitrophanie",N390,"0")))))+IF(O390="enseigne",P390,IF(O390="store",P390,IF(O390="enseigne drapeau",P390,IF(O390="stickers",P390,IF(O390="vitrophanie",P390,"0")))))+IF(Q390="enseigne",R390,IF(Q390="store",R390,IF(Q390="enseigne drapeau",R390,IF(Q390="stickers",R390,IF(Q390="vitrophanie",R390,"0")))))+IF(S390="enseigne",T390,IF(S390="store",T390,IF(S390="enseigne drapeau",T390,IF(S390="stickers",T390,IF(S390="vitrophanie",T390,"0")))))+ IF(U390="enseigne",V390,IF(U390="store",V390,IF(U390="enseigne drapeau",V390,IF(U390="stickers",V390,IF(U390="vitrophanie",V390,"0")))))</f>
        <v>0</v>
      </c>
      <c r="X390" s="5">
        <f>IF(A390="dispositif publicitaire",B390,"0")+IF(C390="dispositif publicitaire",D390,"0")+IF(E390="dispositif publicitaire",F390,"0")+IF(G390="dispositif publicitaire",H390,"0")+IF(I390="dispositif publicitaire",J390,"0")+IF(K390="dispositif publicitaire",L390,"0")+IF(M390="dispositif publicitaire",N390, "0")+IF(O390="dispositif publicitaire",P390, "0")+IF(Q390="dispositif publicitaire",R390,"0")+ IF(S390="dispositif publicitaire",T390,"0")+IF(U390="dispositif publicitaire",V390,"0")</f>
        <v>1</v>
      </c>
      <c r="Y390" s="17">
        <f>IF(A390="pré-enseigne",B390,"0")+IF(C390="pré-enseigne",D390,"0")+IF(E390="pré-enseigne",F390,"0")+IF(G390="pré-enseigne",H390,"0")+IF(I390="pré-enseigne",J390,"0")+IF(K390="pré-enseigne",L390,"0")+IF(M390="pré-enseigne",N390, "0")+IF(O390="pré-enseigne",P390, "0")+IF(Q390="pré-enseigne",R390,"0")+ IF(S390="pré-enseigne",T390,"0")+ IF(U390="pré-enseigne",V390,"0")</f>
        <v>2</v>
      </c>
    </row>
    <row r="391" spans="1:25" x14ac:dyDescent="0.2">
      <c r="A391" s="7" t="s">
        <v>10</v>
      </c>
      <c r="B391" s="7">
        <v>1</v>
      </c>
      <c r="C391" s="4" t="s">
        <v>10</v>
      </c>
      <c r="D391" s="5">
        <v>2</v>
      </c>
      <c r="E391" s="7" t="s">
        <v>10</v>
      </c>
      <c r="F391" s="7">
        <v>1</v>
      </c>
      <c r="G391" s="16"/>
      <c r="H391" s="5"/>
      <c r="I391" s="7"/>
      <c r="J391" s="7"/>
      <c r="K391" s="5"/>
      <c r="L391" s="5"/>
      <c r="M391" s="7"/>
      <c r="N391" s="7"/>
      <c r="O391" s="5"/>
      <c r="P391" s="5"/>
      <c r="Q391" s="7"/>
      <c r="R391" s="7"/>
      <c r="S391" s="10"/>
      <c r="T391" s="10"/>
      <c r="U391" s="7"/>
      <c r="V391" s="7"/>
      <c r="W391" s="5">
        <f>IF(A391="enseigne",B391,IF(A391="store",B391,IF(A391="enseigne drapeau",B391,IF(A391="stickers",B391,IF(A391="vitrophanie",B391,"0")))))+IF(C391="enseigne",D391,IF(C391="store",D391,IF(C391="enseigne drapeau",D391,IF(C391="stickers",D391,IF(C391="vitrophanie",D391,"0")))))+IF(E391="enseigne",F391,IF(E391="store",F391,IF(E391="enseigne drapeau",F391,IF(E391="stickers",F391,IF(E391="vitrophanie",F391,"0")))))+IF(G391="enseigne",H391,IF(G391="store",H391,IF(G391="enseigne drapeau",H391,IF(G391="stickers",H391,IF(G391="vitrophanie",H391,"0")))))+IF(I391="enseigne",J391,IF(I391="store",J391,IF(I391="enseigne drapeau",J391,IF(I391="stickers",J391,IF(I391="vitrophanie",J391,"0")))))+IF(K391="enseigne",L391,IF(K391="store",L391,IF(K391="enseigne drapeau",L391,IF(K391="stickers",L391,IF(K391="vitrophanie",L391,"0")))))+IF(M391="enseigne",N391,IF(M391="store",N391,IF(M391="enseigne drapeau",N391,IF(M391="stickers",N391,IF(M391="vitrophanie",N391,"0")))))+IF(O391="enseigne",P391,IF(O391="store",P391,IF(O391="enseigne drapeau",P391,IF(O391="stickers",P391,IF(O391="vitrophanie",P391,"0")))))+IF(Q391="enseigne",R391,IF(Q391="store",R391,IF(Q391="enseigne drapeau",R391,IF(Q391="stickers",R391,IF(Q391="vitrophanie",R391,"0")))))+IF(S391="enseigne",T391,IF(S391="store",T391,IF(S391="enseigne drapeau",T391,IF(S391="stickers",T391,IF(S391="vitrophanie",T391,"0")))))+ IF(U391="enseigne",V391,IF(U391="store",V391,IF(U391="enseigne drapeau",V391,IF(U391="stickers",V391,IF(U391="vitrophanie",V391,"0")))))</f>
        <v>0</v>
      </c>
      <c r="X391" s="5">
        <f>IF(A391="dispositif publicitaire",B391,"0")+IF(C391="dispositif publicitaire",D391,"0")+IF(E391="dispositif publicitaire",F391,"0")+IF(G391="dispositif publicitaire",H391,"0")+IF(I391="dispositif publicitaire",J391,"0")+IF(K391="dispositif publicitaire",L391,"0")+IF(M391="dispositif publicitaire",N391, "0")+IF(O391="dispositif publicitaire",P391, "0")+IF(Q391="dispositif publicitaire",R391,"0")+ IF(S391="dispositif publicitaire",T391,"0")+IF(U391="dispositif publicitaire",V391,"0")</f>
        <v>0</v>
      </c>
      <c r="Y391" s="17">
        <f>IF(A391="pré-enseigne",B391,"0")+IF(C391="pré-enseigne",D391,"0")+IF(E391="pré-enseigne",F391,"0")+IF(G391="pré-enseigne",H391,"0")+IF(I391="pré-enseigne",J391,"0")+IF(K391="pré-enseigne",L391,"0")+IF(M391="pré-enseigne",N391, "0")+IF(O391="pré-enseigne",P391, "0")+IF(Q391="pré-enseigne",R391,"0")+ IF(S391="pré-enseigne",T391,"0")+ IF(U391="pré-enseigne",V391,"0")</f>
        <v>4</v>
      </c>
    </row>
    <row r="392" spans="1:25" x14ac:dyDescent="0.2">
      <c r="A392" s="7" t="s">
        <v>10</v>
      </c>
      <c r="B392" s="7">
        <v>1</v>
      </c>
      <c r="C392" s="4"/>
      <c r="D392" s="5"/>
      <c r="E392" s="7"/>
      <c r="F392" s="7"/>
      <c r="G392" s="16"/>
      <c r="H392" s="5"/>
      <c r="I392" s="7"/>
      <c r="J392" s="7"/>
      <c r="K392" s="5"/>
      <c r="L392" s="5"/>
      <c r="M392" s="7"/>
      <c r="N392" s="7"/>
      <c r="O392" s="5"/>
      <c r="P392" s="5"/>
      <c r="Q392" s="7"/>
      <c r="R392" s="7"/>
      <c r="S392" s="10"/>
      <c r="T392" s="10"/>
      <c r="U392" s="7"/>
      <c r="V392" s="7"/>
      <c r="W392" s="5">
        <f>IF(A392="enseigne",B392,IF(A392="store",B392,IF(A392="enseigne drapeau",B392,IF(A392="stickers",B392,IF(A392="vitrophanie",B392,"0")))))+IF(C392="enseigne",D392,IF(C392="store",D392,IF(C392="enseigne drapeau",D392,IF(C392="stickers",D392,IF(C392="vitrophanie",D392,"0")))))+IF(E392="enseigne",F392,IF(E392="store",F392,IF(E392="enseigne drapeau",F392,IF(E392="stickers",F392,IF(E392="vitrophanie",F392,"0")))))+IF(G392="enseigne",H392,IF(G392="store",H392,IF(G392="enseigne drapeau",H392,IF(G392="stickers",H392,IF(G392="vitrophanie",H392,"0")))))+IF(I392="enseigne",J392,IF(I392="store",J392,IF(I392="enseigne drapeau",J392,IF(I392="stickers",J392,IF(I392="vitrophanie",J392,"0")))))+IF(K392="enseigne",L392,IF(K392="store",L392,IF(K392="enseigne drapeau",L392,IF(K392="stickers",L392,IF(K392="vitrophanie",L392,"0")))))+IF(M392="enseigne",N392,IF(M392="store",N392,IF(M392="enseigne drapeau",N392,IF(M392="stickers",N392,IF(M392="vitrophanie",N392,"0")))))+IF(O392="enseigne",P392,IF(O392="store",P392,IF(O392="enseigne drapeau",P392,IF(O392="stickers",P392,IF(O392="vitrophanie",P392,"0")))))+IF(Q392="enseigne",R392,IF(Q392="store",R392,IF(Q392="enseigne drapeau",R392,IF(Q392="stickers",R392,IF(Q392="vitrophanie",R392,"0")))))+IF(S392="enseigne",T392,IF(S392="store",T392,IF(S392="enseigne drapeau",T392,IF(S392="stickers",T392,IF(S392="vitrophanie",T392,"0")))))+ IF(U392="enseigne",V392,IF(U392="store",V392,IF(U392="enseigne drapeau",V392,IF(U392="stickers",V392,IF(U392="vitrophanie",V392,"0")))))</f>
        <v>0</v>
      </c>
      <c r="X392" s="5">
        <f>IF(A392="dispositif publicitaire",B392,"0")+IF(C392="dispositif publicitaire",D392,"0")+IF(E392="dispositif publicitaire",F392,"0")+IF(G392="dispositif publicitaire",H392,"0")+IF(I392="dispositif publicitaire",J392,"0")+IF(K392="dispositif publicitaire",L392,"0")+IF(M392="dispositif publicitaire",N392, "0")+IF(O392="dispositif publicitaire",P392, "0")+IF(Q392="dispositif publicitaire",R392,"0")+ IF(S392="dispositif publicitaire",T392,"0")+IF(U392="dispositif publicitaire",V392,"0")</f>
        <v>0</v>
      </c>
      <c r="Y392" s="17">
        <f>IF(A392="pré-enseigne",B392,"0")+IF(C392="pré-enseigne",D392,"0")+IF(E392="pré-enseigne",F392,"0")+IF(G392="pré-enseigne",H392,"0")+IF(I392="pré-enseigne",J392,"0")+IF(K392="pré-enseigne",L392,"0")+IF(M392="pré-enseigne",N392, "0")+IF(O392="pré-enseigne",P392, "0")+IF(Q392="pré-enseigne",R392,"0")+ IF(S392="pré-enseigne",T392,"0")+ IF(U392="pré-enseigne",V392,"0")</f>
        <v>1</v>
      </c>
    </row>
    <row r="393" spans="1:25" x14ac:dyDescent="0.2">
      <c r="A393" s="7" t="s">
        <v>9</v>
      </c>
      <c r="B393" s="7">
        <v>1</v>
      </c>
      <c r="C393" s="4" t="s">
        <v>9</v>
      </c>
      <c r="D393" s="5">
        <v>1</v>
      </c>
      <c r="E393" s="7" t="s">
        <v>9</v>
      </c>
      <c r="F393" s="7">
        <v>1</v>
      </c>
      <c r="G393" s="16" t="s">
        <v>9</v>
      </c>
      <c r="H393" s="5">
        <v>1</v>
      </c>
      <c r="I393" s="7" t="s">
        <v>9</v>
      </c>
      <c r="J393" s="7">
        <v>1</v>
      </c>
      <c r="K393" s="5"/>
      <c r="L393" s="5"/>
      <c r="M393" s="7"/>
      <c r="N393" s="7"/>
      <c r="O393" s="5"/>
      <c r="P393" s="5"/>
      <c r="Q393" s="7"/>
      <c r="R393" s="7"/>
      <c r="S393" s="10"/>
      <c r="T393" s="10"/>
      <c r="U393" s="7"/>
      <c r="V393" s="7"/>
      <c r="W393" s="5">
        <f>IF(A393="enseigne",B393,IF(A393="store",B393,IF(A393="enseigne drapeau",B393,IF(A393="stickers",B393,IF(A393="vitrophanie",B393,"0")))))+IF(C393="enseigne",D393,IF(C393="store",D393,IF(C393="enseigne drapeau",D393,IF(C393="stickers",D393,IF(C393="vitrophanie",D393,"0")))))+IF(E393="enseigne",F393,IF(E393="store",F393,IF(E393="enseigne drapeau",F393,IF(E393="stickers",F393,IF(E393="vitrophanie",F393,"0")))))+IF(G393="enseigne",H393,IF(G393="store",H393,IF(G393="enseigne drapeau",H393,IF(G393="stickers",H393,IF(G393="vitrophanie",H393,"0")))))+IF(I393="enseigne",J393,IF(I393="store",J393,IF(I393="enseigne drapeau",J393,IF(I393="stickers",J393,IF(I393="vitrophanie",J393,"0")))))+IF(K393="enseigne",L393,IF(K393="store",L393,IF(K393="enseigne drapeau",L393,IF(K393="stickers",L393,IF(K393="vitrophanie",L393,"0")))))+IF(M393="enseigne",N393,IF(M393="store",N393,IF(M393="enseigne drapeau",N393,IF(M393="stickers",N393,IF(M393="vitrophanie",N393,"0")))))+IF(O393="enseigne",P393,IF(O393="store",P393,IF(O393="enseigne drapeau",P393,IF(O393="stickers",P393,IF(O393="vitrophanie",P393,"0")))))+IF(Q393="enseigne",R393,IF(Q393="store",R393,IF(Q393="enseigne drapeau",R393,IF(Q393="stickers",R393,IF(Q393="vitrophanie",R393,"0")))))+IF(S393="enseigne",T393,IF(S393="store",T393,IF(S393="enseigne drapeau",T393,IF(S393="stickers",T393,IF(S393="vitrophanie",T393,"0")))))+ IF(U393="enseigne",V393,IF(U393="store",V393,IF(U393="enseigne drapeau",V393,IF(U393="stickers",V393,IF(U393="vitrophanie",V393,"0")))))</f>
        <v>5</v>
      </c>
      <c r="X393" s="5">
        <f>IF(A393="dispositif publicitaire",B393,"0")+IF(C393="dispositif publicitaire",D393,"0")+IF(E393="dispositif publicitaire",F393,"0")+IF(G393="dispositif publicitaire",H393,"0")+IF(I393="dispositif publicitaire",J393,"0")+IF(K393="dispositif publicitaire",L393,"0")+IF(M393="dispositif publicitaire",N393, "0")+IF(O393="dispositif publicitaire",P393, "0")+IF(Q393="dispositif publicitaire",R393,"0")+ IF(S393="dispositif publicitaire",T393,"0")+IF(U393="dispositif publicitaire",V393,"0")</f>
        <v>0</v>
      </c>
      <c r="Y393" s="17">
        <f>IF(A393="pré-enseigne",B393,"0")+IF(C393="pré-enseigne",D393,"0")+IF(E393="pré-enseigne",F393,"0")+IF(G393="pré-enseigne",H393,"0")+IF(I393="pré-enseigne",J393,"0")+IF(K393="pré-enseigne",L393,"0")+IF(M393="pré-enseigne",N393, "0")+IF(O393="pré-enseigne",P393, "0")+IF(Q393="pré-enseigne",R393,"0")+ IF(S393="pré-enseigne",T393,"0")+ IF(U393="pré-enseigne",V393,"0")</f>
        <v>0</v>
      </c>
    </row>
    <row r="394" spans="1:25" x14ac:dyDescent="0.2">
      <c r="A394" s="7" t="s">
        <v>9</v>
      </c>
      <c r="B394" s="7">
        <v>1</v>
      </c>
      <c r="C394" s="4" t="s">
        <v>9</v>
      </c>
      <c r="D394" s="5">
        <v>3</v>
      </c>
      <c r="E394" s="7" t="s">
        <v>9</v>
      </c>
      <c r="F394" s="7">
        <v>1</v>
      </c>
      <c r="G394" s="16" t="s">
        <v>9</v>
      </c>
      <c r="H394" s="5">
        <v>1</v>
      </c>
      <c r="I394" s="7" t="s">
        <v>9</v>
      </c>
      <c r="J394" s="7">
        <v>1</v>
      </c>
      <c r="K394" s="5"/>
      <c r="L394" s="5"/>
      <c r="M394" s="7"/>
      <c r="N394" s="7"/>
      <c r="O394" s="5"/>
      <c r="P394" s="5"/>
      <c r="Q394" s="7"/>
      <c r="R394" s="7"/>
      <c r="S394" s="10"/>
      <c r="T394" s="10"/>
      <c r="U394" s="7"/>
      <c r="V394" s="7"/>
      <c r="W394" s="5">
        <f>IF(A394="enseigne",B394,IF(A394="store",B394,IF(A394="enseigne drapeau",B394,IF(A394="stickers",B394,IF(A394="vitrophanie",B394,"0")))))+IF(C394="enseigne",D394,IF(C394="store",D394,IF(C394="enseigne drapeau",D394,IF(C394="stickers",D394,IF(C394="vitrophanie",D394,"0")))))+IF(E394="enseigne",F394,IF(E394="store",F394,IF(E394="enseigne drapeau",F394,IF(E394="stickers",F394,IF(E394="vitrophanie",F394,"0")))))+IF(G394="enseigne",H394,IF(G394="store",H394,IF(G394="enseigne drapeau",H394,IF(G394="stickers",H394,IF(G394="vitrophanie",H394,"0")))))+IF(I394="enseigne",J394,IF(I394="store",J394,IF(I394="enseigne drapeau",J394,IF(I394="stickers",J394,IF(I394="vitrophanie",J394,"0")))))+IF(K394="enseigne",L394,IF(K394="store",L394,IF(K394="enseigne drapeau",L394,IF(K394="stickers",L394,IF(K394="vitrophanie",L394,"0")))))+IF(M394="enseigne",N394,IF(M394="store",N394,IF(M394="enseigne drapeau",N394,IF(M394="stickers",N394,IF(M394="vitrophanie",N394,"0")))))+IF(O394="enseigne",P394,IF(O394="store",P394,IF(O394="enseigne drapeau",P394,IF(O394="stickers",P394,IF(O394="vitrophanie",P394,"0")))))+IF(Q394="enseigne",R394,IF(Q394="store",R394,IF(Q394="enseigne drapeau",R394,IF(Q394="stickers",R394,IF(Q394="vitrophanie",R394,"0")))))+IF(S394="enseigne",T394,IF(S394="store",T394,IF(S394="enseigne drapeau",T394,IF(S394="stickers",T394,IF(S394="vitrophanie",T394,"0")))))+ IF(U394="enseigne",V394,IF(U394="store",V394,IF(U394="enseigne drapeau",V394,IF(U394="stickers",V394,IF(U394="vitrophanie",V394,"0")))))</f>
        <v>7</v>
      </c>
      <c r="X394" s="5">
        <f>IF(A394="dispositif publicitaire",B394,"0")+IF(C394="dispositif publicitaire",D394,"0")+IF(E394="dispositif publicitaire",F394,"0")+IF(G394="dispositif publicitaire",H394,"0")+IF(I394="dispositif publicitaire",J394,"0")+IF(K394="dispositif publicitaire",L394,"0")+IF(M394="dispositif publicitaire",N394, "0")+IF(O394="dispositif publicitaire",P394, "0")+IF(Q394="dispositif publicitaire",R394,"0")+ IF(S394="dispositif publicitaire",T394,"0")+IF(U394="dispositif publicitaire",V394,"0")</f>
        <v>0</v>
      </c>
      <c r="Y394" s="17">
        <f>IF(A394="pré-enseigne",B394,"0")+IF(C394="pré-enseigne",D394,"0")+IF(E394="pré-enseigne",F394,"0")+IF(G394="pré-enseigne",H394,"0")+IF(I394="pré-enseigne",J394,"0")+IF(K394="pré-enseigne",L394,"0")+IF(M394="pré-enseigne",N394, "0")+IF(O394="pré-enseigne",P394, "0")+IF(Q394="pré-enseigne",R394,"0")+ IF(S394="pré-enseigne",T394,"0")+ IF(U394="pré-enseigne",V394,"0")</f>
        <v>0</v>
      </c>
    </row>
    <row r="395" spans="1:25" x14ac:dyDescent="0.2">
      <c r="A395" s="7" t="s">
        <v>9</v>
      </c>
      <c r="B395" s="7">
        <v>2</v>
      </c>
      <c r="C395" s="4" t="s">
        <v>10</v>
      </c>
      <c r="D395" s="5">
        <v>2</v>
      </c>
      <c r="E395" s="7"/>
      <c r="F395" s="7"/>
      <c r="G395" s="16"/>
      <c r="H395" s="5"/>
      <c r="I395" s="7"/>
      <c r="J395" s="7"/>
      <c r="K395" s="5"/>
      <c r="L395" s="5"/>
      <c r="M395" s="7"/>
      <c r="N395" s="7"/>
      <c r="O395" s="5"/>
      <c r="P395" s="5"/>
      <c r="Q395" s="7"/>
      <c r="R395" s="7"/>
      <c r="S395" s="10"/>
      <c r="T395" s="10"/>
      <c r="U395" s="7"/>
      <c r="V395" s="7"/>
      <c r="W395" s="5">
        <f>IF(A395="enseigne",B395,IF(A395="store",B395,IF(A395="enseigne drapeau",B395,IF(A395="stickers",B395,IF(A395="vitrophanie",B395,"0")))))+IF(C395="enseigne",D395,IF(C395="store",D395,IF(C395="enseigne drapeau",D395,IF(C395="stickers",D395,IF(C395="vitrophanie",D395,"0")))))+IF(E395="enseigne",F395,IF(E395="store",F395,IF(E395="enseigne drapeau",F395,IF(E395="stickers",F395,IF(E395="vitrophanie",F395,"0")))))+IF(G395="enseigne",H395,IF(G395="store",H395,IF(G395="enseigne drapeau",H395,IF(G395="stickers",H395,IF(G395="vitrophanie",H395,"0")))))+IF(I395="enseigne",J395,IF(I395="store",J395,IF(I395="enseigne drapeau",J395,IF(I395="stickers",J395,IF(I395="vitrophanie",J395,"0")))))+IF(K395="enseigne",L395,IF(K395="store",L395,IF(K395="enseigne drapeau",L395,IF(K395="stickers",L395,IF(K395="vitrophanie",L395,"0")))))+IF(M395="enseigne",N395,IF(M395="store",N395,IF(M395="enseigne drapeau",N395,IF(M395="stickers",N395,IF(M395="vitrophanie",N395,"0")))))+IF(O395="enseigne",P395,IF(O395="store",P395,IF(O395="enseigne drapeau",P395,IF(O395="stickers",P395,IF(O395="vitrophanie",P395,"0")))))+IF(Q395="enseigne",R395,IF(Q395="store",R395,IF(Q395="enseigne drapeau",R395,IF(Q395="stickers",R395,IF(Q395="vitrophanie",R395,"0")))))+IF(S395="enseigne",T395,IF(S395="store",T395,IF(S395="enseigne drapeau",T395,IF(S395="stickers",T395,IF(S395="vitrophanie",T395,"0")))))+ IF(U395="enseigne",V395,IF(U395="store",V395,IF(U395="enseigne drapeau",V395,IF(U395="stickers",V395,IF(U395="vitrophanie",V395,"0")))))</f>
        <v>2</v>
      </c>
      <c r="X395" s="5">
        <f>IF(A395="dispositif publicitaire",B395,"0")+IF(C395="dispositif publicitaire",D395,"0")+IF(E395="dispositif publicitaire",F395,"0")+IF(G395="dispositif publicitaire",H395,"0")+IF(I395="dispositif publicitaire",J395,"0")+IF(K395="dispositif publicitaire",L395,"0")+IF(M395="dispositif publicitaire",N395, "0")+IF(O395="dispositif publicitaire",P395, "0")+IF(Q395="dispositif publicitaire",R395,"0")+ IF(S395="dispositif publicitaire",T395,"0")+IF(U395="dispositif publicitaire",V395,"0")</f>
        <v>0</v>
      </c>
      <c r="Y395" s="17">
        <f>IF(A395="pré-enseigne",B395,"0")+IF(C395="pré-enseigne",D395,"0")+IF(E395="pré-enseigne",F395,"0")+IF(G395="pré-enseigne",H395,"0")+IF(I395="pré-enseigne",J395,"0")+IF(K395="pré-enseigne",L395,"0")+IF(M395="pré-enseigne",N395, "0")+IF(O395="pré-enseigne",P395, "0")+IF(Q395="pré-enseigne",R395,"0")+ IF(S395="pré-enseigne",T395,"0")+ IF(U395="pré-enseigne",V395,"0")</f>
        <v>2</v>
      </c>
    </row>
    <row r="396" spans="1:25" x14ac:dyDescent="0.2">
      <c r="A396" s="7" t="s">
        <v>9</v>
      </c>
      <c r="B396" s="7">
        <v>1</v>
      </c>
      <c r="C396" s="4" t="s">
        <v>10</v>
      </c>
      <c r="D396" s="5">
        <v>1</v>
      </c>
      <c r="E396" s="7" t="s">
        <v>10</v>
      </c>
      <c r="F396" s="7">
        <v>1</v>
      </c>
      <c r="G396" s="16" t="s">
        <v>10</v>
      </c>
      <c r="H396" s="5">
        <v>1</v>
      </c>
      <c r="I396" s="7"/>
      <c r="J396" s="7"/>
      <c r="K396" s="5"/>
      <c r="L396" s="5"/>
      <c r="M396" s="7"/>
      <c r="N396" s="7"/>
      <c r="O396" s="5"/>
      <c r="P396" s="5"/>
      <c r="Q396" s="7"/>
      <c r="R396" s="7"/>
      <c r="S396" s="10"/>
      <c r="T396" s="10"/>
      <c r="U396" s="7"/>
      <c r="V396" s="7"/>
      <c r="W396" s="5">
        <f>IF(A396="enseigne",B396,IF(A396="store",B396,IF(A396="enseigne drapeau",B396,IF(A396="stickers",B396,IF(A396="vitrophanie",B396,"0")))))+IF(C396="enseigne",D396,IF(C396="store",D396,IF(C396="enseigne drapeau",D396,IF(C396="stickers",D396,IF(C396="vitrophanie",D396,"0")))))+IF(E396="enseigne",F396,IF(E396="store",F396,IF(E396="enseigne drapeau",F396,IF(E396="stickers",F396,IF(E396="vitrophanie",F396,"0")))))+IF(G396="enseigne",H396,IF(G396="store",H396,IF(G396="enseigne drapeau",H396,IF(G396="stickers",H396,IF(G396="vitrophanie",H396,"0")))))+IF(I396="enseigne",J396,IF(I396="store",J396,IF(I396="enseigne drapeau",J396,IF(I396="stickers",J396,IF(I396="vitrophanie",J396,"0")))))+IF(K396="enseigne",L396,IF(K396="store",L396,IF(K396="enseigne drapeau",L396,IF(K396="stickers",L396,IF(K396="vitrophanie",L396,"0")))))+IF(M396="enseigne",N396,IF(M396="store",N396,IF(M396="enseigne drapeau",N396,IF(M396="stickers",N396,IF(M396="vitrophanie",N396,"0")))))+IF(O396="enseigne",P396,IF(O396="store",P396,IF(O396="enseigne drapeau",P396,IF(O396="stickers",P396,IF(O396="vitrophanie",P396,"0")))))+IF(Q396="enseigne",R396,IF(Q396="store",R396,IF(Q396="enseigne drapeau",R396,IF(Q396="stickers",R396,IF(Q396="vitrophanie",R396,"0")))))+IF(S396="enseigne",T396,IF(S396="store",T396,IF(S396="enseigne drapeau",T396,IF(S396="stickers",T396,IF(S396="vitrophanie",T396,"0")))))+ IF(U396="enseigne",V396,IF(U396="store",V396,IF(U396="enseigne drapeau",V396,IF(U396="stickers",V396,IF(U396="vitrophanie",V396,"0")))))</f>
        <v>1</v>
      </c>
      <c r="X396" s="5">
        <f>IF(A396="dispositif publicitaire",B396,"0")+IF(C396="dispositif publicitaire",D396,"0")+IF(E396="dispositif publicitaire",F396,"0")+IF(G396="dispositif publicitaire",H396,"0")+IF(I396="dispositif publicitaire",J396,"0")+IF(K396="dispositif publicitaire",L396,"0")+IF(M396="dispositif publicitaire",N396, "0")+IF(O396="dispositif publicitaire",P396, "0")+IF(Q396="dispositif publicitaire",R396,"0")+ IF(S396="dispositif publicitaire",T396,"0")+IF(U396="dispositif publicitaire",V396,"0")</f>
        <v>0</v>
      </c>
      <c r="Y396" s="17">
        <f>IF(A396="pré-enseigne",B396,"0")+IF(C396="pré-enseigne",D396,"0")+IF(E396="pré-enseigne",F396,"0")+IF(G396="pré-enseigne",H396,"0")+IF(I396="pré-enseigne",J396,"0")+IF(K396="pré-enseigne",L396,"0")+IF(M396="pré-enseigne",N396, "0")+IF(O396="pré-enseigne",P396, "0")+IF(Q396="pré-enseigne",R396,"0")+ IF(S396="pré-enseigne",T396,"0")+ IF(U396="pré-enseigne",V396,"0")</f>
        <v>3</v>
      </c>
    </row>
    <row r="397" spans="1:25" ht="25.5" x14ac:dyDescent="0.2">
      <c r="A397" s="7" t="s">
        <v>28</v>
      </c>
      <c r="B397" s="7">
        <v>1</v>
      </c>
      <c r="C397" s="4" t="s">
        <v>9</v>
      </c>
      <c r="D397" s="5">
        <v>1</v>
      </c>
      <c r="E397" s="7" t="s">
        <v>28</v>
      </c>
      <c r="F397" s="7">
        <v>1</v>
      </c>
      <c r="G397" s="16" t="s">
        <v>28</v>
      </c>
      <c r="H397" s="5">
        <v>1</v>
      </c>
      <c r="I397" s="7" t="s">
        <v>9</v>
      </c>
      <c r="J397" s="7">
        <v>1</v>
      </c>
      <c r="K397" s="5" t="s">
        <v>9</v>
      </c>
      <c r="L397" s="5">
        <v>1</v>
      </c>
      <c r="M397" s="7" t="s">
        <v>10</v>
      </c>
      <c r="N397" s="7">
        <v>2</v>
      </c>
      <c r="O397" s="5"/>
      <c r="P397" s="5"/>
      <c r="Q397" s="7"/>
      <c r="R397" s="7"/>
      <c r="S397" s="10"/>
      <c r="T397" s="10"/>
      <c r="U397" s="7"/>
      <c r="V397" s="7"/>
      <c r="W397" s="5">
        <f>IF(A397="enseigne",B397,IF(A397="store",B397,IF(A397="enseigne drapeau",B397,IF(A397="stickers",B397,IF(A397="vitrophanie",B397,"0")))))+IF(C397="enseigne",D397,IF(C397="store",D397,IF(C397="enseigne drapeau",D397,IF(C397="stickers",D397,IF(C397="vitrophanie",D397,"0")))))+IF(E397="enseigne",F397,IF(E397="store",F397,IF(E397="enseigne drapeau",F397,IF(E397="stickers",F397,IF(E397="vitrophanie",F397,"0")))))+IF(G397="enseigne",H397,IF(G397="store",H397,IF(G397="enseigne drapeau",H397,IF(G397="stickers",H397,IF(G397="vitrophanie",H397,"0")))))+IF(I397="enseigne",J397,IF(I397="store",J397,IF(I397="enseigne drapeau",J397,IF(I397="stickers",J397,IF(I397="vitrophanie",J397,"0")))))+IF(K397="enseigne",L397,IF(K397="store",L397,IF(K397="enseigne drapeau",L397,IF(K397="stickers",L397,IF(K397="vitrophanie",L397,"0")))))+IF(M397="enseigne",N397,IF(M397="store",N397,IF(M397="enseigne drapeau",N397,IF(M397="stickers",N397,IF(M397="vitrophanie",N397,"0")))))+IF(O397="enseigne",P397,IF(O397="store",P397,IF(O397="enseigne drapeau",P397,IF(O397="stickers",P397,IF(O397="vitrophanie",P397,"0")))))+IF(Q397="enseigne",R397,IF(Q397="store",R397,IF(Q397="enseigne drapeau",R397,IF(Q397="stickers",R397,IF(Q397="vitrophanie",R397,"0")))))+IF(S397="enseigne",T397,IF(S397="store",T397,IF(S397="enseigne drapeau",T397,IF(S397="stickers",T397,IF(S397="vitrophanie",T397,"0")))))+ IF(U397="enseigne",V397,IF(U397="store",V397,IF(U397="enseigne drapeau",V397,IF(U397="stickers",V397,IF(U397="vitrophanie",V397,"0")))))</f>
        <v>3</v>
      </c>
      <c r="X397" s="5">
        <f>IF(A397="dispositif publicitaire",B397,"0")+IF(C397="dispositif publicitaire",D397,"0")+IF(E397="dispositif publicitaire",F397,"0")+IF(G397="dispositif publicitaire",H397,"0")+IF(I397="dispositif publicitaire",J397,"0")+IF(K397="dispositif publicitaire",L397,"0")+IF(M397="dispositif publicitaire",N397, "0")+IF(O397="dispositif publicitaire",P397, "0")+IF(Q397="dispositif publicitaire",R397,"0")+ IF(S397="dispositif publicitaire",T397,"0")+IF(U397="dispositif publicitaire",V397,"0")</f>
        <v>3</v>
      </c>
      <c r="Y397" s="17">
        <f>IF(A397="pré-enseigne",B397,"0")+IF(C397="pré-enseigne",D397,"0")+IF(E397="pré-enseigne",F397,"0")+IF(G397="pré-enseigne",H397,"0")+IF(I397="pré-enseigne",J397,"0")+IF(K397="pré-enseigne",L397,"0")+IF(M397="pré-enseigne",N397, "0")+IF(O397="pré-enseigne",P397, "0")+IF(Q397="pré-enseigne",R397,"0")+ IF(S397="pré-enseigne",T397,"0")+ IF(U397="pré-enseigne",V397,"0")</f>
        <v>2</v>
      </c>
    </row>
    <row r="398" spans="1:25" x14ac:dyDescent="0.2">
      <c r="A398" s="7" t="s">
        <v>9</v>
      </c>
      <c r="B398" s="7">
        <v>1</v>
      </c>
      <c r="C398" s="4"/>
      <c r="D398" s="5"/>
      <c r="E398" s="7"/>
      <c r="F398" s="7"/>
      <c r="G398" s="16"/>
      <c r="H398" s="5"/>
      <c r="I398" s="7"/>
      <c r="J398" s="7"/>
      <c r="K398" s="5"/>
      <c r="L398" s="5"/>
      <c r="M398" s="7"/>
      <c r="N398" s="7"/>
      <c r="O398" s="5"/>
      <c r="P398" s="5"/>
      <c r="Q398" s="7"/>
      <c r="R398" s="7"/>
      <c r="S398" s="10"/>
      <c r="T398" s="10"/>
      <c r="U398" s="7"/>
      <c r="V398" s="7"/>
      <c r="W398" s="5">
        <f>IF(A398="enseigne",B398,IF(A398="store",B398,IF(A398="enseigne drapeau",B398,IF(A398="stickers",B398,IF(A398="vitrophanie",B398,"0")))))+IF(C398="enseigne",D398,IF(C398="store",D398,IF(C398="enseigne drapeau",D398,IF(C398="stickers",D398,IF(C398="vitrophanie",D398,"0")))))+IF(E398="enseigne",F398,IF(E398="store",F398,IF(E398="enseigne drapeau",F398,IF(E398="stickers",F398,IF(E398="vitrophanie",F398,"0")))))+IF(G398="enseigne",H398,IF(G398="store",H398,IF(G398="enseigne drapeau",H398,IF(G398="stickers",H398,IF(G398="vitrophanie",H398,"0")))))+IF(I398="enseigne",J398,IF(I398="store",J398,IF(I398="enseigne drapeau",J398,IF(I398="stickers",J398,IF(I398="vitrophanie",J398,"0")))))+IF(K398="enseigne",L398,IF(K398="store",L398,IF(K398="enseigne drapeau",L398,IF(K398="stickers",L398,IF(K398="vitrophanie",L398,"0")))))+IF(M398="enseigne",N398,IF(M398="store",N398,IF(M398="enseigne drapeau",N398,IF(M398="stickers",N398,IF(M398="vitrophanie",N398,"0")))))+IF(O398="enseigne",P398,IF(O398="store",P398,IF(O398="enseigne drapeau",P398,IF(O398="stickers",P398,IF(O398="vitrophanie",P398,"0")))))+IF(Q398="enseigne",R398,IF(Q398="store",R398,IF(Q398="enseigne drapeau",R398,IF(Q398="stickers",R398,IF(Q398="vitrophanie",R398,"0")))))+IF(S398="enseigne",T398,IF(S398="store",T398,IF(S398="enseigne drapeau",T398,IF(S398="stickers",T398,IF(S398="vitrophanie",T398,"0")))))+ IF(U398="enseigne",V398,IF(U398="store",V398,IF(U398="enseigne drapeau",V398,IF(U398="stickers",V398,IF(U398="vitrophanie",V398,"0")))))</f>
        <v>1</v>
      </c>
      <c r="X398" s="5">
        <f>IF(A398="dispositif publicitaire",B398,"0")+IF(C398="dispositif publicitaire",D398,"0")+IF(E398="dispositif publicitaire",F398,"0")+IF(G398="dispositif publicitaire",H398,"0")+IF(I398="dispositif publicitaire",J398,"0")+IF(K398="dispositif publicitaire",L398,"0")+IF(M398="dispositif publicitaire",N398, "0")+IF(O398="dispositif publicitaire",P398, "0")+IF(Q398="dispositif publicitaire",R398,"0")+ IF(S398="dispositif publicitaire",T398,"0")+IF(U398="dispositif publicitaire",V398,"0")</f>
        <v>0</v>
      </c>
      <c r="Y398" s="17">
        <f>IF(A398="pré-enseigne",B398,"0")+IF(C398="pré-enseigne",D398,"0")+IF(E398="pré-enseigne",F398,"0")+IF(G398="pré-enseigne",H398,"0")+IF(I398="pré-enseigne",J398,"0")+IF(K398="pré-enseigne",L398,"0")+IF(M398="pré-enseigne",N398, "0")+IF(O398="pré-enseigne",P398, "0")+IF(Q398="pré-enseigne",R398,"0")+ IF(S398="pré-enseigne",T398,"0")+ IF(U398="pré-enseigne",V398,"0")</f>
        <v>0</v>
      </c>
    </row>
    <row r="399" spans="1:25" x14ac:dyDescent="0.2">
      <c r="A399" s="7" t="s">
        <v>9</v>
      </c>
      <c r="B399" s="7">
        <v>1</v>
      </c>
      <c r="C399" s="4" t="s">
        <v>9</v>
      </c>
      <c r="D399" s="5">
        <v>1</v>
      </c>
      <c r="E399" s="7"/>
      <c r="F399" s="7"/>
      <c r="G399" s="16"/>
      <c r="H399" s="5"/>
      <c r="I399" s="7"/>
      <c r="J399" s="7"/>
      <c r="K399" s="5"/>
      <c r="L399" s="5"/>
      <c r="M399" s="7"/>
      <c r="N399" s="7"/>
      <c r="O399" s="5"/>
      <c r="P399" s="5"/>
      <c r="Q399" s="7"/>
      <c r="R399" s="7"/>
      <c r="S399" s="10"/>
      <c r="T399" s="10"/>
      <c r="U399" s="7"/>
      <c r="V399" s="7"/>
      <c r="W399" s="5">
        <f>IF(A399="enseigne",B399,IF(A399="store",B399,IF(A399="enseigne drapeau",B399,IF(A399="stickers",B399,IF(A399="vitrophanie",B399,"0")))))+IF(C399="enseigne",D399,IF(C399="store",D399,IF(C399="enseigne drapeau",D399,IF(C399="stickers",D399,IF(C399="vitrophanie",D399,"0")))))+IF(E399="enseigne",F399,IF(E399="store",F399,IF(E399="enseigne drapeau",F399,IF(E399="stickers",F399,IF(E399="vitrophanie",F399,"0")))))+IF(G399="enseigne",H399,IF(G399="store",H399,IF(G399="enseigne drapeau",H399,IF(G399="stickers",H399,IF(G399="vitrophanie",H399,"0")))))+IF(I399="enseigne",J399,IF(I399="store",J399,IF(I399="enseigne drapeau",J399,IF(I399="stickers",J399,IF(I399="vitrophanie",J399,"0")))))+IF(K399="enseigne",L399,IF(K399="store",L399,IF(K399="enseigne drapeau",L399,IF(K399="stickers",L399,IF(K399="vitrophanie",L399,"0")))))+IF(M399="enseigne",N399,IF(M399="store",N399,IF(M399="enseigne drapeau",N399,IF(M399="stickers",N399,IF(M399="vitrophanie",N399,"0")))))+IF(O399="enseigne",P399,IF(O399="store",P399,IF(O399="enseigne drapeau",P399,IF(O399="stickers",P399,IF(O399="vitrophanie",P399,"0")))))+IF(Q399="enseigne",R399,IF(Q399="store",R399,IF(Q399="enseigne drapeau",R399,IF(Q399="stickers",R399,IF(Q399="vitrophanie",R399,"0")))))+IF(S399="enseigne",T399,IF(S399="store",T399,IF(S399="enseigne drapeau",T399,IF(S399="stickers",T399,IF(S399="vitrophanie",T399,"0")))))+ IF(U399="enseigne",V399,IF(U399="store",V399,IF(U399="enseigne drapeau",V399,IF(U399="stickers",V399,IF(U399="vitrophanie",V399,"0")))))</f>
        <v>2</v>
      </c>
      <c r="X399" s="5">
        <f>IF(A399="dispositif publicitaire",B399,"0")+IF(C399="dispositif publicitaire",D399,"0")+IF(E399="dispositif publicitaire",F399,"0")+IF(G399="dispositif publicitaire",H399,"0")+IF(I399="dispositif publicitaire",J399,"0")+IF(K399="dispositif publicitaire",L399,"0")+IF(M399="dispositif publicitaire",N399, "0")+IF(O399="dispositif publicitaire",P399, "0")+IF(Q399="dispositif publicitaire",R399,"0")+ IF(S399="dispositif publicitaire",T399,"0")+IF(U399="dispositif publicitaire",V399,"0")</f>
        <v>0</v>
      </c>
      <c r="Y399" s="17">
        <f>IF(A399="pré-enseigne",B399,"0")+IF(C399="pré-enseigne",D399,"0")+IF(E399="pré-enseigne",F399,"0")+IF(G399="pré-enseigne",H399,"0")+IF(I399="pré-enseigne",J399,"0")+IF(K399="pré-enseigne",L399,"0")+IF(M399="pré-enseigne",N399, "0")+IF(O399="pré-enseigne",P399, "0")+IF(Q399="pré-enseigne",R399,"0")+ IF(S399="pré-enseigne",T399,"0")+ IF(U399="pré-enseigne",V399,"0")</f>
        <v>0</v>
      </c>
    </row>
    <row r="400" spans="1:25" ht="25.5" x14ac:dyDescent="0.2">
      <c r="A400" s="7" t="s">
        <v>9</v>
      </c>
      <c r="B400" s="7">
        <v>1</v>
      </c>
      <c r="C400" s="4" t="s">
        <v>9</v>
      </c>
      <c r="D400" s="5">
        <v>1</v>
      </c>
      <c r="E400" s="7" t="s">
        <v>28</v>
      </c>
      <c r="F400" s="7">
        <v>1</v>
      </c>
      <c r="G400" s="16" t="s">
        <v>28</v>
      </c>
      <c r="H400" s="5">
        <v>2</v>
      </c>
      <c r="I400" s="7"/>
      <c r="J400" s="7"/>
      <c r="K400" s="5"/>
      <c r="L400" s="5"/>
      <c r="M400" s="7"/>
      <c r="N400" s="7"/>
      <c r="O400" s="5"/>
      <c r="P400" s="5"/>
      <c r="Q400" s="7"/>
      <c r="R400" s="7"/>
      <c r="S400" s="10"/>
      <c r="T400" s="10"/>
      <c r="U400" s="7"/>
      <c r="V400" s="7"/>
      <c r="W400" s="5">
        <f>IF(A400="enseigne",B400,IF(A400="store",B400,IF(A400="enseigne drapeau",B400,IF(A400="stickers",B400,IF(A400="vitrophanie",B400,"0")))))+IF(C400="enseigne",D400,IF(C400="store",D400,IF(C400="enseigne drapeau",D400,IF(C400="stickers",D400,IF(C400="vitrophanie",D400,"0")))))+IF(E400="enseigne",F400,IF(E400="store",F400,IF(E400="enseigne drapeau",F400,IF(E400="stickers",F400,IF(E400="vitrophanie",F400,"0")))))+IF(G400="enseigne",H400,IF(G400="store",H400,IF(G400="enseigne drapeau",H400,IF(G400="stickers",H400,IF(G400="vitrophanie",H400,"0")))))+IF(I400="enseigne",J400,IF(I400="store",J400,IF(I400="enseigne drapeau",J400,IF(I400="stickers",J400,IF(I400="vitrophanie",J400,"0")))))+IF(K400="enseigne",L400,IF(K400="store",L400,IF(K400="enseigne drapeau",L400,IF(K400="stickers",L400,IF(K400="vitrophanie",L400,"0")))))+IF(M400="enseigne",N400,IF(M400="store",N400,IF(M400="enseigne drapeau",N400,IF(M400="stickers",N400,IF(M400="vitrophanie",N400,"0")))))+IF(O400="enseigne",P400,IF(O400="store",P400,IF(O400="enseigne drapeau",P400,IF(O400="stickers",P400,IF(O400="vitrophanie",P400,"0")))))+IF(Q400="enseigne",R400,IF(Q400="store",R400,IF(Q400="enseigne drapeau",R400,IF(Q400="stickers",R400,IF(Q400="vitrophanie",R400,"0")))))+IF(S400="enseigne",T400,IF(S400="store",T400,IF(S400="enseigne drapeau",T400,IF(S400="stickers",T400,IF(S400="vitrophanie",T400,"0")))))+ IF(U400="enseigne",V400,IF(U400="store",V400,IF(U400="enseigne drapeau",V400,IF(U400="stickers",V400,IF(U400="vitrophanie",V400,"0")))))</f>
        <v>2</v>
      </c>
      <c r="X400" s="5">
        <f>IF(A400="dispositif publicitaire",B400,"0")+IF(C400="dispositif publicitaire",D400,"0")+IF(E400="dispositif publicitaire",F400,"0")+IF(G400="dispositif publicitaire",H400,"0")+IF(I400="dispositif publicitaire",J400,"0")+IF(K400="dispositif publicitaire",L400,"0")+IF(M400="dispositif publicitaire",N400, "0")+IF(O400="dispositif publicitaire",P400, "0")+IF(Q400="dispositif publicitaire",R400,"0")+ IF(S400="dispositif publicitaire",T400,"0")+IF(U400="dispositif publicitaire",V400,"0")</f>
        <v>3</v>
      </c>
      <c r="Y400" s="17">
        <f>IF(A400="pré-enseigne",B400,"0")+IF(C400="pré-enseigne",D400,"0")+IF(E400="pré-enseigne",F400,"0")+IF(G400="pré-enseigne",H400,"0")+IF(I400="pré-enseigne",J400,"0")+IF(K400="pré-enseigne",L400,"0")+IF(M400="pré-enseigne",N400, "0")+IF(O400="pré-enseigne",P400, "0")+IF(Q400="pré-enseigne",R400,"0")+ IF(S400="pré-enseigne",T400,"0")+ IF(U400="pré-enseigne",V400,"0")</f>
        <v>0</v>
      </c>
    </row>
    <row r="401" spans="1:25" x14ac:dyDescent="0.2">
      <c r="A401" s="7" t="s">
        <v>9</v>
      </c>
      <c r="B401" s="7">
        <v>1</v>
      </c>
      <c r="C401" s="4" t="s">
        <v>9</v>
      </c>
      <c r="D401" s="5">
        <v>1</v>
      </c>
      <c r="E401" s="7" t="s">
        <v>9</v>
      </c>
      <c r="F401" s="7">
        <v>1</v>
      </c>
      <c r="G401" s="16" t="s">
        <v>13</v>
      </c>
      <c r="H401" s="5">
        <v>2</v>
      </c>
      <c r="I401" s="7" t="s">
        <v>10</v>
      </c>
      <c r="J401" s="7">
        <v>8</v>
      </c>
      <c r="K401" s="5"/>
      <c r="L401" s="5"/>
      <c r="M401" s="7"/>
      <c r="N401" s="7"/>
      <c r="O401" s="5"/>
      <c r="P401" s="5"/>
      <c r="Q401" s="7"/>
      <c r="R401" s="7"/>
      <c r="S401" s="10"/>
      <c r="T401" s="10"/>
      <c r="U401" s="7"/>
      <c r="V401" s="7"/>
      <c r="W401" s="5">
        <f>IF(A401="enseigne",B401,IF(A401="store",B401,IF(A401="enseigne drapeau",B401,IF(A401="stickers",B401,IF(A401="vitrophanie",B401,"0")))))+IF(C401="enseigne",D401,IF(C401="store",D401,IF(C401="enseigne drapeau",D401,IF(C401="stickers",D401,IF(C401="vitrophanie",D401,"0")))))+IF(E401="enseigne",F401,IF(E401="store",F401,IF(E401="enseigne drapeau",F401,IF(E401="stickers",F401,IF(E401="vitrophanie",F401,"0")))))+IF(G401="enseigne",H401,IF(G401="store",H401,IF(G401="enseigne drapeau",H401,IF(G401="stickers",H401,IF(G401="vitrophanie",H401,"0")))))+IF(I401="enseigne",J401,IF(I401="store",J401,IF(I401="enseigne drapeau",J401,IF(I401="stickers",J401,IF(I401="vitrophanie",J401,"0")))))+IF(K401="enseigne",L401,IF(K401="store",L401,IF(K401="enseigne drapeau",L401,IF(K401="stickers",L401,IF(K401="vitrophanie",L401,"0")))))+IF(M401="enseigne",N401,IF(M401="store",N401,IF(M401="enseigne drapeau",N401,IF(M401="stickers",N401,IF(M401="vitrophanie",N401,"0")))))+IF(O401="enseigne",P401,IF(O401="store",P401,IF(O401="enseigne drapeau",P401,IF(O401="stickers",P401,IF(O401="vitrophanie",P401,"0")))))+IF(Q401="enseigne",R401,IF(Q401="store",R401,IF(Q401="enseigne drapeau",R401,IF(Q401="stickers",R401,IF(Q401="vitrophanie",R401,"0")))))+IF(S401="enseigne",T401,IF(S401="store",T401,IF(S401="enseigne drapeau",T401,IF(S401="stickers",T401,IF(S401="vitrophanie",T401,"0")))))+ IF(U401="enseigne",V401,IF(U401="store",V401,IF(U401="enseigne drapeau",V401,IF(U401="stickers",V401,IF(U401="vitrophanie",V401,"0")))))</f>
        <v>5</v>
      </c>
      <c r="X401" s="5">
        <f>IF(A401="dispositif publicitaire",B401,"0")+IF(C401="dispositif publicitaire",D401,"0")+IF(E401="dispositif publicitaire",F401,"0")+IF(G401="dispositif publicitaire",H401,"0")+IF(I401="dispositif publicitaire",J401,"0")+IF(K401="dispositif publicitaire",L401,"0")+IF(M401="dispositif publicitaire",N401, "0")+IF(O401="dispositif publicitaire",P401, "0")+IF(Q401="dispositif publicitaire",R401,"0")+ IF(S401="dispositif publicitaire",T401,"0")+IF(U401="dispositif publicitaire",V401,"0")</f>
        <v>0</v>
      </c>
      <c r="Y401" s="17">
        <f>IF(A401="pré-enseigne",B401,"0")+IF(C401="pré-enseigne",D401,"0")+IF(E401="pré-enseigne",F401,"0")+IF(G401="pré-enseigne",H401,"0")+IF(I401="pré-enseigne",J401,"0")+IF(K401="pré-enseigne",L401,"0")+IF(M401="pré-enseigne",N401, "0")+IF(O401="pré-enseigne",P401, "0")+IF(Q401="pré-enseigne",R401,"0")+ IF(S401="pré-enseigne",T401,"0")+ IF(U401="pré-enseigne",V401,"0")</f>
        <v>8</v>
      </c>
    </row>
    <row r="402" spans="1:25" x14ac:dyDescent="0.2">
      <c r="A402" s="7" t="s">
        <v>9</v>
      </c>
      <c r="B402" s="7">
        <v>1</v>
      </c>
      <c r="C402" s="4"/>
      <c r="D402" s="5"/>
      <c r="E402" s="7"/>
      <c r="F402" s="7"/>
      <c r="G402" s="16"/>
      <c r="H402" s="5"/>
      <c r="I402" s="7"/>
      <c r="J402" s="7"/>
      <c r="K402" s="5"/>
      <c r="L402" s="5"/>
      <c r="M402" s="7"/>
      <c r="N402" s="7"/>
      <c r="O402" s="5"/>
      <c r="P402" s="5"/>
      <c r="Q402" s="7"/>
      <c r="R402" s="7"/>
      <c r="S402" s="10"/>
      <c r="T402" s="10"/>
      <c r="U402" s="7"/>
      <c r="V402" s="7"/>
      <c r="W402" s="5">
        <f>IF(A402="enseigne",B402,IF(A402="store",B402,IF(A402="enseigne drapeau",B402,IF(A402="stickers",B402,IF(A402="vitrophanie",B402,"0")))))+IF(C402="enseigne",D402,IF(C402="store",D402,IF(C402="enseigne drapeau",D402,IF(C402="stickers",D402,IF(C402="vitrophanie",D402,"0")))))+IF(E402="enseigne",F402,IF(E402="store",F402,IF(E402="enseigne drapeau",F402,IF(E402="stickers",F402,IF(E402="vitrophanie",F402,"0")))))+IF(G402="enseigne",H402,IF(G402="store",H402,IF(G402="enseigne drapeau",H402,IF(G402="stickers",H402,IF(G402="vitrophanie",H402,"0")))))+IF(I402="enseigne",J402,IF(I402="store",J402,IF(I402="enseigne drapeau",J402,IF(I402="stickers",J402,IF(I402="vitrophanie",J402,"0")))))+IF(K402="enseigne",L402,IF(K402="store",L402,IF(K402="enseigne drapeau",L402,IF(K402="stickers",L402,IF(K402="vitrophanie",L402,"0")))))+IF(M402="enseigne",N402,IF(M402="store",N402,IF(M402="enseigne drapeau",N402,IF(M402="stickers",N402,IF(M402="vitrophanie",N402,"0")))))+IF(O402="enseigne",P402,IF(O402="store",P402,IF(O402="enseigne drapeau",P402,IF(O402="stickers",P402,IF(O402="vitrophanie",P402,"0")))))+IF(Q402="enseigne",R402,IF(Q402="store",R402,IF(Q402="enseigne drapeau",R402,IF(Q402="stickers",R402,IF(Q402="vitrophanie",R402,"0")))))+IF(S402="enseigne",T402,IF(S402="store",T402,IF(S402="enseigne drapeau",T402,IF(S402="stickers",T402,IF(S402="vitrophanie",T402,"0")))))+ IF(U402="enseigne",V402,IF(U402="store",V402,IF(U402="enseigne drapeau",V402,IF(U402="stickers",V402,IF(U402="vitrophanie",V402,"0")))))</f>
        <v>1</v>
      </c>
      <c r="X402" s="5">
        <f>IF(A402="dispositif publicitaire",B402,"0")+IF(C402="dispositif publicitaire",D402,"0")+IF(E402="dispositif publicitaire",F402,"0")+IF(G402="dispositif publicitaire",H402,"0")+IF(I402="dispositif publicitaire",J402,"0")+IF(K402="dispositif publicitaire",L402,"0")+IF(M402="dispositif publicitaire",N402, "0")+IF(O402="dispositif publicitaire",P402, "0")+IF(Q402="dispositif publicitaire",R402,"0")+ IF(S402="dispositif publicitaire",T402,"0")+IF(U402="dispositif publicitaire",V402,"0")</f>
        <v>0</v>
      </c>
      <c r="Y402" s="17">
        <f>IF(A402="pré-enseigne",B402,"0")+IF(C402="pré-enseigne",D402,"0")+IF(E402="pré-enseigne",F402,"0")+IF(G402="pré-enseigne",H402,"0")+IF(I402="pré-enseigne",J402,"0")+IF(K402="pré-enseigne",L402,"0")+IF(M402="pré-enseigne",N402, "0")+IF(O402="pré-enseigne",P402, "0")+IF(Q402="pré-enseigne",R402,"0")+ IF(S402="pré-enseigne",T402,"0")+ IF(U402="pré-enseigne",V402,"0")</f>
        <v>0</v>
      </c>
    </row>
    <row r="403" spans="1:25" x14ac:dyDescent="0.2">
      <c r="A403" s="7" t="s">
        <v>10</v>
      </c>
      <c r="B403" s="7">
        <v>1</v>
      </c>
      <c r="C403" s="4"/>
      <c r="D403" s="5"/>
      <c r="E403" s="7"/>
      <c r="F403" s="7"/>
      <c r="G403" s="16"/>
      <c r="H403" s="5"/>
      <c r="I403" s="7"/>
      <c r="J403" s="7"/>
      <c r="K403" s="5"/>
      <c r="L403" s="5"/>
      <c r="M403" s="7"/>
      <c r="N403" s="7"/>
      <c r="O403" s="5"/>
      <c r="P403" s="5"/>
      <c r="Q403" s="7"/>
      <c r="R403" s="7"/>
      <c r="S403" s="10"/>
      <c r="T403" s="10"/>
      <c r="U403" s="7"/>
      <c r="V403" s="7"/>
      <c r="W403" s="5">
        <f>IF(A403="enseigne",B403,IF(A403="store",B403,IF(A403="enseigne drapeau",B403,IF(A403="stickers",B403,IF(A403="vitrophanie",B403,"0")))))+IF(C403="enseigne",D403,IF(C403="store",D403,IF(C403="enseigne drapeau",D403,IF(C403="stickers",D403,IF(C403="vitrophanie",D403,"0")))))+IF(E403="enseigne",F403,IF(E403="store",F403,IF(E403="enseigne drapeau",F403,IF(E403="stickers",F403,IF(E403="vitrophanie",F403,"0")))))+IF(G403="enseigne",H403,IF(G403="store",H403,IF(G403="enseigne drapeau",H403,IF(G403="stickers",H403,IF(G403="vitrophanie",H403,"0")))))+IF(I403="enseigne",J403,IF(I403="store",J403,IF(I403="enseigne drapeau",J403,IF(I403="stickers",J403,IF(I403="vitrophanie",J403,"0")))))+IF(K403="enseigne",L403,IF(K403="store",L403,IF(K403="enseigne drapeau",L403,IF(K403="stickers",L403,IF(K403="vitrophanie",L403,"0")))))+IF(M403="enseigne",N403,IF(M403="store",N403,IF(M403="enseigne drapeau",N403,IF(M403="stickers",N403,IF(M403="vitrophanie",N403,"0")))))+IF(O403="enseigne",P403,IF(O403="store",P403,IF(O403="enseigne drapeau",P403,IF(O403="stickers",P403,IF(O403="vitrophanie",P403,"0")))))+IF(Q403="enseigne",R403,IF(Q403="store",R403,IF(Q403="enseigne drapeau",R403,IF(Q403="stickers",R403,IF(Q403="vitrophanie",R403,"0")))))+IF(S403="enseigne",T403,IF(S403="store",T403,IF(S403="enseigne drapeau",T403,IF(S403="stickers",T403,IF(S403="vitrophanie",T403,"0")))))+ IF(U403="enseigne",V403,IF(U403="store",V403,IF(U403="enseigne drapeau",V403,IF(U403="stickers",V403,IF(U403="vitrophanie",V403,"0")))))</f>
        <v>0</v>
      </c>
      <c r="X403" s="5">
        <f>IF(A403="dispositif publicitaire",B403,"0")+IF(C403="dispositif publicitaire",D403,"0")+IF(E403="dispositif publicitaire",F403,"0")+IF(G403="dispositif publicitaire",H403,"0")+IF(I403="dispositif publicitaire",J403,"0")+IF(K403="dispositif publicitaire",L403,"0")+IF(M403="dispositif publicitaire",N403, "0")+IF(O403="dispositif publicitaire",P403, "0")+IF(Q403="dispositif publicitaire",R403,"0")+ IF(S403="dispositif publicitaire",T403,"0")+IF(U403="dispositif publicitaire",V403,"0")</f>
        <v>0</v>
      </c>
      <c r="Y403" s="17">
        <f>IF(A403="pré-enseigne",B403,"0")+IF(C403="pré-enseigne",D403,"0")+IF(E403="pré-enseigne",F403,"0")+IF(G403="pré-enseigne",H403,"0")+IF(I403="pré-enseigne",J403,"0")+IF(K403="pré-enseigne",L403,"0")+IF(M403="pré-enseigne",N403, "0")+IF(O403="pré-enseigne",P403, "0")+IF(Q403="pré-enseigne",R403,"0")+ IF(S403="pré-enseigne",T403,"0")+ IF(U403="pré-enseigne",V403,"0")</f>
        <v>1</v>
      </c>
    </row>
    <row r="404" spans="1:25" ht="25.5" x14ac:dyDescent="0.2">
      <c r="A404" s="7" t="s">
        <v>9</v>
      </c>
      <c r="B404" s="7">
        <v>1</v>
      </c>
      <c r="C404" s="4" t="s">
        <v>9</v>
      </c>
      <c r="D404" s="5">
        <v>1</v>
      </c>
      <c r="E404" s="7" t="s">
        <v>9</v>
      </c>
      <c r="F404" s="7">
        <v>2</v>
      </c>
      <c r="G404" s="16" t="s">
        <v>9</v>
      </c>
      <c r="H404" s="5">
        <v>1</v>
      </c>
      <c r="I404" s="7" t="s">
        <v>28</v>
      </c>
      <c r="J404" s="7">
        <v>1</v>
      </c>
      <c r="K404" s="5" t="s">
        <v>9</v>
      </c>
      <c r="L404" s="5">
        <v>1</v>
      </c>
      <c r="M404" s="7"/>
      <c r="N404" s="7"/>
      <c r="O404" s="5"/>
      <c r="P404" s="5"/>
      <c r="Q404" s="7"/>
      <c r="R404" s="7"/>
      <c r="S404" s="10"/>
      <c r="T404" s="10"/>
      <c r="U404" s="7"/>
      <c r="V404" s="7"/>
      <c r="W404" s="5">
        <f>IF(A404="enseigne",B404,IF(A404="store",B404,IF(A404="enseigne drapeau",B404,IF(A404="stickers",B404,IF(A404="vitrophanie",B404,"0")))))+IF(C404="enseigne",D404,IF(C404="store",D404,IF(C404="enseigne drapeau",D404,IF(C404="stickers",D404,IF(C404="vitrophanie",D404,"0")))))+IF(E404="enseigne",F404,IF(E404="store",F404,IF(E404="enseigne drapeau",F404,IF(E404="stickers",F404,IF(E404="vitrophanie",F404,"0")))))+IF(G404="enseigne",H404,IF(G404="store",H404,IF(G404="enseigne drapeau",H404,IF(G404="stickers",H404,IF(G404="vitrophanie",H404,"0")))))+IF(I404="enseigne",J404,IF(I404="store",J404,IF(I404="enseigne drapeau",J404,IF(I404="stickers",J404,IF(I404="vitrophanie",J404,"0")))))+IF(K404="enseigne",L404,IF(K404="store",L404,IF(K404="enseigne drapeau",L404,IF(K404="stickers",L404,IF(K404="vitrophanie",L404,"0")))))+IF(M404="enseigne",N404,IF(M404="store",N404,IF(M404="enseigne drapeau",N404,IF(M404="stickers",N404,IF(M404="vitrophanie",N404,"0")))))+IF(O404="enseigne",P404,IF(O404="store",P404,IF(O404="enseigne drapeau",P404,IF(O404="stickers",P404,IF(O404="vitrophanie",P404,"0")))))+IF(Q404="enseigne",R404,IF(Q404="store",R404,IF(Q404="enseigne drapeau",R404,IF(Q404="stickers",R404,IF(Q404="vitrophanie",R404,"0")))))+IF(S404="enseigne",T404,IF(S404="store",T404,IF(S404="enseigne drapeau",T404,IF(S404="stickers",T404,IF(S404="vitrophanie",T404,"0")))))+ IF(U404="enseigne",V404,IF(U404="store",V404,IF(U404="enseigne drapeau",V404,IF(U404="stickers",V404,IF(U404="vitrophanie",V404,"0")))))</f>
        <v>6</v>
      </c>
      <c r="X404" s="5">
        <f>IF(A404="dispositif publicitaire",B404,"0")+IF(C404="dispositif publicitaire",D404,"0")+IF(E404="dispositif publicitaire",F404,"0")+IF(G404="dispositif publicitaire",H404,"0")+IF(I404="dispositif publicitaire",J404,"0")+IF(K404="dispositif publicitaire",L404,"0")+IF(M404="dispositif publicitaire",N404, "0")+IF(O404="dispositif publicitaire",P404, "0")+IF(Q404="dispositif publicitaire",R404,"0")+ IF(S404="dispositif publicitaire",T404,"0")+IF(U404="dispositif publicitaire",V404,"0")</f>
        <v>1</v>
      </c>
      <c r="Y404" s="17">
        <f>IF(A404="pré-enseigne",B404,"0")+IF(C404="pré-enseigne",D404,"0")+IF(E404="pré-enseigne",F404,"0")+IF(G404="pré-enseigne",H404,"0")+IF(I404="pré-enseigne",J404,"0")+IF(K404="pré-enseigne",L404,"0")+IF(M404="pré-enseigne",N404, "0")+IF(O404="pré-enseigne",P404, "0")+IF(Q404="pré-enseigne",R404,"0")+ IF(S404="pré-enseigne",T404,"0")+ IF(U404="pré-enseigne",V404,"0")</f>
        <v>0</v>
      </c>
    </row>
    <row r="405" spans="1:25" x14ac:dyDescent="0.2">
      <c r="A405" s="7" t="s">
        <v>9</v>
      </c>
      <c r="B405" s="7">
        <v>1</v>
      </c>
      <c r="C405" s="4" t="s">
        <v>9</v>
      </c>
      <c r="D405" s="5">
        <v>1</v>
      </c>
      <c r="E405" s="7"/>
      <c r="F405" s="7"/>
      <c r="G405" s="16"/>
      <c r="H405" s="5"/>
      <c r="I405" s="7"/>
      <c r="J405" s="7"/>
      <c r="K405" s="5"/>
      <c r="L405" s="5"/>
      <c r="M405" s="7"/>
      <c r="N405" s="7"/>
      <c r="O405" s="5"/>
      <c r="P405" s="5"/>
      <c r="Q405" s="7"/>
      <c r="R405" s="7"/>
      <c r="S405" s="10"/>
      <c r="T405" s="10"/>
      <c r="U405" s="7"/>
      <c r="V405" s="7"/>
      <c r="W405" s="5">
        <f>IF(A405="enseigne",B405,IF(A405="store",B405,IF(A405="enseigne drapeau",B405,IF(A405="stickers",B405,IF(A405="vitrophanie",B405,"0")))))+IF(C405="enseigne",D405,IF(C405="store",D405,IF(C405="enseigne drapeau",D405,IF(C405="stickers",D405,IF(C405="vitrophanie",D405,"0")))))+IF(E405="enseigne",F405,IF(E405="store",F405,IF(E405="enseigne drapeau",F405,IF(E405="stickers",F405,IF(E405="vitrophanie",F405,"0")))))+IF(G405="enseigne",H405,IF(G405="store",H405,IF(G405="enseigne drapeau",H405,IF(G405="stickers",H405,IF(G405="vitrophanie",H405,"0")))))+IF(I405="enseigne",J405,IF(I405="store",J405,IF(I405="enseigne drapeau",J405,IF(I405="stickers",J405,IF(I405="vitrophanie",J405,"0")))))+IF(K405="enseigne",L405,IF(K405="store",L405,IF(K405="enseigne drapeau",L405,IF(K405="stickers",L405,IF(K405="vitrophanie",L405,"0")))))+IF(M405="enseigne",N405,IF(M405="store",N405,IF(M405="enseigne drapeau",N405,IF(M405="stickers",N405,IF(M405="vitrophanie",N405,"0")))))+IF(O405="enseigne",P405,IF(O405="store",P405,IF(O405="enseigne drapeau",P405,IF(O405="stickers",P405,IF(O405="vitrophanie",P405,"0")))))+IF(Q405="enseigne",R405,IF(Q405="store",R405,IF(Q405="enseigne drapeau",R405,IF(Q405="stickers",R405,IF(Q405="vitrophanie",R405,"0")))))+IF(S405="enseigne",T405,IF(S405="store",T405,IF(S405="enseigne drapeau",T405,IF(S405="stickers",T405,IF(S405="vitrophanie",T405,"0")))))+ IF(U405="enseigne",V405,IF(U405="store",V405,IF(U405="enseigne drapeau",V405,IF(U405="stickers",V405,IF(U405="vitrophanie",V405,"0")))))</f>
        <v>2</v>
      </c>
      <c r="X405" s="5">
        <f>IF(A405="dispositif publicitaire",B405,"0")+IF(C405="dispositif publicitaire",D405,"0")+IF(E405="dispositif publicitaire",F405,"0")+IF(G405="dispositif publicitaire",H405,"0")+IF(I405="dispositif publicitaire",J405,"0")+IF(K405="dispositif publicitaire",L405,"0")+IF(M405="dispositif publicitaire",N405, "0")+IF(O405="dispositif publicitaire",P405, "0")+IF(Q405="dispositif publicitaire",R405,"0")+ IF(S405="dispositif publicitaire",T405,"0")+IF(U405="dispositif publicitaire",V405,"0")</f>
        <v>0</v>
      </c>
      <c r="Y405" s="17">
        <f>IF(A405="pré-enseigne",B405,"0")+IF(C405="pré-enseigne",D405,"0")+IF(E405="pré-enseigne",F405,"0")+IF(G405="pré-enseigne",H405,"0")+IF(I405="pré-enseigne",J405,"0")+IF(K405="pré-enseigne",L405,"0")+IF(M405="pré-enseigne",N405, "0")+IF(O405="pré-enseigne",P405, "0")+IF(Q405="pré-enseigne",R405,"0")+ IF(S405="pré-enseigne",T405,"0")+ IF(U405="pré-enseigne",V405,"0")</f>
        <v>0</v>
      </c>
    </row>
    <row r="406" spans="1:25" x14ac:dyDescent="0.2">
      <c r="A406" s="7" t="s">
        <v>9</v>
      </c>
      <c r="B406" s="7">
        <v>1</v>
      </c>
      <c r="C406" s="4" t="s">
        <v>28</v>
      </c>
      <c r="D406" s="5">
        <v>4</v>
      </c>
      <c r="E406" s="7"/>
      <c r="F406" s="7"/>
      <c r="G406" s="16"/>
      <c r="H406" s="5"/>
      <c r="I406" s="7"/>
      <c r="J406" s="7"/>
      <c r="K406" s="5"/>
      <c r="L406" s="5"/>
      <c r="M406" s="7"/>
      <c r="N406" s="7"/>
      <c r="O406" s="5"/>
      <c r="P406" s="5"/>
      <c r="Q406" s="7"/>
      <c r="R406" s="7"/>
      <c r="S406" s="10"/>
      <c r="T406" s="10"/>
      <c r="U406" s="7"/>
      <c r="V406" s="7"/>
      <c r="W406" s="5">
        <f>IF(A406="enseigne",B406,IF(A406="store",B406,IF(A406="enseigne drapeau",B406,IF(A406="stickers",B406,IF(A406="vitrophanie",B406,"0")))))+IF(C406="enseigne",D406,IF(C406="store",D406,IF(C406="enseigne drapeau",D406,IF(C406="stickers",D406,IF(C406="vitrophanie",D406,"0")))))+IF(E406="enseigne",F406,IF(E406="store",F406,IF(E406="enseigne drapeau",F406,IF(E406="stickers",F406,IF(E406="vitrophanie",F406,"0")))))+IF(G406="enseigne",H406,IF(G406="store",H406,IF(G406="enseigne drapeau",H406,IF(G406="stickers",H406,IF(G406="vitrophanie",H406,"0")))))+IF(I406="enseigne",J406,IF(I406="store",J406,IF(I406="enseigne drapeau",J406,IF(I406="stickers",J406,IF(I406="vitrophanie",J406,"0")))))+IF(K406="enseigne",L406,IF(K406="store",L406,IF(K406="enseigne drapeau",L406,IF(K406="stickers",L406,IF(K406="vitrophanie",L406,"0")))))+IF(M406="enseigne",N406,IF(M406="store",N406,IF(M406="enseigne drapeau",N406,IF(M406="stickers",N406,IF(M406="vitrophanie",N406,"0")))))+IF(O406="enseigne",P406,IF(O406="store",P406,IF(O406="enseigne drapeau",P406,IF(O406="stickers",P406,IF(O406="vitrophanie",P406,"0")))))+IF(Q406="enseigne",R406,IF(Q406="store",R406,IF(Q406="enseigne drapeau",R406,IF(Q406="stickers",R406,IF(Q406="vitrophanie",R406,"0")))))+IF(S406="enseigne",T406,IF(S406="store",T406,IF(S406="enseigne drapeau",T406,IF(S406="stickers",T406,IF(S406="vitrophanie",T406,"0")))))+ IF(U406="enseigne",V406,IF(U406="store",V406,IF(U406="enseigne drapeau",V406,IF(U406="stickers",V406,IF(U406="vitrophanie",V406,"0")))))</f>
        <v>1</v>
      </c>
      <c r="X406" s="5">
        <f>IF(A406="dispositif publicitaire",B406,"0")+IF(C406="dispositif publicitaire",D406,"0")+IF(E406="dispositif publicitaire",F406,"0")+IF(G406="dispositif publicitaire",H406,"0")+IF(I406="dispositif publicitaire",J406,"0")+IF(K406="dispositif publicitaire",L406,"0")+IF(M406="dispositif publicitaire",N406, "0")+IF(O406="dispositif publicitaire",P406, "0")+IF(Q406="dispositif publicitaire",R406,"0")+ IF(S406="dispositif publicitaire",T406,"0")+IF(U406="dispositif publicitaire",V406,"0")</f>
        <v>4</v>
      </c>
      <c r="Y406" s="17">
        <f>IF(A406="pré-enseigne",B406,"0")+IF(C406="pré-enseigne",D406,"0")+IF(E406="pré-enseigne",F406,"0")+IF(G406="pré-enseigne",H406,"0")+IF(I406="pré-enseigne",J406,"0")+IF(K406="pré-enseigne",L406,"0")+IF(M406="pré-enseigne",N406, "0")+IF(O406="pré-enseigne",P406, "0")+IF(Q406="pré-enseigne",R406,"0")+ IF(S406="pré-enseigne",T406,"0")+ IF(U406="pré-enseigne",V406,"0")</f>
        <v>0</v>
      </c>
    </row>
    <row r="407" spans="1:25" x14ac:dyDescent="0.2">
      <c r="A407" s="7" t="s">
        <v>10</v>
      </c>
      <c r="B407" s="7">
        <v>1</v>
      </c>
      <c r="C407" s="4"/>
      <c r="D407" s="5"/>
      <c r="E407" s="7"/>
      <c r="F407" s="7"/>
      <c r="G407" s="16"/>
      <c r="H407" s="5"/>
      <c r="I407" s="7"/>
      <c r="J407" s="7"/>
      <c r="K407" s="5"/>
      <c r="L407" s="5"/>
      <c r="M407" s="7"/>
      <c r="N407" s="7"/>
      <c r="O407" s="5"/>
      <c r="P407" s="5"/>
      <c r="Q407" s="7"/>
      <c r="R407" s="7"/>
      <c r="S407" s="10"/>
      <c r="T407" s="10"/>
      <c r="U407" s="7"/>
      <c r="V407" s="7"/>
      <c r="W407" s="5">
        <f>IF(A407="enseigne",B407,IF(A407="store",B407,IF(A407="enseigne drapeau",B407,IF(A407="stickers",B407,IF(A407="vitrophanie",B407,"0")))))+IF(C407="enseigne",D407,IF(C407="store",D407,IF(C407="enseigne drapeau",D407,IF(C407="stickers",D407,IF(C407="vitrophanie",D407,"0")))))+IF(E407="enseigne",F407,IF(E407="store",F407,IF(E407="enseigne drapeau",F407,IF(E407="stickers",F407,IF(E407="vitrophanie",F407,"0")))))+IF(G407="enseigne",H407,IF(G407="store",H407,IF(G407="enseigne drapeau",H407,IF(G407="stickers",H407,IF(G407="vitrophanie",H407,"0")))))+IF(I407="enseigne",J407,IF(I407="store",J407,IF(I407="enseigne drapeau",J407,IF(I407="stickers",J407,IF(I407="vitrophanie",J407,"0")))))+IF(K407="enseigne",L407,IF(K407="store",L407,IF(K407="enseigne drapeau",L407,IF(K407="stickers",L407,IF(K407="vitrophanie",L407,"0")))))+IF(M407="enseigne",N407,IF(M407="store",N407,IF(M407="enseigne drapeau",N407,IF(M407="stickers",N407,IF(M407="vitrophanie",N407,"0")))))+IF(O407="enseigne",P407,IF(O407="store",P407,IF(O407="enseigne drapeau",P407,IF(O407="stickers",P407,IF(O407="vitrophanie",P407,"0")))))+IF(Q407="enseigne",R407,IF(Q407="store",R407,IF(Q407="enseigne drapeau",R407,IF(Q407="stickers",R407,IF(Q407="vitrophanie",R407,"0")))))+IF(S407="enseigne",T407,IF(S407="store",T407,IF(S407="enseigne drapeau",T407,IF(S407="stickers",T407,IF(S407="vitrophanie",T407,"0")))))+ IF(U407="enseigne",V407,IF(U407="store",V407,IF(U407="enseigne drapeau",V407,IF(U407="stickers",V407,IF(U407="vitrophanie",V407,"0")))))</f>
        <v>0</v>
      </c>
      <c r="X407" s="5">
        <f>IF(A407="dispositif publicitaire",B407,"0")+IF(C407="dispositif publicitaire",D407,"0")+IF(E407="dispositif publicitaire",F407,"0")+IF(G407="dispositif publicitaire",H407,"0")+IF(I407="dispositif publicitaire",J407,"0")+IF(K407="dispositif publicitaire",L407,"0")+IF(M407="dispositif publicitaire",N407, "0")+IF(O407="dispositif publicitaire",P407, "0")+IF(Q407="dispositif publicitaire",R407,"0")+ IF(S407="dispositif publicitaire",T407,"0")+IF(U407="dispositif publicitaire",V407,"0")</f>
        <v>0</v>
      </c>
      <c r="Y407" s="17">
        <f>IF(A407="pré-enseigne",B407,"0")+IF(C407="pré-enseigne",D407,"0")+IF(E407="pré-enseigne",F407,"0")+IF(G407="pré-enseigne",H407,"0")+IF(I407="pré-enseigne",J407,"0")+IF(K407="pré-enseigne",L407,"0")+IF(M407="pré-enseigne",N407, "0")+IF(O407="pré-enseigne",P407, "0")+IF(Q407="pré-enseigne",R407,"0")+ IF(S407="pré-enseigne",T407,"0")+ IF(U407="pré-enseigne",V407,"0")</f>
        <v>1</v>
      </c>
    </row>
    <row r="408" spans="1:25" x14ac:dyDescent="0.2">
      <c r="A408" s="7" t="s">
        <v>9</v>
      </c>
      <c r="B408" s="7">
        <v>1</v>
      </c>
      <c r="C408" s="4"/>
      <c r="D408" s="5"/>
      <c r="E408" s="7"/>
      <c r="F408" s="7"/>
      <c r="G408" s="16"/>
      <c r="H408" s="5"/>
      <c r="I408" s="7"/>
      <c r="J408" s="7"/>
      <c r="K408" s="5"/>
      <c r="L408" s="5"/>
      <c r="M408" s="7"/>
      <c r="N408" s="7"/>
      <c r="O408" s="5"/>
      <c r="P408" s="5"/>
      <c r="Q408" s="7"/>
      <c r="R408" s="7"/>
      <c r="S408" s="10"/>
      <c r="T408" s="10"/>
      <c r="U408" s="7"/>
      <c r="V408" s="7"/>
      <c r="W408" s="5">
        <f>IF(A408="enseigne",B408,IF(A408="store",B408,IF(A408="enseigne drapeau",B408,IF(A408="stickers",B408,IF(A408="vitrophanie",B408,"0")))))+IF(C408="enseigne",D408,IF(C408="store",D408,IF(C408="enseigne drapeau",D408,IF(C408="stickers",D408,IF(C408="vitrophanie",D408,"0")))))+IF(E408="enseigne",F408,IF(E408="store",F408,IF(E408="enseigne drapeau",F408,IF(E408="stickers",F408,IF(E408="vitrophanie",F408,"0")))))+IF(G408="enseigne",H408,IF(G408="store",H408,IF(G408="enseigne drapeau",H408,IF(G408="stickers",H408,IF(G408="vitrophanie",H408,"0")))))+IF(I408="enseigne",J408,IF(I408="store",J408,IF(I408="enseigne drapeau",J408,IF(I408="stickers",J408,IF(I408="vitrophanie",J408,"0")))))+IF(K408="enseigne",L408,IF(K408="store",L408,IF(K408="enseigne drapeau",L408,IF(K408="stickers",L408,IF(K408="vitrophanie",L408,"0")))))+IF(M408="enseigne",N408,IF(M408="store",N408,IF(M408="enseigne drapeau",N408,IF(M408="stickers",N408,IF(M408="vitrophanie",N408,"0")))))+IF(O408="enseigne",P408,IF(O408="store",P408,IF(O408="enseigne drapeau",P408,IF(O408="stickers",P408,IF(O408="vitrophanie",P408,"0")))))+IF(Q408="enseigne",R408,IF(Q408="store",R408,IF(Q408="enseigne drapeau",R408,IF(Q408="stickers",R408,IF(Q408="vitrophanie",R408,"0")))))+IF(S408="enseigne",T408,IF(S408="store",T408,IF(S408="enseigne drapeau",T408,IF(S408="stickers",T408,IF(S408="vitrophanie",T408,"0")))))+ IF(U408="enseigne",V408,IF(U408="store",V408,IF(U408="enseigne drapeau",V408,IF(U408="stickers",V408,IF(U408="vitrophanie",V408,"0")))))</f>
        <v>1</v>
      </c>
      <c r="X408" s="5">
        <f>IF(A408="dispositif publicitaire",B408,"0")+IF(C408="dispositif publicitaire",D408,"0")+IF(E408="dispositif publicitaire",F408,"0")+IF(G408="dispositif publicitaire",H408,"0")+IF(I408="dispositif publicitaire",J408,"0")+IF(K408="dispositif publicitaire",L408,"0")+IF(M408="dispositif publicitaire",N408, "0")+IF(O408="dispositif publicitaire",P408, "0")+IF(Q408="dispositif publicitaire",R408,"0")+ IF(S408="dispositif publicitaire",T408,"0")+IF(U408="dispositif publicitaire",V408,"0")</f>
        <v>0</v>
      </c>
      <c r="Y408" s="17">
        <f>IF(A408="pré-enseigne",B408,"0")+IF(C408="pré-enseigne",D408,"0")+IF(E408="pré-enseigne",F408,"0")+IF(G408="pré-enseigne",H408,"0")+IF(I408="pré-enseigne",J408,"0")+IF(K408="pré-enseigne",L408,"0")+IF(M408="pré-enseigne",N408, "0")+IF(O408="pré-enseigne",P408, "0")+IF(Q408="pré-enseigne",R408,"0")+ IF(S408="pré-enseigne",T408,"0")+ IF(U408="pré-enseigne",V408,"0")</f>
        <v>0</v>
      </c>
    </row>
    <row r="409" spans="1:25" x14ac:dyDescent="0.2">
      <c r="A409" s="7" t="s">
        <v>9</v>
      </c>
      <c r="B409" s="7">
        <v>1</v>
      </c>
      <c r="C409" s="4"/>
      <c r="D409" s="5"/>
      <c r="E409" s="7"/>
      <c r="F409" s="7"/>
      <c r="G409" s="16"/>
      <c r="H409" s="5"/>
      <c r="I409" s="7"/>
      <c r="J409" s="7"/>
      <c r="K409" s="5"/>
      <c r="L409" s="5"/>
      <c r="M409" s="7"/>
      <c r="N409" s="7"/>
      <c r="O409" s="5"/>
      <c r="P409" s="5"/>
      <c r="Q409" s="7"/>
      <c r="R409" s="7"/>
      <c r="S409" s="10"/>
      <c r="T409" s="10"/>
      <c r="U409" s="7"/>
      <c r="V409" s="7"/>
      <c r="W409" s="5">
        <f>IF(A409="enseigne",B409,IF(A409="store",B409,IF(A409="enseigne drapeau",B409,IF(A409="stickers",B409,IF(A409="vitrophanie",B409,"0")))))+IF(C409="enseigne",D409,IF(C409="store",D409,IF(C409="enseigne drapeau",D409,IF(C409="stickers",D409,IF(C409="vitrophanie",D409,"0")))))+IF(E409="enseigne",F409,IF(E409="store",F409,IF(E409="enseigne drapeau",F409,IF(E409="stickers",F409,IF(E409="vitrophanie",F409,"0")))))+IF(G409="enseigne",H409,IF(G409="store",H409,IF(G409="enseigne drapeau",H409,IF(G409="stickers",H409,IF(G409="vitrophanie",H409,"0")))))+IF(I409="enseigne",J409,IF(I409="store",J409,IF(I409="enseigne drapeau",J409,IF(I409="stickers",J409,IF(I409="vitrophanie",J409,"0")))))+IF(K409="enseigne",L409,IF(K409="store",L409,IF(K409="enseigne drapeau",L409,IF(K409="stickers",L409,IF(K409="vitrophanie",L409,"0")))))+IF(M409="enseigne",N409,IF(M409="store",N409,IF(M409="enseigne drapeau",N409,IF(M409="stickers",N409,IF(M409="vitrophanie",N409,"0")))))+IF(O409="enseigne",P409,IF(O409="store",P409,IF(O409="enseigne drapeau",P409,IF(O409="stickers",P409,IF(O409="vitrophanie",P409,"0")))))+IF(Q409="enseigne",R409,IF(Q409="store",R409,IF(Q409="enseigne drapeau",R409,IF(Q409="stickers",R409,IF(Q409="vitrophanie",R409,"0")))))+IF(S409="enseigne",T409,IF(S409="store",T409,IF(S409="enseigne drapeau",T409,IF(S409="stickers",T409,IF(S409="vitrophanie",T409,"0")))))+ IF(U409="enseigne",V409,IF(U409="store",V409,IF(U409="enseigne drapeau",V409,IF(U409="stickers",V409,IF(U409="vitrophanie",V409,"0")))))</f>
        <v>1</v>
      </c>
      <c r="X409" s="5">
        <f>IF(A409="dispositif publicitaire",B409,"0")+IF(C409="dispositif publicitaire",D409,"0")+IF(E409="dispositif publicitaire",F409,"0")+IF(G409="dispositif publicitaire",H409,"0")+IF(I409="dispositif publicitaire",J409,"0")+IF(K409="dispositif publicitaire",L409,"0")+IF(M409="dispositif publicitaire",N409, "0")+IF(O409="dispositif publicitaire",P409, "0")+IF(Q409="dispositif publicitaire",R409,"0")+ IF(S409="dispositif publicitaire",T409,"0")+IF(U409="dispositif publicitaire",V409,"0")</f>
        <v>0</v>
      </c>
      <c r="Y409" s="17">
        <f>IF(A409="pré-enseigne",B409,"0")+IF(C409="pré-enseigne",D409,"0")+IF(E409="pré-enseigne",F409,"0")+IF(G409="pré-enseigne",H409,"0")+IF(I409="pré-enseigne",J409,"0")+IF(K409="pré-enseigne",L409,"0")+IF(M409="pré-enseigne",N409, "0")+IF(O409="pré-enseigne",P409, "0")+IF(Q409="pré-enseigne",R409,"0")+ IF(S409="pré-enseigne",T409,"0")+ IF(U409="pré-enseigne",V409,"0")</f>
        <v>0</v>
      </c>
    </row>
    <row r="410" spans="1:25" x14ac:dyDescent="0.2">
      <c r="A410" s="7" t="s">
        <v>9</v>
      </c>
      <c r="B410" s="7">
        <v>1</v>
      </c>
      <c r="C410" s="4"/>
      <c r="D410" s="5"/>
      <c r="E410" s="7"/>
      <c r="F410" s="7"/>
      <c r="G410" s="16"/>
      <c r="H410" s="5"/>
      <c r="I410" s="7"/>
      <c r="J410" s="7"/>
      <c r="K410" s="5"/>
      <c r="L410" s="5"/>
      <c r="M410" s="7"/>
      <c r="N410" s="7"/>
      <c r="O410" s="5"/>
      <c r="P410" s="5"/>
      <c r="Q410" s="7"/>
      <c r="R410" s="7"/>
      <c r="S410" s="10"/>
      <c r="T410" s="10"/>
      <c r="U410" s="7"/>
      <c r="V410" s="7"/>
      <c r="W410" s="5">
        <f>IF(A410="enseigne",B410,IF(A410="store",B410,IF(A410="enseigne drapeau",B410,IF(A410="stickers",B410,IF(A410="vitrophanie",B410,"0")))))+IF(C410="enseigne",D410,IF(C410="store",D410,IF(C410="enseigne drapeau",D410,IF(C410="stickers",D410,IF(C410="vitrophanie",D410,"0")))))+IF(E410="enseigne",F410,IF(E410="store",F410,IF(E410="enseigne drapeau",F410,IF(E410="stickers",F410,IF(E410="vitrophanie",F410,"0")))))+IF(G410="enseigne",H410,IF(G410="store",H410,IF(G410="enseigne drapeau",H410,IF(G410="stickers",H410,IF(G410="vitrophanie",H410,"0")))))+IF(I410="enseigne",J410,IF(I410="store",J410,IF(I410="enseigne drapeau",J410,IF(I410="stickers",J410,IF(I410="vitrophanie",J410,"0")))))+IF(K410="enseigne",L410,IF(K410="store",L410,IF(K410="enseigne drapeau",L410,IF(K410="stickers",L410,IF(K410="vitrophanie",L410,"0")))))+IF(M410="enseigne",N410,IF(M410="store",N410,IF(M410="enseigne drapeau",N410,IF(M410="stickers",N410,IF(M410="vitrophanie",N410,"0")))))+IF(O410="enseigne",P410,IF(O410="store",P410,IF(O410="enseigne drapeau",P410,IF(O410="stickers",P410,IF(O410="vitrophanie",P410,"0")))))+IF(Q410="enseigne",R410,IF(Q410="store",R410,IF(Q410="enseigne drapeau",R410,IF(Q410="stickers",R410,IF(Q410="vitrophanie",R410,"0")))))+IF(S410="enseigne",T410,IF(S410="store",T410,IF(S410="enseigne drapeau",T410,IF(S410="stickers",T410,IF(S410="vitrophanie",T410,"0")))))+ IF(U410="enseigne",V410,IF(U410="store",V410,IF(U410="enseigne drapeau",V410,IF(U410="stickers",V410,IF(U410="vitrophanie",V410,"0")))))</f>
        <v>1</v>
      </c>
      <c r="X410" s="5">
        <f>IF(A410="dispositif publicitaire",B410,"0")+IF(C410="dispositif publicitaire",D410,"0")+IF(E410="dispositif publicitaire",F410,"0")+IF(G410="dispositif publicitaire",H410,"0")+IF(I410="dispositif publicitaire",J410,"0")+IF(K410="dispositif publicitaire",L410,"0")+IF(M410="dispositif publicitaire",N410, "0")+IF(O410="dispositif publicitaire",P410, "0")+IF(Q410="dispositif publicitaire",R410,"0")+ IF(S410="dispositif publicitaire",T410,"0")+IF(U410="dispositif publicitaire",V410,"0")</f>
        <v>0</v>
      </c>
      <c r="Y410" s="17">
        <f>IF(A410="pré-enseigne",B410,"0")+IF(C410="pré-enseigne",D410,"0")+IF(E410="pré-enseigne",F410,"0")+IF(G410="pré-enseigne",H410,"0")+IF(I410="pré-enseigne",J410,"0")+IF(K410="pré-enseigne",L410,"0")+IF(M410="pré-enseigne",N410, "0")+IF(O410="pré-enseigne",P410, "0")+IF(Q410="pré-enseigne",R410,"0")+ IF(S410="pré-enseigne",T410,"0")+ IF(U410="pré-enseigne",V410,"0")</f>
        <v>0</v>
      </c>
    </row>
    <row r="411" spans="1:25" x14ac:dyDescent="0.2">
      <c r="A411" s="21" t="s">
        <v>9</v>
      </c>
      <c r="B411" s="21">
        <v>1</v>
      </c>
      <c r="C411" s="22"/>
      <c r="D411" s="3"/>
      <c r="E411" s="7"/>
      <c r="F411" s="7"/>
      <c r="G411" s="16"/>
      <c r="H411" s="5"/>
      <c r="I411" s="7"/>
      <c r="J411" s="7"/>
      <c r="K411" s="5"/>
      <c r="L411" s="5"/>
      <c r="M411" s="7"/>
      <c r="N411" s="7"/>
      <c r="O411" s="5"/>
      <c r="P411" s="5"/>
      <c r="Q411" s="7"/>
      <c r="R411" s="7"/>
      <c r="S411" s="10"/>
      <c r="T411" s="10"/>
      <c r="U411" s="7"/>
      <c r="V411" s="7"/>
      <c r="W411" s="5">
        <f>IF(A411="enseigne",B411,IF(A411="store",B411,IF(A411="enseigne drapeau",B411,IF(A411="stickers",B411,IF(A411="vitrophanie",B411,"0")))))+IF(C411="enseigne",D411,IF(C411="store",D411,IF(C411="enseigne drapeau",D411,IF(C411="stickers",D411,IF(C411="vitrophanie",D411,"0")))))+IF(E411="enseigne",F411,IF(E411="store",F411,IF(E411="enseigne drapeau",F411,IF(E411="stickers",F411,IF(E411="vitrophanie",F411,"0")))))+IF(G411="enseigne",H411,IF(G411="store",H411,IF(G411="enseigne drapeau",H411,IF(G411="stickers",H411,IF(G411="vitrophanie",H411,"0")))))+IF(I411="enseigne",J411,IF(I411="store",J411,IF(I411="enseigne drapeau",J411,IF(I411="stickers",J411,IF(I411="vitrophanie",J411,"0")))))+IF(K411="enseigne",L411,IF(K411="store",L411,IF(K411="enseigne drapeau",L411,IF(K411="stickers",L411,IF(K411="vitrophanie",L411,"0")))))+IF(M411="enseigne",N411,IF(M411="store",N411,IF(M411="enseigne drapeau",N411,IF(M411="stickers",N411,IF(M411="vitrophanie",N411,"0")))))+IF(O411="enseigne",P411,IF(O411="store",P411,IF(O411="enseigne drapeau",P411,IF(O411="stickers",P411,IF(O411="vitrophanie",P411,"0")))))+IF(Q411="enseigne",R411,IF(Q411="store",R411,IF(Q411="enseigne drapeau",R411,IF(Q411="stickers",R411,IF(Q411="vitrophanie",R411,"0")))))+IF(S411="enseigne",T411,IF(S411="store",T411,IF(S411="enseigne drapeau",T411,IF(S411="stickers",T411,IF(S411="vitrophanie",T411,"0")))))+ IF(U411="enseigne",V411,IF(U411="store",V411,IF(U411="enseigne drapeau",V411,IF(U411="stickers",V411,IF(U411="vitrophanie",V411,"0")))))</f>
        <v>1</v>
      </c>
      <c r="X411" s="5">
        <f>IF(A411="dispositif publicitaire",B411,"0")+IF(C411="dispositif publicitaire",D411,"0")+IF(E411="dispositif publicitaire",F411,"0")+IF(G411="dispositif publicitaire",H411,"0")+IF(I411="dispositif publicitaire",J411,"0")+IF(K411="dispositif publicitaire",L411,"0")+IF(M411="dispositif publicitaire",N411, "0")+IF(O411="dispositif publicitaire",P411, "0")+IF(Q411="dispositif publicitaire",R411,"0")+ IF(S411="dispositif publicitaire",T411,"0")+IF(U411="dispositif publicitaire",V411,"0")</f>
        <v>0</v>
      </c>
      <c r="Y411" s="17">
        <f>IF(A411="pré-enseigne",B411,"0")+IF(C411="pré-enseigne",D411,"0")+IF(E411="pré-enseigne",F411,"0")+IF(G411="pré-enseigne",H411,"0")+IF(I411="pré-enseigne",J411,"0")+IF(K411="pré-enseigne",L411,"0")+IF(M411="pré-enseigne",N411, "0")+IF(O411="pré-enseigne",P411, "0")+IF(Q411="pré-enseigne",R411,"0")+ IF(S411="pré-enseigne",T411,"0")+ IF(U411="pré-enseigne",V411,"0")</f>
        <v>0</v>
      </c>
    </row>
    <row r="412" spans="1:25" x14ac:dyDescent="0.2">
      <c r="A412" s="21" t="s">
        <v>9</v>
      </c>
      <c r="B412" s="21">
        <v>1</v>
      </c>
      <c r="C412" s="22" t="s">
        <v>28</v>
      </c>
      <c r="D412" s="3">
        <v>1</v>
      </c>
      <c r="E412" s="7"/>
      <c r="F412" s="7"/>
      <c r="G412" s="16"/>
      <c r="H412" s="5"/>
      <c r="I412" s="7"/>
      <c r="J412" s="7"/>
      <c r="K412" s="5"/>
      <c r="L412" s="5"/>
      <c r="M412" s="7"/>
      <c r="N412" s="7"/>
      <c r="O412" s="5"/>
      <c r="P412" s="5"/>
      <c r="Q412" s="7"/>
      <c r="R412" s="7"/>
      <c r="S412" s="10"/>
      <c r="T412" s="10"/>
      <c r="U412" s="7"/>
      <c r="V412" s="7"/>
      <c r="W412" s="5">
        <f>IF(A412="enseigne",B412,IF(A412="store",B412,IF(A412="enseigne drapeau",B412,IF(A412="stickers",B412,IF(A412="vitrophanie",B412,"0")))))+IF(C412="enseigne",D412,IF(C412="store",D412,IF(C412="enseigne drapeau",D412,IF(C412="stickers",D412,IF(C412="vitrophanie",D412,"0")))))+IF(E412="enseigne",F412,IF(E412="store",F412,IF(E412="enseigne drapeau",F412,IF(E412="stickers",F412,IF(E412="vitrophanie",F412,"0")))))+IF(G412="enseigne",H412,IF(G412="store",H412,IF(G412="enseigne drapeau",H412,IF(G412="stickers",H412,IF(G412="vitrophanie",H412,"0")))))+IF(I412="enseigne",J412,IF(I412="store",J412,IF(I412="enseigne drapeau",J412,IF(I412="stickers",J412,IF(I412="vitrophanie",J412,"0")))))+IF(K412="enseigne",L412,IF(K412="store",L412,IF(K412="enseigne drapeau",L412,IF(K412="stickers",L412,IF(K412="vitrophanie",L412,"0")))))+IF(M412="enseigne",N412,IF(M412="store",N412,IF(M412="enseigne drapeau",N412,IF(M412="stickers",N412,IF(M412="vitrophanie",N412,"0")))))+IF(O412="enseigne",P412,IF(O412="store",P412,IF(O412="enseigne drapeau",P412,IF(O412="stickers",P412,IF(O412="vitrophanie",P412,"0")))))+IF(Q412="enseigne",R412,IF(Q412="store",R412,IF(Q412="enseigne drapeau",R412,IF(Q412="stickers",R412,IF(Q412="vitrophanie",R412,"0")))))+IF(S412="enseigne",T412,IF(S412="store",T412,IF(S412="enseigne drapeau",T412,IF(S412="stickers",T412,IF(S412="vitrophanie",T412,"0")))))+ IF(U412="enseigne",V412,IF(U412="store",V412,IF(U412="enseigne drapeau",V412,IF(U412="stickers",V412,IF(U412="vitrophanie",V412,"0")))))</f>
        <v>1</v>
      </c>
      <c r="X412" s="5">
        <f>IF(A412="dispositif publicitaire",B412,"0")+IF(C412="dispositif publicitaire",D412,"0")+IF(E412="dispositif publicitaire",F412,"0")+IF(G412="dispositif publicitaire",H412,"0")+IF(I412="dispositif publicitaire",J412,"0")+IF(K412="dispositif publicitaire",L412,"0")+IF(M412="dispositif publicitaire",N412, "0")+IF(O412="dispositif publicitaire",P412, "0")+IF(Q412="dispositif publicitaire",R412,"0")+ IF(S412="dispositif publicitaire",T412,"0")+IF(U412="dispositif publicitaire",V412,"0")</f>
        <v>1</v>
      </c>
      <c r="Y412" s="17">
        <f>IF(A412="pré-enseigne",B412,"0")+IF(C412="pré-enseigne",D412,"0")+IF(E412="pré-enseigne",F412,"0")+IF(G412="pré-enseigne",H412,"0")+IF(I412="pré-enseigne",J412,"0")+IF(K412="pré-enseigne",L412,"0")+IF(M412="pré-enseigne",N412, "0")+IF(O412="pré-enseigne",P412, "0")+IF(Q412="pré-enseigne",R412,"0")+ IF(S412="pré-enseigne",T412,"0")+ IF(U412="pré-enseigne",V412,"0")</f>
        <v>0</v>
      </c>
    </row>
    <row r="413" spans="1:25" x14ac:dyDescent="0.2">
      <c r="A413" s="7" t="s">
        <v>9</v>
      </c>
      <c r="B413" s="7">
        <v>1</v>
      </c>
      <c r="C413" s="4" t="s">
        <v>9</v>
      </c>
      <c r="D413" s="5">
        <v>1</v>
      </c>
      <c r="E413" s="7"/>
      <c r="F413" s="7"/>
      <c r="G413" s="16"/>
      <c r="H413" s="5"/>
      <c r="I413" s="7"/>
      <c r="J413" s="7"/>
      <c r="K413" s="5"/>
      <c r="L413" s="5"/>
      <c r="M413" s="7"/>
      <c r="N413" s="7"/>
      <c r="O413" s="5"/>
      <c r="P413" s="5"/>
      <c r="Q413" s="7"/>
      <c r="R413" s="7"/>
      <c r="S413" s="10"/>
      <c r="T413" s="10"/>
      <c r="U413" s="7"/>
      <c r="V413" s="7"/>
      <c r="W413" s="5">
        <f>IF(A413="enseigne",B413,IF(A413="store",B413,IF(A413="enseigne drapeau",B413,IF(A413="stickers",B413,IF(A413="vitrophanie",B413,"0")))))+IF(C413="enseigne",D413,IF(C413="store",D413,IF(C413="enseigne drapeau",D413,IF(C413="stickers",D413,IF(C413="vitrophanie",D413,"0")))))+IF(E413="enseigne",F413,IF(E413="store",F413,IF(E413="enseigne drapeau",F413,IF(E413="stickers",F413,IF(E413="vitrophanie",F413,"0")))))+IF(G413="enseigne",H413,IF(G413="store",H413,IF(G413="enseigne drapeau",H413,IF(G413="stickers",H413,IF(G413="vitrophanie",H413,"0")))))+IF(I413="enseigne",J413,IF(I413="store",J413,IF(I413="enseigne drapeau",J413,IF(I413="stickers",J413,IF(I413="vitrophanie",J413,"0")))))+IF(K413="enseigne",L413,IF(K413="store",L413,IF(K413="enseigne drapeau",L413,IF(K413="stickers",L413,IF(K413="vitrophanie",L413,"0")))))+IF(M413="enseigne",N413,IF(M413="store",N413,IF(M413="enseigne drapeau",N413,IF(M413="stickers",N413,IF(M413="vitrophanie",N413,"0")))))+IF(O413="enseigne",P413,IF(O413="store",P413,IF(O413="enseigne drapeau",P413,IF(O413="stickers",P413,IF(O413="vitrophanie",P413,"0")))))+IF(Q413="enseigne",R413,IF(Q413="store",R413,IF(Q413="enseigne drapeau",R413,IF(Q413="stickers",R413,IF(Q413="vitrophanie",R413,"0")))))+IF(S413="enseigne",T413,IF(S413="store",T413,IF(S413="enseigne drapeau",T413,IF(S413="stickers",T413,IF(S413="vitrophanie",T413,"0")))))+ IF(U413="enseigne",V413,IF(U413="store",V413,IF(U413="enseigne drapeau",V413,IF(U413="stickers",V413,IF(U413="vitrophanie",V413,"0")))))</f>
        <v>2</v>
      </c>
      <c r="X413" s="5">
        <f>IF(A413="dispositif publicitaire",B413,"0")+IF(C413="dispositif publicitaire",D413,"0")+IF(E413="dispositif publicitaire",F413,"0")+IF(G413="dispositif publicitaire",H413,"0")+IF(I413="dispositif publicitaire",J413,"0")+IF(K413="dispositif publicitaire",L413,"0")+IF(M413="dispositif publicitaire",N413, "0")+IF(O413="dispositif publicitaire",P413, "0")+IF(Q413="dispositif publicitaire",R413,"0")+ IF(S413="dispositif publicitaire",T413,"0")+IF(U413="dispositif publicitaire",V413,"0")</f>
        <v>0</v>
      </c>
      <c r="Y413" s="17">
        <f>IF(A413="pré-enseigne",B413,"0")+IF(C413="pré-enseigne",D413,"0")+IF(E413="pré-enseigne",F413,"0")+IF(G413="pré-enseigne",H413,"0")+IF(I413="pré-enseigne",J413,"0")+IF(K413="pré-enseigne",L413,"0")+IF(M413="pré-enseigne",N413, "0")+IF(O413="pré-enseigne",P413, "0")+IF(Q413="pré-enseigne",R413,"0")+ IF(S413="pré-enseigne",T413,"0")+ IF(U413="pré-enseigne",V413,"0")</f>
        <v>0</v>
      </c>
    </row>
    <row r="414" spans="1:25" x14ac:dyDescent="0.2">
      <c r="A414" s="7" t="s">
        <v>9</v>
      </c>
      <c r="B414" s="7">
        <v>1</v>
      </c>
      <c r="C414" s="4" t="s">
        <v>9</v>
      </c>
      <c r="D414" s="5">
        <v>1</v>
      </c>
      <c r="E414" s="7" t="s">
        <v>9</v>
      </c>
      <c r="F414" s="7">
        <v>1</v>
      </c>
      <c r="G414" s="16"/>
      <c r="H414" s="5"/>
      <c r="I414" s="7"/>
      <c r="J414" s="7"/>
      <c r="K414" s="5"/>
      <c r="L414" s="5"/>
      <c r="M414" s="7"/>
      <c r="N414" s="7"/>
      <c r="O414" s="5"/>
      <c r="P414" s="5"/>
      <c r="Q414" s="7"/>
      <c r="R414" s="7"/>
      <c r="S414" s="10"/>
      <c r="T414" s="10"/>
      <c r="U414" s="7"/>
      <c r="V414" s="7"/>
      <c r="W414" s="5">
        <f>IF(A414="enseigne",B414,IF(A414="store",B414,IF(A414="enseigne drapeau",B414,IF(A414="stickers",B414,IF(A414="vitrophanie",B414,"0")))))+IF(C414="enseigne",D414,IF(C414="store",D414,IF(C414="enseigne drapeau",D414,IF(C414="stickers",D414,IF(C414="vitrophanie",D414,"0")))))+IF(E414="enseigne",F414,IF(E414="store",F414,IF(E414="enseigne drapeau",F414,IF(E414="stickers",F414,IF(E414="vitrophanie",F414,"0")))))+IF(G414="enseigne",H414,IF(G414="store",H414,IF(G414="enseigne drapeau",H414,IF(G414="stickers",H414,IF(G414="vitrophanie",H414,"0")))))+IF(I414="enseigne",J414,IF(I414="store",J414,IF(I414="enseigne drapeau",J414,IF(I414="stickers",J414,IF(I414="vitrophanie",J414,"0")))))+IF(K414="enseigne",L414,IF(K414="store",L414,IF(K414="enseigne drapeau",L414,IF(K414="stickers",L414,IF(K414="vitrophanie",L414,"0")))))+IF(M414="enseigne",N414,IF(M414="store",N414,IF(M414="enseigne drapeau",N414,IF(M414="stickers",N414,IF(M414="vitrophanie",N414,"0")))))+IF(O414="enseigne",P414,IF(O414="store",P414,IF(O414="enseigne drapeau",P414,IF(O414="stickers",P414,IF(O414="vitrophanie",P414,"0")))))+IF(Q414="enseigne",R414,IF(Q414="store",R414,IF(Q414="enseigne drapeau",R414,IF(Q414="stickers",R414,IF(Q414="vitrophanie",R414,"0")))))+IF(S414="enseigne",T414,IF(S414="store",T414,IF(S414="enseigne drapeau",T414,IF(S414="stickers",T414,IF(S414="vitrophanie",T414,"0")))))+ IF(U414="enseigne",V414,IF(U414="store",V414,IF(U414="enseigne drapeau",V414,IF(U414="stickers",V414,IF(U414="vitrophanie",V414,"0")))))</f>
        <v>3</v>
      </c>
      <c r="X414" s="5">
        <f>IF(A414="dispositif publicitaire",B414,"0")+IF(C414="dispositif publicitaire",D414,"0")+IF(E414="dispositif publicitaire",F414,"0")+IF(G414="dispositif publicitaire",H414,"0")+IF(I414="dispositif publicitaire",J414,"0")+IF(K414="dispositif publicitaire",L414,"0")+IF(M414="dispositif publicitaire",N414, "0")+IF(O414="dispositif publicitaire",P414, "0")+IF(Q414="dispositif publicitaire",R414,"0")+ IF(S414="dispositif publicitaire",T414,"0")+IF(U414="dispositif publicitaire",V414,"0")</f>
        <v>0</v>
      </c>
      <c r="Y414" s="17">
        <f>IF(A414="pré-enseigne",B414,"0")+IF(C414="pré-enseigne",D414,"0")+IF(E414="pré-enseigne",F414,"0")+IF(G414="pré-enseigne",H414,"0")+IF(I414="pré-enseigne",J414,"0")+IF(K414="pré-enseigne",L414,"0")+IF(M414="pré-enseigne",N414, "0")+IF(O414="pré-enseigne",P414, "0")+IF(Q414="pré-enseigne",R414,"0")+ IF(S414="pré-enseigne",T414,"0")+ IF(U414="pré-enseigne",V414,"0")</f>
        <v>0</v>
      </c>
    </row>
    <row r="415" spans="1:25" x14ac:dyDescent="0.2">
      <c r="A415" s="7" t="s">
        <v>9</v>
      </c>
      <c r="B415" s="7">
        <v>1</v>
      </c>
      <c r="C415" s="4"/>
      <c r="D415" s="5"/>
      <c r="E415" s="7"/>
      <c r="F415" s="7"/>
      <c r="G415" s="16"/>
      <c r="H415" s="5"/>
      <c r="I415" s="7"/>
      <c r="J415" s="7"/>
      <c r="K415" s="5"/>
      <c r="L415" s="5"/>
      <c r="M415" s="7"/>
      <c r="N415" s="7"/>
      <c r="O415" s="5"/>
      <c r="P415" s="5"/>
      <c r="Q415" s="7"/>
      <c r="R415" s="7"/>
      <c r="S415" s="10"/>
      <c r="T415" s="10"/>
      <c r="U415" s="7"/>
      <c r="V415" s="7"/>
      <c r="W415" s="5">
        <f>IF(A415="enseigne",B415,IF(A415="store",B415,IF(A415="enseigne drapeau",B415,IF(A415="stickers",B415,IF(A415="vitrophanie",B415,"0")))))+IF(C415="enseigne",D415,IF(C415="store",D415,IF(C415="enseigne drapeau",D415,IF(C415="stickers",D415,IF(C415="vitrophanie",D415,"0")))))+IF(E415="enseigne",F415,IF(E415="store",F415,IF(E415="enseigne drapeau",F415,IF(E415="stickers",F415,IF(E415="vitrophanie",F415,"0")))))+IF(G415="enseigne",H415,IF(G415="store",H415,IF(G415="enseigne drapeau",H415,IF(G415="stickers",H415,IF(G415="vitrophanie",H415,"0")))))+IF(I415="enseigne",J415,IF(I415="store",J415,IF(I415="enseigne drapeau",J415,IF(I415="stickers",J415,IF(I415="vitrophanie",J415,"0")))))+IF(K415="enseigne",L415,IF(K415="store",L415,IF(K415="enseigne drapeau",L415,IF(K415="stickers",L415,IF(K415="vitrophanie",L415,"0")))))+IF(M415="enseigne",N415,IF(M415="store",N415,IF(M415="enseigne drapeau",N415,IF(M415="stickers",N415,IF(M415="vitrophanie",N415,"0")))))+IF(O415="enseigne",P415,IF(O415="store",P415,IF(O415="enseigne drapeau",P415,IF(O415="stickers",P415,IF(O415="vitrophanie",P415,"0")))))+IF(Q415="enseigne",R415,IF(Q415="store",R415,IF(Q415="enseigne drapeau",R415,IF(Q415="stickers",R415,IF(Q415="vitrophanie",R415,"0")))))+IF(S415="enseigne",T415,IF(S415="store",T415,IF(S415="enseigne drapeau",T415,IF(S415="stickers",T415,IF(S415="vitrophanie",T415,"0")))))+ IF(U415="enseigne",V415,IF(U415="store",V415,IF(U415="enseigne drapeau",V415,IF(U415="stickers",V415,IF(U415="vitrophanie",V415,"0")))))</f>
        <v>1</v>
      </c>
      <c r="X415" s="5">
        <f>IF(A415="dispositif publicitaire",B415,"0")+IF(C415="dispositif publicitaire",D415,"0")+IF(E415="dispositif publicitaire",F415,"0")+IF(G415="dispositif publicitaire",H415,"0")+IF(I415="dispositif publicitaire",J415,"0")+IF(K415="dispositif publicitaire",L415,"0")+IF(M415="dispositif publicitaire",N415, "0")+IF(O415="dispositif publicitaire",P415, "0")+IF(Q415="dispositif publicitaire",R415,"0")+ IF(S415="dispositif publicitaire",T415,"0")+IF(U415="dispositif publicitaire",V415,"0")</f>
        <v>0</v>
      </c>
      <c r="Y415" s="17">
        <f>IF(A415="pré-enseigne",B415,"0")+IF(C415="pré-enseigne",D415,"0")+IF(E415="pré-enseigne",F415,"0")+IF(G415="pré-enseigne",H415,"0")+IF(I415="pré-enseigne",J415,"0")+IF(K415="pré-enseigne",L415,"0")+IF(M415="pré-enseigne",N415, "0")+IF(O415="pré-enseigne",P415, "0")+IF(Q415="pré-enseigne",R415,"0")+ IF(S415="pré-enseigne",T415,"0")+ IF(U415="pré-enseigne",V415,"0")</f>
        <v>0</v>
      </c>
    </row>
    <row r="416" spans="1:25" x14ac:dyDescent="0.2">
      <c r="A416" s="7" t="s">
        <v>9</v>
      </c>
      <c r="B416" s="7">
        <v>1</v>
      </c>
      <c r="C416" s="4" t="s">
        <v>28</v>
      </c>
      <c r="D416" s="5">
        <v>1</v>
      </c>
      <c r="E416" s="7" t="s">
        <v>9</v>
      </c>
      <c r="F416" s="7">
        <v>1</v>
      </c>
      <c r="G416" s="16" t="s">
        <v>14</v>
      </c>
      <c r="H416" s="5">
        <v>1</v>
      </c>
      <c r="I416" s="7" t="s">
        <v>14</v>
      </c>
      <c r="J416" s="7">
        <v>1</v>
      </c>
      <c r="K416" s="5" t="s">
        <v>14</v>
      </c>
      <c r="L416" s="5">
        <v>2</v>
      </c>
      <c r="M416" s="7"/>
      <c r="N416" s="7"/>
      <c r="O416" s="5"/>
      <c r="P416" s="5"/>
      <c r="Q416" s="7"/>
      <c r="R416" s="7"/>
      <c r="S416" s="10"/>
      <c r="T416" s="10"/>
      <c r="U416" s="7"/>
      <c r="V416" s="7"/>
      <c r="W416" s="5">
        <f>IF(A416="enseigne",B416,IF(A416="store",B416,IF(A416="enseigne drapeau",B416,IF(A416="stickers",B416,IF(A416="vitrophanie",B416,"0")))))+IF(C416="enseigne",D416,IF(C416="store",D416,IF(C416="enseigne drapeau",D416,IF(C416="stickers",D416,IF(C416="vitrophanie",D416,"0")))))+IF(E416="enseigne",F416,IF(E416="store",F416,IF(E416="enseigne drapeau",F416,IF(E416="stickers",F416,IF(E416="vitrophanie",F416,"0")))))+IF(G416="enseigne",H416,IF(G416="store",H416,IF(G416="enseigne drapeau",H416,IF(G416="stickers",H416,IF(G416="vitrophanie",H416,"0")))))+IF(I416="enseigne",J416,IF(I416="store",J416,IF(I416="enseigne drapeau",J416,IF(I416="stickers",J416,IF(I416="vitrophanie",J416,"0")))))+IF(K416="enseigne",L416,IF(K416="store",L416,IF(K416="enseigne drapeau",L416,IF(K416="stickers",L416,IF(K416="vitrophanie",L416,"0")))))+IF(M416="enseigne",N416,IF(M416="store",N416,IF(M416="enseigne drapeau",N416,IF(M416="stickers",N416,IF(M416="vitrophanie",N416,"0")))))+IF(O416="enseigne",P416,IF(O416="store",P416,IF(O416="enseigne drapeau",P416,IF(O416="stickers",P416,IF(O416="vitrophanie",P416,"0")))))+IF(Q416="enseigne",R416,IF(Q416="store",R416,IF(Q416="enseigne drapeau",R416,IF(Q416="stickers",R416,IF(Q416="vitrophanie",R416,"0")))))+IF(S416="enseigne",T416,IF(S416="store",T416,IF(S416="enseigne drapeau",T416,IF(S416="stickers",T416,IF(S416="vitrophanie",T416,"0")))))+ IF(U416="enseigne",V416,IF(U416="store",V416,IF(U416="enseigne drapeau",V416,IF(U416="stickers",V416,IF(U416="vitrophanie",V416,"0")))))</f>
        <v>6</v>
      </c>
      <c r="X416" s="5">
        <f>IF(A416="dispositif publicitaire",B416,"0")+IF(C416="dispositif publicitaire",D416,"0")+IF(E416="dispositif publicitaire",F416,"0")+IF(G416="dispositif publicitaire",H416,"0")+IF(I416="dispositif publicitaire",J416,"0")+IF(K416="dispositif publicitaire",L416,"0")+IF(M416="dispositif publicitaire",N416, "0")+IF(O416="dispositif publicitaire",P416, "0")+IF(Q416="dispositif publicitaire",R416,"0")+ IF(S416="dispositif publicitaire",T416,"0")+IF(U416="dispositif publicitaire",V416,"0")</f>
        <v>1</v>
      </c>
      <c r="Y416" s="17">
        <f>IF(A416="pré-enseigne",B416,"0")+IF(C416="pré-enseigne",D416,"0")+IF(E416="pré-enseigne",F416,"0")+IF(G416="pré-enseigne",H416,"0")+IF(I416="pré-enseigne",J416,"0")+IF(K416="pré-enseigne",L416,"0")+IF(M416="pré-enseigne",N416, "0")+IF(O416="pré-enseigne",P416, "0")+IF(Q416="pré-enseigne",R416,"0")+ IF(S416="pré-enseigne",T416,"0")+ IF(U416="pré-enseigne",V416,"0")</f>
        <v>0</v>
      </c>
    </row>
    <row r="417" spans="1:25" x14ac:dyDescent="0.2">
      <c r="A417" s="7" t="s">
        <v>9</v>
      </c>
      <c r="B417" s="7">
        <v>1</v>
      </c>
      <c r="C417" s="4"/>
      <c r="D417" s="5"/>
      <c r="E417" s="7"/>
      <c r="F417" s="7"/>
      <c r="G417" s="16"/>
      <c r="H417" s="5"/>
      <c r="I417" s="7"/>
      <c r="J417" s="7"/>
      <c r="K417" s="5"/>
      <c r="L417" s="5"/>
      <c r="M417" s="7"/>
      <c r="N417" s="7"/>
      <c r="O417" s="5"/>
      <c r="P417" s="5"/>
      <c r="Q417" s="7"/>
      <c r="R417" s="7"/>
      <c r="S417" s="10"/>
      <c r="T417" s="10"/>
      <c r="U417" s="7"/>
      <c r="V417" s="7"/>
      <c r="W417" s="5">
        <f>IF(A417="enseigne",B417,IF(A417="store",B417,IF(A417="enseigne drapeau",B417,IF(A417="stickers",B417,IF(A417="vitrophanie",B417,"0")))))+IF(C417="enseigne",D417,IF(C417="store",D417,IF(C417="enseigne drapeau",D417,IF(C417="stickers",D417,IF(C417="vitrophanie",D417,"0")))))+IF(E417="enseigne",F417,IF(E417="store",F417,IF(E417="enseigne drapeau",F417,IF(E417="stickers",F417,IF(E417="vitrophanie",F417,"0")))))+IF(G417="enseigne",H417,IF(G417="store",H417,IF(G417="enseigne drapeau",H417,IF(G417="stickers",H417,IF(G417="vitrophanie",H417,"0")))))+IF(I417="enseigne",J417,IF(I417="store",J417,IF(I417="enseigne drapeau",J417,IF(I417="stickers",J417,IF(I417="vitrophanie",J417,"0")))))+IF(K417="enseigne",L417,IF(K417="store",L417,IF(K417="enseigne drapeau",L417,IF(K417="stickers",L417,IF(K417="vitrophanie",L417,"0")))))+IF(M417="enseigne",N417,IF(M417="store",N417,IF(M417="enseigne drapeau",N417,IF(M417="stickers",N417,IF(M417="vitrophanie",N417,"0")))))+IF(O417="enseigne",P417,IF(O417="store",P417,IF(O417="enseigne drapeau",P417,IF(O417="stickers",P417,IF(O417="vitrophanie",P417,"0")))))+IF(Q417="enseigne",R417,IF(Q417="store",R417,IF(Q417="enseigne drapeau",R417,IF(Q417="stickers",R417,IF(Q417="vitrophanie",R417,"0")))))+IF(S417="enseigne",T417,IF(S417="store",T417,IF(S417="enseigne drapeau",T417,IF(S417="stickers",T417,IF(S417="vitrophanie",T417,"0")))))+ IF(U417="enseigne",V417,IF(U417="store",V417,IF(U417="enseigne drapeau",V417,IF(U417="stickers",V417,IF(U417="vitrophanie",V417,"0")))))</f>
        <v>1</v>
      </c>
      <c r="X417" s="5">
        <f>IF(A417="dispositif publicitaire",B417,"0")+IF(C417="dispositif publicitaire",D417,"0")+IF(E417="dispositif publicitaire",F417,"0")+IF(G417="dispositif publicitaire",H417,"0")+IF(I417="dispositif publicitaire",J417,"0")+IF(K417="dispositif publicitaire",L417,"0")+IF(M417="dispositif publicitaire",N417, "0")+IF(O417="dispositif publicitaire",P417, "0")+IF(Q417="dispositif publicitaire",R417,"0")+ IF(S417="dispositif publicitaire",T417,"0")+IF(U417="dispositif publicitaire",V417,"0")</f>
        <v>0</v>
      </c>
      <c r="Y417" s="17">
        <f>IF(A417="pré-enseigne",B417,"0")+IF(C417="pré-enseigne",D417,"0")+IF(E417="pré-enseigne",F417,"0")+IF(G417="pré-enseigne",H417,"0")+IF(I417="pré-enseigne",J417,"0")+IF(K417="pré-enseigne",L417,"0")+IF(M417="pré-enseigne",N417, "0")+IF(O417="pré-enseigne",P417, "0")+IF(Q417="pré-enseigne",R417,"0")+ IF(S417="pré-enseigne",T417,"0")+ IF(U417="pré-enseigne",V417,"0")</f>
        <v>0</v>
      </c>
    </row>
    <row r="418" spans="1:25" x14ac:dyDescent="0.2">
      <c r="A418" s="7" t="s">
        <v>9</v>
      </c>
      <c r="B418" s="7">
        <v>1</v>
      </c>
      <c r="C418" s="4"/>
      <c r="D418" s="5"/>
      <c r="E418" s="7"/>
      <c r="F418" s="7"/>
      <c r="G418" s="16"/>
      <c r="H418" s="5"/>
      <c r="I418" s="7"/>
      <c r="J418" s="7"/>
      <c r="K418" s="5"/>
      <c r="L418" s="5"/>
      <c r="M418" s="7"/>
      <c r="N418" s="7"/>
      <c r="O418" s="5"/>
      <c r="P418" s="5"/>
      <c r="Q418" s="7"/>
      <c r="R418" s="7"/>
      <c r="S418" s="10"/>
      <c r="T418" s="10"/>
      <c r="U418" s="7"/>
      <c r="V418" s="7"/>
      <c r="W418" s="5">
        <f>IF(A418="enseigne",B418,IF(A418="store",B418,IF(A418="enseigne drapeau",B418,IF(A418="stickers",B418,IF(A418="vitrophanie",B418,"0")))))+IF(C418="enseigne",D418,IF(C418="store",D418,IF(C418="enseigne drapeau",D418,IF(C418="stickers",D418,IF(C418="vitrophanie",D418,"0")))))+IF(E418="enseigne",F418,IF(E418="store",F418,IF(E418="enseigne drapeau",F418,IF(E418="stickers",F418,IF(E418="vitrophanie",F418,"0")))))+IF(G418="enseigne",H418,IF(G418="store",H418,IF(G418="enseigne drapeau",H418,IF(G418="stickers",H418,IF(G418="vitrophanie",H418,"0")))))+IF(I418="enseigne",J418,IF(I418="store",J418,IF(I418="enseigne drapeau",J418,IF(I418="stickers",J418,IF(I418="vitrophanie",J418,"0")))))+IF(K418="enseigne",L418,IF(K418="store",L418,IF(K418="enseigne drapeau",L418,IF(K418="stickers",L418,IF(K418="vitrophanie",L418,"0")))))+IF(M418="enseigne",N418,IF(M418="store",N418,IF(M418="enseigne drapeau",N418,IF(M418="stickers",N418,IF(M418="vitrophanie",N418,"0")))))+IF(O418="enseigne",P418,IF(O418="store",P418,IF(O418="enseigne drapeau",P418,IF(O418="stickers",P418,IF(O418="vitrophanie",P418,"0")))))+IF(Q418="enseigne",R418,IF(Q418="store",R418,IF(Q418="enseigne drapeau",R418,IF(Q418="stickers",R418,IF(Q418="vitrophanie",R418,"0")))))+IF(S418="enseigne",T418,IF(S418="store",T418,IF(S418="enseigne drapeau",T418,IF(S418="stickers",T418,IF(S418="vitrophanie",T418,"0")))))+ IF(U418="enseigne",V418,IF(U418="store",V418,IF(U418="enseigne drapeau",V418,IF(U418="stickers",V418,IF(U418="vitrophanie",V418,"0")))))</f>
        <v>1</v>
      </c>
      <c r="X418" s="5">
        <f>IF(A418="dispositif publicitaire",B418,"0")+IF(C418="dispositif publicitaire",D418,"0")+IF(E418="dispositif publicitaire",F418,"0")+IF(G418="dispositif publicitaire",H418,"0")+IF(I418="dispositif publicitaire",J418,"0")+IF(K418="dispositif publicitaire",L418,"0")+IF(M418="dispositif publicitaire",N418, "0")+IF(O418="dispositif publicitaire",P418, "0")+IF(Q418="dispositif publicitaire",R418,"0")+ IF(S418="dispositif publicitaire",T418,"0")+IF(U418="dispositif publicitaire",V418,"0")</f>
        <v>0</v>
      </c>
      <c r="Y418" s="17">
        <f>IF(A418="pré-enseigne",B418,"0")+IF(C418="pré-enseigne",D418,"0")+IF(E418="pré-enseigne",F418,"0")+IF(G418="pré-enseigne",H418,"0")+IF(I418="pré-enseigne",J418,"0")+IF(K418="pré-enseigne",L418,"0")+IF(M418="pré-enseigne",N418, "0")+IF(O418="pré-enseigne",P418, "0")+IF(Q418="pré-enseigne",R418,"0")+ IF(S418="pré-enseigne",T418,"0")+ IF(U418="pré-enseigne",V418,"0")</f>
        <v>0</v>
      </c>
    </row>
    <row r="419" spans="1:25" x14ac:dyDescent="0.2">
      <c r="A419" s="7" t="s">
        <v>9</v>
      </c>
      <c r="B419" s="7">
        <v>1</v>
      </c>
      <c r="C419" s="4"/>
      <c r="D419" s="5"/>
      <c r="E419" s="7"/>
      <c r="F419" s="7"/>
      <c r="G419" s="16"/>
      <c r="H419" s="5"/>
      <c r="I419" s="7"/>
      <c r="J419" s="7"/>
      <c r="K419" s="5"/>
      <c r="L419" s="5"/>
      <c r="M419" s="7"/>
      <c r="N419" s="7"/>
      <c r="O419" s="5"/>
      <c r="P419" s="5"/>
      <c r="Q419" s="7"/>
      <c r="R419" s="7"/>
      <c r="S419" s="10"/>
      <c r="T419" s="10"/>
      <c r="U419" s="7"/>
      <c r="V419" s="7"/>
      <c r="W419" s="5">
        <f>IF(A419="enseigne",B419,IF(A419="store",B419,IF(A419="enseigne drapeau",B419,IF(A419="stickers",B419,IF(A419="vitrophanie",B419,"0")))))+IF(C419="enseigne",D419,IF(C419="store",D419,IF(C419="enseigne drapeau",D419,IF(C419="stickers",D419,IF(C419="vitrophanie",D419,"0")))))+IF(E419="enseigne",F419,IF(E419="store",F419,IF(E419="enseigne drapeau",F419,IF(E419="stickers",F419,IF(E419="vitrophanie",F419,"0")))))+IF(G419="enseigne",H419,IF(G419="store",H419,IF(G419="enseigne drapeau",H419,IF(G419="stickers",H419,IF(G419="vitrophanie",H419,"0")))))+IF(I419="enseigne",J419,IF(I419="store",J419,IF(I419="enseigne drapeau",J419,IF(I419="stickers",J419,IF(I419="vitrophanie",J419,"0")))))+IF(K419="enseigne",L419,IF(K419="store",L419,IF(K419="enseigne drapeau",L419,IF(K419="stickers",L419,IF(K419="vitrophanie",L419,"0")))))+IF(M419="enseigne",N419,IF(M419="store",N419,IF(M419="enseigne drapeau",N419,IF(M419="stickers",N419,IF(M419="vitrophanie",N419,"0")))))+IF(O419="enseigne",P419,IF(O419="store",P419,IF(O419="enseigne drapeau",P419,IF(O419="stickers",P419,IF(O419="vitrophanie",P419,"0")))))+IF(Q419="enseigne",R419,IF(Q419="store",R419,IF(Q419="enseigne drapeau",R419,IF(Q419="stickers",R419,IF(Q419="vitrophanie",R419,"0")))))+IF(S419="enseigne",T419,IF(S419="store",T419,IF(S419="enseigne drapeau",T419,IF(S419="stickers",T419,IF(S419="vitrophanie",T419,"0")))))+ IF(U419="enseigne",V419,IF(U419="store",V419,IF(U419="enseigne drapeau",V419,IF(U419="stickers",V419,IF(U419="vitrophanie",V419,"0")))))</f>
        <v>1</v>
      </c>
      <c r="X419" s="5">
        <f>IF(A419="dispositif publicitaire",B419,"0")+IF(C419="dispositif publicitaire",D419,"0")+IF(E419="dispositif publicitaire",F419,"0")+IF(G419="dispositif publicitaire",H419,"0")+IF(I419="dispositif publicitaire",J419,"0")+IF(K419="dispositif publicitaire",L419,"0")+IF(M419="dispositif publicitaire",N419, "0")+IF(O419="dispositif publicitaire",P419, "0")+IF(Q419="dispositif publicitaire",R419,"0")+ IF(S419="dispositif publicitaire",T419,"0")+IF(U419="dispositif publicitaire",V419,"0")</f>
        <v>0</v>
      </c>
      <c r="Y419" s="17">
        <f>IF(A419="pré-enseigne",B419,"0")+IF(C419="pré-enseigne",D419,"0")+IF(E419="pré-enseigne",F419,"0")+IF(G419="pré-enseigne",H419,"0")+IF(I419="pré-enseigne",J419,"0")+IF(K419="pré-enseigne",L419,"0")+IF(M419="pré-enseigne",N419, "0")+IF(O419="pré-enseigne",P419, "0")+IF(Q419="pré-enseigne",R419,"0")+ IF(S419="pré-enseigne",T419,"0")+ IF(U419="pré-enseigne",V419,"0")</f>
        <v>0</v>
      </c>
    </row>
    <row r="420" spans="1:25" x14ac:dyDescent="0.2">
      <c r="A420" s="7" t="s">
        <v>9</v>
      </c>
      <c r="B420" s="7">
        <v>1</v>
      </c>
      <c r="C420" s="4"/>
      <c r="D420" s="5"/>
      <c r="E420" s="7"/>
      <c r="F420" s="7"/>
      <c r="G420" s="16"/>
      <c r="H420" s="5"/>
      <c r="I420" s="7"/>
      <c r="J420" s="7"/>
      <c r="K420" s="5"/>
      <c r="L420" s="5"/>
      <c r="M420" s="7"/>
      <c r="N420" s="7"/>
      <c r="O420" s="5"/>
      <c r="P420" s="5"/>
      <c r="Q420" s="7"/>
      <c r="R420" s="7"/>
      <c r="S420" s="10"/>
      <c r="T420" s="10"/>
      <c r="U420" s="7"/>
      <c r="V420" s="7"/>
      <c r="W420" s="5">
        <f>IF(A420="enseigne",B420,IF(A420="store",B420,IF(A420="enseigne drapeau",B420,IF(A420="stickers",B420,IF(A420="vitrophanie",B420,"0")))))+IF(C420="enseigne",D420,IF(C420="store",D420,IF(C420="enseigne drapeau",D420,IF(C420="stickers",D420,IF(C420="vitrophanie",D420,"0")))))+IF(E420="enseigne",F420,IF(E420="store",F420,IF(E420="enseigne drapeau",F420,IF(E420="stickers",F420,IF(E420="vitrophanie",F420,"0")))))+IF(G420="enseigne",H420,IF(G420="store",H420,IF(G420="enseigne drapeau",H420,IF(G420="stickers",H420,IF(G420="vitrophanie",H420,"0")))))+IF(I420="enseigne",J420,IF(I420="store",J420,IF(I420="enseigne drapeau",J420,IF(I420="stickers",J420,IF(I420="vitrophanie",J420,"0")))))+IF(K420="enseigne",L420,IF(K420="store",L420,IF(K420="enseigne drapeau",L420,IF(K420="stickers",L420,IF(K420="vitrophanie",L420,"0")))))+IF(M420="enseigne",N420,IF(M420="store",N420,IF(M420="enseigne drapeau",N420,IF(M420="stickers",N420,IF(M420="vitrophanie",N420,"0")))))+IF(O420="enseigne",P420,IF(O420="store",P420,IF(O420="enseigne drapeau",P420,IF(O420="stickers",P420,IF(O420="vitrophanie",P420,"0")))))+IF(Q420="enseigne",R420,IF(Q420="store",R420,IF(Q420="enseigne drapeau",R420,IF(Q420="stickers",R420,IF(Q420="vitrophanie",R420,"0")))))+IF(S420="enseigne",T420,IF(S420="store",T420,IF(S420="enseigne drapeau",T420,IF(S420="stickers",T420,IF(S420="vitrophanie",T420,"0")))))+ IF(U420="enseigne",V420,IF(U420="store",V420,IF(U420="enseigne drapeau",V420,IF(U420="stickers",V420,IF(U420="vitrophanie",V420,"0")))))</f>
        <v>1</v>
      </c>
      <c r="X420" s="5">
        <f>IF(A420="dispositif publicitaire",B420,"0")+IF(C420="dispositif publicitaire",D420,"0")+IF(E420="dispositif publicitaire",F420,"0")+IF(G420="dispositif publicitaire",H420,"0")+IF(I420="dispositif publicitaire",J420,"0")+IF(K420="dispositif publicitaire",L420,"0")+IF(M420="dispositif publicitaire",N420, "0")+IF(O420="dispositif publicitaire",P420, "0")+IF(Q420="dispositif publicitaire",R420,"0")+ IF(S420="dispositif publicitaire",T420,"0")+IF(U420="dispositif publicitaire",V420,"0")</f>
        <v>0</v>
      </c>
      <c r="Y420" s="17">
        <f>IF(A420="pré-enseigne",B420,"0")+IF(C420="pré-enseigne",D420,"0")+IF(E420="pré-enseigne",F420,"0")+IF(G420="pré-enseigne",H420,"0")+IF(I420="pré-enseigne",J420,"0")+IF(K420="pré-enseigne",L420,"0")+IF(M420="pré-enseigne",N420, "0")+IF(O420="pré-enseigne",P420, "0")+IF(Q420="pré-enseigne",R420,"0")+ IF(S420="pré-enseigne",T420,"0")+ IF(U420="pré-enseigne",V420,"0")</f>
        <v>0</v>
      </c>
    </row>
    <row r="421" spans="1:25" x14ac:dyDescent="0.2">
      <c r="A421" s="7" t="s">
        <v>9</v>
      </c>
      <c r="B421" s="7">
        <v>1</v>
      </c>
      <c r="C421" s="4" t="s">
        <v>9</v>
      </c>
      <c r="D421" s="5">
        <v>1</v>
      </c>
      <c r="E421" s="7"/>
      <c r="F421" s="7"/>
      <c r="G421" s="16"/>
      <c r="H421" s="5"/>
      <c r="I421" s="7"/>
      <c r="J421" s="7"/>
      <c r="K421" s="5"/>
      <c r="L421" s="5"/>
      <c r="M421" s="7"/>
      <c r="N421" s="7"/>
      <c r="O421" s="5"/>
      <c r="P421" s="5"/>
      <c r="Q421" s="7"/>
      <c r="R421" s="7"/>
      <c r="S421" s="10"/>
      <c r="T421" s="10"/>
      <c r="U421" s="7"/>
      <c r="V421" s="7"/>
      <c r="W421" s="5">
        <f>IF(A421="enseigne",B421,IF(A421="store",B421,IF(A421="enseigne drapeau",B421,IF(A421="stickers",B421,IF(A421="vitrophanie",B421,"0")))))+IF(C421="enseigne",D421,IF(C421="store",D421,IF(C421="enseigne drapeau",D421,IF(C421="stickers",D421,IF(C421="vitrophanie",D421,"0")))))+IF(E421="enseigne",F421,IF(E421="store",F421,IF(E421="enseigne drapeau",F421,IF(E421="stickers",F421,IF(E421="vitrophanie",F421,"0")))))+IF(G421="enseigne",H421,IF(G421="store",H421,IF(G421="enseigne drapeau",H421,IF(G421="stickers",H421,IF(G421="vitrophanie",H421,"0")))))+IF(I421="enseigne",J421,IF(I421="store",J421,IF(I421="enseigne drapeau",J421,IF(I421="stickers",J421,IF(I421="vitrophanie",J421,"0")))))+IF(K421="enseigne",L421,IF(K421="store",L421,IF(K421="enseigne drapeau",L421,IF(K421="stickers",L421,IF(K421="vitrophanie",L421,"0")))))+IF(M421="enseigne",N421,IF(M421="store",N421,IF(M421="enseigne drapeau",N421,IF(M421="stickers",N421,IF(M421="vitrophanie",N421,"0")))))+IF(O421="enseigne",P421,IF(O421="store",P421,IF(O421="enseigne drapeau",P421,IF(O421="stickers",P421,IF(O421="vitrophanie",P421,"0")))))+IF(Q421="enseigne",R421,IF(Q421="store",R421,IF(Q421="enseigne drapeau",R421,IF(Q421="stickers",R421,IF(Q421="vitrophanie",R421,"0")))))+IF(S421="enseigne",T421,IF(S421="store",T421,IF(S421="enseigne drapeau",T421,IF(S421="stickers",T421,IF(S421="vitrophanie",T421,"0")))))+ IF(U421="enseigne",V421,IF(U421="store",V421,IF(U421="enseigne drapeau",V421,IF(U421="stickers",V421,IF(U421="vitrophanie",V421,"0")))))</f>
        <v>2</v>
      </c>
      <c r="X421" s="5">
        <f>IF(A421="dispositif publicitaire",B421,"0")+IF(C421="dispositif publicitaire",D421,"0")+IF(E421="dispositif publicitaire",F421,"0")+IF(G421="dispositif publicitaire",H421,"0")+IF(I421="dispositif publicitaire",J421,"0")+IF(K421="dispositif publicitaire",L421,"0")+IF(M421="dispositif publicitaire",N421, "0")+IF(O421="dispositif publicitaire",P421, "0")+IF(Q421="dispositif publicitaire",R421,"0")+ IF(S421="dispositif publicitaire",T421,"0")+IF(U421="dispositif publicitaire",V421,"0")</f>
        <v>0</v>
      </c>
      <c r="Y421" s="17">
        <f>IF(A421="pré-enseigne",B421,"0")+IF(C421="pré-enseigne",D421,"0")+IF(E421="pré-enseigne",F421,"0")+IF(G421="pré-enseigne",H421,"0")+IF(I421="pré-enseigne",J421,"0")+IF(K421="pré-enseigne",L421,"0")+IF(M421="pré-enseigne",N421, "0")+IF(O421="pré-enseigne",P421, "0")+IF(Q421="pré-enseigne",R421,"0")+ IF(S421="pré-enseigne",T421,"0")+ IF(U421="pré-enseigne",V421,"0")</f>
        <v>0</v>
      </c>
    </row>
    <row r="422" spans="1:25" x14ac:dyDescent="0.2">
      <c r="A422" s="7" t="s">
        <v>9</v>
      </c>
      <c r="B422" s="7">
        <v>1</v>
      </c>
      <c r="C422" s="4"/>
      <c r="D422" s="5"/>
      <c r="E422" s="7"/>
      <c r="F422" s="7"/>
      <c r="G422" s="16"/>
      <c r="H422" s="5"/>
      <c r="I422" s="7"/>
      <c r="J422" s="7"/>
      <c r="K422" s="5"/>
      <c r="L422" s="5"/>
      <c r="M422" s="7"/>
      <c r="N422" s="7"/>
      <c r="O422" s="5"/>
      <c r="P422" s="5"/>
      <c r="Q422" s="7"/>
      <c r="R422" s="7"/>
      <c r="S422" s="10"/>
      <c r="T422" s="10"/>
      <c r="U422" s="7"/>
      <c r="V422" s="7"/>
      <c r="W422" s="5">
        <f>IF(A422="enseigne",B422,IF(A422="store",B422,IF(A422="enseigne drapeau",B422,IF(A422="stickers",B422,IF(A422="vitrophanie",B422,"0")))))+IF(C422="enseigne",D422,IF(C422="store",D422,IF(C422="enseigne drapeau",D422,IF(C422="stickers",D422,IF(C422="vitrophanie",D422,"0")))))+IF(E422="enseigne",F422,IF(E422="store",F422,IF(E422="enseigne drapeau",F422,IF(E422="stickers",F422,IF(E422="vitrophanie",F422,"0")))))+IF(G422="enseigne",H422,IF(G422="store",H422,IF(G422="enseigne drapeau",H422,IF(G422="stickers",H422,IF(G422="vitrophanie",H422,"0")))))+IF(I422="enseigne",J422,IF(I422="store",J422,IF(I422="enseigne drapeau",J422,IF(I422="stickers",J422,IF(I422="vitrophanie",J422,"0")))))+IF(K422="enseigne",L422,IF(K422="store",L422,IF(K422="enseigne drapeau",L422,IF(K422="stickers",L422,IF(K422="vitrophanie",L422,"0")))))+IF(M422="enseigne",N422,IF(M422="store",N422,IF(M422="enseigne drapeau",N422,IF(M422="stickers",N422,IF(M422="vitrophanie",N422,"0")))))+IF(O422="enseigne",P422,IF(O422="store",P422,IF(O422="enseigne drapeau",P422,IF(O422="stickers",P422,IF(O422="vitrophanie",P422,"0")))))+IF(Q422="enseigne",R422,IF(Q422="store",R422,IF(Q422="enseigne drapeau",R422,IF(Q422="stickers",R422,IF(Q422="vitrophanie",R422,"0")))))+IF(S422="enseigne",T422,IF(S422="store",T422,IF(S422="enseigne drapeau",T422,IF(S422="stickers",T422,IF(S422="vitrophanie",T422,"0")))))+ IF(U422="enseigne",V422,IF(U422="store",V422,IF(U422="enseigne drapeau",V422,IF(U422="stickers",V422,IF(U422="vitrophanie",V422,"0")))))</f>
        <v>1</v>
      </c>
      <c r="X422" s="5">
        <f>IF(A422="dispositif publicitaire",B422,"0")+IF(C422="dispositif publicitaire",D422,"0")+IF(E422="dispositif publicitaire",F422,"0")+IF(G422="dispositif publicitaire",H422,"0")+IF(I422="dispositif publicitaire",J422,"0")+IF(K422="dispositif publicitaire",L422,"0")+IF(M422="dispositif publicitaire",N422, "0")+IF(O422="dispositif publicitaire",P422, "0")+IF(Q422="dispositif publicitaire",R422,"0")+ IF(S422="dispositif publicitaire",T422,"0")+IF(U422="dispositif publicitaire",V422,"0")</f>
        <v>0</v>
      </c>
      <c r="Y422" s="17">
        <f>IF(A422="pré-enseigne",B422,"0")+IF(C422="pré-enseigne",D422,"0")+IF(E422="pré-enseigne",F422,"0")+IF(G422="pré-enseigne",H422,"0")+IF(I422="pré-enseigne",J422,"0")+IF(K422="pré-enseigne",L422,"0")+IF(M422="pré-enseigne",N422, "0")+IF(O422="pré-enseigne",P422, "0")+IF(Q422="pré-enseigne",R422,"0")+ IF(S422="pré-enseigne",T422,"0")+ IF(U422="pré-enseigne",V422,"0")</f>
        <v>0</v>
      </c>
    </row>
    <row r="423" spans="1:25" x14ac:dyDescent="0.2">
      <c r="A423" s="7" t="s">
        <v>9</v>
      </c>
      <c r="B423" s="7">
        <v>1</v>
      </c>
      <c r="C423" s="4"/>
      <c r="D423" s="5"/>
      <c r="E423" s="7"/>
      <c r="F423" s="7"/>
      <c r="G423" s="16"/>
      <c r="H423" s="5"/>
      <c r="I423" s="7"/>
      <c r="J423" s="7"/>
      <c r="K423" s="5"/>
      <c r="L423" s="5"/>
      <c r="M423" s="7"/>
      <c r="N423" s="7"/>
      <c r="O423" s="5"/>
      <c r="P423" s="5"/>
      <c r="Q423" s="7"/>
      <c r="R423" s="7"/>
      <c r="S423" s="10"/>
      <c r="T423" s="10"/>
      <c r="U423" s="7"/>
      <c r="V423" s="7"/>
      <c r="W423" s="5">
        <f>IF(A423="enseigne",B423,IF(A423="store",B423,IF(A423="enseigne drapeau",B423,IF(A423="stickers",B423,IF(A423="vitrophanie",B423,"0")))))+IF(C423="enseigne",D423,IF(C423="store",D423,IF(C423="enseigne drapeau",D423,IF(C423="stickers",D423,IF(C423="vitrophanie",D423,"0")))))+IF(E423="enseigne",F423,IF(E423="store",F423,IF(E423="enseigne drapeau",F423,IF(E423="stickers",F423,IF(E423="vitrophanie",F423,"0")))))+IF(G423="enseigne",H423,IF(G423="store",H423,IF(G423="enseigne drapeau",H423,IF(G423="stickers",H423,IF(G423="vitrophanie",H423,"0")))))+IF(I423="enseigne",J423,IF(I423="store",J423,IF(I423="enseigne drapeau",J423,IF(I423="stickers",J423,IF(I423="vitrophanie",J423,"0")))))+IF(K423="enseigne",L423,IF(K423="store",L423,IF(K423="enseigne drapeau",L423,IF(K423="stickers",L423,IF(K423="vitrophanie",L423,"0")))))+IF(M423="enseigne",N423,IF(M423="store",N423,IF(M423="enseigne drapeau",N423,IF(M423="stickers",N423,IF(M423="vitrophanie",N423,"0")))))+IF(O423="enseigne",P423,IF(O423="store",P423,IF(O423="enseigne drapeau",P423,IF(O423="stickers",P423,IF(O423="vitrophanie",P423,"0")))))+IF(Q423="enseigne",R423,IF(Q423="store",R423,IF(Q423="enseigne drapeau",R423,IF(Q423="stickers",R423,IF(Q423="vitrophanie",R423,"0")))))+IF(S423="enseigne",T423,IF(S423="store",T423,IF(S423="enseigne drapeau",T423,IF(S423="stickers",T423,IF(S423="vitrophanie",T423,"0")))))+ IF(U423="enseigne",V423,IF(U423="store",V423,IF(U423="enseigne drapeau",V423,IF(U423="stickers",V423,IF(U423="vitrophanie",V423,"0")))))</f>
        <v>1</v>
      </c>
      <c r="X423" s="5">
        <f>IF(A423="dispositif publicitaire",B423,"0")+IF(C423="dispositif publicitaire",D423,"0")+IF(E423="dispositif publicitaire",F423,"0")+IF(G423="dispositif publicitaire",H423,"0")+IF(I423="dispositif publicitaire",J423,"0")+IF(K423="dispositif publicitaire",L423,"0")+IF(M423="dispositif publicitaire",N423, "0")+IF(O423="dispositif publicitaire",P423, "0")+IF(Q423="dispositif publicitaire",R423,"0")+ IF(S423="dispositif publicitaire",T423,"0")+IF(U423="dispositif publicitaire",V423,"0")</f>
        <v>0</v>
      </c>
      <c r="Y423" s="17">
        <f>IF(A423="pré-enseigne",B423,"0")+IF(C423="pré-enseigne",D423,"0")+IF(E423="pré-enseigne",F423,"0")+IF(G423="pré-enseigne",H423,"0")+IF(I423="pré-enseigne",J423,"0")+IF(K423="pré-enseigne",L423,"0")+IF(M423="pré-enseigne",N423, "0")+IF(O423="pré-enseigne",P423, "0")+IF(Q423="pré-enseigne",R423,"0")+ IF(S423="pré-enseigne",T423,"0")+ IF(U423="pré-enseigne",V423,"0")</f>
        <v>0</v>
      </c>
    </row>
    <row r="424" spans="1:25" x14ac:dyDescent="0.2">
      <c r="A424" s="7" t="s">
        <v>10</v>
      </c>
      <c r="B424" s="7">
        <v>1</v>
      </c>
      <c r="C424" s="4"/>
      <c r="D424" s="5"/>
      <c r="E424" s="7"/>
      <c r="F424" s="7"/>
      <c r="G424" s="16"/>
      <c r="H424" s="5"/>
      <c r="I424" s="7"/>
      <c r="J424" s="7"/>
      <c r="K424" s="5"/>
      <c r="L424" s="5"/>
      <c r="M424" s="7"/>
      <c r="N424" s="7"/>
      <c r="O424" s="5"/>
      <c r="P424" s="5"/>
      <c r="Q424" s="7"/>
      <c r="R424" s="7"/>
      <c r="S424" s="10"/>
      <c r="T424" s="10"/>
      <c r="U424" s="7"/>
      <c r="V424" s="7"/>
      <c r="W424" s="5">
        <f>IF(A424="enseigne",B424,IF(A424="store",B424,IF(A424="enseigne drapeau",B424,IF(A424="stickers",B424,IF(A424="vitrophanie",B424,"0")))))+IF(C424="enseigne",D424,IF(C424="store",D424,IF(C424="enseigne drapeau",D424,IF(C424="stickers",D424,IF(C424="vitrophanie",D424,"0")))))+IF(E424="enseigne",F424,IF(E424="store",F424,IF(E424="enseigne drapeau",F424,IF(E424="stickers",F424,IF(E424="vitrophanie",F424,"0")))))+IF(G424="enseigne",H424,IF(G424="store",H424,IF(G424="enseigne drapeau",H424,IF(G424="stickers",H424,IF(G424="vitrophanie",H424,"0")))))+IF(I424="enseigne",J424,IF(I424="store",J424,IF(I424="enseigne drapeau",J424,IF(I424="stickers",J424,IF(I424="vitrophanie",J424,"0")))))+IF(K424="enseigne",L424,IF(K424="store",L424,IF(K424="enseigne drapeau",L424,IF(K424="stickers",L424,IF(K424="vitrophanie",L424,"0")))))+IF(M424="enseigne",N424,IF(M424="store",N424,IF(M424="enseigne drapeau",N424,IF(M424="stickers",N424,IF(M424="vitrophanie",N424,"0")))))+IF(O424="enseigne",P424,IF(O424="store",P424,IF(O424="enseigne drapeau",P424,IF(O424="stickers",P424,IF(O424="vitrophanie",P424,"0")))))+IF(Q424="enseigne",R424,IF(Q424="store",R424,IF(Q424="enseigne drapeau",R424,IF(Q424="stickers",R424,IF(Q424="vitrophanie",R424,"0")))))+IF(S424="enseigne",T424,IF(S424="store",T424,IF(S424="enseigne drapeau",T424,IF(S424="stickers",T424,IF(S424="vitrophanie",T424,"0")))))+ IF(U424="enseigne",V424,IF(U424="store",V424,IF(U424="enseigne drapeau",V424,IF(U424="stickers",V424,IF(U424="vitrophanie",V424,"0")))))</f>
        <v>0</v>
      </c>
      <c r="X424" s="5">
        <f>IF(A424="dispositif publicitaire",B424,"0")+IF(C424="dispositif publicitaire",D424,"0")+IF(E424="dispositif publicitaire",F424,"0")+IF(G424="dispositif publicitaire",H424,"0")+IF(I424="dispositif publicitaire",J424,"0")+IF(K424="dispositif publicitaire",L424,"0")+IF(M424="dispositif publicitaire",N424, "0")+IF(O424="dispositif publicitaire",P424, "0")+IF(Q424="dispositif publicitaire",R424,"0")+ IF(S424="dispositif publicitaire",T424,"0")+IF(U424="dispositif publicitaire",V424,"0")</f>
        <v>0</v>
      </c>
      <c r="Y424" s="17">
        <f>IF(A424="pré-enseigne",B424,"0")+IF(C424="pré-enseigne",D424,"0")+IF(E424="pré-enseigne",F424,"0")+IF(G424="pré-enseigne",H424,"0")+IF(I424="pré-enseigne",J424,"0")+IF(K424="pré-enseigne",L424,"0")+IF(M424="pré-enseigne",N424, "0")+IF(O424="pré-enseigne",P424, "0")+IF(Q424="pré-enseigne",R424,"0")+ IF(S424="pré-enseigne",T424,"0")+ IF(U424="pré-enseigne",V424,"0")</f>
        <v>1</v>
      </c>
    </row>
    <row r="425" spans="1:25" x14ac:dyDescent="0.2">
      <c r="A425" s="7" t="s">
        <v>9</v>
      </c>
      <c r="B425" s="7">
        <v>3</v>
      </c>
      <c r="C425" s="4"/>
      <c r="D425" s="5"/>
      <c r="E425" s="7"/>
      <c r="F425" s="7"/>
      <c r="G425" s="16"/>
      <c r="H425" s="5"/>
      <c r="I425" s="7"/>
      <c r="J425" s="7"/>
      <c r="K425" s="5"/>
      <c r="L425" s="5"/>
      <c r="M425" s="7"/>
      <c r="N425" s="7"/>
      <c r="O425" s="5"/>
      <c r="P425" s="5"/>
      <c r="Q425" s="7"/>
      <c r="R425" s="7"/>
      <c r="S425" s="10"/>
      <c r="T425" s="10"/>
      <c r="U425" s="7"/>
      <c r="V425" s="7"/>
      <c r="W425" s="5">
        <f>IF(A425="enseigne",B425,IF(A425="store",B425,IF(A425="enseigne drapeau",B425,IF(A425="stickers",B425,IF(A425="vitrophanie",B425,"0")))))+IF(C425="enseigne",D425,IF(C425="store",D425,IF(C425="enseigne drapeau",D425,IF(C425="stickers",D425,IF(C425="vitrophanie",D425,"0")))))+IF(E425="enseigne",F425,IF(E425="store",F425,IF(E425="enseigne drapeau",F425,IF(E425="stickers",F425,IF(E425="vitrophanie",F425,"0")))))+IF(G425="enseigne",H425,IF(G425="store",H425,IF(G425="enseigne drapeau",H425,IF(G425="stickers",H425,IF(G425="vitrophanie",H425,"0")))))+IF(I425="enseigne",J425,IF(I425="store",J425,IF(I425="enseigne drapeau",J425,IF(I425="stickers",J425,IF(I425="vitrophanie",J425,"0")))))+IF(K425="enseigne",L425,IF(K425="store",L425,IF(K425="enseigne drapeau",L425,IF(K425="stickers",L425,IF(K425="vitrophanie",L425,"0")))))+IF(M425="enseigne",N425,IF(M425="store",N425,IF(M425="enseigne drapeau",N425,IF(M425="stickers",N425,IF(M425="vitrophanie",N425,"0")))))+IF(O425="enseigne",P425,IF(O425="store",P425,IF(O425="enseigne drapeau",P425,IF(O425="stickers",P425,IF(O425="vitrophanie",P425,"0")))))+IF(Q425="enseigne",R425,IF(Q425="store",R425,IF(Q425="enseigne drapeau",R425,IF(Q425="stickers",R425,IF(Q425="vitrophanie",R425,"0")))))+IF(S425="enseigne",T425,IF(S425="store",T425,IF(S425="enseigne drapeau",T425,IF(S425="stickers",T425,IF(S425="vitrophanie",T425,"0")))))+ IF(U425="enseigne",V425,IF(U425="store",V425,IF(U425="enseigne drapeau",V425,IF(U425="stickers",V425,IF(U425="vitrophanie",V425,"0")))))</f>
        <v>3</v>
      </c>
      <c r="X425" s="5">
        <f>IF(A425="dispositif publicitaire",B425,"0")+IF(C425="dispositif publicitaire",D425,"0")+IF(E425="dispositif publicitaire",F425,"0")+IF(G425="dispositif publicitaire",H425,"0")+IF(I425="dispositif publicitaire",J425,"0")+IF(K425="dispositif publicitaire",L425,"0")+IF(M425="dispositif publicitaire",N425, "0")+IF(O425="dispositif publicitaire",P425, "0")+IF(Q425="dispositif publicitaire",R425,"0")+ IF(S425="dispositif publicitaire",T425,"0")+IF(U425="dispositif publicitaire",V425,"0")</f>
        <v>0</v>
      </c>
      <c r="Y425" s="17">
        <f>IF(A425="pré-enseigne",B425,"0")+IF(C425="pré-enseigne",D425,"0")+IF(E425="pré-enseigne",F425,"0")+IF(G425="pré-enseigne",H425,"0")+IF(I425="pré-enseigne",J425,"0")+IF(K425="pré-enseigne",L425,"0")+IF(M425="pré-enseigne",N425, "0")+IF(O425="pré-enseigne",P425, "0")+IF(Q425="pré-enseigne",R425,"0")+ IF(S425="pré-enseigne",T425,"0")+ IF(U425="pré-enseigne",V425,"0")</f>
        <v>0</v>
      </c>
    </row>
    <row r="426" spans="1:25" ht="13.5" customHeight="1" x14ac:dyDescent="0.2">
      <c r="A426" s="7" t="s">
        <v>28</v>
      </c>
      <c r="B426" s="7">
        <v>1</v>
      </c>
      <c r="C426" s="4" t="s">
        <v>10</v>
      </c>
      <c r="D426" s="5">
        <v>1</v>
      </c>
      <c r="E426" s="7"/>
      <c r="F426" s="7"/>
      <c r="G426" s="16"/>
      <c r="H426" s="5"/>
      <c r="I426" s="7"/>
      <c r="J426" s="7"/>
      <c r="K426" s="5"/>
      <c r="L426" s="5"/>
      <c r="M426" s="7"/>
      <c r="N426" s="7"/>
      <c r="O426" s="5"/>
      <c r="P426" s="5"/>
      <c r="Q426" s="7"/>
      <c r="R426" s="7"/>
      <c r="S426" s="10"/>
      <c r="T426" s="10"/>
      <c r="U426" s="7"/>
      <c r="V426" s="7"/>
      <c r="W426" s="5">
        <f>IF(A426="enseigne",B426,IF(A426="store",B426,IF(A426="enseigne drapeau",B426,IF(A426="stickers",B426,IF(A426="vitrophanie",B426,"0")))))+IF(C426="enseigne",D426,IF(C426="store",D426,IF(C426="enseigne drapeau",D426,IF(C426="stickers",D426,IF(C426="vitrophanie",D426,"0")))))+IF(E426="enseigne",F426,IF(E426="store",F426,IF(E426="enseigne drapeau",F426,IF(E426="stickers",F426,IF(E426="vitrophanie",F426,"0")))))+IF(G426="enseigne",H426,IF(G426="store",H426,IF(G426="enseigne drapeau",H426,IF(G426="stickers",H426,IF(G426="vitrophanie",H426,"0")))))+IF(I426="enseigne",J426,IF(I426="store",J426,IF(I426="enseigne drapeau",J426,IF(I426="stickers",J426,IF(I426="vitrophanie",J426,"0")))))+IF(K426="enseigne",L426,IF(K426="store",L426,IF(K426="enseigne drapeau",L426,IF(K426="stickers",L426,IF(K426="vitrophanie",L426,"0")))))+IF(M426="enseigne",N426,IF(M426="store",N426,IF(M426="enseigne drapeau",N426,IF(M426="stickers",N426,IF(M426="vitrophanie",N426,"0")))))+IF(O426="enseigne",P426,IF(O426="store",P426,IF(O426="enseigne drapeau",P426,IF(O426="stickers",P426,IF(O426="vitrophanie",P426,"0")))))+IF(Q426="enseigne",R426,IF(Q426="store",R426,IF(Q426="enseigne drapeau",R426,IF(Q426="stickers",R426,IF(Q426="vitrophanie",R426,"0")))))+IF(S426="enseigne",T426,IF(S426="store",T426,IF(S426="enseigne drapeau",T426,IF(S426="stickers",T426,IF(S426="vitrophanie",T426,"0")))))+ IF(U426="enseigne",V426,IF(U426="store",V426,IF(U426="enseigne drapeau",V426,IF(U426="stickers",V426,IF(U426="vitrophanie",V426,"0")))))</f>
        <v>0</v>
      </c>
      <c r="X426" s="5">
        <f>IF(A426="dispositif publicitaire",B426,"0")+IF(C426="dispositif publicitaire",D426,"0")+IF(E426="dispositif publicitaire",F426,"0")+IF(G426="dispositif publicitaire",H426,"0")+IF(I426="dispositif publicitaire",J426,"0")+IF(K426="dispositif publicitaire",L426,"0")+IF(M426="dispositif publicitaire",N426, "0")+IF(O426="dispositif publicitaire",P426, "0")+IF(Q426="dispositif publicitaire",R426,"0")+ IF(S426="dispositif publicitaire",T426,"0")+IF(U426="dispositif publicitaire",V426,"0")</f>
        <v>1</v>
      </c>
      <c r="Y426" s="17">
        <f>IF(A426="pré-enseigne",B426,"0")+IF(C426="pré-enseigne",D426,"0")+IF(E426="pré-enseigne",F426,"0")+IF(G426="pré-enseigne",H426,"0")+IF(I426="pré-enseigne",J426,"0")+IF(K426="pré-enseigne",L426,"0")+IF(M426="pré-enseigne",N426, "0")+IF(O426="pré-enseigne",P426, "0")+IF(Q426="pré-enseigne",R426,"0")+ IF(S426="pré-enseigne",T426,"0")+ IF(U426="pré-enseigne",V426,"0")</f>
        <v>1</v>
      </c>
    </row>
    <row r="427" spans="1:25" x14ac:dyDescent="0.2">
      <c r="A427" s="7" t="s">
        <v>9</v>
      </c>
      <c r="B427" s="7">
        <v>1</v>
      </c>
      <c r="C427" s="4" t="s">
        <v>10</v>
      </c>
      <c r="D427" s="5">
        <v>1</v>
      </c>
      <c r="E427" s="7"/>
      <c r="F427" s="7"/>
      <c r="G427" s="16"/>
      <c r="H427" s="5"/>
      <c r="I427" s="7"/>
      <c r="J427" s="7"/>
      <c r="K427" s="5"/>
      <c r="L427" s="5"/>
      <c r="M427" s="7"/>
      <c r="N427" s="7"/>
      <c r="O427" s="5"/>
      <c r="P427" s="5"/>
      <c r="Q427" s="7"/>
      <c r="R427" s="7"/>
      <c r="S427" s="10"/>
      <c r="T427" s="10"/>
      <c r="U427" s="7"/>
      <c r="V427" s="7"/>
      <c r="W427" s="5">
        <f>IF(A427="enseigne",B427,IF(A427="store",B427,IF(A427="enseigne drapeau",B427,IF(A427="stickers",B427,IF(A427="vitrophanie",B427,"0")))))+IF(C427="enseigne",D427,IF(C427="store",D427,IF(C427="enseigne drapeau",D427,IF(C427="stickers",D427,IF(C427="vitrophanie",D427,"0")))))+IF(E427="enseigne",F427,IF(E427="store",F427,IF(E427="enseigne drapeau",F427,IF(E427="stickers",F427,IF(E427="vitrophanie",F427,"0")))))+IF(G427="enseigne",H427,IF(G427="store",H427,IF(G427="enseigne drapeau",H427,IF(G427="stickers",H427,IF(G427="vitrophanie",H427,"0")))))+IF(I427="enseigne",J427,IF(I427="store",J427,IF(I427="enseigne drapeau",J427,IF(I427="stickers",J427,IF(I427="vitrophanie",J427,"0")))))+IF(K427="enseigne",L427,IF(K427="store",L427,IF(K427="enseigne drapeau",L427,IF(K427="stickers",L427,IF(K427="vitrophanie",L427,"0")))))+IF(M427="enseigne",N427,IF(M427="store",N427,IF(M427="enseigne drapeau",N427,IF(M427="stickers",N427,IF(M427="vitrophanie",N427,"0")))))+IF(O427="enseigne",P427,IF(O427="store",P427,IF(O427="enseigne drapeau",P427,IF(O427="stickers",P427,IF(O427="vitrophanie",P427,"0")))))+IF(Q427="enseigne",R427,IF(Q427="store",R427,IF(Q427="enseigne drapeau",R427,IF(Q427="stickers",R427,IF(Q427="vitrophanie",R427,"0")))))+IF(S427="enseigne",T427,IF(S427="store",T427,IF(S427="enseigne drapeau",T427,IF(S427="stickers",T427,IF(S427="vitrophanie",T427,"0")))))+ IF(U427="enseigne",V427,IF(U427="store",V427,IF(U427="enseigne drapeau",V427,IF(U427="stickers",V427,IF(U427="vitrophanie",V427,"0")))))</f>
        <v>1</v>
      </c>
      <c r="X427" s="5">
        <f>IF(A427="dispositif publicitaire",B427,"0")+IF(C427="dispositif publicitaire",D427,"0")+IF(E427="dispositif publicitaire",F427,"0")+IF(G427="dispositif publicitaire",H427,"0")+IF(I427="dispositif publicitaire",J427,"0")+IF(K427="dispositif publicitaire",L427,"0")+IF(M427="dispositif publicitaire",N427, "0")+IF(O427="dispositif publicitaire",P427, "0")+IF(Q427="dispositif publicitaire",R427,"0")+ IF(S427="dispositif publicitaire",T427,"0")+IF(U427="dispositif publicitaire",V427,"0")</f>
        <v>0</v>
      </c>
      <c r="Y427" s="17">
        <f>IF(A427="pré-enseigne",B427,"0")+IF(C427="pré-enseigne",D427,"0")+IF(E427="pré-enseigne",F427,"0")+IF(G427="pré-enseigne",H427,"0")+IF(I427="pré-enseigne",J427,"0")+IF(K427="pré-enseigne",L427,"0")+IF(M427="pré-enseigne",N427, "0")+IF(O427="pré-enseigne",P427, "0")+IF(Q427="pré-enseigne",R427,"0")+ IF(S427="pré-enseigne",T427,"0")+ IF(U427="pré-enseigne",V427,"0")</f>
        <v>1</v>
      </c>
    </row>
    <row r="428" spans="1:25" x14ac:dyDescent="0.2">
      <c r="A428" s="7" t="s">
        <v>9</v>
      </c>
      <c r="B428" s="7">
        <v>1</v>
      </c>
      <c r="C428" s="4"/>
      <c r="D428" s="5"/>
      <c r="E428" s="7"/>
      <c r="F428" s="7"/>
      <c r="G428" s="16"/>
      <c r="H428" s="5"/>
      <c r="I428" s="7"/>
      <c r="J428" s="7"/>
      <c r="K428" s="5"/>
      <c r="L428" s="5"/>
      <c r="M428" s="7"/>
      <c r="N428" s="7"/>
      <c r="O428" s="5"/>
      <c r="P428" s="5"/>
      <c r="Q428" s="7"/>
      <c r="R428" s="7"/>
      <c r="S428" s="10"/>
      <c r="T428" s="10"/>
      <c r="U428" s="7"/>
      <c r="V428" s="7"/>
      <c r="W428" s="5">
        <f>IF(A428="enseigne",B428,IF(A428="store",B428,IF(A428="enseigne drapeau",B428,IF(A428="stickers",B428,IF(A428="vitrophanie",B428,"0")))))+IF(C428="enseigne",D428,IF(C428="store",D428,IF(C428="enseigne drapeau",D428,IF(C428="stickers",D428,IF(C428="vitrophanie",D428,"0")))))+IF(E428="enseigne",F428,IF(E428="store",F428,IF(E428="enseigne drapeau",F428,IF(E428="stickers",F428,IF(E428="vitrophanie",F428,"0")))))+IF(G428="enseigne",H428,IF(G428="store",H428,IF(G428="enseigne drapeau",H428,IF(G428="stickers",H428,IF(G428="vitrophanie",H428,"0")))))+IF(I428="enseigne",J428,IF(I428="store",J428,IF(I428="enseigne drapeau",J428,IF(I428="stickers",J428,IF(I428="vitrophanie",J428,"0")))))+IF(K428="enseigne",L428,IF(K428="store",L428,IF(K428="enseigne drapeau",L428,IF(K428="stickers",L428,IF(K428="vitrophanie",L428,"0")))))+IF(M428="enseigne",N428,IF(M428="store",N428,IF(M428="enseigne drapeau",N428,IF(M428="stickers",N428,IF(M428="vitrophanie",N428,"0")))))+IF(O428="enseigne",P428,IF(O428="store",P428,IF(O428="enseigne drapeau",P428,IF(O428="stickers",P428,IF(O428="vitrophanie",P428,"0")))))+IF(Q428="enseigne",R428,IF(Q428="store",R428,IF(Q428="enseigne drapeau",R428,IF(Q428="stickers",R428,IF(Q428="vitrophanie",R428,"0")))))+IF(S428="enseigne",T428,IF(S428="store",T428,IF(S428="enseigne drapeau",T428,IF(S428="stickers",T428,IF(S428="vitrophanie",T428,"0")))))+ IF(U428="enseigne",V428,IF(U428="store",V428,IF(U428="enseigne drapeau",V428,IF(U428="stickers",V428,IF(U428="vitrophanie",V428,"0")))))</f>
        <v>1</v>
      </c>
      <c r="X428" s="5">
        <f>IF(A428="dispositif publicitaire",B428,"0")+IF(C428="dispositif publicitaire",D428,"0")+IF(E428="dispositif publicitaire",F428,"0")+IF(G428="dispositif publicitaire",H428,"0")+IF(I428="dispositif publicitaire",J428,"0")+IF(K428="dispositif publicitaire",L428,"0")+IF(M428="dispositif publicitaire",N428, "0")+IF(O428="dispositif publicitaire",P428, "0")+IF(Q428="dispositif publicitaire",R428,"0")+ IF(S428="dispositif publicitaire",T428,"0")+IF(U428="dispositif publicitaire",V428,"0")</f>
        <v>0</v>
      </c>
      <c r="Y428" s="17">
        <f>IF(A428="pré-enseigne",B428,"0")+IF(C428="pré-enseigne",D428,"0")+IF(E428="pré-enseigne",F428,"0")+IF(G428="pré-enseigne",H428,"0")+IF(I428="pré-enseigne",J428,"0")+IF(K428="pré-enseigne",L428,"0")+IF(M428="pré-enseigne",N428, "0")+IF(O428="pré-enseigne",P428, "0")+IF(Q428="pré-enseigne",R428,"0")+ IF(S428="pré-enseigne",T428,"0")+ IF(U428="pré-enseigne",V428,"0")</f>
        <v>0</v>
      </c>
    </row>
    <row r="429" spans="1:25" x14ac:dyDescent="0.2">
      <c r="A429" s="7" t="s">
        <v>9</v>
      </c>
      <c r="B429" s="7">
        <v>1</v>
      </c>
      <c r="C429" s="4" t="s">
        <v>9</v>
      </c>
      <c r="D429" s="5">
        <v>1</v>
      </c>
      <c r="E429" s="7" t="s">
        <v>9</v>
      </c>
      <c r="F429" s="7">
        <v>1</v>
      </c>
      <c r="G429" s="16"/>
      <c r="H429" s="5"/>
      <c r="I429" s="7"/>
      <c r="J429" s="7"/>
      <c r="K429" s="5"/>
      <c r="L429" s="5"/>
      <c r="M429" s="7"/>
      <c r="N429" s="7"/>
      <c r="O429" s="5"/>
      <c r="P429" s="5"/>
      <c r="Q429" s="7"/>
      <c r="R429" s="7"/>
      <c r="S429" s="10"/>
      <c r="T429" s="10"/>
      <c r="U429" s="7"/>
      <c r="V429" s="7"/>
      <c r="W429" s="5">
        <f>IF(A429="enseigne",B429,IF(A429="store",B429,IF(A429="enseigne drapeau",B429,IF(A429="stickers",B429,IF(A429="vitrophanie",B429,"0")))))+IF(C429="enseigne",D429,IF(C429="store",D429,IF(C429="enseigne drapeau",D429,IF(C429="stickers",D429,IF(C429="vitrophanie",D429,"0")))))+IF(E429="enseigne",F429,IF(E429="store",F429,IF(E429="enseigne drapeau",F429,IF(E429="stickers",F429,IF(E429="vitrophanie",F429,"0")))))+IF(G429="enseigne",H429,IF(G429="store",H429,IF(G429="enseigne drapeau",H429,IF(G429="stickers",H429,IF(G429="vitrophanie",H429,"0")))))+IF(I429="enseigne",J429,IF(I429="store",J429,IF(I429="enseigne drapeau",J429,IF(I429="stickers",J429,IF(I429="vitrophanie",J429,"0")))))+IF(K429="enseigne",L429,IF(K429="store",L429,IF(K429="enseigne drapeau",L429,IF(K429="stickers",L429,IF(K429="vitrophanie",L429,"0")))))+IF(M429="enseigne",N429,IF(M429="store",N429,IF(M429="enseigne drapeau",N429,IF(M429="stickers",N429,IF(M429="vitrophanie",N429,"0")))))+IF(O429="enseigne",P429,IF(O429="store",P429,IF(O429="enseigne drapeau",P429,IF(O429="stickers",P429,IF(O429="vitrophanie",P429,"0")))))+IF(Q429="enseigne",R429,IF(Q429="store",R429,IF(Q429="enseigne drapeau",R429,IF(Q429="stickers",R429,IF(Q429="vitrophanie",R429,"0")))))+IF(S429="enseigne",T429,IF(S429="store",T429,IF(S429="enseigne drapeau",T429,IF(S429="stickers",T429,IF(S429="vitrophanie",T429,"0")))))+ IF(U429="enseigne",V429,IF(U429="store",V429,IF(U429="enseigne drapeau",V429,IF(U429="stickers",V429,IF(U429="vitrophanie",V429,"0")))))</f>
        <v>3</v>
      </c>
      <c r="X429" s="5">
        <f>IF(A429="dispositif publicitaire",B429,"0")+IF(C429="dispositif publicitaire",D429,"0")+IF(E429="dispositif publicitaire",F429,"0")+IF(G429="dispositif publicitaire",H429,"0")+IF(I429="dispositif publicitaire",J429,"0")+IF(K429="dispositif publicitaire",L429,"0")+IF(M429="dispositif publicitaire",N429, "0")+IF(O429="dispositif publicitaire",P429, "0")+IF(Q429="dispositif publicitaire",R429,"0")+ IF(S429="dispositif publicitaire",T429,"0")+IF(U429="dispositif publicitaire",V429,"0")</f>
        <v>0</v>
      </c>
      <c r="Y429" s="17">
        <f>IF(A429="pré-enseigne",B429,"0")+IF(C429="pré-enseigne",D429,"0")+IF(E429="pré-enseigne",F429,"0")+IF(G429="pré-enseigne",H429,"0")+IF(I429="pré-enseigne",J429,"0")+IF(K429="pré-enseigne",L429,"0")+IF(M429="pré-enseigne",N429, "0")+IF(O429="pré-enseigne",P429, "0")+IF(Q429="pré-enseigne",R429,"0")+ IF(S429="pré-enseigne",T429,"0")+ IF(U429="pré-enseigne",V429,"0")</f>
        <v>0</v>
      </c>
    </row>
    <row r="430" spans="1:25" ht="25.5" x14ac:dyDescent="0.2">
      <c r="A430" s="7" t="s">
        <v>13</v>
      </c>
      <c r="B430" s="7">
        <v>1</v>
      </c>
      <c r="C430" s="4" t="s">
        <v>28</v>
      </c>
      <c r="D430" s="5">
        <v>1</v>
      </c>
      <c r="E430" s="7" t="s">
        <v>28</v>
      </c>
      <c r="F430" s="7">
        <v>1</v>
      </c>
      <c r="G430" s="16" t="s">
        <v>10</v>
      </c>
      <c r="H430" s="5">
        <v>1</v>
      </c>
      <c r="I430" s="7"/>
      <c r="J430" s="7"/>
      <c r="K430" s="5"/>
      <c r="L430" s="5"/>
      <c r="M430" s="7"/>
      <c r="N430" s="7"/>
      <c r="O430" s="5"/>
      <c r="P430" s="5"/>
      <c r="Q430" s="7"/>
      <c r="R430" s="7"/>
      <c r="S430" s="10"/>
      <c r="T430" s="10"/>
      <c r="U430" s="7"/>
      <c r="V430" s="7"/>
      <c r="W430" s="5">
        <f>IF(A430="enseigne",B430,IF(A430="store",B430,IF(A430="enseigne drapeau",B430,IF(A430="stickers",B430,IF(A430="vitrophanie",B430,"0")))))+IF(C430="enseigne",D430,IF(C430="store",D430,IF(C430="enseigne drapeau",D430,IF(C430="stickers",D430,IF(C430="vitrophanie",D430,"0")))))+IF(E430="enseigne",F430,IF(E430="store",F430,IF(E430="enseigne drapeau",F430,IF(E430="stickers",F430,IF(E430="vitrophanie",F430,"0")))))+IF(G430="enseigne",H430,IF(G430="store",H430,IF(G430="enseigne drapeau",H430,IF(G430="stickers",H430,IF(G430="vitrophanie",H430,"0")))))+IF(I430="enseigne",J430,IF(I430="store",J430,IF(I430="enseigne drapeau",J430,IF(I430="stickers",J430,IF(I430="vitrophanie",J430,"0")))))+IF(K430="enseigne",L430,IF(K430="store",L430,IF(K430="enseigne drapeau",L430,IF(K430="stickers",L430,IF(K430="vitrophanie",L430,"0")))))+IF(M430="enseigne",N430,IF(M430="store",N430,IF(M430="enseigne drapeau",N430,IF(M430="stickers",N430,IF(M430="vitrophanie",N430,"0")))))+IF(O430="enseigne",P430,IF(O430="store",P430,IF(O430="enseigne drapeau",P430,IF(O430="stickers",P430,IF(O430="vitrophanie",P430,"0")))))+IF(Q430="enseigne",R430,IF(Q430="store",R430,IF(Q430="enseigne drapeau",R430,IF(Q430="stickers",R430,IF(Q430="vitrophanie",R430,"0")))))+IF(S430="enseigne",T430,IF(S430="store",T430,IF(S430="enseigne drapeau",T430,IF(S430="stickers",T430,IF(S430="vitrophanie",T430,"0")))))+ IF(U430="enseigne",V430,IF(U430="store",V430,IF(U430="enseigne drapeau",V430,IF(U430="stickers",V430,IF(U430="vitrophanie",V430,"0")))))</f>
        <v>1</v>
      </c>
      <c r="X430" s="5">
        <f>IF(A430="dispositif publicitaire",B430,"0")+IF(C430="dispositif publicitaire",D430,"0")+IF(E430="dispositif publicitaire",F430,"0")+IF(G430="dispositif publicitaire",H430,"0")+IF(I430="dispositif publicitaire",J430,"0")+IF(K430="dispositif publicitaire",L430,"0")+IF(M430="dispositif publicitaire",N430, "0")+IF(O430="dispositif publicitaire",P430, "0")+IF(Q430="dispositif publicitaire",R430,"0")+ IF(S430="dispositif publicitaire",T430,"0")+IF(U430="dispositif publicitaire",V430,"0")</f>
        <v>2</v>
      </c>
      <c r="Y430" s="17">
        <f>IF(A430="pré-enseigne",B430,"0")+IF(C430="pré-enseigne",D430,"0")+IF(E430="pré-enseigne",F430,"0")+IF(G430="pré-enseigne",H430,"0")+IF(I430="pré-enseigne",J430,"0")+IF(K430="pré-enseigne",L430,"0")+IF(M430="pré-enseigne",N430, "0")+IF(O430="pré-enseigne",P430, "0")+IF(Q430="pré-enseigne",R430,"0")+ IF(S430="pré-enseigne",T430,"0")+ IF(U430="pré-enseigne",V430,"0")</f>
        <v>1</v>
      </c>
    </row>
    <row r="431" spans="1:25" x14ac:dyDescent="0.2">
      <c r="A431" s="7" t="s">
        <v>9</v>
      </c>
      <c r="B431" s="7">
        <v>1</v>
      </c>
      <c r="C431" s="4" t="s">
        <v>9</v>
      </c>
      <c r="D431" s="5">
        <v>1</v>
      </c>
      <c r="E431" s="7"/>
      <c r="F431" s="7"/>
      <c r="G431" s="16"/>
      <c r="H431" s="5"/>
      <c r="I431" s="7"/>
      <c r="J431" s="7"/>
      <c r="K431" s="5"/>
      <c r="L431" s="5"/>
      <c r="M431" s="7"/>
      <c r="N431" s="7"/>
      <c r="O431" s="5"/>
      <c r="P431" s="5"/>
      <c r="Q431" s="7"/>
      <c r="R431" s="7"/>
      <c r="S431" s="10"/>
      <c r="T431" s="10"/>
      <c r="U431" s="7"/>
      <c r="V431" s="7"/>
      <c r="W431" s="5">
        <f>IF(A431="enseigne",B431,IF(A431="store",B431,IF(A431="enseigne drapeau",B431,IF(A431="stickers",B431,IF(A431="vitrophanie",B431,"0")))))+IF(C431="enseigne",D431,IF(C431="store",D431,IF(C431="enseigne drapeau",D431,IF(C431="stickers",D431,IF(C431="vitrophanie",D431,"0")))))+IF(E431="enseigne",F431,IF(E431="store",F431,IF(E431="enseigne drapeau",F431,IF(E431="stickers",F431,IF(E431="vitrophanie",F431,"0")))))+IF(G431="enseigne",H431,IF(G431="store",H431,IF(G431="enseigne drapeau",H431,IF(G431="stickers",H431,IF(G431="vitrophanie",H431,"0")))))+IF(I431="enseigne",J431,IF(I431="store",J431,IF(I431="enseigne drapeau",J431,IF(I431="stickers",J431,IF(I431="vitrophanie",J431,"0")))))+IF(K431="enseigne",L431,IF(K431="store",L431,IF(K431="enseigne drapeau",L431,IF(K431="stickers",L431,IF(K431="vitrophanie",L431,"0")))))+IF(M431="enseigne",N431,IF(M431="store",N431,IF(M431="enseigne drapeau",N431,IF(M431="stickers",N431,IF(M431="vitrophanie",N431,"0")))))+IF(O431="enseigne",P431,IF(O431="store",P431,IF(O431="enseigne drapeau",P431,IF(O431="stickers",P431,IF(O431="vitrophanie",P431,"0")))))+IF(Q431="enseigne",R431,IF(Q431="store",R431,IF(Q431="enseigne drapeau",R431,IF(Q431="stickers",R431,IF(Q431="vitrophanie",R431,"0")))))+IF(S431="enseigne",T431,IF(S431="store",T431,IF(S431="enseigne drapeau",T431,IF(S431="stickers",T431,IF(S431="vitrophanie",T431,"0")))))+ IF(U431="enseigne",V431,IF(U431="store",V431,IF(U431="enseigne drapeau",V431,IF(U431="stickers",V431,IF(U431="vitrophanie",V431,"0")))))</f>
        <v>2</v>
      </c>
      <c r="X431" s="5">
        <f>IF(A431="dispositif publicitaire",B431,"0")+IF(C431="dispositif publicitaire",D431,"0")+IF(E431="dispositif publicitaire",F431,"0")+IF(G431="dispositif publicitaire",H431,"0")+IF(I431="dispositif publicitaire",J431,"0")+IF(K431="dispositif publicitaire",L431,"0")+IF(M431="dispositif publicitaire",N431, "0")+IF(O431="dispositif publicitaire",P431, "0")+IF(Q431="dispositif publicitaire",R431,"0")+ IF(S431="dispositif publicitaire",T431,"0")+IF(U431="dispositif publicitaire",V431,"0")</f>
        <v>0</v>
      </c>
      <c r="Y431" s="17">
        <f>IF(A431="pré-enseigne",B431,"0")+IF(C431="pré-enseigne",D431,"0")+IF(E431="pré-enseigne",F431,"0")+IF(G431="pré-enseigne",H431,"0")+IF(I431="pré-enseigne",J431,"0")+IF(K431="pré-enseigne",L431,"0")+IF(M431="pré-enseigne",N431, "0")+IF(O431="pré-enseigne",P431, "0")+IF(Q431="pré-enseigne",R431,"0")+ IF(S431="pré-enseigne",T431,"0")+ IF(U431="pré-enseigne",V431,"0")</f>
        <v>0</v>
      </c>
    </row>
    <row r="432" spans="1:25" ht="25.5" x14ac:dyDescent="0.2">
      <c r="A432" s="7" t="s">
        <v>9</v>
      </c>
      <c r="B432" s="7">
        <v>1</v>
      </c>
      <c r="C432" s="4" t="s">
        <v>28</v>
      </c>
      <c r="D432" s="5">
        <v>1</v>
      </c>
      <c r="E432" s="7" t="s">
        <v>28</v>
      </c>
      <c r="F432" s="7">
        <v>1</v>
      </c>
      <c r="G432" s="16"/>
      <c r="H432" s="5"/>
      <c r="I432" s="7"/>
      <c r="J432" s="7"/>
      <c r="K432" s="5"/>
      <c r="L432" s="5"/>
      <c r="M432" s="7"/>
      <c r="N432" s="7"/>
      <c r="O432" s="5"/>
      <c r="P432" s="5"/>
      <c r="Q432" s="7"/>
      <c r="R432" s="7"/>
      <c r="S432" s="10"/>
      <c r="T432" s="10"/>
      <c r="U432" s="7"/>
      <c r="V432" s="7"/>
      <c r="W432" s="5">
        <f>IF(A432="enseigne",B432,IF(A432="store",B432,IF(A432="enseigne drapeau",B432,IF(A432="stickers",B432,IF(A432="vitrophanie",B432,"0")))))+IF(C432="enseigne",D432,IF(C432="store",D432,IF(C432="enseigne drapeau",D432,IF(C432="stickers",D432,IF(C432="vitrophanie",D432,"0")))))+IF(E432="enseigne",F432,IF(E432="store",F432,IF(E432="enseigne drapeau",F432,IF(E432="stickers",F432,IF(E432="vitrophanie",F432,"0")))))+IF(G432="enseigne",H432,IF(G432="store",H432,IF(G432="enseigne drapeau",H432,IF(G432="stickers",H432,IF(G432="vitrophanie",H432,"0")))))+IF(I432="enseigne",J432,IF(I432="store",J432,IF(I432="enseigne drapeau",J432,IF(I432="stickers",J432,IF(I432="vitrophanie",J432,"0")))))+IF(K432="enseigne",L432,IF(K432="store",L432,IF(K432="enseigne drapeau",L432,IF(K432="stickers",L432,IF(K432="vitrophanie",L432,"0")))))+IF(M432="enseigne",N432,IF(M432="store",N432,IF(M432="enseigne drapeau",N432,IF(M432="stickers",N432,IF(M432="vitrophanie",N432,"0")))))+IF(O432="enseigne",P432,IF(O432="store",P432,IF(O432="enseigne drapeau",P432,IF(O432="stickers",P432,IF(O432="vitrophanie",P432,"0")))))+IF(Q432="enseigne",R432,IF(Q432="store",R432,IF(Q432="enseigne drapeau",R432,IF(Q432="stickers",R432,IF(Q432="vitrophanie",R432,"0")))))+IF(S432="enseigne",T432,IF(S432="store",T432,IF(S432="enseigne drapeau",T432,IF(S432="stickers",T432,IF(S432="vitrophanie",T432,"0")))))+ IF(U432="enseigne",V432,IF(U432="store",V432,IF(U432="enseigne drapeau",V432,IF(U432="stickers",V432,IF(U432="vitrophanie",V432,"0")))))</f>
        <v>1</v>
      </c>
      <c r="X432" s="5">
        <f>IF(A432="dispositif publicitaire",B432,"0")+IF(C432="dispositif publicitaire",D432,"0")+IF(E432="dispositif publicitaire",F432,"0")+IF(G432="dispositif publicitaire",H432,"0")+IF(I432="dispositif publicitaire",J432,"0")+IF(K432="dispositif publicitaire",L432,"0")+IF(M432="dispositif publicitaire",N432, "0")+IF(O432="dispositif publicitaire",P432, "0")+IF(Q432="dispositif publicitaire",R432,"0")+ IF(S432="dispositif publicitaire",T432,"0")+IF(U432="dispositif publicitaire",V432,"0")</f>
        <v>2</v>
      </c>
      <c r="Y432" s="17">
        <f>IF(A432="pré-enseigne",B432,"0")+IF(C432="pré-enseigne",D432,"0")+IF(E432="pré-enseigne",F432,"0")+IF(G432="pré-enseigne",H432,"0")+IF(I432="pré-enseigne",J432,"0")+IF(K432="pré-enseigne",L432,"0")+IF(M432="pré-enseigne",N432, "0")+IF(O432="pré-enseigne",P432, "0")+IF(Q432="pré-enseigne",R432,"0")+ IF(S432="pré-enseigne",T432,"0")+ IF(U432="pré-enseigne",V432,"0")</f>
        <v>0</v>
      </c>
    </row>
    <row r="433" spans="1:25" x14ac:dyDescent="0.2">
      <c r="A433" s="7" t="s">
        <v>9</v>
      </c>
      <c r="B433" s="7">
        <v>1</v>
      </c>
      <c r="C433" s="4" t="s">
        <v>9</v>
      </c>
      <c r="D433" s="5">
        <v>1</v>
      </c>
      <c r="E433" s="7"/>
      <c r="F433" s="7"/>
      <c r="G433" s="16"/>
      <c r="H433" s="5"/>
      <c r="I433" s="7"/>
      <c r="J433" s="7"/>
      <c r="K433" s="5"/>
      <c r="L433" s="5"/>
      <c r="M433" s="7"/>
      <c r="N433" s="7"/>
      <c r="O433" s="5"/>
      <c r="P433" s="5"/>
      <c r="Q433" s="7"/>
      <c r="R433" s="7"/>
      <c r="S433" s="10"/>
      <c r="T433" s="10"/>
      <c r="U433" s="7"/>
      <c r="V433" s="7"/>
      <c r="W433" s="5">
        <f>IF(A433="enseigne",B433,IF(A433="store",B433,IF(A433="enseigne drapeau",B433,IF(A433="stickers",B433,IF(A433="vitrophanie",B433,"0")))))+IF(C433="enseigne",D433,IF(C433="store",D433,IF(C433="enseigne drapeau",D433,IF(C433="stickers",D433,IF(C433="vitrophanie",D433,"0")))))+IF(E433="enseigne",F433,IF(E433="store",F433,IF(E433="enseigne drapeau",F433,IF(E433="stickers",F433,IF(E433="vitrophanie",F433,"0")))))+IF(G433="enseigne",H433,IF(G433="store",H433,IF(G433="enseigne drapeau",H433,IF(G433="stickers",H433,IF(G433="vitrophanie",H433,"0")))))+IF(I433="enseigne",J433,IF(I433="store",J433,IF(I433="enseigne drapeau",J433,IF(I433="stickers",J433,IF(I433="vitrophanie",J433,"0")))))+IF(K433="enseigne",L433,IF(K433="store",L433,IF(K433="enseigne drapeau",L433,IF(K433="stickers",L433,IF(K433="vitrophanie",L433,"0")))))+IF(M433="enseigne",N433,IF(M433="store",N433,IF(M433="enseigne drapeau",N433,IF(M433="stickers",N433,IF(M433="vitrophanie",N433,"0")))))+IF(O433="enseigne",P433,IF(O433="store",P433,IF(O433="enseigne drapeau",P433,IF(O433="stickers",P433,IF(O433="vitrophanie",P433,"0")))))+IF(Q433="enseigne",R433,IF(Q433="store",R433,IF(Q433="enseigne drapeau",R433,IF(Q433="stickers",R433,IF(Q433="vitrophanie",R433,"0")))))+IF(S433="enseigne",T433,IF(S433="store",T433,IF(S433="enseigne drapeau",T433,IF(S433="stickers",T433,IF(S433="vitrophanie",T433,"0")))))+ IF(U433="enseigne",V433,IF(U433="store",V433,IF(U433="enseigne drapeau",V433,IF(U433="stickers",V433,IF(U433="vitrophanie",V433,"0")))))</f>
        <v>2</v>
      </c>
      <c r="X433" s="5">
        <f>IF(A433="dispositif publicitaire",B433,"0")+IF(C433="dispositif publicitaire",D433,"0")+IF(E433="dispositif publicitaire",F433,"0")+IF(G433="dispositif publicitaire",H433,"0")+IF(I433="dispositif publicitaire",J433,"0")+IF(K433="dispositif publicitaire",L433,"0")+IF(M433="dispositif publicitaire",N433, "0")+IF(O433="dispositif publicitaire",P433, "0")+IF(Q433="dispositif publicitaire",R433,"0")+ IF(S433="dispositif publicitaire",T433,"0")+IF(U433="dispositif publicitaire",V433,"0")</f>
        <v>0</v>
      </c>
      <c r="Y433" s="17">
        <f>IF(A433="pré-enseigne",B433,"0")+IF(C433="pré-enseigne",D433,"0")+IF(E433="pré-enseigne",F433,"0")+IF(G433="pré-enseigne",H433,"0")+IF(I433="pré-enseigne",J433,"0")+IF(K433="pré-enseigne",L433,"0")+IF(M433="pré-enseigne",N433, "0")+IF(O433="pré-enseigne",P433, "0")+IF(Q433="pré-enseigne",R433,"0")+ IF(S433="pré-enseigne",T433,"0")+ IF(U433="pré-enseigne",V433,"0")</f>
        <v>0</v>
      </c>
    </row>
    <row r="434" spans="1:25" x14ac:dyDescent="0.2">
      <c r="A434" s="7" t="s">
        <v>9</v>
      </c>
      <c r="B434" s="7">
        <v>1</v>
      </c>
      <c r="C434" s="4"/>
      <c r="D434" s="5"/>
      <c r="E434" s="7"/>
      <c r="F434" s="7"/>
      <c r="G434" s="16"/>
      <c r="H434" s="5"/>
      <c r="I434" s="7"/>
      <c r="J434" s="7"/>
      <c r="K434" s="5"/>
      <c r="L434" s="5"/>
      <c r="M434" s="7"/>
      <c r="N434" s="7"/>
      <c r="O434" s="5"/>
      <c r="P434" s="5"/>
      <c r="Q434" s="7"/>
      <c r="R434" s="7"/>
      <c r="S434" s="10"/>
      <c r="T434" s="10"/>
      <c r="U434" s="7"/>
      <c r="V434" s="7"/>
      <c r="W434" s="5">
        <f>IF(A434="enseigne",B434,IF(A434="store",B434,IF(A434="enseigne drapeau",B434,IF(A434="stickers",B434,IF(A434="vitrophanie",B434,"0")))))+IF(C434="enseigne",D434,IF(C434="store",D434,IF(C434="enseigne drapeau",D434,IF(C434="stickers",D434,IF(C434="vitrophanie",D434,"0")))))+IF(E434="enseigne",F434,IF(E434="store",F434,IF(E434="enseigne drapeau",F434,IF(E434="stickers",F434,IF(E434="vitrophanie",F434,"0")))))+IF(G434="enseigne",H434,IF(G434="store",H434,IF(G434="enseigne drapeau",H434,IF(G434="stickers",H434,IF(G434="vitrophanie",H434,"0")))))+IF(I434="enseigne",J434,IF(I434="store",J434,IF(I434="enseigne drapeau",J434,IF(I434="stickers",J434,IF(I434="vitrophanie",J434,"0")))))+IF(K434="enseigne",L434,IF(K434="store",L434,IF(K434="enseigne drapeau",L434,IF(K434="stickers",L434,IF(K434="vitrophanie",L434,"0")))))+IF(M434="enseigne",N434,IF(M434="store",N434,IF(M434="enseigne drapeau",N434,IF(M434="stickers",N434,IF(M434="vitrophanie",N434,"0")))))+IF(O434="enseigne",P434,IF(O434="store",P434,IF(O434="enseigne drapeau",P434,IF(O434="stickers",P434,IF(O434="vitrophanie",P434,"0")))))+IF(Q434="enseigne",R434,IF(Q434="store",R434,IF(Q434="enseigne drapeau",R434,IF(Q434="stickers",R434,IF(Q434="vitrophanie",R434,"0")))))+IF(S434="enseigne",T434,IF(S434="store",T434,IF(S434="enseigne drapeau",T434,IF(S434="stickers",T434,IF(S434="vitrophanie",T434,"0")))))+ IF(U434="enseigne",V434,IF(U434="store",V434,IF(U434="enseigne drapeau",V434,IF(U434="stickers",V434,IF(U434="vitrophanie",V434,"0")))))</f>
        <v>1</v>
      </c>
      <c r="X434" s="5">
        <f>IF(A434="dispositif publicitaire",B434,"0")+IF(C434="dispositif publicitaire",D434,"0")+IF(E434="dispositif publicitaire",F434,"0")+IF(G434="dispositif publicitaire",H434,"0")+IF(I434="dispositif publicitaire",J434,"0")+IF(K434="dispositif publicitaire",L434,"0")+IF(M434="dispositif publicitaire",N434, "0")+IF(O434="dispositif publicitaire",P434, "0")+IF(Q434="dispositif publicitaire",R434,"0")+ IF(S434="dispositif publicitaire",T434,"0")+IF(U434="dispositif publicitaire",V434,"0")</f>
        <v>0</v>
      </c>
      <c r="Y434" s="17">
        <f>IF(A434="pré-enseigne",B434,"0")+IF(C434="pré-enseigne",D434,"0")+IF(E434="pré-enseigne",F434,"0")+IF(G434="pré-enseigne",H434,"0")+IF(I434="pré-enseigne",J434,"0")+IF(K434="pré-enseigne",L434,"0")+IF(M434="pré-enseigne",N434, "0")+IF(O434="pré-enseigne",P434, "0")+IF(Q434="pré-enseigne",R434,"0")+ IF(S434="pré-enseigne",T434,"0")+ IF(U434="pré-enseigne",V434,"0")</f>
        <v>0</v>
      </c>
    </row>
    <row r="435" spans="1:25" x14ac:dyDescent="0.2">
      <c r="A435" s="7" t="s">
        <v>9</v>
      </c>
      <c r="B435" s="7">
        <v>1</v>
      </c>
      <c r="C435" s="4" t="s">
        <v>9</v>
      </c>
      <c r="D435" s="5">
        <v>1</v>
      </c>
      <c r="E435" s="7"/>
      <c r="F435" s="7"/>
      <c r="G435" s="16"/>
      <c r="H435" s="5"/>
      <c r="I435" s="7"/>
      <c r="J435" s="7"/>
      <c r="K435" s="5"/>
      <c r="L435" s="5"/>
      <c r="M435" s="7"/>
      <c r="N435" s="7"/>
      <c r="O435" s="5"/>
      <c r="P435" s="5"/>
      <c r="Q435" s="7"/>
      <c r="R435" s="7"/>
      <c r="S435" s="10"/>
      <c r="T435" s="10"/>
      <c r="U435" s="7"/>
      <c r="V435" s="7"/>
      <c r="W435" s="5">
        <f>IF(A435="enseigne",B435,IF(A435="store",B435,IF(A435="enseigne drapeau",B435,IF(A435="stickers",B435,IF(A435="vitrophanie",B435,"0")))))+IF(C435="enseigne",D435,IF(C435="store",D435,IF(C435="enseigne drapeau",D435,IF(C435="stickers",D435,IF(C435="vitrophanie",D435,"0")))))+IF(E435="enseigne",F435,IF(E435="store",F435,IF(E435="enseigne drapeau",F435,IF(E435="stickers",F435,IF(E435="vitrophanie",F435,"0")))))+IF(G435="enseigne",H435,IF(G435="store",H435,IF(G435="enseigne drapeau",H435,IF(G435="stickers",H435,IF(G435="vitrophanie",H435,"0")))))+IF(I435="enseigne",J435,IF(I435="store",J435,IF(I435="enseigne drapeau",J435,IF(I435="stickers",J435,IF(I435="vitrophanie",J435,"0")))))+IF(K435="enseigne",L435,IF(K435="store",L435,IF(K435="enseigne drapeau",L435,IF(K435="stickers",L435,IF(K435="vitrophanie",L435,"0")))))+IF(M435="enseigne",N435,IF(M435="store",N435,IF(M435="enseigne drapeau",N435,IF(M435="stickers",N435,IF(M435="vitrophanie",N435,"0")))))+IF(O435="enseigne",P435,IF(O435="store",P435,IF(O435="enseigne drapeau",P435,IF(O435="stickers",P435,IF(O435="vitrophanie",P435,"0")))))+IF(Q435="enseigne",R435,IF(Q435="store",R435,IF(Q435="enseigne drapeau",R435,IF(Q435="stickers",R435,IF(Q435="vitrophanie",R435,"0")))))+IF(S435="enseigne",T435,IF(S435="store",T435,IF(S435="enseigne drapeau",T435,IF(S435="stickers",T435,IF(S435="vitrophanie",T435,"0")))))+ IF(U435="enseigne",V435,IF(U435="store",V435,IF(U435="enseigne drapeau",V435,IF(U435="stickers",V435,IF(U435="vitrophanie",V435,"0")))))</f>
        <v>2</v>
      </c>
      <c r="X435" s="5">
        <f>IF(A435="dispositif publicitaire",B435,"0")+IF(C435="dispositif publicitaire",D435,"0")+IF(E435="dispositif publicitaire",F435,"0")+IF(G435="dispositif publicitaire",H435,"0")+IF(I435="dispositif publicitaire",J435,"0")+IF(K435="dispositif publicitaire",L435,"0")+IF(M435="dispositif publicitaire",N435, "0")+IF(O435="dispositif publicitaire",P435, "0")+IF(Q435="dispositif publicitaire",R435,"0")+ IF(S435="dispositif publicitaire",T435,"0")+IF(U435="dispositif publicitaire",V435,"0")</f>
        <v>0</v>
      </c>
      <c r="Y435" s="17">
        <f>IF(A435="pré-enseigne",B435,"0")+IF(C435="pré-enseigne",D435,"0")+IF(E435="pré-enseigne",F435,"0")+IF(G435="pré-enseigne",H435,"0")+IF(I435="pré-enseigne",J435,"0")+IF(K435="pré-enseigne",L435,"0")+IF(M435="pré-enseigne",N435, "0")+IF(O435="pré-enseigne",P435, "0")+IF(Q435="pré-enseigne",R435,"0")+ IF(S435="pré-enseigne",T435,"0")+ IF(U435="pré-enseigne",V435,"0")</f>
        <v>0</v>
      </c>
    </row>
    <row r="436" spans="1:25" x14ac:dyDescent="0.2">
      <c r="A436" s="7" t="s">
        <v>9</v>
      </c>
      <c r="B436" s="7">
        <v>1</v>
      </c>
      <c r="C436" s="4" t="s">
        <v>9</v>
      </c>
      <c r="D436" s="5">
        <v>1</v>
      </c>
      <c r="E436" s="7" t="s">
        <v>9</v>
      </c>
      <c r="F436" s="7">
        <v>1</v>
      </c>
      <c r="G436" s="16" t="s">
        <v>14</v>
      </c>
      <c r="H436" s="5">
        <v>1</v>
      </c>
      <c r="I436" s="7"/>
      <c r="J436" s="7"/>
      <c r="K436" s="5"/>
      <c r="L436" s="5"/>
      <c r="M436" s="7"/>
      <c r="N436" s="7"/>
      <c r="O436" s="5"/>
      <c r="P436" s="5"/>
      <c r="Q436" s="7"/>
      <c r="R436" s="7"/>
      <c r="S436" s="10"/>
      <c r="T436" s="10"/>
      <c r="U436" s="7"/>
      <c r="V436" s="7"/>
      <c r="W436" s="5">
        <f>IF(A436="enseigne",B436,IF(A436="store",B436,IF(A436="enseigne drapeau",B436,IF(A436="stickers",B436,IF(A436="vitrophanie",B436,"0")))))+IF(C436="enseigne",D436,IF(C436="store",D436,IF(C436="enseigne drapeau",D436,IF(C436="stickers",D436,IF(C436="vitrophanie",D436,"0")))))+IF(E436="enseigne",F436,IF(E436="store",F436,IF(E436="enseigne drapeau",F436,IF(E436="stickers",F436,IF(E436="vitrophanie",F436,"0")))))+IF(G436="enseigne",H436,IF(G436="store",H436,IF(G436="enseigne drapeau",H436,IF(G436="stickers",H436,IF(G436="vitrophanie",H436,"0")))))+IF(I436="enseigne",J436,IF(I436="store",J436,IF(I436="enseigne drapeau",J436,IF(I436="stickers",J436,IF(I436="vitrophanie",J436,"0")))))+IF(K436="enseigne",L436,IF(K436="store",L436,IF(K436="enseigne drapeau",L436,IF(K436="stickers",L436,IF(K436="vitrophanie",L436,"0")))))+IF(M436="enseigne",N436,IF(M436="store",N436,IF(M436="enseigne drapeau",N436,IF(M436="stickers",N436,IF(M436="vitrophanie",N436,"0")))))+IF(O436="enseigne",P436,IF(O436="store",P436,IF(O436="enseigne drapeau",P436,IF(O436="stickers",P436,IF(O436="vitrophanie",P436,"0")))))+IF(Q436="enseigne",R436,IF(Q436="store",R436,IF(Q436="enseigne drapeau",R436,IF(Q436="stickers",R436,IF(Q436="vitrophanie",R436,"0")))))+IF(S436="enseigne",T436,IF(S436="store",T436,IF(S436="enseigne drapeau",T436,IF(S436="stickers",T436,IF(S436="vitrophanie",T436,"0")))))+ IF(U436="enseigne",V436,IF(U436="store",V436,IF(U436="enseigne drapeau",V436,IF(U436="stickers",V436,IF(U436="vitrophanie",V436,"0")))))</f>
        <v>4</v>
      </c>
      <c r="X436" s="5">
        <f>IF(A436="dispositif publicitaire",B436,"0")+IF(C436="dispositif publicitaire",D436,"0")+IF(E436="dispositif publicitaire",F436,"0")+IF(G436="dispositif publicitaire",H436,"0")+IF(I436="dispositif publicitaire",J436,"0")+IF(K436="dispositif publicitaire",L436,"0")+IF(M436="dispositif publicitaire",N436, "0")+IF(O436="dispositif publicitaire",P436, "0")+IF(Q436="dispositif publicitaire",R436,"0")+ IF(S436="dispositif publicitaire",T436,"0")+IF(U436="dispositif publicitaire",V436,"0")</f>
        <v>0</v>
      </c>
      <c r="Y436" s="17">
        <f>IF(A436="pré-enseigne",B436,"0")+IF(C436="pré-enseigne",D436,"0")+IF(E436="pré-enseigne",F436,"0")+IF(G436="pré-enseigne",H436,"0")+IF(I436="pré-enseigne",J436,"0")+IF(K436="pré-enseigne",L436,"0")+IF(M436="pré-enseigne",N436, "0")+IF(O436="pré-enseigne",P436, "0")+IF(Q436="pré-enseigne",R436,"0")+ IF(S436="pré-enseigne",T436,"0")+ IF(U436="pré-enseigne",V436,"0")</f>
        <v>0</v>
      </c>
    </row>
    <row r="437" spans="1:25" x14ac:dyDescent="0.2">
      <c r="A437" s="7" t="s">
        <v>9</v>
      </c>
      <c r="B437" s="7">
        <v>1</v>
      </c>
      <c r="C437" s="4"/>
      <c r="D437" s="5"/>
      <c r="E437" s="7"/>
      <c r="F437" s="7"/>
      <c r="G437" s="16"/>
      <c r="H437" s="5"/>
      <c r="I437" s="7"/>
      <c r="J437" s="7"/>
      <c r="K437" s="5"/>
      <c r="L437" s="5"/>
      <c r="M437" s="7"/>
      <c r="N437" s="7"/>
      <c r="O437" s="5"/>
      <c r="P437" s="5"/>
      <c r="Q437" s="7"/>
      <c r="R437" s="7"/>
      <c r="S437" s="10"/>
      <c r="T437" s="10"/>
      <c r="U437" s="7"/>
      <c r="V437" s="7"/>
      <c r="W437" s="5">
        <f>IF(A437="enseigne",B437,IF(A437="store",B437,IF(A437="enseigne drapeau",B437,IF(A437="stickers",B437,IF(A437="vitrophanie",B437,"0")))))+IF(C437="enseigne",D437,IF(C437="store",D437,IF(C437="enseigne drapeau",D437,IF(C437="stickers",D437,IF(C437="vitrophanie",D437,"0")))))+IF(E437="enseigne",F437,IF(E437="store",F437,IF(E437="enseigne drapeau",F437,IF(E437="stickers",F437,IF(E437="vitrophanie",F437,"0")))))+IF(G437="enseigne",H437,IF(G437="store",H437,IF(G437="enseigne drapeau",H437,IF(G437="stickers",H437,IF(G437="vitrophanie",H437,"0")))))+IF(I437="enseigne",J437,IF(I437="store",J437,IF(I437="enseigne drapeau",J437,IF(I437="stickers",J437,IF(I437="vitrophanie",J437,"0")))))+IF(K437="enseigne",L437,IF(K437="store",L437,IF(K437="enseigne drapeau",L437,IF(K437="stickers",L437,IF(K437="vitrophanie",L437,"0")))))+IF(M437="enseigne",N437,IF(M437="store",N437,IF(M437="enseigne drapeau",N437,IF(M437="stickers",N437,IF(M437="vitrophanie",N437,"0")))))+IF(O437="enseigne",P437,IF(O437="store",P437,IF(O437="enseigne drapeau",P437,IF(O437="stickers",P437,IF(O437="vitrophanie",P437,"0")))))+IF(Q437="enseigne",R437,IF(Q437="store",R437,IF(Q437="enseigne drapeau",R437,IF(Q437="stickers",R437,IF(Q437="vitrophanie",R437,"0")))))+IF(S437="enseigne",T437,IF(S437="store",T437,IF(S437="enseigne drapeau",T437,IF(S437="stickers",T437,IF(S437="vitrophanie",T437,"0")))))+ IF(U437="enseigne",V437,IF(U437="store",V437,IF(U437="enseigne drapeau",V437,IF(U437="stickers",V437,IF(U437="vitrophanie",V437,"0")))))</f>
        <v>1</v>
      </c>
      <c r="X437" s="5">
        <f>IF(A437="dispositif publicitaire",B437,"0")+IF(C437="dispositif publicitaire",D437,"0")+IF(E437="dispositif publicitaire",F437,"0")+IF(G437="dispositif publicitaire",H437,"0")+IF(I437="dispositif publicitaire",J437,"0")+IF(K437="dispositif publicitaire",L437,"0")+IF(M437="dispositif publicitaire",N437, "0")+IF(O437="dispositif publicitaire",P437, "0")+IF(Q437="dispositif publicitaire",R437,"0")+ IF(S437="dispositif publicitaire",T437,"0")+IF(U437="dispositif publicitaire",V437,"0")</f>
        <v>0</v>
      </c>
      <c r="Y437" s="17">
        <f>IF(A437="pré-enseigne",B437,"0")+IF(C437="pré-enseigne",D437,"0")+IF(E437="pré-enseigne",F437,"0")+IF(G437="pré-enseigne",H437,"0")+IF(I437="pré-enseigne",J437,"0")+IF(K437="pré-enseigne",L437,"0")+IF(M437="pré-enseigne",N437, "0")+IF(O437="pré-enseigne",P437, "0")+IF(Q437="pré-enseigne",R437,"0")+ IF(S437="pré-enseigne",T437,"0")+ IF(U437="pré-enseigne",V437,"0")</f>
        <v>0</v>
      </c>
    </row>
    <row r="438" spans="1:25" x14ac:dyDescent="0.2">
      <c r="A438" s="7" t="s">
        <v>9</v>
      </c>
      <c r="B438" s="7">
        <v>4</v>
      </c>
      <c r="C438" s="4" t="s">
        <v>9</v>
      </c>
      <c r="D438" s="5">
        <v>1</v>
      </c>
      <c r="E438" s="7" t="s">
        <v>9</v>
      </c>
      <c r="F438" s="7">
        <v>2</v>
      </c>
      <c r="G438" s="16" t="s">
        <v>9</v>
      </c>
      <c r="H438" s="5">
        <v>1</v>
      </c>
      <c r="I438" s="7"/>
      <c r="J438" s="7"/>
      <c r="K438" s="5"/>
      <c r="L438" s="5"/>
      <c r="M438" s="7"/>
      <c r="N438" s="7"/>
      <c r="O438" s="5"/>
      <c r="P438" s="5"/>
      <c r="Q438" s="7"/>
      <c r="R438" s="7"/>
      <c r="S438" s="10"/>
      <c r="T438" s="10"/>
      <c r="U438" s="7"/>
      <c r="V438" s="7"/>
      <c r="W438" s="5">
        <f>IF(A438="enseigne",B438,IF(A438="store",B438,IF(A438="enseigne drapeau",B438,IF(A438="stickers",B438,IF(A438="vitrophanie",B438,"0")))))+IF(C438="enseigne",D438,IF(C438="store",D438,IF(C438="enseigne drapeau",D438,IF(C438="stickers",D438,IF(C438="vitrophanie",D438,"0")))))+IF(E438="enseigne",F438,IF(E438="store",F438,IF(E438="enseigne drapeau",F438,IF(E438="stickers",F438,IF(E438="vitrophanie",F438,"0")))))+IF(G438="enseigne",H438,IF(G438="store",H438,IF(G438="enseigne drapeau",H438,IF(G438="stickers",H438,IF(G438="vitrophanie",H438,"0")))))+IF(I438="enseigne",J438,IF(I438="store",J438,IF(I438="enseigne drapeau",J438,IF(I438="stickers",J438,IF(I438="vitrophanie",J438,"0")))))+IF(K438="enseigne",L438,IF(K438="store",L438,IF(K438="enseigne drapeau",L438,IF(K438="stickers",L438,IF(K438="vitrophanie",L438,"0")))))+IF(M438="enseigne",N438,IF(M438="store",N438,IF(M438="enseigne drapeau",N438,IF(M438="stickers",N438,IF(M438="vitrophanie",N438,"0")))))+IF(O438="enseigne",P438,IF(O438="store",P438,IF(O438="enseigne drapeau",P438,IF(O438="stickers",P438,IF(O438="vitrophanie",P438,"0")))))+IF(Q438="enseigne",R438,IF(Q438="store",R438,IF(Q438="enseigne drapeau",R438,IF(Q438="stickers",R438,IF(Q438="vitrophanie",R438,"0")))))+IF(S438="enseigne",T438,IF(S438="store",T438,IF(S438="enseigne drapeau",T438,IF(S438="stickers",T438,IF(S438="vitrophanie",T438,"0")))))+ IF(U438="enseigne",V438,IF(U438="store",V438,IF(U438="enseigne drapeau",V438,IF(U438="stickers",V438,IF(U438="vitrophanie",V438,"0")))))</f>
        <v>8</v>
      </c>
      <c r="X438" s="5">
        <f>IF(A438="dispositif publicitaire",B438,"0")+IF(C438="dispositif publicitaire",D438,"0")+IF(E438="dispositif publicitaire",F438,"0")+IF(G438="dispositif publicitaire",H438,"0")+IF(I438="dispositif publicitaire",J438,"0")+IF(K438="dispositif publicitaire",L438,"0")+IF(M438="dispositif publicitaire",N438, "0")+IF(O438="dispositif publicitaire",P438, "0")+IF(Q438="dispositif publicitaire",R438,"0")+ IF(S438="dispositif publicitaire",T438,"0")+IF(U438="dispositif publicitaire",V438,"0")</f>
        <v>0</v>
      </c>
      <c r="Y438" s="17">
        <f>IF(A438="pré-enseigne",B438,"0")+IF(C438="pré-enseigne",D438,"0")+IF(E438="pré-enseigne",F438,"0")+IF(G438="pré-enseigne",H438,"0")+IF(I438="pré-enseigne",J438,"0")+IF(K438="pré-enseigne",L438,"0")+IF(M438="pré-enseigne",N438, "0")+IF(O438="pré-enseigne",P438, "0")+IF(Q438="pré-enseigne",R438,"0")+ IF(S438="pré-enseigne",T438,"0")+ IF(U438="pré-enseigne",V438,"0")</f>
        <v>0</v>
      </c>
    </row>
    <row r="439" spans="1:25" x14ac:dyDescent="0.2">
      <c r="A439" s="7" t="s">
        <v>9</v>
      </c>
      <c r="B439" s="7">
        <v>1</v>
      </c>
      <c r="C439" s="4"/>
      <c r="D439" s="5"/>
      <c r="E439" s="7"/>
      <c r="F439" s="7"/>
      <c r="G439" s="16"/>
      <c r="H439" s="5"/>
      <c r="I439" s="7"/>
      <c r="J439" s="7"/>
      <c r="K439" s="5"/>
      <c r="L439" s="5"/>
      <c r="M439" s="7"/>
      <c r="N439" s="7"/>
      <c r="O439" s="5"/>
      <c r="P439" s="5"/>
      <c r="Q439" s="7"/>
      <c r="R439" s="7"/>
      <c r="S439" s="10"/>
      <c r="T439" s="10"/>
      <c r="U439" s="7"/>
      <c r="V439" s="7"/>
      <c r="W439" s="5">
        <f>IF(A439="enseigne",B439,IF(A439="store",B439,IF(A439="enseigne drapeau",B439,IF(A439="stickers",B439,IF(A439="vitrophanie",B439,"0")))))+IF(C439="enseigne",D439,IF(C439="store",D439,IF(C439="enseigne drapeau",D439,IF(C439="stickers",D439,IF(C439="vitrophanie",D439,"0")))))+IF(E439="enseigne",F439,IF(E439="store",F439,IF(E439="enseigne drapeau",F439,IF(E439="stickers",F439,IF(E439="vitrophanie",F439,"0")))))+IF(G439="enseigne",H439,IF(G439="store",H439,IF(G439="enseigne drapeau",H439,IF(G439="stickers",H439,IF(G439="vitrophanie",H439,"0")))))+IF(I439="enseigne",J439,IF(I439="store",J439,IF(I439="enseigne drapeau",J439,IF(I439="stickers",J439,IF(I439="vitrophanie",J439,"0")))))+IF(K439="enseigne",L439,IF(K439="store",L439,IF(K439="enseigne drapeau",L439,IF(K439="stickers",L439,IF(K439="vitrophanie",L439,"0")))))+IF(M439="enseigne",N439,IF(M439="store",N439,IF(M439="enseigne drapeau",N439,IF(M439="stickers",N439,IF(M439="vitrophanie",N439,"0")))))+IF(O439="enseigne",P439,IF(O439="store",P439,IF(O439="enseigne drapeau",P439,IF(O439="stickers",P439,IF(O439="vitrophanie",P439,"0")))))+IF(Q439="enseigne",R439,IF(Q439="store",R439,IF(Q439="enseigne drapeau",R439,IF(Q439="stickers",R439,IF(Q439="vitrophanie",R439,"0")))))+IF(S439="enseigne",T439,IF(S439="store",T439,IF(S439="enseigne drapeau",T439,IF(S439="stickers",T439,IF(S439="vitrophanie",T439,"0")))))+ IF(U439="enseigne",V439,IF(U439="store",V439,IF(U439="enseigne drapeau",V439,IF(U439="stickers",V439,IF(U439="vitrophanie",V439,"0")))))</f>
        <v>1</v>
      </c>
      <c r="X439" s="5">
        <f>IF(A439="dispositif publicitaire",B439,"0")+IF(C439="dispositif publicitaire",D439,"0")+IF(E439="dispositif publicitaire",F439,"0")+IF(G439="dispositif publicitaire",H439,"0")+IF(I439="dispositif publicitaire",J439,"0")+IF(K439="dispositif publicitaire",L439,"0")+IF(M439="dispositif publicitaire",N439, "0")+IF(O439="dispositif publicitaire",P439, "0")+IF(Q439="dispositif publicitaire",R439,"0")+ IF(S439="dispositif publicitaire",T439,"0")+IF(U439="dispositif publicitaire",V439,"0")</f>
        <v>0</v>
      </c>
      <c r="Y439" s="17">
        <f>IF(A439="pré-enseigne",B439,"0")+IF(C439="pré-enseigne",D439,"0")+IF(E439="pré-enseigne",F439,"0")+IF(G439="pré-enseigne",H439,"0")+IF(I439="pré-enseigne",J439,"0")+IF(K439="pré-enseigne",L439,"0")+IF(M439="pré-enseigne",N439, "0")+IF(O439="pré-enseigne",P439, "0")+IF(Q439="pré-enseigne",R439,"0")+ IF(S439="pré-enseigne",T439,"0")+ IF(U439="pré-enseigne",V439,"0")</f>
        <v>0</v>
      </c>
    </row>
    <row r="440" spans="1:25" x14ac:dyDescent="0.2">
      <c r="A440" s="7" t="s">
        <v>9</v>
      </c>
      <c r="B440" s="7">
        <v>1</v>
      </c>
      <c r="C440" s="4"/>
      <c r="D440" s="5"/>
      <c r="E440" s="7"/>
      <c r="F440" s="7"/>
      <c r="G440" s="16"/>
      <c r="H440" s="5"/>
      <c r="I440" s="7"/>
      <c r="J440" s="7"/>
      <c r="K440" s="5"/>
      <c r="L440" s="5"/>
      <c r="M440" s="7"/>
      <c r="N440" s="7"/>
      <c r="O440" s="5"/>
      <c r="P440" s="5"/>
      <c r="Q440" s="7"/>
      <c r="R440" s="7"/>
      <c r="S440" s="10"/>
      <c r="T440" s="10"/>
      <c r="U440" s="7"/>
      <c r="V440" s="7"/>
      <c r="W440" s="5">
        <f>IF(A440="enseigne",B440,IF(A440="store",B440,IF(A440="enseigne drapeau",B440,IF(A440="stickers",B440,IF(A440="vitrophanie",B440,"0")))))+IF(C440="enseigne",D440,IF(C440="store",D440,IF(C440="enseigne drapeau",D440,IF(C440="stickers",D440,IF(C440="vitrophanie",D440,"0")))))+IF(E440="enseigne",F440,IF(E440="store",F440,IF(E440="enseigne drapeau",F440,IF(E440="stickers",F440,IF(E440="vitrophanie",F440,"0")))))+IF(G440="enseigne",H440,IF(G440="store",H440,IF(G440="enseigne drapeau",H440,IF(G440="stickers",H440,IF(G440="vitrophanie",H440,"0")))))+IF(I440="enseigne",J440,IF(I440="store",J440,IF(I440="enseigne drapeau",J440,IF(I440="stickers",J440,IF(I440="vitrophanie",J440,"0")))))+IF(K440="enseigne",L440,IF(K440="store",L440,IF(K440="enseigne drapeau",L440,IF(K440="stickers",L440,IF(K440="vitrophanie",L440,"0")))))+IF(M440="enseigne",N440,IF(M440="store",N440,IF(M440="enseigne drapeau",N440,IF(M440="stickers",N440,IF(M440="vitrophanie",N440,"0")))))+IF(O440="enseigne",P440,IF(O440="store",P440,IF(O440="enseigne drapeau",P440,IF(O440="stickers",P440,IF(O440="vitrophanie",P440,"0")))))+IF(Q440="enseigne",R440,IF(Q440="store",R440,IF(Q440="enseigne drapeau",R440,IF(Q440="stickers",R440,IF(Q440="vitrophanie",R440,"0")))))+IF(S440="enseigne",T440,IF(S440="store",T440,IF(S440="enseigne drapeau",T440,IF(S440="stickers",T440,IF(S440="vitrophanie",T440,"0")))))+ IF(U440="enseigne",V440,IF(U440="store",V440,IF(U440="enseigne drapeau",V440,IF(U440="stickers",V440,IF(U440="vitrophanie",V440,"0")))))</f>
        <v>1</v>
      </c>
      <c r="X440" s="5">
        <f>IF(A440="dispositif publicitaire",B440,"0")+IF(C440="dispositif publicitaire",D440,"0")+IF(E440="dispositif publicitaire",F440,"0")+IF(G440="dispositif publicitaire",H440,"0")+IF(I440="dispositif publicitaire",J440,"0")+IF(K440="dispositif publicitaire",L440,"0")+IF(M440="dispositif publicitaire",N440, "0")+IF(O440="dispositif publicitaire",P440, "0")+IF(Q440="dispositif publicitaire",R440,"0")+ IF(S440="dispositif publicitaire",T440,"0")+IF(U440="dispositif publicitaire",V440,"0")</f>
        <v>0</v>
      </c>
      <c r="Y440" s="17">
        <f>IF(A440="pré-enseigne",B440,"0")+IF(C440="pré-enseigne",D440,"0")+IF(E440="pré-enseigne",F440,"0")+IF(G440="pré-enseigne",H440,"0")+IF(I440="pré-enseigne",J440,"0")+IF(K440="pré-enseigne",L440,"0")+IF(M440="pré-enseigne",N440, "0")+IF(O440="pré-enseigne",P440, "0")+IF(Q440="pré-enseigne",R440,"0")+ IF(S440="pré-enseigne",T440,"0")+ IF(U440="pré-enseigne",V440,"0")</f>
        <v>0</v>
      </c>
    </row>
    <row r="441" spans="1:25" x14ac:dyDescent="0.2">
      <c r="A441" s="7" t="s">
        <v>9</v>
      </c>
      <c r="B441" s="7">
        <v>1</v>
      </c>
      <c r="C441" s="4" t="s">
        <v>9</v>
      </c>
      <c r="D441" s="5">
        <v>1</v>
      </c>
      <c r="E441" s="7" t="s">
        <v>9</v>
      </c>
      <c r="F441" s="7">
        <v>1</v>
      </c>
      <c r="G441" s="16" t="s">
        <v>9</v>
      </c>
      <c r="H441" s="5">
        <v>1</v>
      </c>
      <c r="I441" s="7" t="s">
        <v>9</v>
      </c>
      <c r="J441" s="7">
        <v>1</v>
      </c>
      <c r="K441" s="5" t="s">
        <v>9</v>
      </c>
      <c r="L441" s="5">
        <v>1</v>
      </c>
      <c r="M441" s="7"/>
      <c r="N441" s="7"/>
      <c r="O441" s="5"/>
      <c r="P441" s="5"/>
      <c r="Q441" s="7"/>
      <c r="R441" s="7"/>
      <c r="S441" s="10"/>
      <c r="T441" s="10"/>
      <c r="U441" s="7"/>
      <c r="V441" s="7"/>
      <c r="W441" s="5">
        <f>IF(A441="enseigne",B441,IF(A441="store",B441,IF(A441="enseigne drapeau",B441,IF(A441="stickers",B441,IF(A441="vitrophanie",B441,"0")))))+IF(C441="enseigne",D441,IF(C441="store",D441,IF(C441="enseigne drapeau",D441,IF(C441="stickers",D441,IF(C441="vitrophanie",D441,"0")))))+IF(E441="enseigne",F441,IF(E441="store",F441,IF(E441="enseigne drapeau",F441,IF(E441="stickers",F441,IF(E441="vitrophanie",F441,"0")))))+IF(G441="enseigne",H441,IF(G441="store",H441,IF(G441="enseigne drapeau",H441,IF(G441="stickers",H441,IF(G441="vitrophanie",H441,"0")))))+IF(I441="enseigne",J441,IF(I441="store",J441,IF(I441="enseigne drapeau",J441,IF(I441="stickers",J441,IF(I441="vitrophanie",J441,"0")))))+IF(K441="enseigne",L441,IF(K441="store",L441,IF(K441="enseigne drapeau",L441,IF(K441="stickers",L441,IF(K441="vitrophanie",L441,"0")))))+IF(M441="enseigne",N441,IF(M441="store",N441,IF(M441="enseigne drapeau",N441,IF(M441="stickers",N441,IF(M441="vitrophanie",N441,"0")))))+IF(O441="enseigne",P441,IF(O441="store",P441,IF(O441="enseigne drapeau",P441,IF(O441="stickers",P441,IF(O441="vitrophanie",P441,"0")))))+IF(Q441="enseigne",R441,IF(Q441="store",R441,IF(Q441="enseigne drapeau",R441,IF(Q441="stickers",R441,IF(Q441="vitrophanie",R441,"0")))))+IF(S441="enseigne",T441,IF(S441="store",T441,IF(S441="enseigne drapeau",T441,IF(S441="stickers",T441,IF(S441="vitrophanie",T441,"0")))))+ IF(U441="enseigne",V441,IF(U441="store",V441,IF(U441="enseigne drapeau",V441,IF(U441="stickers",V441,IF(U441="vitrophanie",V441,"0")))))</f>
        <v>6</v>
      </c>
      <c r="X441" s="5">
        <f>IF(A441="dispositif publicitaire",B441,"0")+IF(C441="dispositif publicitaire",D441,"0")+IF(E441="dispositif publicitaire",F441,"0")+IF(G441="dispositif publicitaire",H441,"0")+IF(I441="dispositif publicitaire",J441,"0")+IF(K441="dispositif publicitaire",L441,"0")+IF(M441="dispositif publicitaire",N441, "0")+IF(O441="dispositif publicitaire",P441, "0")+IF(Q441="dispositif publicitaire",R441,"0")+ IF(S441="dispositif publicitaire",T441,"0")+IF(U441="dispositif publicitaire",V441,"0")</f>
        <v>0</v>
      </c>
      <c r="Y441" s="17">
        <f>IF(A441="pré-enseigne",B441,"0")+IF(C441="pré-enseigne",D441,"0")+IF(E441="pré-enseigne",F441,"0")+IF(G441="pré-enseigne",H441,"0")+IF(I441="pré-enseigne",J441,"0")+IF(K441="pré-enseigne",L441,"0")+IF(M441="pré-enseigne",N441, "0")+IF(O441="pré-enseigne",P441, "0")+IF(Q441="pré-enseigne",R441,"0")+ IF(S441="pré-enseigne",T441,"0")+ IF(U441="pré-enseigne",V441,"0")</f>
        <v>0</v>
      </c>
    </row>
    <row r="442" spans="1:25" x14ac:dyDescent="0.2">
      <c r="A442" s="7" t="s">
        <v>9</v>
      </c>
      <c r="B442" s="7">
        <v>1</v>
      </c>
      <c r="C442" s="4" t="s">
        <v>9</v>
      </c>
      <c r="D442" s="5">
        <v>1</v>
      </c>
      <c r="E442" s="7"/>
      <c r="F442" s="7"/>
      <c r="G442" s="16"/>
      <c r="H442" s="5"/>
      <c r="I442" s="7"/>
      <c r="J442" s="7"/>
      <c r="K442" s="5"/>
      <c r="L442" s="5"/>
      <c r="M442" s="7"/>
      <c r="N442" s="7"/>
      <c r="O442" s="5"/>
      <c r="P442" s="5"/>
      <c r="Q442" s="7"/>
      <c r="R442" s="7"/>
      <c r="S442" s="10"/>
      <c r="T442" s="10"/>
      <c r="U442" s="7"/>
      <c r="V442" s="7"/>
      <c r="W442" s="5">
        <f>IF(A442="enseigne",B442,IF(A442="store",B442,IF(A442="enseigne drapeau",B442,IF(A442="stickers",B442,IF(A442="vitrophanie",B442,"0")))))+IF(C442="enseigne",D442,IF(C442="store",D442,IF(C442="enseigne drapeau",D442,IF(C442="stickers",D442,IF(C442="vitrophanie",D442,"0")))))+IF(E442="enseigne",F442,IF(E442="store",F442,IF(E442="enseigne drapeau",F442,IF(E442="stickers",F442,IF(E442="vitrophanie",F442,"0")))))+IF(G442="enseigne",H442,IF(G442="store",H442,IF(G442="enseigne drapeau",H442,IF(G442="stickers",H442,IF(G442="vitrophanie",H442,"0")))))+IF(I442="enseigne",J442,IF(I442="store",J442,IF(I442="enseigne drapeau",J442,IF(I442="stickers",J442,IF(I442="vitrophanie",J442,"0")))))+IF(K442="enseigne",L442,IF(K442="store",L442,IF(K442="enseigne drapeau",L442,IF(K442="stickers",L442,IF(K442="vitrophanie",L442,"0")))))+IF(M442="enseigne",N442,IF(M442="store",N442,IF(M442="enseigne drapeau",N442,IF(M442="stickers",N442,IF(M442="vitrophanie",N442,"0")))))+IF(O442="enseigne",P442,IF(O442="store",P442,IF(O442="enseigne drapeau",P442,IF(O442="stickers",P442,IF(O442="vitrophanie",P442,"0")))))+IF(Q442="enseigne",R442,IF(Q442="store",R442,IF(Q442="enseigne drapeau",R442,IF(Q442="stickers",R442,IF(Q442="vitrophanie",R442,"0")))))+IF(S442="enseigne",T442,IF(S442="store",T442,IF(S442="enseigne drapeau",T442,IF(S442="stickers",T442,IF(S442="vitrophanie",T442,"0")))))+ IF(U442="enseigne",V442,IF(U442="store",V442,IF(U442="enseigne drapeau",V442,IF(U442="stickers",V442,IF(U442="vitrophanie",V442,"0")))))</f>
        <v>2</v>
      </c>
      <c r="X442" s="5">
        <f>IF(A442="dispositif publicitaire",B442,"0")+IF(C442="dispositif publicitaire",D442,"0")+IF(E442="dispositif publicitaire",F442,"0")+IF(G442="dispositif publicitaire",H442,"0")+IF(I442="dispositif publicitaire",J442,"0")+IF(K442="dispositif publicitaire",L442,"0")+IF(M442="dispositif publicitaire",N442, "0")+IF(O442="dispositif publicitaire",P442, "0")+IF(Q442="dispositif publicitaire",R442,"0")+ IF(S442="dispositif publicitaire",T442,"0")+IF(U442="dispositif publicitaire",V442,"0")</f>
        <v>0</v>
      </c>
      <c r="Y442" s="17">
        <f>IF(A442="pré-enseigne",B442,"0")+IF(C442="pré-enseigne",D442,"0")+IF(E442="pré-enseigne",F442,"0")+IF(G442="pré-enseigne",H442,"0")+IF(I442="pré-enseigne",J442,"0")+IF(K442="pré-enseigne",L442,"0")+IF(M442="pré-enseigne",N442, "0")+IF(O442="pré-enseigne",P442, "0")+IF(Q442="pré-enseigne",R442,"0")+ IF(S442="pré-enseigne",T442,"0")+ IF(U442="pré-enseigne",V442,"0")</f>
        <v>0</v>
      </c>
    </row>
    <row r="443" spans="1:25" x14ac:dyDescent="0.2">
      <c r="A443" s="7" t="s">
        <v>28</v>
      </c>
      <c r="B443" s="7">
        <v>1</v>
      </c>
      <c r="C443" s="4" t="s">
        <v>28</v>
      </c>
      <c r="D443" s="5">
        <v>1</v>
      </c>
      <c r="E443" s="7"/>
      <c r="F443" s="7"/>
      <c r="G443" s="16"/>
      <c r="H443" s="5"/>
      <c r="I443" s="7"/>
      <c r="J443" s="7"/>
      <c r="K443" s="5"/>
      <c r="L443" s="5"/>
      <c r="M443" s="7"/>
      <c r="N443" s="7"/>
      <c r="O443" s="5"/>
      <c r="P443" s="5"/>
      <c r="Q443" s="7"/>
      <c r="R443" s="7"/>
      <c r="S443" s="10"/>
      <c r="T443" s="10"/>
      <c r="U443" s="7"/>
      <c r="V443" s="7"/>
      <c r="W443" s="5">
        <f>IF(A443="enseigne",B443,IF(A443="store",B443,IF(A443="enseigne drapeau",B443,IF(A443="stickers",B443,IF(A443="vitrophanie",B443,"0")))))+IF(C443="enseigne",D443,IF(C443="store",D443,IF(C443="enseigne drapeau",D443,IF(C443="stickers",D443,IF(C443="vitrophanie",D443,"0")))))+IF(E443="enseigne",F443,IF(E443="store",F443,IF(E443="enseigne drapeau",F443,IF(E443="stickers",F443,IF(E443="vitrophanie",F443,"0")))))+IF(G443="enseigne",H443,IF(G443="store",H443,IF(G443="enseigne drapeau",H443,IF(G443="stickers",H443,IF(G443="vitrophanie",H443,"0")))))+IF(I443="enseigne",J443,IF(I443="store",J443,IF(I443="enseigne drapeau",J443,IF(I443="stickers",J443,IF(I443="vitrophanie",J443,"0")))))+IF(K443="enseigne",L443,IF(K443="store",L443,IF(K443="enseigne drapeau",L443,IF(K443="stickers",L443,IF(K443="vitrophanie",L443,"0")))))+IF(M443="enseigne",N443,IF(M443="store",N443,IF(M443="enseigne drapeau",N443,IF(M443="stickers",N443,IF(M443="vitrophanie",N443,"0")))))+IF(O443="enseigne",P443,IF(O443="store",P443,IF(O443="enseigne drapeau",P443,IF(O443="stickers",P443,IF(O443="vitrophanie",P443,"0")))))+IF(Q443="enseigne",R443,IF(Q443="store",R443,IF(Q443="enseigne drapeau",R443,IF(Q443="stickers",R443,IF(Q443="vitrophanie",R443,"0")))))+IF(S443="enseigne",T443,IF(S443="store",T443,IF(S443="enseigne drapeau",T443,IF(S443="stickers",T443,IF(S443="vitrophanie",T443,"0")))))+ IF(U443="enseigne",V443,IF(U443="store",V443,IF(U443="enseigne drapeau",V443,IF(U443="stickers",V443,IF(U443="vitrophanie",V443,"0")))))</f>
        <v>0</v>
      </c>
      <c r="X443" s="5">
        <f>IF(A443="dispositif publicitaire",B443,"0")+IF(C443="dispositif publicitaire",D443,"0")+IF(E443="dispositif publicitaire",F443,"0")+IF(G443="dispositif publicitaire",H443,"0")+IF(I443="dispositif publicitaire",J443,"0")+IF(K443="dispositif publicitaire",L443,"0")+IF(M443="dispositif publicitaire",N443, "0")+IF(O443="dispositif publicitaire",P443, "0")+IF(Q443="dispositif publicitaire",R443,"0")+ IF(S443="dispositif publicitaire",T443,"0")+IF(U443="dispositif publicitaire",V443,"0")</f>
        <v>2</v>
      </c>
      <c r="Y443" s="17">
        <f>IF(A443="pré-enseigne",B443,"0")+IF(C443="pré-enseigne",D443,"0")+IF(E443="pré-enseigne",F443,"0")+IF(G443="pré-enseigne",H443,"0")+IF(I443="pré-enseigne",J443,"0")+IF(K443="pré-enseigne",L443,"0")+IF(M443="pré-enseigne",N443, "0")+IF(O443="pré-enseigne",P443, "0")+IF(Q443="pré-enseigne",R443,"0")+ IF(S443="pré-enseigne",T443,"0")+ IF(U443="pré-enseigne",V443,"0")</f>
        <v>0</v>
      </c>
    </row>
    <row r="444" spans="1:25" x14ac:dyDescent="0.2">
      <c r="A444" s="7" t="s">
        <v>13</v>
      </c>
      <c r="B444" s="7">
        <v>1</v>
      </c>
      <c r="C444" s="4" t="s">
        <v>9</v>
      </c>
      <c r="D444" s="5">
        <v>1</v>
      </c>
      <c r="E444" s="7" t="s">
        <v>9</v>
      </c>
      <c r="F444" s="7">
        <v>1</v>
      </c>
      <c r="G444" s="16" t="s">
        <v>9</v>
      </c>
      <c r="H444" s="5">
        <v>1</v>
      </c>
      <c r="I444" s="7"/>
      <c r="J444" s="7"/>
      <c r="K444" s="5"/>
      <c r="L444" s="5"/>
      <c r="M444" s="7"/>
      <c r="N444" s="7"/>
      <c r="O444" s="5"/>
      <c r="P444" s="5"/>
      <c r="Q444" s="7"/>
      <c r="R444" s="7"/>
      <c r="S444" s="10"/>
      <c r="T444" s="10"/>
      <c r="U444" s="7"/>
      <c r="V444" s="7"/>
      <c r="W444" s="5">
        <f>IF(A444="enseigne",B444,IF(A444="store",B444,IF(A444="enseigne drapeau",B444,IF(A444="stickers",B444,IF(A444="vitrophanie",B444,"0")))))+IF(C444="enseigne",D444,IF(C444="store",D444,IF(C444="enseigne drapeau",D444,IF(C444="stickers",D444,IF(C444="vitrophanie",D444,"0")))))+IF(E444="enseigne",F444,IF(E444="store",F444,IF(E444="enseigne drapeau",F444,IF(E444="stickers",F444,IF(E444="vitrophanie",F444,"0")))))+IF(G444="enseigne",H444,IF(G444="store",H444,IF(G444="enseigne drapeau",H444,IF(G444="stickers",H444,IF(G444="vitrophanie",H444,"0")))))+IF(I444="enseigne",J444,IF(I444="store",J444,IF(I444="enseigne drapeau",J444,IF(I444="stickers",J444,IF(I444="vitrophanie",J444,"0")))))+IF(K444="enseigne",L444,IF(K444="store",L444,IF(K444="enseigne drapeau",L444,IF(K444="stickers",L444,IF(K444="vitrophanie",L444,"0")))))+IF(M444="enseigne",N444,IF(M444="store",N444,IF(M444="enseigne drapeau",N444,IF(M444="stickers",N444,IF(M444="vitrophanie",N444,"0")))))+IF(O444="enseigne",P444,IF(O444="store",P444,IF(O444="enseigne drapeau",P444,IF(O444="stickers",P444,IF(O444="vitrophanie",P444,"0")))))+IF(Q444="enseigne",R444,IF(Q444="store",R444,IF(Q444="enseigne drapeau",R444,IF(Q444="stickers",R444,IF(Q444="vitrophanie",R444,"0")))))+IF(S444="enseigne",T444,IF(S444="store",T444,IF(S444="enseigne drapeau",T444,IF(S444="stickers",T444,IF(S444="vitrophanie",T444,"0")))))+ IF(U444="enseigne",V444,IF(U444="store",V444,IF(U444="enseigne drapeau",V444,IF(U444="stickers",V444,IF(U444="vitrophanie",V444,"0")))))</f>
        <v>4</v>
      </c>
      <c r="X444" s="5">
        <f>IF(A444="dispositif publicitaire",B444,"0")+IF(C444="dispositif publicitaire",D444,"0")+IF(E444="dispositif publicitaire",F444,"0")+IF(G444="dispositif publicitaire",H444,"0")+IF(I444="dispositif publicitaire",J444,"0")+IF(K444="dispositif publicitaire",L444,"0")+IF(M444="dispositif publicitaire",N444, "0")+IF(O444="dispositif publicitaire",P444, "0")+IF(Q444="dispositif publicitaire",R444,"0")+ IF(S444="dispositif publicitaire",T444,"0")+IF(U444="dispositif publicitaire",V444,"0")</f>
        <v>0</v>
      </c>
      <c r="Y444" s="17">
        <f>IF(A444="pré-enseigne",B444,"0")+IF(C444="pré-enseigne",D444,"0")+IF(E444="pré-enseigne",F444,"0")+IF(G444="pré-enseigne",H444,"0")+IF(I444="pré-enseigne",J444,"0")+IF(K444="pré-enseigne",L444,"0")+IF(M444="pré-enseigne",N444, "0")+IF(O444="pré-enseigne",P444, "0")+IF(Q444="pré-enseigne",R444,"0")+ IF(S444="pré-enseigne",T444,"0")+ IF(U444="pré-enseigne",V444,"0")</f>
        <v>0</v>
      </c>
    </row>
    <row r="445" spans="1:25" ht="25.5" x14ac:dyDescent="0.2">
      <c r="A445" s="7" t="s">
        <v>9</v>
      </c>
      <c r="B445" s="7">
        <v>1</v>
      </c>
      <c r="C445" s="4" t="s">
        <v>9</v>
      </c>
      <c r="D445" s="5">
        <v>1</v>
      </c>
      <c r="E445" s="7" t="s">
        <v>9</v>
      </c>
      <c r="F445" s="7">
        <v>1</v>
      </c>
      <c r="G445" s="16" t="s">
        <v>28</v>
      </c>
      <c r="H445" s="5">
        <v>1</v>
      </c>
      <c r="I445" s="7" t="s">
        <v>9</v>
      </c>
      <c r="J445" s="7">
        <v>1</v>
      </c>
      <c r="K445" s="5"/>
      <c r="L445" s="5"/>
      <c r="M445" s="7"/>
      <c r="N445" s="7"/>
      <c r="O445" s="5"/>
      <c r="P445" s="5"/>
      <c r="Q445" s="7"/>
      <c r="R445" s="7"/>
      <c r="S445" s="10"/>
      <c r="T445" s="10"/>
      <c r="U445" s="7"/>
      <c r="V445" s="7"/>
      <c r="W445" s="5">
        <f>IF(A445="enseigne",B445,IF(A445="store",B445,IF(A445="enseigne drapeau",B445,IF(A445="stickers",B445,IF(A445="vitrophanie",B445,"0")))))+IF(C445="enseigne",D445,IF(C445="store",D445,IF(C445="enseigne drapeau",D445,IF(C445="stickers",D445,IF(C445="vitrophanie",D445,"0")))))+IF(E445="enseigne",F445,IF(E445="store",F445,IF(E445="enseigne drapeau",F445,IF(E445="stickers",F445,IF(E445="vitrophanie",F445,"0")))))+IF(G445="enseigne",H445,IF(G445="store",H445,IF(G445="enseigne drapeau",H445,IF(G445="stickers",H445,IF(G445="vitrophanie",H445,"0")))))+IF(I445="enseigne",J445,IF(I445="store",J445,IF(I445="enseigne drapeau",J445,IF(I445="stickers",J445,IF(I445="vitrophanie",J445,"0")))))+IF(K445="enseigne",L445,IF(K445="store",L445,IF(K445="enseigne drapeau",L445,IF(K445="stickers",L445,IF(K445="vitrophanie",L445,"0")))))+IF(M445="enseigne",N445,IF(M445="store",N445,IF(M445="enseigne drapeau",N445,IF(M445="stickers",N445,IF(M445="vitrophanie",N445,"0")))))+IF(O445="enseigne",P445,IF(O445="store",P445,IF(O445="enseigne drapeau",P445,IF(O445="stickers",P445,IF(O445="vitrophanie",P445,"0")))))+IF(Q445="enseigne",R445,IF(Q445="store",R445,IF(Q445="enseigne drapeau",R445,IF(Q445="stickers",R445,IF(Q445="vitrophanie",R445,"0")))))+IF(S445="enseigne",T445,IF(S445="store",T445,IF(S445="enseigne drapeau",T445,IF(S445="stickers",T445,IF(S445="vitrophanie",T445,"0")))))+ IF(U445="enseigne",V445,IF(U445="store",V445,IF(U445="enseigne drapeau",V445,IF(U445="stickers",V445,IF(U445="vitrophanie",V445,"0")))))</f>
        <v>4</v>
      </c>
      <c r="X445" s="5">
        <f>IF(A445="dispositif publicitaire",B445,"0")+IF(C445="dispositif publicitaire",D445,"0")+IF(E445="dispositif publicitaire",F445,"0")+IF(G445="dispositif publicitaire",H445,"0")+IF(I445="dispositif publicitaire",J445,"0")+IF(K445="dispositif publicitaire",L445,"0")+IF(M445="dispositif publicitaire",N445, "0")+IF(O445="dispositif publicitaire",P445, "0")+IF(Q445="dispositif publicitaire",R445,"0")+ IF(S445="dispositif publicitaire",T445,"0")+IF(U445="dispositif publicitaire",V445,"0")</f>
        <v>1</v>
      </c>
      <c r="Y445" s="17">
        <f>IF(A445="pré-enseigne",B445,"0")+IF(C445="pré-enseigne",D445,"0")+IF(E445="pré-enseigne",F445,"0")+IF(G445="pré-enseigne",H445,"0")+IF(I445="pré-enseigne",J445,"0")+IF(K445="pré-enseigne",L445,"0")+IF(M445="pré-enseigne",N445, "0")+IF(O445="pré-enseigne",P445, "0")+IF(Q445="pré-enseigne",R445,"0")+ IF(S445="pré-enseigne",T445,"0")+ IF(U445="pré-enseigne",V445,"0")</f>
        <v>0</v>
      </c>
    </row>
    <row r="446" spans="1:25" x14ac:dyDescent="0.2">
      <c r="A446" s="7" t="s">
        <v>9</v>
      </c>
      <c r="B446" s="7">
        <v>1</v>
      </c>
      <c r="C446" s="4"/>
      <c r="D446" s="5"/>
      <c r="E446" s="7"/>
      <c r="F446" s="7"/>
      <c r="G446" s="16"/>
      <c r="H446" s="5"/>
      <c r="I446" s="7"/>
      <c r="J446" s="7"/>
      <c r="K446" s="5"/>
      <c r="L446" s="5"/>
      <c r="M446" s="7"/>
      <c r="N446" s="7"/>
      <c r="O446" s="5"/>
      <c r="P446" s="5"/>
      <c r="Q446" s="7"/>
      <c r="R446" s="7"/>
      <c r="S446" s="10"/>
      <c r="T446" s="10"/>
      <c r="U446" s="7"/>
      <c r="V446" s="7"/>
      <c r="W446" s="5">
        <f>IF(A446="enseigne",B446,IF(A446="store",B446,IF(A446="enseigne drapeau",B446,IF(A446="stickers",B446,IF(A446="vitrophanie",B446,"0")))))+IF(C446="enseigne",D446,IF(C446="store",D446,IF(C446="enseigne drapeau",D446,IF(C446="stickers",D446,IF(C446="vitrophanie",D446,"0")))))+IF(E446="enseigne",F446,IF(E446="store",F446,IF(E446="enseigne drapeau",F446,IF(E446="stickers",F446,IF(E446="vitrophanie",F446,"0")))))+IF(G446="enseigne",H446,IF(G446="store",H446,IF(G446="enseigne drapeau",H446,IF(G446="stickers",H446,IF(G446="vitrophanie",H446,"0")))))+IF(I446="enseigne",J446,IF(I446="store",J446,IF(I446="enseigne drapeau",J446,IF(I446="stickers",J446,IF(I446="vitrophanie",J446,"0")))))+IF(K446="enseigne",L446,IF(K446="store",L446,IF(K446="enseigne drapeau",L446,IF(K446="stickers",L446,IF(K446="vitrophanie",L446,"0")))))+IF(M446="enseigne",N446,IF(M446="store",N446,IF(M446="enseigne drapeau",N446,IF(M446="stickers",N446,IF(M446="vitrophanie",N446,"0")))))+IF(O446="enseigne",P446,IF(O446="store",P446,IF(O446="enseigne drapeau",P446,IF(O446="stickers",P446,IF(O446="vitrophanie",P446,"0")))))+IF(Q446="enseigne",R446,IF(Q446="store",R446,IF(Q446="enseigne drapeau",R446,IF(Q446="stickers",R446,IF(Q446="vitrophanie",R446,"0")))))+IF(S446="enseigne",T446,IF(S446="store",T446,IF(S446="enseigne drapeau",T446,IF(S446="stickers",T446,IF(S446="vitrophanie",T446,"0")))))+ IF(U446="enseigne",V446,IF(U446="store",V446,IF(U446="enseigne drapeau",V446,IF(U446="stickers",V446,IF(U446="vitrophanie",V446,"0")))))</f>
        <v>1</v>
      </c>
      <c r="X446" s="5">
        <f>IF(A446="dispositif publicitaire",B446,"0")+IF(C446="dispositif publicitaire",D446,"0")+IF(E446="dispositif publicitaire",F446,"0")+IF(G446="dispositif publicitaire",H446,"0")+IF(I446="dispositif publicitaire",J446,"0")+IF(K446="dispositif publicitaire",L446,"0")+IF(M446="dispositif publicitaire",N446, "0")+IF(O446="dispositif publicitaire",P446, "0")+IF(Q446="dispositif publicitaire",R446,"0")+ IF(S446="dispositif publicitaire",T446,"0")+IF(U446="dispositif publicitaire",V446,"0")</f>
        <v>0</v>
      </c>
      <c r="Y446" s="17">
        <f>IF(A446="pré-enseigne",B446,"0")+IF(C446="pré-enseigne",D446,"0")+IF(E446="pré-enseigne",F446,"0")+IF(G446="pré-enseigne",H446,"0")+IF(I446="pré-enseigne",J446,"0")+IF(K446="pré-enseigne",L446,"0")+IF(M446="pré-enseigne",N446, "0")+IF(O446="pré-enseigne",P446, "0")+IF(Q446="pré-enseigne",R446,"0")+ IF(S446="pré-enseigne",T446,"0")+ IF(U446="pré-enseigne",V446,"0")</f>
        <v>0</v>
      </c>
    </row>
    <row r="447" spans="1:25" x14ac:dyDescent="0.2">
      <c r="A447" s="7" t="s">
        <v>9</v>
      </c>
      <c r="B447" s="7">
        <v>1</v>
      </c>
      <c r="C447" s="4"/>
      <c r="D447" s="5"/>
      <c r="E447" s="7"/>
      <c r="F447" s="7"/>
      <c r="G447" s="16"/>
      <c r="H447" s="5"/>
      <c r="I447" s="7"/>
      <c r="J447" s="7"/>
      <c r="K447" s="5"/>
      <c r="L447" s="5"/>
      <c r="M447" s="7"/>
      <c r="N447" s="7"/>
      <c r="O447" s="5"/>
      <c r="P447" s="5"/>
      <c r="Q447" s="7"/>
      <c r="R447" s="7"/>
      <c r="S447" s="10"/>
      <c r="T447" s="10"/>
      <c r="U447" s="7"/>
      <c r="V447" s="7"/>
      <c r="W447" s="5">
        <f>IF(A447="enseigne",B447,IF(A447="store",B447,IF(A447="enseigne drapeau",B447,IF(A447="stickers",B447,IF(A447="vitrophanie",B447,"0")))))+IF(C447="enseigne",D447,IF(C447="store",D447,IF(C447="enseigne drapeau",D447,IF(C447="stickers",D447,IF(C447="vitrophanie",D447,"0")))))+IF(E447="enseigne",F447,IF(E447="store",F447,IF(E447="enseigne drapeau",F447,IF(E447="stickers",F447,IF(E447="vitrophanie",F447,"0")))))+IF(G447="enseigne",H447,IF(G447="store",H447,IF(G447="enseigne drapeau",H447,IF(G447="stickers",H447,IF(G447="vitrophanie",H447,"0")))))+IF(I447="enseigne",J447,IF(I447="store",J447,IF(I447="enseigne drapeau",J447,IF(I447="stickers",J447,IF(I447="vitrophanie",J447,"0")))))+IF(K447="enseigne",L447,IF(K447="store",L447,IF(K447="enseigne drapeau",L447,IF(K447="stickers",L447,IF(K447="vitrophanie",L447,"0")))))+IF(M447="enseigne",N447,IF(M447="store",N447,IF(M447="enseigne drapeau",N447,IF(M447="stickers",N447,IF(M447="vitrophanie",N447,"0")))))+IF(O447="enseigne",P447,IF(O447="store",P447,IF(O447="enseigne drapeau",P447,IF(O447="stickers",P447,IF(O447="vitrophanie",P447,"0")))))+IF(Q447="enseigne",R447,IF(Q447="store",R447,IF(Q447="enseigne drapeau",R447,IF(Q447="stickers",R447,IF(Q447="vitrophanie",R447,"0")))))+IF(S447="enseigne",T447,IF(S447="store",T447,IF(S447="enseigne drapeau",T447,IF(S447="stickers",T447,IF(S447="vitrophanie",T447,"0")))))+ IF(U447="enseigne",V447,IF(U447="store",V447,IF(U447="enseigne drapeau",V447,IF(U447="stickers",V447,IF(U447="vitrophanie",V447,"0")))))</f>
        <v>1</v>
      </c>
      <c r="X447" s="5">
        <f>IF(A447="dispositif publicitaire",B447,"0")+IF(C447="dispositif publicitaire",D447,"0")+IF(E447="dispositif publicitaire",F447,"0")+IF(G447="dispositif publicitaire",H447,"0")+IF(I447="dispositif publicitaire",J447,"0")+IF(K447="dispositif publicitaire",L447,"0")+IF(M447="dispositif publicitaire",N447, "0")+IF(O447="dispositif publicitaire",P447, "0")+IF(Q447="dispositif publicitaire",R447,"0")+ IF(S447="dispositif publicitaire",T447,"0")+IF(U447="dispositif publicitaire",V447,"0")</f>
        <v>0</v>
      </c>
      <c r="Y447" s="17">
        <f>IF(A447="pré-enseigne",B447,"0")+IF(C447="pré-enseigne",D447,"0")+IF(E447="pré-enseigne",F447,"0")+IF(G447="pré-enseigne",H447,"0")+IF(I447="pré-enseigne",J447,"0")+IF(K447="pré-enseigne",L447,"0")+IF(M447="pré-enseigne",N447, "0")+IF(O447="pré-enseigne",P447, "0")+IF(Q447="pré-enseigne",R447,"0")+ IF(S447="pré-enseigne",T447,"0")+ IF(U447="pré-enseigne",V447,"0")</f>
        <v>0</v>
      </c>
    </row>
    <row r="448" spans="1:25" x14ac:dyDescent="0.2">
      <c r="A448" s="7" t="s">
        <v>9</v>
      </c>
      <c r="B448" s="7">
        <v>1</v>
      </c>
      <c r="C448" s="4" t="s">
        <v>9</v>
      </c>
      <c r="D448" s="5">
        <v>1</v>
      </c>
      <c r="E448" s="7"/>
      <c r="F448" s="7"/>
      <c r="G448" s="16"/>
      <c r="H448" s="5"/>
      <c r="I448" s="7"/>
      <c r="J448" s="7"/>
      <c r="K448" s="5"/>
      <c r="L448" s="5"/>
      <c r="M448" s="7"/>
      <c r="N448" s="7"/>
      <c r="O448" s="5"/>
      <c r="P448" s="5"/>
      <c r="Q448" s="7"/>
      <c r="R448" s="7"/>
      <c r="S448" s="10"/>
      <c r="T448" s="10"/>
      <c r="U448" s="7"/>
      <c r="V448" s="7"/>
      <c r="W448" s="5">
        <f>IF(A448="enseigne",B448,IF(A448="store",B448,IF(A448="enseigne drapeau",B448,IF(A448="stickers",B448,IF(A448="vitrophanie",B448,"0")))))+IF(C448="enseigne",D448,IF(C448="store",D448,IF(C448="enseigne drapeau",D448,IF(C448="stickers",D448,IF(C448="vitrophanie",D448,"0")))))+IF(E448="enseigne",F448,IF(E448="store",F448,IF(E448="enseigne drapeau",F448,IF(E448="stickers",F448,IF(E448="vitrophanie",F448,"0")))))+IF(G448="enseigne",H448,IF(G448="store",H448,IF(G448="enseigne drapeau",H448,IF(G448="stickers",H448,IF(G448="vitrophanie",H448,"0")))))+IF(I448="enseigne",J448,IF(I448="store",J448,IF(I448="enseigne drapeau",J448,IF(I448="stickers",J448,IF(I448="vitrophanie",J448,"0")))))+IF(K448="enseigne",L448,IF(K448="store",L448,IF(K448="enseigne drapeau",L448,IF(K448="stickers",L448,IF(K448="vitrophanie",L448,"0")))))+IF(M448="enseigne",N448,IF(M448="store",N448,IF(M448="enseigne drapeau",N448,IF(M448="stickers",N448,IF(M448="vitrophanie",N448,"0")))))+IF(O448="enseigne",P448,IF(O448="store",P448,IF(O448="enseigne drapeau",P448,IF(O448="stickers",P448,IF(O448="vitrophanie",P448,"0")))))+IF(Q448="enseigne",R448,IF(Q448="store",R448,IF(Q448="enseigne drapeau",R448,IF(Q448="stickers",R448,IF(Q448="vitrophanie",R448,"0")))))+IF(S448="enseigne",T448,IF(S448="store",T448,IF(S448="enseigne drapeau",T448,IF(S448="stickers",T448,IF(S448="vitrophanie",T448,"0")))))+ IF(U448="enseigne",V448,IF(U448="store",V448,IF(U448="enseigne drapeau",V448,IF(U448="stickers",V448,IF(U448="vitrophanie",V448,"0")))))</f>
        <v>2</v>
      </c>
      <c r="X448" s="5">
        <f>IF(A448="dispositif publicitaire",B448,"0")+IF(C448="dispositif publicitaire",D448,"0")+IF(E448="dispositif publicitaire",F448,"0")+IF(G448="dispositif publicitaire",H448,"0")+IF(I448="dispositif publicitaire",J448,"0")+IF(K448="dispositif publicitaire",L448,"0")+IF(M448="dispositif publicitaire",N448, "0")+IF(O448="dispositif publicitaire",P448, "0")+IF(Q448="dispositif publicitaire",R448,"0")+ IF(S448="dispositif publicitaire",T448,"0")+IF(U448="dispositif publicitaire",V448,"0")</f>
        <v>0</v>
      </c>
      <c r="Y448" s="17">
        <f>IF(A448="pré-enseigne",B448,"0")+IF(C448="pré-enseigne",D448,"0")+IF(E448="pré-enseigne",F448,"0")+IF(G448="pré-enseigne",H448,"0")+IF(I448="pré-enseigne",J448,"0")+IF(K448="pré-enseigne",L448,"0")+IF(M448="pré-enseigne",N448, "0")+IF(O448="pré-enseigne",P448, "0")+IF(Q448="pré-enseigne",R448,"0")+ IF(S448="pré-enseigne",T448,"0")+ IF(U448="pré-enseigne",V448,"0")</f>
        <v>0</v>
      </c>
    </row>
    <row r="449" spans="1:25" x14ac:dyDescent="0.2">
      <c r="A449" s="7" t="s">
        <v>9</v>
      </c>
      <c r="B449" s="7">
        <v>1</v>
      </c>
      <c r="C449" s="4"/>
      <c r="D449" s="5"/>
      <c r="E449" s="7"/>
      <c r="F449" s="7"/>
      <c r="G449" s="16"/>
      <c r="H449" s="5"/>
      <c r="I449" s="7"/>
      <c r="J449" s="7"/>
      <c r="K449" s="5"/>
      <c r="L449" s="5"/>
      <c r="M449" s="7"/>
      <c r="N449" s="7"/>
      <c r="O449" s="5"/>
      <c r="P449" s="5"/>
      <c r="Q449" s="7"/>
      <c r="R449" s="7"/>
      <c r="S449" s="10"/>
      <c r="T449" s="10"/>
      <c r="U449" s="7"/>
      <c r="V449" s="7"/>
      <c r="W449" s="5">
        <f>IF(A449="enseigne",B449,IF(A449="store",B449,IF(A449="enseigne drapeau",B449,IF(A449="stickers",B449,IF(A449="vitrophanie",B449,"0")))))+IF(C449="enseigne",D449,IF(C449="store",D449,IF(C449="enseigne drapeau",D449,IF(C449="stickers",D449,IF(C449="vitrophanie",D449,"0")))))+IF(E449="enseigne",F449,IF(E449="store",F449,IF(E449="enseigne drapeau",F449,IF(E449="stickers",F449,IF(E449="vitrophanie",F449,"0")))))+IF(G449="enseigne",H449,IF(G449="store",H449,IF(G449="enseigne drapeau",H449,IF(G449="stickers",H449,IF(G449="vitrophanie",H449,"0")))))+IF(I449="enseigne",J449,IF(I449="store",J449,IF(I449="enseigne drapeau",J449,IF(I449="stickers",J449,IF(I449="vitrophanie",J449,"0")))))+IF(K449="enseigne",L449,IF(K449="store",L449,IF(K449="enseigne drapeau",L449,IF(K449="stickers",L449,IF(K449="vitrophanie",L449,"0")))))+IF(M449="enseigne",N449,IF(M449="store",N449,IF(M449="enseigne drapeau",N449,IF(M449="stickers",N449,IF(M449="vitrophanie",N449,"0")))))+IF(O449="enseigne",P449,IF(O449="store",P449,IF(O449="enseigne drapeau",P449,IF(O449="stickers",P449,IF(O449="vitrophanie",P449,"0")))))+IF(Q449="enseigne",R449,IF(Q449="store",R449,IF(Q449="enseigne drapeau",R449,IF(Q449="stickers",R449,IF(Q449="vitrophanie",R449,"0")))))+IF(S449="enseigne",T449,IF(S449="store",T449,IF(S449="enseigne drapeau",T449,IF(S449="stickers",T449,IF(S449="vitrophanie",T449,"0")))))+ IF(U449="enseigne",V449,IF(U449="store",V449,IF(U449="enseigne drapeau",V449,IF(U449="stickers",V449,IF(U449="vitrophanie",V449,"0")))))</f>
        <v>1</v>
      </c>
      <c r="X449" s="5">
        <f>IF(A449="dispositif publicitaire",B449,"0")+IF(C449="dispositif publicitaire",D449,"0")+IF(E449="dispositif publicitaire",F449,"0")+IF(G449="dispositif publicitaire",H449,"0")+IF(I449="dispositif publicitaire",J449,"0")+IF(K449="dispositif publicitaire",L449,"0")+IF(M449="dispositif publicitaire",N449, "0")+IF(O449="dispositif publicitaire",P449, "0")+IF(Q449="dispositif publicitaire",R449,"0")+ IF(S449="dispositif publicitaire",T449,"0")+IF(U449="dispositif publicitaire",V449,"0")</f>
        <v>0</v>
      </c>
      <c r="Y449" s="17">
        <f>IF(A449="pré-enseigne",B449,"0")+IF(C449="pré-enseigne",D449,"0")+IF(E449="pré-enseigne",F449,"0")+IF(G449="pré-enseigne",H449,"0")+IF(I449="pré-enseigne",J449,"0")+IF(K449="pré-enseigne",L449,"0")+IF(M449="pré-enseigne",N449, "0")+IF(O449="pré-enseigne",P449, "0")+IF(Q449="pré-enseigne",R449,"0")+ IF(S449="pré-enseigne",T449,"0")+ IF(U449="pré-enseigne",V449,"0")</f>
        <v>0</v>
      </c>
    </row>
    <row r="450" spans="1:25" x14ac:dyDescent="0.2">
      <c r="A450" s="7" t="s">
        <v>9</v>
      </c>
      <c r="B450" s="7">
        <v>1</v>
      </c>
      <c r="C450" s="4" t="s">
        <v>28</v>
      </c>
      <c r="D450" s="5">
        <v>1</v>
      </c>
      <c r="E450" s="7"/>
      <c r="F450" s="7"/>
      <c r="G450" s="16"/>
      <c r="H450" s="5"/>
      <c r="I450" s="7"/>
      <c r="J450" s="7"/>
      <c r="K450" s="5"/>
      <c r="L450" s="5"/>
      <c r="M450" s="7"/>
      <c r="N450" s="7"/>
      <c r="O450" s="5"/>
      <c r="P450" s="5"/>
      <c r="Q450" s="7"/>
      <c r="R450" s="7"/>
      <c r="S450" s="10"/>
      <c r="T450" s="10"/>
      <c r="U450" s="7"/>
      <c r="V450" s="7"/>
      <c r="W450" s="5">
        <f>IF(A450="enseigne",B450,IF(A450="store",B450,IF(A450="enseigne drapeau",B450,IF(A450="stickers",B450,IF(A450="vitrophanie",B450,"0")))))+IF(C450="enseigne",D450,IF(C450="store",D450,IF(C450="enseigne drapeau",D450,IF(C450="stickers",D450,IF(C450="vitrophanie",D450,"0")))))+IF(E450="enseigne",F450,IF(E450="store",F450,IF(E450="enseigne drapeau",F450,IF(E450="stickers",F450,IF(E450="vitrophanie",F450,"0")))))+IF(G450="enseigne",H450,IF(G450="store",H450,IF(G450="enseigne drapeau",H450,IF(G450="stickers",H450,IF(G450="vitrophanie",H450,"0")))))+IF(I450="enseigne",J450,IF(I450="store",J450,IF(I450="enseigne drapeau",J450,IF(I450="stickers",J450,IF(I450="vitrophanie",J450,"0")))))+IF(K450="enseigne",L450,IF(K450="store",L450,IF(K450="enseigne drapeau",L450,IF(K450="stickers",L450,IF(K450="vitrophanie",L450,"0")))))+IF(M450="enseigne",N450,IF(M450="store",N450,IF(M450="enseigne drapeau",N450,IF(M450="stickers",N450,IF(M450="vitrophanie",N450,"0")))))+IF(O450="enseigne",P450,IF(O450="store",P450,IF(O450="enseigne drapeau",P450,IF(O450="stickers",P450,IF(O450="vitrophanie",P450,"0")))))+IF(Q450="enseigne",R450,IF(Q450="store",R450,IF(Q450="enseigne drapeau",R450,IF(Q450="stickers",R450,IF(Q450="vitrophanie",R450,"0")))))+IF(S450="enseigne",T450,IF(S450="store",T450,IF(S450="enseigne drapeau",T450,IF(S450="stickers",T450,IF(S450="vitrophanie",T450,"0")))))+ IF(U450="enseigne",V450,IF(U450="store",V450,IF(U450="enseigne drapeau",V450,IF(U450="stickers",V450,IF(U450="vitrophanie",V450,"0")))))</f>
        <v>1</v>
      </c>
      <c r="X450" s="5">
        <f>IF(A450="dispositif publicitaire",B450,"0")+IF(C450="dispositif publicitaire",D450,"0")+IF(E450="dispositif publicitaire",F450,"0")+IF(G450="dispositif publicitaire",H450,"0")+IF(I450="dispositif publicitaire",J450,"0")+IF(K450="dispositif publicitaire",L450,"0")+IF(M450="dispositif publicitaire",N450, "0")+IF(O450="dispositif publicitaire",P450, "0")+IF(Q450="dispositif publicitaire",R450,"0")+ IF(S450="dispositif publicitaire",T450,"0")+IF(U450="dispositif publicitaire",V450,"0")</f>
        <v>1</v>
      </c>
      <c r="Y450" s="17">
        <f>IF(A450="pré-enseigne",B450,"0")+IF(C450="pré-enseigne",D450,"0")+IF(E450="pré-enseigne",F450,"0")+IF(G450="pré-enseigne",H450,"0")+IF(I450="pré-enseigne",J450,"0")+IF(K450="pré-enseigne",L450,"0")+IF(M450="pré-enseigne",N450, "0")+IF(O450="pré-enseigne",P450, "0")+IF(Q450="pré-enseigne",R450,"0")+ IF(S450="pré-enseigne",T450,"0")+ IF(U450="pré-enseigne",V450,"0")</f>
        <v>0</v>
      </c>
    </row>
    <row r="451" spans="1:25" x14ac:dyDescent="0.2">
      <c r="A451" s="7" t="s">
        <v>9</v>
      </c>
      <c r="B451" s="7">
        <v>1</v>
      </c>
      <c r="C451" s="4"/>
      <c r="D451" s="5"/>
      <c r="E451" s="7"/>
      <c r="F451" s="7"/>
      <c r="G451" s="16"/>
      <c r="H451" s="5"/>
      <c r="I451" s="7"/>
      <c r="J451" s="7"/>
      <c r="K451" s="5"/>
      <c r="L451" s="5"/>
      <c r="M451" s="7"/>
      <c r="N451" s="7"/>
      <c r="O451" s="5"/>
      <c r="P451" s="5"/>
      <c r="Q451" s="7"/>
      <c r="R451" s="7"/>
      <c r="S451" s="10"/>
      <c r="T451" s="10"/>
      <c r="U451" s="7"/>
      <c r="V451" s="7"/>
      <c r="W451" s="5">
        <f>IF(A451="enseigne",B451,IF(A451="store",B451,IF(A451="enseigne drapeau",B451,IF(A451="stickers",B451,IF(A451="vitrophanie",B451,"0")))))+IF(C451="enseigne",D451,IF(C451="store",D451,IF(C451="enseigne drapeau",D451,IF(C451="stickers",D451,IF(C451="vitrophanie",D451,"0")))))+IF(E451="enseigne",F451,IF(E451="store",F451,IF(E451="enseigne drapeau",F451,IF(E451="stickers",F451,IF(E451="vitrophanie",F451,"0")))))+IF(G451="enseigne",H451,IF(G451="store",H451,IF(G451="enseigne drapeau",H451,IF(G451="stickers",H451,IF(G451="vitrophanie",H451,"0")))))+IF(I451="enseigne",J451,IF(I451="store",J451,IF(I451="enseigne drapeau",J451,IF(I451="stickers",J451,IF(I451="vitrophanie",J451,"0")))))+IF(K451="enseigne",L451,IF(K451="store",L451,IF(K451="enseigne drapeau",L451,IF(K451="stickers",L451,IF(K451="vitrophanie",L451,"0")))))+IF(M451="enseigne",N451,IF(M451="store",N451,IF(M451="enseigne drapeau",N451,IF(M451="stickers",N451,IF(M451="vitrophanie",N451,"0")))))+IF(O451="enseigne",P451,IF(O451="store",P451,IF(O451="enseigne drapeau",P451,IF(O451="stickers",P451,IF(O451="vitrophanie",P451,"0")))))+IF(Q451="enseigne",R451,IF(Q451="store",R451,IF(Q451="enseigne drapeau",R451,IF(Q451="stickers",R451,IF(Q451="vitrophanie",R451,"0")))))+IF(S451="enseigne",T451,IF(S451="store",T451,IF(S451="enseigne drapeau",T451,IF(S451="stickers",T451,IF(S451="vitrophanie",T451,"0")))))+ IF(U451="enseigne",V451,IF(U451="store",V451,IF(U451="enseigne drapeau",V451,IF(U451="stickers",V451,IF(U451="vitrophanie",V451,"0")))))</f>
        <v>1</v>
      </c>
      <c r="X451" s="5">
        <f>IF(A451="dispositif publicitaire",B451,"0")+IF(C451="dispositif publicitaire",D451,"0")+IF(E451="dispositif publicitaire",F451,"0")+IF(G451="dispositif publicitaire",H451,"0")+IF(I451="dispositif publicitaire",J451,"0")+IF(K451="dispositif publicitaire",L451,"0")+IF(M451="dispositif publicitaire",N451, "0")+IF(O451="dispositif publicitaire",P451, "0")+IF(Q451="dispositif publicitaire",R451,"0")+ IF(S451="dispositif publicitaire",T451,"0")+IF(U451="dispositif publicitaire",V451,"0")</f>
        <v>0</v>
      </c>
      <c r="Y451" s="17">
        <f>IF(A451="pré-enseigne",B451,"0")+IF(C451="pré-enseigne",D451,"0")+IF(E451="pré-enseigne",F451,"0")+IF(G451="pré-enseigne",H451,"0")+IF(I451="pré-enseigne",J451,"0")+IF(K451="pré-enseigne",L451,"0")+IF(M451="pré-enseigne",N451, "0")+IF(O451="pré-enseigne",P451, "0")+IF(Q451="pré-enseigne",R451,"0")+ IF(S451="pré-enseigne",T451,"0")+ IF(U451="pré-enseigne",V451,"0")</f>
        <v>0</v>
      </c>
    </row>
    <row r="452" spans="1:25" x14ac:dyDescent="0.2">
      <c r="A452" s="7" t="s">
        <v>9</v>
      </c>
      <c r="B452" s="7">
        <v>2</v>
      </c>
      <c r="C452" s="4" t="s">
        <v>9</v>
      </c>
      <c r="D452" s="5">
        <v>1</v>
      </c>
      <c r="E452" s="7"/>
      <c r="F452" s="7"/>
      <c r="G452" s="16"/>
      <c r="H452" s="5"/>
      <c r="I452" s="7"/>
      <c r="J452" s="7"/>
      <c r="K452" s="5"/>
      <c r="L452" s="5"/>
      <c r="M452" s="7"/>
      <c r="N452" s="7"/>
      <c r="O452" s="5"/>
      <c r="P452" s="5"/>
      <c r="Q452" s="7"/>
      <c r="R452" s="7"/>
      <c r="S452" s="10"/>
      <c r="T452" s="10"/>
      <c r="U452" s="7"/>
      <c r="V452" s="7"/>
      <c r="W452" s="5">
        <f>IF(A452="enseigne",B452,IF(A452="store",B452,IF(A452="enseigne drapeau",B452,IF(A452="stickers",B452,IF(A452="vitrophanie",B452,"0")))))+IF(C452="enseigne",D452,IF(C452="store",D452,IF(C452="enseigne drapeau",D452,IF(C452="stickers",D452,IF(C452="vitrophanie",D452,"0")))))+IF(E452="enseigne",F452,IF(E452="store",F452,IF(E452="enseigne drapeau",F452,IF(E452="stickers",F452,IF(E452="vitrophanie",F452,"0")))))+IF(G452="enseigne",H452,IF(G452="store",H452,IF(G452="enseigne drapeau",H452,IF(G452="stickers",H452,IF(G452="vitrophanie",H452,"0")))))+IF(I452="enseigne",J452,IF(I452="store",J452,IF(I452="enseigne drapeau",J452,IF(I452="stickers",J452,IF(I452="vitrophanie",J452,"0")))))+IF(K452="enseigne",L452,IF(K452="store",L452,IF(K452="enseigne drapeau",L452,IF(K452="stickers",L452,IF(K452="vitrophanie",L452,"0")))))+IF(M452="enseigne",N452,IF(M452="store",N452,IF(M452="enseigne drapeau",N452,IF(M452="stickers",N452,IF(M452="vitrophanie",N452,"0")))))+IF(O452="enseigne",P452,IF(O452="store",P452,IF(O452="enseigne drapeau",P452,IF(O452="stickers",P452,IF(O452="vitrophanie",P452,"0")))))+IF(Q452="enseigne",R452,IF(Q452="store",R452,IF(Q452="enseigne drapeau",R452,IF(Q452="stickers",R452,IF(Q452="vitrophanie",R452,"0")))))+IF(S452="enseigne",T452,IF(S452="store",T452,IF(S452="enseigne drapeau",T452,IF(S452="stickers",T452,IF(S452="vitrophanie",T452,"0")))))+ IF(U452="enseigne",V452,IF(U452="store",V452,IF(U452="enseigne drapeau",V452,IF(U452="stickers",V452,IF(U452="vitrophanie",V452,"0")))))</f>
        <v>3</v>
      </c>
      <c r="X452" s="5">
        <f>IF(A452="dispositif publicitaire",B452,"0")+IF(C452="dispositif publicitaire",D452,"0")+IF(E452="dispositif publicitaire",F452,"0")+IF(G452="dispositif publicitaire",H452,"0")+IF(I452="dispositif publicitaire",J452,"0")+IF(K452="dispositif publicitaire",L452,"0")+IF(M452="dispositif publicitaire",N452, "0")+IF(O452="dispositif publicitaire",P452, "0")+IF(Q452="dispositif publicitaire",R452,"0")+ IF(S452="dispositif publicitaire",T452,"0")+IF(U452="dispositif publicitaire",V452,"0")</f>
        <v>0</v>
      </c>
      <c r="Y452" s="17">
        <f>IF(A452="pré-enseigne",B452,"0")+IF(C452="pré-enseigne",D452,"0")+IF(E452="pré-enseigne",F452,"0")+IF(G452="pré-enseigne",H452,"0")+IF(I452="pré-enseigne",J452,"0")+IF(K452="pré-enseigne",L452,"0")+IF(M452="pré-enseigne",N452, "0")+IF(O452="pré-enseigne",P452, "0")+IF(Q452="pré-enseigne",R452,"0")+ IF(S452="pré-enseigne",T452,"0")+ IF(U452="pré-enseigne",V452,"0")</f>
        <v>0</v>
      </c>
    </row>
    <row r="453" spans="1:25" x14ac:dyDescent="0.2">
      <c r="A453" s="7" t="s">
        <v>9</v>
      </c>
      <c r="B453" s="7">
        <v>1</v>
      </c>
      <c r="C453" s="4"/>
      <c r="D453" s="5"/>
      <c r="E453" s="7"/>
      <c r="F453" s="7"/>
      <c r="G453" s="16"/>
      <c r="H453" s="5"/>
      <c r="I453" s="7"/>
      <c r="J453" s="7"/>
      <c r="K453" s="5"/>
      <c r="L453" s="5"/>
      <c r="M453" s="7"/>
      <c r="N453" s="7"/>
      <c r="O453" s="5"/>
      <c r="P453" s="5"/>
      <c r="Q453" s="7"/>
      <c r="R453" s="7"/>
      <c r="S453" s="10"/>
      <c r="T453" s="10"/>
      <c r="U453" s="7"/>
      <c r="V453" s="7"/>
      <c r="W453" s="5">
        <f>IF(A453="enseigne",B453,IF(A453="store",B453,IF(A453="enseigne drapeau",B453,IF(A453="stickers",B453,IF(A453="vitrophanie",B453,"0")))))+IF(C453="enseigne",D453,IF(C453="store",D453,IF(C453="enseigne drapeau",D453,IF(C453="stickers",D453,IF(C453="vitrophanie",D453,"0")))))+IF(E453="enseigne",F453,IF(E453="store",F453,IF(E453="enseigne drapeau",F453,IF(E453="stickers",F453,IF(E453="vitrophanie",F453,"0")))))+IF(G453="enseigne",H453,IF(G453="store",H453,IF(G453="enseigne drapeau",H453,IF(G453="stickers",H453,IF(G453="vitrophanie",H453,"0")))))+IF(I453="enseigne",J453,IF(I453="store",J453,IF(I453="enseigne drapeau",J453,IF(I453="stickers",J453,IF(I453="vitrophanie",J453,"0")))))+IF(K453="enseigne",L453,IF(K453="store",L453,IF(K453="enseigne drapeau",L453,IF(K453="stickers",L453,IF(K453="vitrophanie",L453,"0")))))+IF(M453="enseigne",N453,IF(M453="store",N453,IF(M453="enseigne drapeau",N453,IF(M453="stickers",N453,IF(M453="vitrophanie",N453,"0")))))+IF(O453="enseigne",P453,IF(O453="store",P453,IF(O453="enseigne drapeau",P453,IF(O453="stickers",P453,IF(O453="vitrophanie",P453,"0")))))+IF(Q453="enseigne",R453,IF(Q453="store",R453,IF(Q453="enseigne drapeau",R453,IF(Q453="stickers",R453,IF(Q453="vitrophanie",R453,"0")))))+IF(S453="enseigne",T453,IF(S453="store",T453,IF(S453="enseigne drapeau",T453,IF(S453="stickers",T453,IF(S453="vitrophanie",T453,"0")))))+ IF(U453="enseigne",V453,IF(U453="store",V453,IF(U453="enseigne drapeau",V453,IF(U453="stickers",V453,IF(U453="vitrophanie",V453,"0")))))</f>
        <v>1</v>
      </c>
      <c r="X453" s="5">
        <f>IF(A453="dispositif publicitaire",B453,"0")+IF(C453="dispositif publicitaire",D453,"0")+IF(E453="dispositif publicitaire",F453,"0")+IF(G453="dispositif publicitaire",H453,"0")+IF(I453="dispositif publicitaire",J453,"0")+IF(K453="dispositif publicitaire",L453,"0")+IF(M453="dispositif publicitaire",N453, "0")+IF(O453="dispositif publicitaire",P453, "0")+IF(Q453="dispositif publicitaire",R453,"0")+ IF(S453="dispositif publicitaire",T453,"0")+IF(U453="dispositif publicitaire",V453,"0")</f>
        <v>0</v>
      </c>
      <c r="Y453" s="17">
        <f>IF(A453="pré-enseigne",B453,"0")+IF(C453="pré-enseigne",D453,"0")+IF(E453="pré-enseigne",F453,"0")+IF(G453="pré-enseigne",H453,"0")+IF(I453="pré-enseigne",J453,"0")+IF(K453="pré-enseigne",L453,"0")+IF(M453="pré-enseigne",N453, "0")+IF(O453="pré-enseigne",P453, "0")+IF(Q453="pré-enseigne",R453,"0")+ IF(S453="pré-enseigne",T453,"0")+ IF(U453="pré-enseigne",V453,"0")</f>
        <v>0</v>
      </c>
    </row>
    <row r="454" spans="1:25" x14ac:dyDescent="0.2">
      <c r="A454" s="7" t="s">
        <v>9</v>
      </c>
      <c r="B454" s="7">
        <v>1</v>
      </c>
      <c r="C454" s="4" t="s">
        <v>9</v>
      </c>
      <c r="D454" s="5">
        <v>1</v>
      </c>
      <c r="E454" s="7"/>
      <c r="F454" s="7"/>
      <c r="G454" s="16"/>
      <c r="H454" s="5"/>
      <c r="I454" s="7"/>
      <c r="J454" s="7"/>
      <c r="K454" s="5"/>
      <c r="L454" s="5"/>
      <c r="M454" s="7"/>
      <c r="N454" s="7"/>
      <c r="O454" s="5"/>
      <c r="P454" s="5"/>
      <c r="Q454" s="7"/>
      <c r="R454" s="7"/>
      <c r="S454" s="10"/>
      <c r="T454" s="10"/>
      <c r="U454" s="7"/>
      <c r="V454" s="7"/>
      <c r="W454" s="5">
        <f>IF(A454="enseigne",B454,IF(A454="store",B454,IF(A454="enseigne drapeau",B454,IF(A454="stickers",B454,IF(A454="vitrophanie",B454,"0")))))+IF(C454="enseigne",D454,IF(C454="store",D454,IF(C454="enseigne drapeau",D454,IF(C454="stickers",D454,IF(C454="vitrophanie",D454,"0")))))+IF(E454="enseigne",F454,IF(E454="store",F454,IF(E454="enseigne drapeau",F454,IF(E454="stickers",F454,IF(E454="vitrophanie",F454,"0")))))+IF(G454="enseigne",H454,IF(G454="store",H454,IF(G454="enseigne drapeau",H454,IF(G454="stickers",H454,IF(G454="vitrophanie",H454,"0")))))+IF(I454="enseigne",J454,IF(I454="store",J454,IF(I454="enseigne drapeau",J454,IF(I454="stickers",J454,IF(I454="vitrophanie",J454,"0")))))+IF(K454="enseigne",L454,IF(K454="store",L454,IF(K454="enseigne drapeau",L454,IF(K454="stickers",L454,IF(K454="vitrophanie",L454,"0")))))+IF(M454="enseigne",N454,IF(M454="store",N454,IF(M454="enseigne drapeau",N454,IF(M454="stickers",N454,IF(M454="vitrophanie",N454,"0")))))+IF(O454="enseigne",P454,IF(O454="store",P454,IF(O454="enseigne drapeau",P454,IF(O454="stickers",P454,IF(O454="vitrophanie",P454,"0")))))+IF(Q454="enseigne",R454,IF(Q454="store",R454,IF(Q454="enseigne drapeau",R454,IF(Q454="stickers",R454,IF(Q454="vitrophanie",R454,"0")))))+IF(S454="enseigne",T454,IF(S454="store",T454,IF(S454="enseigne drapeau",T454,IF(S454="stickers",T454,IF(S454="vitrophanie",T454,"0")))))+ IF(U454="enseigne",V454,IF(U454="store",V454,IF(U454="enseigne drapeau",V454,IF(U454="stickers",V454,IF(U454="vitrophanie",V454,"0")))))</f>
        <v>2</v>
      </c>
      <c r="X454" s="5">
        <f>IF(A454="dispositif publicitaire",B454,"0")+IF(C454="dispositif publicitaire",D454,"0")+IF(E454="dispositif publicitaire",F454,"0")+IF(G454="dispositif publicitaire",H454,"0")+IF(I454="dispositif publicitaire",J454,"0")+IF(K454="dispositif publicitaire",L454,"0")+IF(M454="dispositif publicitaire",N454, "0")+IF(O454="dispositif publicitaire",P454, "0")+IF(Q454="dispositif publicitaire",R454,"0")+ IF(S454="dispositif publicitaire",T454,"0")+IF(U454="dispositif publicitaire",V454,"0")</f>
        <v>0</v>
      </c>
      <c r="Y454" s="17">
        <f>IF(A454="pré-enseigne",B454,"0")+IF(C454="pré-enseigne",D454,"0")+IF(E454="pré-enseigne",F454,"0")+IF(G454="pré-enseigne",H454,"0")+IF(I454="pré-enseigne",J454,"0")+IF(K454="pré-enseigne",L454,"0")+IF(M454="pré-enseigne",N454, "0")+IF(O454="pré-enseigne",P454, "0")+IF(Q454="pré-enseigne",R454,"0")+ IF(S454="pré-enseigne",T454,"0")+ IF(U454="pré-enseigne",V454,"0")</f>
        <v>0</v>
      </c>
    </row>
    <row r="455" spans="1:25" x14ac:dyDescent="0.2">
      <c r="A455" s="7" t="s">
        <v>28</v>
      </c>
      <c r="B455" s="7">
        <v>2</v>
      </c>
      <c r="C455" s="4"/>
      <c r="D455" s="5"/>
      <c r="E455" s="7"/>
      <c r="F455" s="7"/>
      <c r="G455" s="16"/>
      <c r="H455" s="5"/>
      <c r="I455" s="7"/>
      <c r="J455" s="7"/>
      <c r="K455" s="5"/>
      <c r="L455" s="5"/>
      <c r="M455" s="7"/>
      <c r="N455" s="7"/>
      <c r="O455" s="5"/>
      <c r="P455" s="5"/>
      <c r="Q455" s="7"/>
      <c r="R455" s="7"/>
      <c r="S455" s="10"/>
      <c r="T455" s="10"/>
      <c r="U455" s="7"/>
      <c r="V455" s="7"/>
      <c r="W455" s="5">
        <f>IF(A455="enseigne",B455,IF(A455="store",B455,IF(A455="enseigne drapeau",B455,IF(A455="stickers",B455,IF(A455="vitrophanie",B455,"0")))))+IF(C455="enseigne",D455,IF(C455="store",D455,IF(C455="enseigne drapeau",D455,IF(C455="stickers",D455,IF(C455="vitrophanie",D455,"0")))))+IF(E455="enseigne",F455,IF(E455="store",F455,IF(E455="enseigne drapeau",F455,IF(E455="stickers",F455,IF(E455="vitrophanie",F455,"0")))))+IF(G455="enseigne",H455,IF(G455="store",H455,IF(G455="enseigne drapeau",H455,IF(G455="stickers",H455,IF(G455="vitrophanie",H455,"0")))))+IF(I455="enseigne",J455,IF(I455="store",J455,IF(I455="enseigne drapeau",J455,IF(I455="stickers",J455,IF(I455="vitrophanie",J455,"0")))))+IF(K455="enseigne",L455,IF(K455="store",L455,IF(K455="enseigne drapeau",L455,IF(K455="stickers",L455,IF(K455="vitrophanie",L455,"0")))))+IF(M455="enseigne",N455,IF(M455="store",N455,IF(M455="enseigne drapeau",N455,IF(M455="stickers",N455,IF(M455="vitrophanie",N455,"0")))))+IF(O455="enseigne",P455,IF(O455="store",P455,IF(O455="enseigne drapeau",P455,IF(O455="stickers",P455,IF(O455="vitrophanie",P455,"0")))))+IF(Q455="enseigne",R455,IF(Q455="store",R455,IF(Q455="enseigne drapeau",R455,IF(Q455="stickers",R455,IF(Q455="vitrophanie",R455,"0")))))+IF(S455="enseigne",T455,IF(S455="store",T455,IF(S455="enseigne drapeau",T455,IF(S455="stickers",T455,IF(S455="vitrophanie",T455,"0")))))+ IF(U455="enseigne",V455,IF(U455="store",V455,IF(U455="enseigne drapeau",V455,IF(U455="stickers",V455,IF(U455="vitrophanie",V455,"0")))))</f>
        <v>0</v>
      </c>
      <c r="X455" s="5">
        <f>IF(A455="dispositif publicitaire",B455,"0")+IF(C455="dispositif publicitaire",D455,"0")+IF(E455="dispositif publicitaire",F455,"0")+IF(G455="dispositif publicitaire",H455,"0")+IF(I455="dispositif publicitaire",J455,"0")+IF(K455="dispositif publicitaire",L455,"0")+IF(M455="dispositif publicitaire",N455, "0")+IF(O455="dispositif publicitaire",P455, "0")+IF(Q455="dispositif publicitaire",R455,"0")+ IF(S455="dispositif publicitaire",T455,"0")+IF(U455="dispositif publicitaire",V455,"0")</f>
        <v>2</v>
      </c>
      <c r="Y455" s="17">
        <f>IF(A455="pré-enseigne",B455,"0")+IF(C455="pré-enseigne",D455,"0")+IF(E455="pré-enseigne",F455,"0")+IF(G455="pré-enseigne",H455,"0")+IF(I455="pré-enseigne",J455,"0")+IF(K455="pré-enseigne",L455,"0")+IF(M455="pré-enseigne",N455, "0")+IF(O455="pré-enseigne",P455, "0")+IF(Q455="pré-enseigne",R455,"0")+ IF(S455="pré-enseigne",T455,"0")+ IF(U455="pré-enseigne",V455,"0")</f>
        <v>0</v>
      </c>
    </row>
    <row r="456" spans="1:25" x14ac:dyDescent="0.2">
      <c r="A456" s="7" t="s">
        <v>9</v>
      </c>
      <c r="B456" s="7">
        <v>1</v>
      </c>
      <c r="C456" s="4" t="s">
        <v>9</v>
      </c>
      <c r="D456" s="5">
        <v>1</v>
      </c>
      <c r="E456" s="7" t="s">
        <v>9</v>
      </c>
      <c r="F456" s="7">
        <v>1</v>
      </c>
      <c r="G456" s="16"/>
      <c r="H456" s="5"/>
      <c r="I456" s="7"/>
      <c r="J456" s="7"/>
      <c r="K456" s="5"/>
      <c r="L456" s="5"/>
      <c r="M456" s="7"/>
      <c r="N456" s="7"/>
      <c r="O456" s="5"/>
      <c r="P456" s="5"/>
      <c r="Q456" s="7"/>
      <c r="R456" s="7"/>
      <c r="S456" s="10"/>
      <c r="T456" s="10"/>
      <c r="U456" s="7"/>
      <c r="V456" s="7"/>
      <c r="W456" s="5">
        <f>IF(A456="enseigne",B456,IF(A456="store",B456,IF(A456="enseigne drapeau",B456,IF(A456="stickers",B456,IF(A456="vitrophanie",B456,"0")))))+IF(C456="enseigne",D456,IF(C456="store",D456,IF(C456="enseigne drapeau",D456,IF(C456="stickers",D456,IF(C456="vitrophanie",D456,"0")))))+IF(E456="enseigne",F456,IF(E456="store",F456,IF(E456="enseigne drapeau",F456,IF(E456="stickers",F456,IF(E456="vitrophanie",F456,"0")))))+IF(G456="enseigne",H456,IF(G456="store",H456,IF(G456="enseigne drapeau",H456,IF(G456="stickers",H456,IF(G456="vitrophanie",H456,"0")))))+IF(I456="enseigne",J456,IF(I456="store",J456,IF(I456="enseigne drapeau",J456,IF(I456="stickers",J456,IF(I456="vitrophanie",J456,"0")))))+IF(K456="enseigne",L456,IF(K456="store",L456,IF(K456="enseigne drapeau",L456,IF(K456="stickers",L456,IF(K456="vitrophanie",L456,"0")))))+IF(M456="enseigne",N456,IF(M456="store",N456,IF(M456="enseigne drapeau",N456,IF(M456="stickers",N456,IF(M456="vitrophanie",N456,"0")))))+IF(O456="enseigne",P456,IF(O456="store",P456,IF(O456="enseigne drapeau",P456,IF(O456="stickers",P456,IF(O456="vitrophanie",P456,"0")))))+IF(Q456="enseigne",R456,IF(Q456="store",R456,IF(Q456="enseigne drapeau",R456,IF(Q456="stickers",R456,IF(Q456="vitrophanie",R456,"0")))))+IF(S456="enseigne",T456,IF(S456="store",T456,IF(S456="enseigne drapeau",T456,IF(S456="stickers",T456,IF(S456="vitrophanie",T456,"0")))))+ IF(U456="enseigne",V456,IF(U456="store",V456,IF(U456="enseigne drapeau",V456,IF(U456="stickers",V456,IF(U456="vitrophanie",V456,"0")))))</f>
        <v>3</v>
      </c>
      <c r="X456" s="5">
        <f>IF(A456="dispositif publicitaire",B456,"0")+IF(C456="dispositif publicitaire",D456,"0")+IF(E456="dispositif publicitaire",F456,"0")+IF(G456="dispositif publicitaire",H456,"0")+IF(I456="dispositif publicitaire",J456,"0")+IF(K456="dispositif publicitaire",L456,"0")+IF(M456="dispositif publicitaire",N456, "0")+IF(O456="dispositif publicitaire",P456, "0")+IF(Q456="dispositif publicitaire",R456,"0")+ IF(S456="dispositif publicitaire",T456,"0")+IF(U456="dispositif publicitaire",V456,"0")</f>
        <v>0</v>
      </c>
      <c r="Y456" s="17">
        <f>IF(A456="pré-enseigne",B456,"0")+IF(C456="pré-enseigne",D456,"0")+IF(E456="pré-enseigne",F456,"0")+IF(G456="pré-enseigne",H456,"0")+IF(I456="pré-enseigne",J456,"0")+IF(K456="pré-enseigne",L456,"0")+IF(M456="pré-enseigne",N456, "0")+IF(O456="pré-enseigne",P456, "0")+IF(Q456="pré-enseigne",R456,"0")+ IF(S456="pré-enseigne",T456,"0")+ IF(U456="pré-enseigne",V456,"0")</f>
        <v>0</v>
      </c>
    </row>
    <row r="457" spans="1:25" x14ac:dyDescent="0.2">
      <c r="A457" s="7" t="s">
        <v>9</v>
      </c>
      <c r="B457" s="7">
        <v>1</v>
      </c>
      <c r="C457" s="4" t="s">
        <v>9</v>
      </c>
      <c r="D457" s="5">
        <v>1</v>
      </c>
      <c r="E457" s="7" t="s">
        <v>9</v>
      </c>
      <c r="F457" s="7">
        <v>1</v>
      </c>
      <c r="G457" s="16" t="s">
        <v>9</v>
      </c>
      <c r="H457" s="5">
        <v>1</v>
      </c>
      <c r="I457" s="7" t="s">
        <v>9</v>
      </c>
      <c r="J457" s="7">
        <v>1</v>
      </c>
      <c r="K457" s="5"/>
      <c r="L457" s="5"/>
      <c r="M457" s="7"/>
      <c r="N457" s="7"/>
      <c r="O457" s="5"/>
      <c r="P457" s="5"/>
      <c r="Q457" s="7"/>
      <c r="R457" s="7"/>
      <c r="S457" s="10"/>
      <c r="T457" s="10"/>
      <c r="U457" s="7"/>
      <c r="V457" s="7"/>
      <c r="W457" s="5">
        <f>IF(A457="enseigne",B457,IF(A457="store",B457,IF(A457="enseigne drapeau",B457,IF(A457="stickers",B457,IF(A457="vitrophanie",B457,"0")))))+IF(C457="enseigne",D457,IF(C457="store",D457,IF(C457="enseigne drapeau",D457,IF(C457="stickers",D457,IF(C457="vitrophanie",D457,"0")))))+IF(E457="enseigne",F457,IF(E457="store",F457,IF(E457="enseigne drapeau",F457,IF(E457="stickers",F457,IF(E457="vitrophanie",F457,"0")))))+IF(G457="enseigne",H457,IF(G457="store",H457,IF(G457="enseigne drapeau",H457,IF(G457="stickers",H457,IF(G457="vitrophanie",H457,"0")))))+IF(I457="enseigne",J457,IF(I457="store",J457,IF(I457="enseigne drapeau",J457,IF(I457="stickers",J457,IF(I457="vitrophanie",J457,"0")))))+IF(K457="enseigne",L457,IF(K457="store",L457,IF(K457="enseigne drapeau",L457,IF(K457="stickers",L457,IF(K457="vitrophanie",L457,"0")))))+IF(M457="enseigne",N457,IF(M457="store",N457,IF(M457="enseigne drapeau",N457,IF(M457="stickers",N457,IF(M457="vitrophanie",N457,"0")))))+IF(O457="enseigne",P457,IF(O457="store",P457,IF(O457="enseigne drapeau",P457,IF(O457="stickers",P457,IF(O457="vitrophanie",P457,"0")))))+IF(Q457="enseigne",R457,IF(Q457="store",R457,IF(Q457="enseigne drapeau",R457,IF(Q457="stickers",R457,IF(Q457="vitrophanie",R457,"0")))))+IF(S457="enseigne",T457,IF(S457="store",T457,IF(S457="enseigne drapeau",T457,IF(S457="stickers",T457,IF(S457="vitrophanie",T457,"0")))))+ IF(U457="enseigne",V457,IF(U457="store",V457,IF(U457="enseigne drapeau",V457,IF(U457="stickers",V457,IF(U457="vitrophanie",V457,"0")))))</f>
        <v>5</v>
      </c>
      <c r="X457" s="5">
        <f>IF(A457="dispositif publicitaire",B457,"0")+IF(C457="dispositif publicitaire",D457,"0")+IF(E457="dispositif publicitaire",F457,"0")+IF(G457="dispositif publicitaire",H457,"0")+IF(I457="dispositif publicitaire",J457,"0")+IF(K457="dispositif publicitaire",L457,"0")+IF(M457="dispositif publicitaire",N457, "0")+IF(O457="dispositif publicitaire",P457, "0")+IF(Q457="dispositif publicitaire",R457,"0")+ IF(S457="dispositif publicitaire",T457,"0")+IF(U457="dispositif publicitaire",V457,"0")</f>
        <v>0</v>
      </c>
      <c r="Y457" s="17">
        <f>IF(A457="pré-enseigne",B457,"0")+IF(C457="pré-enseigne",D457,"0")+IF(E457="pré-enseigne",F457,"0")+IF(G457="pré-enseigne",H457,"0")+IF(I457="pré-enseigne",J457,"0")+IF(K457="pré-enseigne",L457,"0")+IF(M457="pré-enseigne",N457, "0")+IF(O457="pré-enseigne",P457, "0")+IF(Q457="pré-enseigne",R457,"0")+ IF(S457="pré-enseigne",T457,"0")+ IF(U457="pré-enseigne",V457,"0")</f>
        <v>0</v>
      </c>
    </row>
    <row r="458" spans="1:25" x14ac:dyDescent="0.2">
      <c r="A458" s="7" t="s">
        <v>9</v>
      </c>
      <c r="B458" s="7">
        <v>1</v>
      </c>
      <c r="C458" s="4"/>
      <c r="D458" s="5"/>
      <c r="E458" s="7"/>
      <c r="F458" s="7"/>
      <c r="G458" s="16"/>
      <c r="H458" s="5"/>
      <c r="I458" s="7"/>
      <c r="J458" s="7"/>
      <c r="K458" s="5"/>
      <c r="L458" s="5"/>
      <c r="M458" s="7"/>
      <c r="N458" s="7"/>
      <c r="O458" s="5"/>
      <c r="P458" s="5"/>
      <c r="Q458" s="7"/>
      <c r="R458" s="7"/>
      <c r="S458" s="10"/>
      <c r="T458" s="10"/>
      <c r="U458" s="7"/>
      <c r="V458" s="7"/>
      <c r="W458" s="5">
        <f>IF(A458="enseigne",B458,IF(A458="store",B458,IF(A458="enseigne drapeau",B458,IF(A458="stickers",B458,IF(A458="vitrophanie",B458,"0")))))+IF(C458="enseigne",D458,IF(C458="store",D458,IF(C458="enseigne drapeau",D458,IF(C458="stickers",D458,IF(C458="vitrophanie",D458,"0")))))+IF(E458="enseigne",F458,IF(E458="store",F458,IF(E458="enseigne drapeau",F458,IF(E458="stickers",F458,IF(E458="vitrophanie",F458,"0")))))+IF(G458="enseigne",H458,IF(G458="store",H458,IF(G458="enseigne drapeau",H458,IF(G458="stickers",H458,IF(G458="vitrophanie",H458,"0")))))+IF(I458="enseigne",J458,IF(I458="store",J458,IF(I458="enseigne drapeau",J458,IF(I458="stickers",J458,IF(I458="vitrophanie",J458,"0")))))+IF(K458="enseigne",L458,IF(K458="store",L458,IF(K458="enseigne drapeau",L458,IF(K458="stickers",L458,IF(K458="vitrophanie",L458,"0")))))+IF(M458="enseigne",N458,IF(M458="store",N458,IF(M458="enseigne drapeau",N458,IF(M458="stickers",N458,IF(M458="vitrophanie",N458,"0")))))+IF(O458="enseigne",P458,IF(O458="store",P458,IF(O458="enseigne drapeau",P458,IF(O458="stickers",P458,IF(O458="vitrophanie",P458,"0")))))+IF(Q458="enseigne",R458,IF(Q458="store",R458,IF(Q458="enseigne drapeau",R458,IF(Q458="stickers",R458,IF(Q458="vitrophanie",R458,"0")))))+IF(S458="enseigne",T458,IF(S458="store",T458,IF(S458="enseigne drapeau",T458,IF(S458="stickers",T458,IF(S458="vitrophanie",T458,"0")))))+ IF(U458="enseigne",V458,IF(U458="store",V458,IF(U458="enseigne drapeau",V458,IF(U458="stickers",V458,IF(U458="vitrophanie",V458,"0")))))</f>
        <v>1</v>
      </c>
      <c r="X458" s="5">
        <f>IF(A458="dispositif publicitaire",B458,"0")+IF(C458="dispositif publicitaire",D458,"0")+IF(E458="dispositif publicitaire",F458,"0")+IF(G458="dispositif publicitaire",H458,"0")+IF(I458="dispositif publicitaire",J458,"0")+IF(K458="dispositif publicitaire",L458,"0")+IF(M458="dispositif publicitaire",N458, "0")+IF(O458="dispositif publicitaire",P458, "0")+IF(Q458="dispositif publicitaire",R458,"0")+ IF(S458="dispositif publicitaire",T458,"0")+IF(U458="dispositif publicitaire",V458,"0")</f>
        <v>0</v>
      </c>
      <c r="Y458" s="17">
        <f>IF(A458="pré-enseigne",B458,"0")+IF(C458="pré-enseigne",D458,"0")+IF(E458="pré-enseigne",F458,"0")+IF(G458="pré-enseigne",H458,"0")+IF(I458="pré-enseigne",J458,"0")+IF(K458="pré-enseigne",L458,"0")+IF(M458="pré-enseigne",N458, "0")+IF(O458="pré-enseigne",P458, "0")+IF(Q458="pré-enseigne",R458,"0")+ IF(S458="pré-enseigne",T458,"0")+ IF(U458="pré-enseigne",V458,"0")</f>
        <v>0</v>
      </c>
    </row>
    <row r="459" spans="1:25" x14ac:dyDescent="0.2">
      <c r="A459" s="7" t="s">
        <v>9</v>
      </c>
      <c r="B459" s="7">
        <v>1</v>
      </c>
      <c r="C459" s="4"/>
      <c r="D459" s="5"/>
      <c r="E459" s="7"/>
      <c r="F459" s="7"/>
      <c r="G459" s="16"/>
      <c r="H459" s="5"/>
      <c r="I459" s="7"/>
      <c r="J459" s="7"/>
      <c r="K459" s="5"/>
      <c r="L459" s="5"/>
      <c r="M459" s="7"/>
      <c r="N459" s="7"/>
      <c r="O459" s="5"/>
      <c r="P459" s="5"/>
      <c r="Q459" s="7"/>
      <c r="R459" s="7"/>
      <c r="S459" s="10"/>
      <c r="T459" s="10"/>
      <c r="U459" s="7"/>
      <c r="V459" s="7"/>
      <c r="W459" s="5">
        <f>IF(A459="enseigne",B459,IF(A459="store",B459,IF(A459="enseigne drapeau",B459,IF(A459="stickers",B459,IF(A459="vitrophanie",B459,"0")))))+IF(C459="enseigne",D459,IF(C459="store",D459,IF(C459="enseigne drapeau",D459,IF(C459="stickers",D459,IF(C459="vitrophanie",D459,"0")))))+IF(E459="enseigne",F459,IF(E459="store",F459,IF(E459="enseigne drapeau",F459,IF(E459="stickers",F459,IF(E459="vitrophanie",F459,"0")))))+IF(G459="enseigne",H459,IF(G459="store",H459,IF(G459="enseigne drapeau",H459,IF(G459="stickers",H459,IF(G459="vitrophanie",H459,"0")))))+IF(I459="enseigne",J459,IF(I459="store",J459,IF(I459="enseigne drapeau",J459,IF(I459="stickers",J459,IF(I459="vitrophanie",J459,"0")))))+IF(K459="enseigne",L459,IF(K459="store",L459,IF(K459="enseigne drapeau",L459,IF(K459="stickers",L459,IF(K459="vitrophanie",L459,"0")))))+IF(M459="enseigne",N459,IF(M459="store",N459,IF(M459="enseigne drapeau",N459,IF(M459="stickers",N459,IF(M459="vitrophanie",N459,"0")))))+IF(O459="enseigne",P459,IF(O459="store",P459,IF(O459="enseigne drapeau",P459,IF(O459="stickers",P459,IF(O459="vitrophanie",P459,"0")))))+IF(Q459="enseigne",R459,IF(Q459="store",R459,IF(Q459="enseigne drapeau",R459,IF(Q459="stickers",R459,IF(Q459="vitrophanie",R459,"0")))))+IF(S459="enseigne",T459,IF(S459="store",T459,IF(S459="enseigne drapeau",T459,IF(S459="stickers",T459,IF(S459="vitrophanie",T459,"0")))))+ IF(U459="enseigne",V459,IF(U459="store",V459,IF(U459="enseigne drapeau",V459,IF(U459="stickers",V459,IF(U459="vitrophanie",V459,"0")))))</f>
        <v>1</v>
      </c>
      <c r="X459" s="5">
        <f>IF(A459="dispositif publicitaire",B459,"0")+IF(C459="dispositif publicitaire",D459,"0")+IF(E459="dispositif publicitaire",F459,"0")+IF(G459="dispositif publicitaire",H459,"0")+IF(I459="dispositif publicitaire",J459,"0")+IF(K459="dispositif publicitaire",L459,"0")+IF(M459="dispositif publicitaire",N459, "0")+IF(O459="dispositif publicitaire",P459, "0")+IF(Q459="dispositif publicitaire",R459,"0")+ IF(S459="dispositif publicitaire",T459,"0")+IF(U459="dispositif publicitaire",V459,"0")</f>
        <v>0</v>
      </c>
      <c r="Y459" s="17">
        <f>IF(A459="pré-enseigne",B459,"0")+IF(C459="pré-enseigne",D459,"0")+IF(E459="pré-enseigne",F459,"0")+IF(G459="pré-enseigne",H459,"0")+IF(I459="pré-enseigne",J459,"0")+IF(K459="pré-enseigne",L459,"0")+IF(M459="pré-enseigne",N459, "0")+IF(O459="pré-enseigne",P459, "0")+IF(Q459="pré-enseigne",R459,"0")+ IF(S459="pré-enseigne",T459,"0")+ IF(U459="pré-enseigne",V459,"0")</f>
        <v>0</v>
      </c>
    </row>
    <row r="460" spans="1:25" x14ac:dyDescent="0.2">
      <c r="A460" s="7" t="s">
        <v>9</v>
      </c>
      <c r="B460" s="7">
        <v>1</v>
      </c>
      <c r="C460" s="4" t="s">
        <v>28</v>
      </c>
      <c r="D460" s="5">
        <v>1</v>
      </c>
      <c r="E460" s="7"/>
      <c r="F460" s="7"/>
      <c r="G460" s="16"/>
      <c r="H460" s="5"/>
      <c r="I460" s="7"/>
      <c r="J460" s="7"/>
      <c r="K460" s="5"/>
      <c r="L460" s="5"/>
      <c r="M460" s="7"/>
      <c r="N460" s="7"/>
      <c r="O460" s="5"/>
      <c r="P460" s="5"/>
      <c r="Q460" s="7"/>
      <c r="R460" s="7"/>
      <c r="S460" s="10"/>
      <c r="T460" s="10"/>
      <c r="U460" s="7"/>
      <c r="V460" s="7"/>
      <c r="W460" s="5">
        <f>IF(A460="enseigne",B460,IF(A460="store",B460,IF(A460="enseigne drapeau",B460,IF(A460="stickers",B460,IF(A460="vitrophanie",B460,"0")))))+IF(C460="enseigne",D460,IF(C460="store",D460,IF(C460="enseigne drapeau",D460,IF(C460="stickers",D460,IF(C460="vitrophanie",D460,"0")))))+IF(E460="enseigne",F460,IF(E460="store",F460,IF(E460="enseigne drapeau",F460,IF(E460="stickers",F460,IF(E460="vitrophanie",F460,"0")))))+IF(G460="enseigne",H460,IF(G460="store",H460,IF(G460="enseigne drapeau",H460,IF(G460="stickers",H460,IF(G460="vitrophanie",H460,"0")))))+IF(I460="enseigne",J460,IF(I460="store",J460,IF(I460="enseigne drapeau",J460,IF(I460="stickers",J460,IF(I460="vitrophanie",J460,"0")))))+IF(K460="enseigne",L460,IF(K460="store",L460,IF(K460="enseigne drapeau",L460,IF(K460="stickers",L460,IF(K460="vitrophanie",L460,"0")))))+IF(M460="enseigne",N460,IF(M460="store",N460,IF(M460="enseigne drapeau",N460,IF(M460="stickers",N460,IF(M460="vitrophanie",N460,"0")))))+IF(O460="enseigne",P460,IF(O460="store",P460,IF(O460="enseigne drapeau",P460,IF(O460="stickers",P460,IF(O460="vitrophanie",P460,"0")))))+IF(Q460="enseigne",R460,IF(Q460="store",R460,IF(Q460="enseigne drapeau",R460,IF(Q460="stickers",R460,IF(Q460="vitrophanie",R460,"0")))))+IF(S460="enseigne",T460,IF(S460="store",T460,IF(S460="enseigne drapeau",T460,IF(S460="stickers",T460,IF(S460="vitrophanie",T460,"0")))))+ IF(U460="enseigne",V460,IF(U460="store",V460,IF(U460="enseigne drapeau",V460,IF(U460="stickers",V460,IF(U460="vitrophanie",V460,"0")))))</f>
        <v>1</v>
      </c>
      <c r="X460" s="5">
        <f>IF(A460="dispositif publicitaire",B460,"0")+IF(C460="dispositif publicitaire",D460,"0")+IF(E460="dispositif publicitaire",F460,"0")+IF(G460="dispositif publicitaire",H460,"0")+IF(I460="dispositif publicitaire",J460,"0")+IF(K460="dispositif publicitaire",L460,"0")+IF(M460="dispositif publicitaire",N460, "0")+IF(O460="dispositif publicitaire",P460, "0")+IF(Q460="dispositif publicitaire",R460,"0")+ IF(S460="dispositif publicitaire",T460,"0")+IF(U460="dispositif publicitaire",V460,"0")</f>
        <v>1</v>
      </c>
      <c r="Y460" s="17">
        <f>IF(A460="pré-enseigne",B460,"0")+IF(C460="pré-enseigne",D460,"0")+IF(E460="pré-enseigne",F460,"0")+IF(G460="pré-enseigne",H460,"0")+IF(I460="pré-enseigne",J460,"0")+IF(K460="pré-enseigne",L460,"0")+IF(M460="pré-enseigne",N460, "0")+IF(O460="pré-enseigne",P460, "0")+IF(Q460="pré-enseigne",R460,"0")+ IF(S460="pré-enseigne",T460,"0")+ IF(U460="pré-enseigne",V460,"0")</f>
        <v>0</v>
      </c>
    </row>
    <row r="461" spans="1:25" x14ac:dyDescent="0.2">
      <c r="A461" s="7" t="s">
        <v>9</v>
      </c>
      <c r="B461" s="7">
        <v>1</v>
      </c>
      <c r="C461" s="4"/>
      <c r="D461" s="5"/>
      <c r="E461" s="7"/>
      <c r="F461" s="7"/>
      <c r="G461" s="16"/>
      <c r="H461" s="5"/>
      <c r="I461" s="7"/>
      <c r="J461" s="7"/>
      <c r="K461" s="5"/>
      <c r="L461" s="5"/>
      <c r="M461" s="7"/>
      <c r="N461" s="7"/>
      <c r="O461" s="5"/>
      <c r="P461" s="5"/>
      <c r="Q461" s="7"/>
      <c r="R461" s="7"/>
      <c r="S461" s="10"/>
      <c r="T461" s="10"/>
      <c r="U461" s="7"/>
      <c r="V461" s="7"/>
      <c r="W461" s="5">
        <f>IF(A461="enseigne",B461,IF(A461="store",B461,IF(A461="enseigne drapeau",B461,IF(A461="stickers",B461,IF(A461="vitrophanie",B461,"0")))))+IF(C461="enseigne",D461,IF(C461="store",D461,IF(C461="enseigne drapeau",D461,IF(C461="stickers",D461,IF(C461="vitrophanie",D461,"0")))))+IF(E461="enseigne",F461,IF(E461="store",F461,IF(E461="enseigne drapeau",F461,IF(E461="stickers",F461,IF(E461="vitrophanie",F461,"0")))))+IF(G461="enseigne",H461,IF(G461="store",H461,IF(G461="enseigne drapeau",H461,IF(G461="stickers",H461,IF(G461="vitrophanie",H461,"0")))))+IF(I461="enseigne",J461,IF(I461="store",J461,IF(I461="enseigne drapeau",J461,IF(I461="stickers",J461,IF(I461="vitrophanie",J461,"0")))))+IF(K461="enseigne",L461,IF(K461="store",L461,IF(K461="enseigne drapeau",L461,IF(K461="stickers",L461,IF(K461="vitrophanie",L461,"0")))))+IF(M461="enseigne",N461,IF(M461="store",N461,IF(M461="enseigne drapeau",N461,IF(M461="stickers",N461,IF(M461="vitrophanie",N461,"0")))))+IF(O461="enseigne",P461,IF(O461="store",P461,IF(O461="enseigne drapeau",P461,IF(O461="stickers",P461,IF(O461="vitrophanie",P461,"0")))))+IF(Q461="enseigne",R461,IF(Q461="store",R461,IF(Q461="enseigne drapeau",R461,IF(Q461="stickers",R461,IF(Q461="vitrophanie",R461,"0")))))+IF(S461="enseigne",T461,IF(S461="store",T461,IF(S461="enseigne drapeau",T461,IF(S461="stickers",T461,IF(S461="vitrophanie",T461,"0")))))+ IF(U461="enseigne",V461,IF(U461="store",V461,IF(U461="enseigne drapeau",V461,IF(U461="stickers",V461,IF(U461="vitrophanie",V461,"0")))))</f>
        <v>1</v>
      </c>
      <c r="X461" s="5">
        <f>IF(A461="dispositif publicitaire",B461,"0")+IF(C461="dispositif publicitaire",D461,"0")+IF(E461="dispositif publicitaire",F461,"0")+IF(G461="dispositif publicitaire",H461,"0")+IF(I461="dispositif publicitaire",J461,"0")+IF(K461="dispositif publicitaire",L461,"0")+IF(M461="dispositif publicitaire",N461, "0")+IF(O461="dispositif publicitaire",P461, "0")+IF(Q461="dispositif publicitaire",R461,"0")+ IF(S461="dispositif publicitaire",T461,"0")+IF(U461="dispositif publicitaire",V461,"0")</f>
        <v>0</v>
      </c>
      <c r="Y461" s="17">
        <f>IF(A461="pré-enseigne",B461,"0")+IF(C461="pré-enseigne",D461,"0")+IF(E461="pré-enseigne",F461,"0")+IF(G461="pré-enseigne",H461,"0")+IF(I461="pré-enseigne",J461,"0")+IF(K461="pré-enseigne",L461,"0")+IF(M461="pré-enseigne",N461, "0")+IF(O461="pré-enseigne",P461, "0")+IF(Q461="pré-enseigne",R461,"0")+ IF(S461="pré-enseigne",T461,"0")+ IF(U461="pré-enseigne",V461,"0")</f>
        <v>0</v>
      </c>
    </row>
    <row r="462" spans="1:25" x14ac:dyDescent="0.2">
      <c r="A462" s="7" t="s">
        <v>9</v>
      </c>
      <c r="B462" s="7">
        <v>1</v>
      </c>
      <c r="C462" s="4"/>
      <c r="D462" s="5"/>
      <c r="E462" s="7"/>
      <c r="F462" s="7"/>
      <c r="G462" s="16"/>
      <c r="H462" s="5"/>
      <c r="I462" s="7"/>
      <c r="J462" s="7"/>
      <c r="K462" s="5"/>
      <c r="L462" s="5"/>
      <c r="M462" s="7"/>
      <c r="N462" s="7"/>
      <c r="O462" s="5"/>
      <c r="P462" s="5"/>
      <c r="Q462" s="7"/>
      <c r="R462" s="7"/>
      <c r="S462" s="10"/>
      <c r="T462" s="10"/>
      <c r="U462" s="7"/>
      <c r="V462" s="7"/>
      <c r="W462" s="5">
        <f>IF(A462="enseigne",B462,IF(A462="store",B462,IF(A462="enseigne drapeau",B462,IF(A462="stickers",B462,IF(A462="vitrophanie",B462,"0")))))+IF(C462="enseigne",D462,IF(C462="store",D462,IF(C462="enseigne drapeau",D462,IF(C462="stickers",D462,IF(C462="vitrophanie",D462,"0")))))+IF(E462="enseigne",F462,IF(E462="store",F462,IF(E462="enseigne drapeau",F462,IF(E462="stickers",F462,IF(E462="vitrophanie",F462,"0")))))+IF(G462="enseigne",H462,IF(G462="store",H462,IF(G462="enseigne drapeau",H462,IF(G462="stickers",H462,IF(G462="vitrophanie",H462,"0")))))+IF(I462="enseigne",J462,IF(I462="store",J462,IF(I462="enseigne drapeau",J462,IF(I462="stickers",J462,IF(I462="vitrophanie",J462,"0")))))+IF(K462="enseigne",L462,IF(K462="store",L462,IF(K462="enseigne drapeau",L462,IF(K462="stickers",L462,IF(K462="vitrophanie",L462,"0")))))+IF(M462="enseigne",N462,IF(M462="store",N462,IF(M462="enseigne drapeau",N462,IF(M462="stickers",N462,IF(M462="vitrophanie",N462,"0")))))+IF(O462="enseigne",P462,IF(O462="store",P462,IF(O462="enseigne drapeau",P462,IF(O462="stickers",P462,IF(O462="vitrophanie",P462,"0")))))+IF(Q462="enseigne",R462,IF(Q462="store",R462,IF(Q462="enseigne drapeau",R462,IF(Q462="stickers",R462,IF(Q462="vitrophanie",R462,"0")))))+IF(S462="enseigne",T462,IF(S462="store",T462,IF(S462="enseigne drapeau",T462,IF(S462="stickers",T462,IF(S462="vitrophanie",T462,"0")))))+ IF(U462="enseigne",V462,IF(U462="store",V462,IF(U462="enseigne drapeau",V462,IF(U462="stickers",V462,IF(U462="vitrophanie",V462,"0")))))</f>
        <v>1</v>
      </c>
      <c r="X462" s="5">
        <f>IF(A462="dispositif publicitaire",B462,"0")+IF(C462="dispositif publicitaire",D462,"0")+IF(E462="dispositif publicitaire",F462,"0")+IF(G462="dispositif publicitaire",H462,"0")+IF(I462="dispositif publicitaire",J462,"0")+IF(K462="dispositif publicitaire",L462,"0")+IF(M462="dispositif publicitaire",N462, "0")+IF(O462="dispositif publicitaire",P462, "0")+IF(Q462="dispositif publicitaire",R462,"0")+ IF(S462="dispositif publicitaire",T462,"0")+IF(U462="dispositif publicitaire",V462,"0")</f>
        <v>0</v>
      </c>
      <c r="Y462" s="17">
        <f>IF(A462="pré-enseigne",B462,"0")+IF(C462="pré-enseigne",D462,"0")+IF(E462="pré-enseigne",F462,"0")+IF(G462="pré-enseigne",H462,"0")+IF(I462="pré-enseigne",J462,"0")+IF(K462="pré-enseigne",L462,"0")+IF(M462="pré-enseigne",N462, "0")+IF(O462="pré-enseigne",P462, "0")+IF(Q462="pré-enseigne",R462,"0")+ IF(S462="pré-enseigne",T462,"0")+ IF(U462="pré-enseigne",V462,"0")</f>
        <v>0</v>
      </c>
    </row>
    <row r="463" spans="1:25" x14ac:dyDescent="0.2">
      <c r="A463" s="7" t="s">
        <v>9</v>
      </c>
      <c r="B463" s="7">
        <v>1</v>
      </c>
      <c r="C463" s="4"/>
      <c r="D463" s="5"/>
      <c r="E463" s="7"/>
      <c r="F463" s="7"/>
      <c r="G463" s="16"/>
      <c r="H463" s="5"/>
      <c r="I463" s="7"/>
      <c r="J463" s="7"/>
      <c r="K463" s="5"/>
      <c r="L463" s="5"/>
      <c r="M463" s="7"/>
      <c r="N463" s="7"/>
      <c r="O463" s="5"/>
      <c r="P463" s="5"/>
      <c r="Q463" s="7"/>
      <c r="R463" s="7"/>
      <c r="S463" s="10"/>
      <c r="T463" s="10"/>
      <c r="U463" s="7"/>
      <c r="V463" s="7"/>
      <c r="W463" s="5">
        <f>IF(A463="enseigne",B463,IF(A463="store",B463,IF(A463="enseigne drapeau",B463,IF(A463="stickers",B463,IF(A463="vitrophanie",B463,"0")))))+IF(C463="enseigne",D463,IF(C463="store",D463,IF(C463="enseigne drapeau",D463,IF(C463="stickers",D463,IF(C463="vitrophanie",D463,"0")))))+IF(E463="enseigne",F463,IF(E463="store",F463,IF(E463="enseigne drapeau",F463,IF(E463="stickers",F463,IF(E463="vitrophanie",F463,"0")))))+IF(G463="enseigne",H463,IF(G463="store",H463,IF(G463="enseigne drapeau",H463,IF(G463="stickers",H463,IF(G463="vitrophanie",H463,"0")))))+IF(I463="enseigne",J463,IF(I463="store",J463,IF(I463="enseigne drapeau",J463,IF(I463="stickers",J463,IF(I463="vitrophanie",J463,"0")))))+IF(K463="enseigne",L463,IF(K463="store",L463,IF(K463="enseigne drapeau",L463,IF(K463="stickers",L463,IF(K463="vitrophanie",L463,"0")))))+IF(M463="enseigne",N463,IF(M463="store",N463,IF(M463="enseigne drapeau",N463,IF(M463="stickers",N463,IF(M463="vitrophanie",N463,"0")))))+IF(O463="enseigne",P463,IF(O463="store",P463,IF(O463="enseigne drapeau",P463,IF(O463="stickers",P463,IF(O463="vitrophanie",P463,"0")))))+IF(Q463="enseigne",R463,IF(Q463="store",R463,IF(Q463="enseigne drapeau",R463,IF(Q463="stickers",R463,IF(Q463="vitrophanie",R463,"0")))))+IF(S463="enseigne",T463,IF(S463="store",T463,IF(S463="enseigne drapeau",T463,IF(S463="stickers",T463,IF(S463="vitrophanie",T463,"0")))))+ IF(U463="enseigne",V463,IF(U463="store",V463,IF(U463="enseigne drapeau",V463,IF(U463="stickers",V463,IF(U463="vitrophanie",V463,"0")))))</f>
        <v>1</v>
      </c>
      <c r="X463" s="5">
        <f>IF(A463="dispositif publicitaire",B463,"0")+IF(C463="dispositif publicitaire",D463,"0")+IF(E463="dispositif publicitaire",F463,"0")+IF(G463="dispositif publicitaire",H463,"0")+IF(I463="dispositif publicitaire",J463,"0")+IF(K463="dispositif publicitaire",L463,"0")+IF(M463="dispositif publicitaire",N463, "0")+IF(O463="dispositif publicitaire",P463, "0")+IF(Q463="dispositif publicitaire",R463,"0")+ IF(S463="dispositif publicitaire",T463,"0")+IF(U463="dispositif publicitaire",V463,"0")</f>
        <v>0</v>
      </c>
      <c r="Y463" s="17">
        <f>IF(A463="pré-enseigne",B463,"0")+IF(C463="pré-enseigne",D463,"0")+IF(E463="pré-enseigne",F463,"0")+IF(G463="pré-enseigne",H463,"0")+IF(I463="pré-enseigne",J463,"0")+IF(K463="pré-enseigne",L463,"0")+IF(M463="pré-enseigne",N463, "0")+IF(O463="pré-enseigne",P463, "0")+IF(Q463="pré-enseigne",R463,"0")+ IF(S463="pré-enseigne",T463,"0")+ IF(U463="pré-enseigne",V463,"0")</f>
        <v>0</v>
      </c>
    </row>
    <row r="464" spans="1:25" x14ac:dyDescent="0.2">
      <c r="A464" s="7" t="s">
        <v>9</v>
      </c>
      <c r="B464" s="7">
        <v>1</v>
      </c>
      <c r="C464" s="4" t="s">
        <v>9</v>
      </c>
      <c r="D464" s="5">
        <v>1</v>
      </c>
      <c r="E464" s="7"/>
      <c r="F464" s="7"/>
      <c r="G464" s="16"/>
      <c r="H464" s="5"/>
      <c r="I464" s="7"/>
      <c r="J464" s="7"/>
      <c r="K464" s="5"/>
      <c r="L464" s="5"/>
      <c r="M464" s="7"/>
      <c r="N464" s="7"/>
      <c r="O464" s="5"/>
      <c r="P464" s="5"/>
      <c r="Q464" s="7"/>
      <c r="R464" s="7"/>
      <c r="S464" s="10"/>
      <c r="T464" s="10"/>
      <c r="U464" s="7"/>
      <c r="V464" s="7"/>
      <c r="W464" s="5">
        <f>IF(A464="enseigne",B464,IF(A464="store",B464,IF(A464="enseigne drapeau",B464,IF(A464="stickers",B464,IF(A464="vitrophanie",B464,"0")))))+IF(C464="enseigne",D464,IF(C464="store",D464,IF(C464="enseigne drapeau",D464,IF(C464="stickers",D464,IF(C464="vitrophanie",D464,"0")))))+IF(E464="enseigne",F464,IF(E464="store",F464,IF(E464="enseigne drapeau",F464,IF(E464="stickers",F464,IF(E464="vitrophanie",F464,"0")))))+IF(G464="enseigne",H464,IF(G464="store",H464,IF(G464="enseigne drapeau",H464,IF(G464="stickers",H464,IF(G464="vitrophanie",H464,"0")))))+IF(I464="enseigne",J464,IF(I464="store",J464,IF(I464="enseigne drapeau",J464,IF(I464="stickers",J464,IF(I464="vitrophanie",J464,"0")))))+IF(K464="enseigne",L464,IF(K464="store",L464,IF(K464="enseigne drapeau",L464,IF(K464="stickers",L464,IF(K464="vitrophanie",L464,"0")))))+IF(M464="enseigne",N464,IF(M464="store",N464,IF(M464="enseigne drapeau",N464,IF(M464="stickers",N464,IF(M464="vitrophanie",N464,"0")))))+IF(O464="enseigne",P464,IF(O464="store",P464,IF(O464="enseigne drapeau",P464,IF(O464="stickers",P464,IF(O464="vitrophanie",P464,"0")))))+IF(Q464="enseigne",R464,IF(Q464="store",R464,IF(Q464="enseigne drapeau",R464,IF(Q464="stickers",R464,IF(Q464="vitrophanie",R464,"0")))))+IF(S464="enseigne",T464,IF(S464="store",T464,IF(S464="enseigne drapeau",T464,IF(S464="stickers",T464,IF(S464="vitrophanie",T464,"0")))))+ IF(U464="enseigne",V464,IF(U464="store",V464,IF(U464="enseigne drapeau",V464,IF(U464="stickers",V464,IF(U464="vitrophanie",V464,"0")))))</f>
        <v>2</v>
      </c>
      <c r="X464" s="5">
        <f>IF(A464="dispositif publicitaire",B464,"0")+IF(C464="dispositif publicitaire",D464,"0")+IF(E464="dispositif publicitaire",F464,"0")+IF(G464="dispositif publicitaire",H464,"0")+IF(I464="dispositif publicitaire",J464,"0")+IF(K464="dispositif publicitaire",L464,"0")+IF(M464="dispositif publicitaire",N464, "0")+IF(O464="dispositif publicitaire",P464, "0")+IF(Q464="dispositif publicitaire",R464,"0")+ IF(S464="dispositif publicitaire",T464,"0")+IF(U464="dispositif publicitaire",V464,"0")</f>
        <v>0</v>
      </c>
      <c r="Y464" s="17">
        <f>IF(A464="pré-enseigne",B464,"0")+IF(C464="pré-enseigne",D464,"0")+IF(E464="pré-enseigne",F464,"0")+IF(G464="pré-enseigne",H464,"0")+IF(I464="pré-enseigne",J464,"0")+IF(K464="pré-enseigne",L464,"0")+IF(M464="pré-enseigne",N464, "0")+IF(O464="pré-enseigne",P464, "0")+IF(Q464="pré-enseigne",R464,"0")+ IF(S464="pré-enseigne",T464,"0")+ IF(U464="pré-enseigne",V464,"0")</f>
        <v>0</v>
      </c>
    </row>
    <row r="465" spans="1:25" x14ac:dyDescent="0.2">
      <c r="A465" s="7" t="s">
        <v>28</v>
      </c>
      <c r="B465" s="7">
        <v>1</v>
      </c>
      <c r="C465" s="4" t="s">
        <v>28</v>
      </c>
      <c r="D465" s="5">
        <v>1</v>
      </c>
      <c r="E465" s="7" t="s">
        <v>9</v>
      </c>
      <c r="F465" s="7">
        <v>1</v>
      </c>
      <c r="G465" s="16"/>
      <c r="H465" s="5"/>
      <c r="I465" s="7"/>
      <c r="J465" s="7"/>
      <c r="K465" s="5"/>
      <c r="L465" s="5"/>
      <c r="M465" s="7"/>
      <c r="N465" s="7"/>
      <c r="O465" s="5"/>
      <c r="P465" s="5"/>
      <c r="Q465" s="7"/>
      <c r="R465" s="7"/>
      <c r="S465" s="10"/>
      <c r="T465" s="10"/>
      <c r="U465" s="7"/>
      <c r="V465" s="7"/>
      <c r="W465" s="5">
        <f>IF(A465="enseigne",B465,IF(A465="store",B465,IF(A465="enseigne drapeau",B465,IF(A465="stickers",B465,IF(A465="vitrophanie",B465,"0")))))+IF(C465="enseigne",D465,IF(C465="store",D465,IF(C465="enseigne drapeau",D465,IF(C465="stickers",D465,IF(C465="vitrophanie",D465,"0")))))+IF(E465="enseigne",F465,IF(E465="store",F465,IF(E465="enseigne drapeau",F465,IF(E465="stickers",F465,IF(E465="vitrophanie",F465,"0")))))+IF(G465="enseigne",H465,IF(G465="store",H465,IF(G465="enseigne drapeau",H465,IF(G465="stickers",H465,IF(G465="vitrophanie",H465,"0")))))+IF(I465="enseigne",J465,IF(I465="store",J465,IF(I465="enseigne drapeau",J465,IF(I465="stickers",J465,IF(I465="vitrophanie",J465,"0")))))+IF(K465="enseigne",L465,IF(K465="store",L465,IF(K465="enseigne drapeau",L465,IF(K465="stickers",L465,IF(K465="vitrophanie",L465,"0")))))+IF(M465="enseigne",N465,IF(M465="store",N465,IF(M465="enseigne drapeau",N465,IF(M465="stickers",N465,IF(M465="vitrophanie",N465,"0")))))+IF(O465="enseigne",P465,IF(O465="store",P465,IF(O465="enseigne drapeau",P465,IF(O465="stickers",P465,IF(O465="vitrophanie",P465,"0")))))+IF(Q465="enseigne",R465,IF(Q465="store",R465,IF(Q465="enseigne drapeau",R465,IF(Q465="stickers",R465,IF(Q465="vitrophanie",R465,"0")))))+IF(S465="enseigne",T465,IF(S465="store",T465,IF(S465="enseigne drapeau",T465,IF(S465="stickers",T465,IF(S465="vitrophanie",T465,"0")))))+ IF(U465="enseigne",V465,IF(U465="store",V465,IF(U465="enseigne drapeau",V465,IF(U465="stickers",V465,IF(U465="vitrophanie",V465,"0")))))</f>
        <v>1</v>
      </c>
      <c r="X465" s="5">
        <f>IF(A465="dispositif publicitaire",B465,"0")+IF(C465="dispositif publicitaire",D465,"0")+IF(E465="dispositif publicitaire",F465,"0")+IF(G465="dispositif publicitaire",H465,"0")+IF(I465="dispositif publicitaire",J465,"0")+IF(K465="dispositif publicitaire",L465,"0")+IF(M465="dispositif publicitaire",N465, "0")+IF(O465="dispositif publicitaire",P465, "0")+IF(Q465="dispositif publicitaire",R465,"0")+ IF(S465="dispositif publicitaire",T465,"0")+IF(U465="dispositif publicitaire",V465,"0")</f>
        <v>2</v>
      </c>
      <c r="Y465" s="17">
        <f>IF(A465="pré-enseigne",B465,"0")+IF(C465="pré-enseigne",D465,"0")+IF(E465="pré-enseigne",F465,"0")+IF(G465="pré-enseigne",H465,"0")+IF(I465="pré-enseigne",J465,"0")+IF(K465="pré-enseigne",L465,"0")+IF(M465="pré-enseigne",N465, "0")+IF(O465="pré-enseigne",P465, "0")+IF(Q465="pré-enseigne",R465,"0")+ IF(S465="pré-enseigne",T465,"0")+ IF(U465="pré-enseigne",V465,"0")</f>
        <v>0</v>
      </c>
    </row>
    <row r="466" spans="1:25" x14ac:dyDescent="0.2">
      <c r="A466" s="7" t="s">
        <v>9</v>
      </c>
      <c r="B466" s="7">
        <v>1</v>
      </c>
      <c r="C466" s="4" t="s">
        <v>15</v>
      </c>
      <c r="D466" s="5">
        <v>1</v>
      </c>
      <c r="E466" s="7" t="s">
        <v>9</v>
      </c>
      <c r="F466" s="7">
        <v>1</v>
      </c>
      <c r="G466" s="16"/>
      <c r="H466" s="5"/>
      <c r="I466" s="7"/>
      <c r="J466" s="7"/>
      <c r="K466" s="5"/>
      <c r="L466" s="5"/>
      <c r="M466" s="7"/>
      <c r="N466" s="7"/>
      <c r="O466" s="5"/>
      <c r="P466" s="5"/>
      <c r="Q466" s="7"/>
      <c r="R466" s="7"/>
      <c r="S466" s="10"/>
      <c r="T466" s="10"/>
      <c r="U466" s="7"/>
      <c r="V466" s="7"/>
      <c r="W466" s="5">
        <f>IF(A466="enseigne",B466,IF(A466="store",B466,IF(A466="enseigne drapeau",B466,IF(A466="stickers",B466,IF(A466="vitrophanie",B466,"0")))))+IF(C466="enseigne",D466,IF(C466="store",D466,IF(C466="enseigne drapeau",D466,IF(C466="stickers",D466,IF(C466="vitrophanie",D466,"0")))))+IF(E466="enseigne",F466,IF(E466="store",F466,IF(E466="enseigne drapeau",F466,IF(E466="stickers",F466,IF(E466="vitrophanie",F466,"0")))))+IF(G466="enseigne",H466,IF(G466="store",H466,IF(G466="enseigne drapeau",H466,IF(G466="stickers",H466,IF(G466="vitrophanie",H466,"0")))))+IF(I466="enseigne",J466,IF(I466="store",J466,IF(I466="enseigne drapeau",J466,IF(I466="stickers",J466,IF(I466="vitrophanie",J466,"0")))))+IF(K466="enseigne",L466,IF(K466="store",L466,IF(K466="enseigne drapeau",L466,IF(K466="stickers",L466,IF(K466="vitrophanie",L466,"0")))))+IF(M466="enseigne",N466,IF(M466="store",N466,IF(M466="enseigne drapeau",N466,IF(M466="stickers",N466,IF(M466="vitrophanie",N466,"0")))))+IF(O466="enseigne",P466,IF(O466="store",P466,IF(O466="enseigne drapeau",P466,IF(O466="stickers",P466,IF(O466="vitrophanie",P466,"0")))))+IF(Q466="enseigne",R466,IF(Q466="store",R466,IF(Q466="enseigne drapeau",R466,IF(Q466="stickers",R466,IF(Q466="vitrophanie",R466,"0")))))+IF(S466="enseigne",T466,IF(S466="store",T466,IF(S466="enseigne drapeau",T466,IF(S466="stickers",T466,IF(S466="vitrophanie",T466,"0")))))+ IF(U466="enseigne",V466,IF(U466="store",V466,IF(U466="enseigne drapeau",V466,IF(U466="stickers",V466,IF(U466="vitrophanie",V466,"0")))))</f>
        <v>3</v>
      </c>
      <c r="X466" s="5">
        <f>IF(A466="dispositif publicitaire",B466,"0")+IF(C466="dispositif publicitaire",D466,"0")+IF(E466="dispositif publicitaire",F466,"0")+IF(G466="dispositif publicitaire",H466,"0")+IF(I466="dispositif publicitaire",J466,"0")+IF(K466="dispositif publicitaire",L466,"0")+IF(M466="dispositif publicitaire",N466, "0")+IF(O466="dispositif publicitaire",P466, "0")+IF(Q466="dispositif publicitaire",R466,"0")+ IF(S466="dispositif publicitaire",T466,"0")+IF(U466="dispositif publicitaire",V466,"0")</f>
        <v>0</v>
      </c>
      <c r="Y466" s="17">
        <f>IF(A466="pré-enseigne",B466,"0")+IF(C466="pré-enseigne",D466,"0")+IF(E466="pré-enseigne",F466,"0")+IF(G466="pré-enseigne",H466,"0")+IF(I466="pré-enseigne",J466,"0")+IF(K466="pré-enseigne",L466,"0")+IF(M466="pré-enseigne",N466, "0")+IF(O466="pré-enseigne",P466, "0")+IF(Q466="pré-enseigne",R466,"0")+ IF(S466="pré-enseigne",T466,"0")+ IF(U466="pré-enseigne",V466,"0")</f>
        <v>0</v>
      </c>
    </row>
    <row r="467" spans="1:25" x14ac:dyDescent="0.2">
      <c r="A467" s="7" t="s">
        <v>15</v>
      </c>
      <c r="B467" s="7">
        <v>1</v>
      </c>
      <c r="C467" s="4"/>
      <c r="D467" s="5"/>
      <c r="E467" s="7"/>
      <c r="F467" s="7"/>
      <c r="G467" s="16"/>
      <c r="H467" s="5"/>
      <c r="I467" s="7"/>
      <c r="J467" s="7"/>
      <c r="K467" s="5"/>
      <c r="L467" s="5"/>
      <c r="M467" s="7"/>
      <c r="N467" s="7"/>
      <c r="O467" s="5"/>
      <c r="P467" s="5"/>
      <c r="Q467" s="7"/>
      <c r="R467" s="7"/>
      <c r="S467" s="10"/>
      <c r="T467" s="10"/>
      <c r="U467" s="7"/>
      <c r="V467" s="7"/>
      <c r="W467" s="5">
        <f>IF(A467="enseigne",B467,IF(A467="store",B467,IF(A467="enseigne drapeau",B467,IF(A467="stickers",B467,IF(A467="vitrophanie",B467,"0")))))+IF(C467="enseigne",D467,IF(C467="store",D467,IF(C467="enseigne drapeau",D467,IF(C467="stickers",D467,IF(C467="vitrophanie",D467,"0")))))+IF(E467="enseigne",F467,IF(E467="store",F467,IF(E467="enseigne drapeau",F467,IF(E467="stickers",F467,IF(E467="vitrophanie",F467,"0")))))+IF(G467="enseigne",H467,IF(G467="store",H467,IF(G467="enseigne drapeau",H467,IF(G467="stickers",H467,IF(G467="vitrophanie",H467,"0")))))+IF(I467="enseigne",J467,IF(I467="store",J467,IF(I467="enseigne drapeau",J467,IF(I467="stickers",J467,IF(I467="vitrophanie",J467,"0")))))+IF(K467="enseigne",L467,IF(K467="store",L467,IF(K467="enseigne drapeau",L467,IF(K467="stickers",L467,IF(K467="vitrophanie",L467,"0")))))+IF(M467="enseigne",N467,IF(M467="store",N467,IF(M467="enseigne drapeau",N467,IF(M467="stickers",N467,IF(M467="vitrophanie",N467,"0")))))+IF(O467="enseigne",P467,IF(O467="store",P467,IF(O467="enseigne drapeau",P467,IF(O467="stickers",P467,IF(O467="vitrophanie",P467,"0")))))+IF(Q467="enseigne",R467,IF(Q467="store",R467,IF(Q467="enseigne drapeau",R467,IF(Q467="stickers",R467,IF(Q467="vitrophanie",R467,"0")))))+IF(S467="enseigne",T467,IF(S467="store",T467,IF(S467="enseigne drapeau",T467,IF(S467="stickers",T467,IF(S467="vitrophanie",T467,"0")))))+ IF(U467="enseigne",V467,IF(U467="store",V467,IF(U467="enseigne drapeau",V467,IF(U467="stickers",V467,IF(U467="vitrophanie",V467,"0")))))</f>
        <v>1</v>
      </c>
      <c r="X467" s="5">
        <f>IF(A467="dispositif publicitaire",B467,"0")+IF(C467="dispositif publicitaire",D467,"0")+IF(E467="dispositif publicitaire",F467,"0")+IF(G467="dispositif publicitaire",H467,"0")+IF(I467="dispositif publicitaire",J467,"0")+IF(K467="dispositif publicitaire",L467,"0")+IF(M467="dispositif publicitaire",N467, "0")+IF(O467="dispositif publicitaire",P467, "0")+IF(Q467="dispositif publicitaire",R467,"0")+ IF(S467="dispositif publicitaire",T467,"0")+IF(U467="dispositif publicitaire",V467,"0")</f>
        <v>0</v>
      </c>
      <c r="Y467" s="17">
        <f>IF(A467="pré-enseigne",B467,"0")+IF(C467="pré-enseigne",D467,"0")+IF(E467="pré-enseigne",F467,"0")+IF(G467="pré-enseigne",H467,"0")+IF(I467="pré-enseigne",J467,"0")+IF(K467="pré-enseigne",L467,"0")+IF(M467="pré-enseigne",N467, "0")+IF(O467="pré-enseigne",P467, "0")+IF(Q467="pré-enseigne",R467,"0")+ IF(S467="pré-enseigne",T467,"0")+ IF(U467="pré-enseigne",V467,"0")</f>
        <v>0</v>
      </c>
    </row>
    <row r="468" spans="1:25" x14ac:dyDescent="0.2">
      <c r="A468" s="7" t="s">
        <v>9</v>
      </c>
      <c r="B468" s="7">
        <v>10</v>
      </c>
      <c r="C468" s="4" t="s">
        <v>9</v>
      </c>
      <c r="D468" s="5">
        <v>1</v>
      </c>
      <c r="E468" s="7" t="s">
        <v>9</v>
      </c>
      <c r="F468" s="7">
        <v>1</v>
      </c>
      <c r="G468" s="16" t="s">
        <v>9</v>
      </c>
      <c r="H468" s="5">
        <v>1</v>
      </c>
      <c r="I468" s="7"/>
      <c r="J468" s="7"/>
      <c r="K468" s="5"/>
      <c r="L468" s="5"/>
      <c r="M468" s="7"/>
      <c r="N468" s="7"/>
      <c r="O468" s="5"/>
      <c r="P468" s="5"/>
      <c r="Q468" s="7"/>
      <c r="R468" s="7"/>
      <c r="S468" s="10"/>
      <c r="T468" s="10"/>
      <c r="U468" s="7"/>
      <c r="V468" s="7"/>
      <c r="W468" s="5">
        <f>IF(A468="enseigne",B468,IF(A468="store",B468,IF(A468="enseigne drapeau",B468,IF(A468="stickers",B468,IF(A468="vitrophanie",B468,"0")))))+IF(C468="enseigne",D468,IF(C468="store",D468,IF(C468="enseigne drapeau",D468,IF(C468="stickers",D468,IF(C468="vitrophanie",D468,"0")))))+IF(E468="enseigne",F468,IF(E468="store",F468,IF(E468="enseigne drapeau",F468,IF(E468="stickers",F468,IF(E468="vitrophanie",F468,"0")))))+IF(G468="enseigne",H468,IF(G468="store",H468,IF(G468="enseigne drapeau",H468,IF(G468="stickers",H468,IF(G468="vitrophanie",H468,"0")))))+IF(I468="enseigne",J468,IF(I468="store",J468,IF(I468="enseigne drapeau",J468,IF(I468="stickers",J468,IF(I468="vitrophanie",J468,"0")))))+IF(K468="enseigne",L468,IF(K468="store",L468,IF(K468="enseigne drapeau",L468,IF(K468="stickers",L468,IF(K468="vitrophanie",L468,"0")))))+IF(M468="enseigne",N468,IF(M468="store",N468,IF(M468="enseigne drapeau",N468,IF(M468="stickers",N468,IF(M468="vitrophanie",N468,"0")))))+IF(O468="enseigne",P468,IF(O468="store",P468,IF(O468="enseigne drapeau",P468,IF(O468="stickers",P468,IF(O468="vitrophanie",P468,"0")))))+IF(Q468="enseigne",R468,IF(Q468="store",R468,IF(Q468="enseigne drapeau",R468,IF(Q468="stickers",R468,IF(Q468="vitrophanie",R468,"0")))))+IF(S468="enseigne",T468,IF(S468="store",T468,IF(S468="enseigne drapeau",T468,IF(S468="stickers",T468,IF(S468="vitrophanie",T468,"0")))))+ IF(U468="enseigne",V468,IF(U468="store",V468,IF(U468="enseigne drapeau",V468,IF(U468="stickers",V468,IF(U468="vitrophanie",V468,"0")))))</f>
        <v>13</v>
      </c>
      <c r="X468" s="5">
        <f>IF(A468="dispositif publicitaire",B468,"0")+IF(C468="dispositif publicitaire",D468,"0")+IF(E468="dispositif publicitaire",F468,"0")+IF(G468="dispositif publicitaire",H468,"0")+IF(I468="dispositif publicitaire",J468,"0")+IF(K468="dispositif publicitaire",L468,"0")+IF(M468="dispositif publicitaire",N468, "0")+IF(O468="dispositif publicitaire",P468, "0")+IF(Q468="dispositif publicitaire",R468,"0")+ IF(S468="dispositif publicitaire",T468,"0")+IF(U468="dispositif publicitaire",V468,"0")</f>
        <v>0</v>
      </c>
      <c r="Y468" s="17">
        <f>IF(A468="pré-enseigne",B468,"0")+IF(C468="pré-enseigne",D468,"0")+IF(E468="pré-enseigne",F468,"0")+IF(G468="pré-enseigne",H468,"0")+IF(I468="pré-enseigne",J468,"0")+IF(K468="pré-enseigne",L468,"0")+IF(M468="pré-enseigne",N468, "0")+IF(O468="pré-enseigne",P468, "0")+IF(Q468="pré-enseigne",R468,"0")+ IF(S468="pré-enseigne",T468,"0")+ IF(U468="pré-enseigne",V468,"0")</f>
        <v>0</v>
      </c>
    </row>
    <row r="469" spans="1:25" x14ac:dyDescent="0.2">
      <c r="A469" s="7" t="s">
        <v>9</v>
      </c>
      <c r="B469" s="7">
        <v>3</v>
      </c>
      <c r="C469" s="4" t="s">
        <v>9</v>
      </c>
      <c r="D469" s="5">
        <v>2</v>
      </c>
      <c r="E469" s="7" t="s">
        <v>9</v>
      </c>
      <c r="F469" s="7">
        <v>1</v>
      </c>
      <c r="G469" s="16" t="s">
        <v>9</v>
      </c>
      <c r="H469" s="5">
        <v>4</v>
      </c>
      <c r="I469" s="7" t="s">
        <v>9</v>
      </c>
      <c r="J469" s="7">
        <v>1</v>
      </c>
      <c r="K469" s="5" t="s">
        <v>28</v>
      </c>
      <c r="L469" s="5">
        <v>1</v>
      </c>
      <c r="M469" s="7"/>
      <c r="N469" s="7"/>
      <c r="O469" s="5"/>
      <c r="P469" s="5"/>
      <c r="Q469" s="7"/>
      <c r="R469" s="7"/>
      <c r="S469" s="10"/>
      <c r="T469" s="10"/>
      <c r="U469" s="7"/>
      <c r="V469" s="7"/>
      <c r="W469" s="5">
        <f>IF(A469="enseigne",B469,IF(A469="store",B469,IF(A469="enseigne drapeau",B469,IF(A469="stickers",B469,IF(A469="vitrophanie",B469,"0")))))+IF(C469="enseigne",D469,IF(C469="store",D469,IF(C469="enseigne drapeau",D469,IF(C469="stickers",D469,IF(C469="vitrophanie",D469,"0")))))+IF(E469="enseigne",F469,IF(E469="store",F469,IF(E469="enseigne drapeau",F469,IF(E469="stickers",F469,IF(E469="vitrophanie",F469,"0")))))+IF(G469="enseigne",H469,IF(G469="store",H469,IF(G469="enseigne drapeau",H469,IF(G469="stickers",H469,IF(G469="vitrophanie",H469,"0")))))+IF(I469="enseigne",J469,IF(I469="store",J469,IF(I469="enseigne drapeau",J469,IF(I469="stickers",J469,IF(I469="vitrophanie",J469,"0")))))+IF(K469="enseigne",L469,IF(K469="store",L469,IF(K469="enseigne drapeau",L469,IF(K469="stickers",L469,IF(K469="vitrophanie",L469,"0")))))+IF(M469="enseigne",N469,IF(M469="store",N469,IF(M469="enseigne drapeau",N469,IF(M469="stickers",N469,IF(M469="vitrophanie",N469,"0")))))+IF(O469="enseigne",P469,IF(O469="store",P469,IF(O469="enseigne drapeau",P469,IF(O469="stickers",P469,IF(O469="vitrophanie",P469,"0")))))+IF(Q469="enseigne",R469,IF(Q469="store",R469,IF(Q469="enseigne drapeau",R469,IF(Q469="stickers",R469,IF(Q469="vitrophanie",R469,"0")))))+IF(S469="enseigne",T469,IF(S469="store",T469,IF(S469="enseigne drapeau",T469,IF(S469="stickers",T469,IF(S469="vitrophanie",T469,"0")))))+ IF(U469="enseigne",V469,IF(U469="store",V469,IF(U469="enseigne drapeau",V469,IF(U469="stickers",V469,IF(U469="vitrophanie",V469,"0")))))</f>
        <v>11</v>
      </c>
      <c r="X469" s="5">
        <f>IF(A469="dispositif publicitaire",B469,"0")+IF(C469="dispositif publicitaire",D469,"0")+IF(E469="dispositif publicitaire",F469,"0")+IF(G469="dispositif publicitaire",H469,"0")+IF(I469="dispositif publicitaire",J469,"0")+IF(K469="dispositif publicitaire",L469,"0")+IF(M469="dispositif publicitaire",N469, "0")+IF(O469="dispositif publicitaire",P469, "0")+IF(Q469="dispositif publicitaire",R469,"0")+ IF(S469="dispositif publicitaire",T469,"0")+IF(U469="dispositif publicitaire",V469,"0")</f>
        <v>1</v>
      </c>
      <c r="Y469" s="17">
        <f>IF(A469="pré-enseigne",B469,"0")+IF(C469="pré-enseigne",D469,"0")+IF(E469="pré-enseigne",F469,"0")+IF(G469="pré-enseigne",H469,"0")+IF(I469="pré-enseigne",J469,"0")+IF(K469="pré-enseigne",L469,"0")+IF(M469="pré-enseigne",N469, "0")+IF(O469="pré-enseigne",P469, "0")+IF(Q469="pré-enseigne",R469,"0")+ IF(S469="pré-enseigne",T469,"0")+ IF(U469="pré-enseigne",V469,"0")</f>
        <v>0</v>
      </c>
    </row>
    <row r="470" spans="1:25" x14ac:dyDescent="0.2">
      <c r="A470" s="7" t="s">
        <v>9</v>
      </c>
      <c r="B470" s="7">
        <v>1</v>
      </c>
      <c r="C470" s="4" t="s">
        <v>9</v>
      </c>
      <c r="D470" s="5">
        <v>1</v>
      </c>
      <c r="E470" s="7"/>
      <c r="F470" s="7"/>
      <c r="G470" s="16"/>
      <c r="H470" s="5"/>
      <c r="I470" s="7"/>
      <c r="J470" s="7"/>
      <c r="K470" s="5"/>
      <c r="L470" s="5"/>
      <c r="M470" s="7"/>
      <c r="N470" s="7"/>
      <c r="O470" s="5"/>
      <c r="P470" s="5"/>
      <c r="Q470" s="7"/>
      <c r="R470" s="7"/>
      <c r="S470" s="10"/>
      <c r="T470" s="10"/>
      <c r="U470" s="7"/>
      <c r="V470" s="7"/>
      <c r="W470" s="5">
        <f>IF(A470="enseigne",B470,IF(A470="store",B470,IF(A470="enseigne drapeau",B470,IF(A470="stickers",B470,IF(A470="vitrophanie",B470,"0")))))+IF(C470="enseigne",D470,IF(C470="store",D470,IF(C470="enseigne drapeau",D470,IF(C470="stickers",D470,IF(C470="vitrophanie",D470,"0")))))+IF(E470="enseigne",F470,IF(E470="store",F470,IF(E470="enseigne drapeau",F470,IF(E470="stickers",F470,IF(E470="vitrophanie",F470,"0")))))+IF(G470="enseigne",H470,IF(G470="store",H470,IF(G470="enseigne drapeau",H470,IF(G470="stickers",H470,IF(G470="vitrophanie",H470,"0")))))+IF(I470="enseigne",J470,IF(I470="store",J470,IF(I470="enseigne drapeau",J470,IF(I470="stickers",J470,IF(I470="vitrophanie",J470,"0")))))+IF(K470="enseigne",L470,IF(K470="store",L470,IF(K470="enseigne drapeau",L470,IF(K470="stickers",L470,IF(K470="vitrophanie",L470,"0")))))+IF(M470="enseigne",N470,IF(M470="store",N470,IF(M470="enseigne drapeau",N470,IF(M470="stickers",N470,IF(M470="vitrophanie",N470,"0")))))+IF(O470="enseigne",P470,IF(O470="store",P470,IF(O470="enseigne drapeau",P470,IF(O470="stickers",P470,IF(O470="vitrophanie",P470,"0")))))+IF(Q470="enseigne",R470,IF(Q470="store",R470,IF(Q470="enseigne drapeau",R470,IF(Q470="stickers",R470,IF(Q470="vitrophanie",R470,"0")))))+IF(S470="enseigne",T470,IF(S470="store",T470,IF(S470="enseigne drapeau",T470,IF(S470="stickers",T470,IF(S470="vitrophanie",T470,"0")))))+ IF(U470="enseigne",V470,IF(U470="store",V470,IF(U470="enseigne drapeau",V470,IF(U470="stickers",V470,IF(U470="vitrophanie",V470,"0")))))</f>
        <v>2</v>
      </c>
      <c r="X470" s="5">
        <f>IF(A470="dispositif publicitaire",B470,"0")+IF(C470="dispositif publicitaire",D470,"0")+IF(E470="dispositif publicitaire",F470,"0")+IF(G470="dispositif publicitaire",H470,"0")+IF(I470="dispositif publicitaire",J470,"0")+IF(K470="dispositif publicitaire",L470,"0")+IF(M470="dispositif publicitaire",N470, "0")+IF(O470="dispositif publicitaire",P470, "0")+IF(Q470="dispositif publicitaire",R470,"0")+ IF(S470="dispositif publicitaire",T470,"0")+IF(U470="dispositif publicitaire",V470,"0")</f>
        <v>0</v>
      </c>
      <c r="Y470" s="17">
        <f>IF(A470="pré-enseigne",B470,"0")+IF(C470="pré-enseigne",D470,"0")+IF(E470="pré-enseigne",F470,"0")+IF(G470="pré-enseigne",H470,"0")+IF(I470="pré-enseigne",J470,"0")+IF(K470="pré-enseigne",L470,"0")+IF(M470="pré-enseigne",N470, "0")+IF(O470="pré-enseigne",P470, "0")+IF(Q470="pré-enseigne",R470,"0")+ IF(S470="pré-enseigne",T470,"0")+ IF(U470="pré-enseigne",V470,"0")</f>
        <v>0</v>
      </c>
    </row>
    <row r="471" spans="1:25" ht="25.5" x14ac:dyDescent="0.2">
      <c r="A471" s="7" t="s">
        <v>28</v>
      </c>
      <c r="B471" s="7">
        <v>2</v>
      </c>
      <c r="C471" s="4" t="s">
        <v>9</v>
      </c>
      <c r="D471" s="5">
        <v>1</v>
      </c>
      <c r="E471" s="7" t="s">
        <v>11</v>
      </c>
      <c r="F471" s="7">
        <v>1</v>
      </c>
      <c r="G471" s="16" t="s">
        <v>9</v>
      </c>
      <c r="H471" s="5">
        <v>1</v>
      </c>
      <c r="I471" s="7" t="s">
        <v>9</v>
      </c>
      <c r="J471" s="7">
        <v>1</v>
      </c>
      <c r="K471" s="5"/>
      <c r="L471" s="5"/>
      <c r="M471" s="7"/>
      <c r="N471" s="7"/>
      <c r="O471" s="5"/>
      <c r="P471" s="5"/>
      <c r="Q471" s="7"/>
      <c r="R471" s="7"/>
      <c r="S471" s="10"/>
      <c r="T471" s="10"/>
      <c r="U471" s="7"/>
      <c r="V471" s="7"/>
      <c r="W471" s="5">
        <f>IF(A471="enseigne",B471,IF(A471="store",B471,IF(A471="enseigne drapeau",B471,IF(A471="stickers",B471,IF(A471="vitrophanie",B471,"0")))))+IF(C471="enseigne",D471,IF(C471="store",D471,IF(C471="enseigne drapeau",D471,IF(C471="stickers",D471,IF(C471="vitrophanie",D471,"0")))))+IF(E471="enseigne",F471,IF(E471="store",F471,IF(E471="enseigne drapeau",F471,IF(E471="stickers",F471,IF(E471="vitrophanie",F471,"0")))))+IF(G471="enseigne",H471,IF(G471="store",H471,IF(G471="enseigne drapeau",H471,IF(G471="stickers",H471,IF(G471="vitrophanie",H471,"0")))))+IF(I471="enseigne",J471,IF(I471="store",J471,IF(I471="enseigne drapeau",J471,IF(I471="stickers",J471,IF(I471="vitrophanie",J471,"0")))))+IF(K471="enseigne",L471,IF(K471="store",L471,IF(K471="enseigne drapeau",L471,IF(K471="stickers",L471,IF(K471="vitrophanie",L471,"0")))))+IF(M471="enseigne",N471,IF(M471="store",N471,IF(M471="enseigne drapeau",N471,IF(M471="stickers",N471,IF(M471="vitrophanie",N471,"0")))))+IF(O471="enseigne",P471,IF(O471="store",P471,IF(O471="enseigne drapeau",P471,IF(O471="stickers",P471,IF(O471="vitrophanie",P471,"0")))))+IF(Q471="enseigne",R471,IF(Q471="store",R471,IF(Q471="enseigne drapeau",R471,IF(Q471="stickers",R471,IF(Q471="vitrophanie",R471,"0")))))+IF(S471="enseigne",T471,IF(S471="store",T471,IF(S471="enseigne drapeau",T471,IF(S471="stickers",T471,IF(S471="vitrophanie",T471,"0")))))+ IF(U471="enseigne",V471,IF(U471="store",V471,IF(U471="enseigne drapeau",V471,IF(U471="stickers",V471,IF(U471="vitrophanie",V471,"0")))))</f>
        <v>4</v>
      </c>
      <c r="X471" s="5">
        <f>IF(A471="dispositif publicitaire",B471,"0")+IF(C471="dispositif publicitaire",D471,"0")+IF(E471="dispositif publicitaire",F471,"0")+IF(G471="dispositif publicitaire",H471,"0")+IF(I471="dispositif publicitaire",J471,"0")+IF(K471="dispositif publicitaire",L471,"0")+IF(M471="dispositif publicitaire",N471, "0")+IF(O471="dispositif publicitaire",P471, "0")+IF(Q471="dispositif publicitaire",R471,"0")+ IF(S471="dispositif publicitaire",T471,"0")+IF(U471="dispositif publicitaire",V471,"0")</f>
        <v>2</v>
      </c>
      <c r="Y471" s="17">
        <f>IF(A471="pré-enseigne",B471,"0")+IF(C471="pré-enseigne",D471,"0")+IF(E471="pré-enseigne",F471,"0")+IF(G471="pré-enseigne",H471,"0")+IF(I471="pré-enseigne",J471,"0")+IF(K471="pré-enseigne",L471,"0")+IF(M471="pré-enseigne",N471, "0")+IF(O471="pré-enseigne",P471, "0")+IF(Q471="pré-enseigne",R471,"0")+ IF(S471="pré-enseigne",T471,"0")+ IF(U471="pré-enseigne",V471,"0")</f>
        <v>0</v>
      </c>
    </row>
    <row r="472" spans="1:25" x14ac:dyDescent="0.2">
      <c r="A472" s="7" t="s">
        <v>9</v>
      </c>
      <c r="B472" s="7">
        <v>1</v>
      </c>
      <c r="C472" s="4"/>
      <c r="D472" s="5"/>
      <c r="E472" s="7"/>
      <c r="F472" s="7"/>
      <c r="G472" s="16"/>
      <c r="H472" s="5"/>
      <c r="I472" s="7"/>
      <c r="J472" s="7"/>
      <c r="K472" s="5"/>
      <c r="L472" s="5"/>
      <c r="M472" s="7"/>
      <c r="N472" s="7"/>
      <c r="O472" s="5"/>
      <c r="P472" s="5"/>
      <c r="Q472" s="7"/>
      <c r="R472" s="7"/>
      <c r="S472" s="10"/>
      <c r="T472" s="10"/>
      <c r="U472" s="7"/>
      <c r="V472" s="7"/>
      <c r="W472" s="5">
        <f>IF(A472="enseigne",B472,IF(A472="store",B472,IF(A472="enseigne drapeau",B472,IF(A472="stickers",B472,IF(A472="vitrophanie",B472,"0")))))+IF(C472="enseigne",D472,IF(C472="store",D472,IF(C472="enseigne drapeau",D472,IF(C472="stickers",D472,IF(C472="vitrophanie",D472,"0")))))+IF(E472="enseigne",F472,IF(E472="store",F472,IF(E472="enseigne drapeau",F472,IF(E472="stickers",F472,IF(E472="vitrophanie",F472,"0")))))+IF(G472="enseigne",H472,IF(G472="store",H472,IF(G472="enseigne drapeau",H472,IF(G472="stickers",H472,IF(G472="vitrophanie",H472,"0")))))+IF(I472="enseigne",J472,IF(I472="store",J472,IF(I472="enseigne drapeau",J472,IF(I472="stickers",J472,IF(I472="vitrophanie",J472,"0")))))+IF(K472="enseigne",L472,IF(K472="store",L472,IF(K472="enseigne drapeau",L472,IF(K472="stickers",L472,IF(K472="vitrophanie",L472,"0")))))+IF(M472="enseigne",N472,IF(M472="store",N472,IF(M472="enseigne drapeau",N472,IF(M472="stickers",N472,IF(M472="vitrophanie",N472,"0")))))+IF(O472="enseigne",P472,IF(O472="store",P472,IF(O472="enseigne drapeau",P472,IF(O472="stickers",P472,IF(O472="vitrophanie",P472,"0")))))+IF(Q472="enseigne",R472,IF(Q472="store",R472,IF(Q472="enseigne drapeau",R472,IF(Q472="stickers",R472,IF(Q472="vitrophanie",R472,"0")))))+IF(S472="enseigne",T472,IF(S472="store",T472,IF(S472="enseigne drapeau",T472,IF(S472="stickers",T472,IF(S472="vitrophanie",T472,"0")))))+ IF(U472="enseigne",V472,IF(U472="store",V472,IF(U472="enseigne drapeau",V472,IF(U472="stickers",V472,IF(U472="vitrophanie",V472,"0")))))</f>
        <v>1</v>
      </c>
      <c r="X472" s="5">
        <f>IF(A472="dispositif publicitaire",B472,"0")+IF(C472="dispositif publicitaire",D472,"0")+IF(E472="dispositif publicitaire",F472,"0")+IF(G472="dispositif publicitaire",H472,"0")+IF(I472="dispositif publicitaire",J472,"0")+IF(K472="dispositif publicitaire",L472,"0")+IF(M472="dispositif publicitaire",N472, "0")+IF(O472="dispositif publicitaire",P472, "0")+IF(Q472="dispositif publicitaire",R472,"0")+ IF(S472="dispositif publicitaire",T472,"0")+IF(U472="dispositif publicitaire",V472,"0")</f>
        <v>0</v>
      </c>
      <c r="Y472" s="17">
        <f>IF(A472="pré-enseigne",B472,"0")+IF(C472="pré-enseigne",D472,"0")+IF(E472="pré-enseigne",F472,"0")+IF(G472="pré-enseigne",H472,"0")+IF(I472="pré-enseigne",J472,"0")+IF(K472="pré-enseigne",L472,"0")+IF(M472="pré-enseigne",N472, "0")+IF(O472="pré-enseigne",P472, "0")+IF(Q472="pré-enseigne",R472,"0")+ IF(S472="pré-enseigne",T472,"0")+ IF(U472="pré-enseigne",V472,"0")</f>
        <v>0</v>
      </c>
    </row>
    <row r="473" spans="1:25" x14ac:dyDescent="0.2">
      <c r="A473" s="7" t="s">
        <v>9</v>
      </c>
      <c r="B473" s="7">
        <v>1</v>
      </c>
      <c r="C473" s="4" t="s">
        <v>9</v>
      </c>
      <c r="D473" s="5">
        <v>1</v>
      </c>
      <c r="E473" s="7" t="s">
        <v>9</v>
      </c>
      <c r="F473" s="7">
        <v>1</v>
      </c>
      <c r="G473" s="16"/>
      <c r="H473" s="5"/>
      <c r="I473" s="7"/>
      <c r="J473" s="7"/>
      <c r="K473" s="5"/>
      <c r="L473" s="5"/>
      <c r="M473" s="7"/>
      <c r="N473" s="7"/>
      <c r="O473" s="5"/>
      <c r="P473" s="5"/>
      <c r="Q473" s="7"/>
      <c r="R473" s="7"/>
      <c r="S473" s="10"/>
      <c r="T473" s="10"/>
      <c r="U473" s="7"/>
      <c r="V473" s="7"/>
      <c r="W473" s="5">
        <f>IF(A473="enseigne",B473,IF(A473="store",B473,IF(A473="enseigne drapeau",B473,IF(A473="stickers",B473,IF(A473="vitrophanie",B473,"0")))))+IF(C473="enseigne",D473,IF(C473="store",D473,IF(C473="enseigne drapeau",D473,IF(C473="stickers",D473,IF(C473="vitrophanie",D473,"0")))))+IF(E473="enseigne",F473,IF(E473="store",F473,IF(E473="enseigne drapeau",F473,IF(E473="stickers",F473,IF(E473="vitrophanie",F473,"0")))))+IF(G473="enseigne",H473,IF(G473="store",H473,IF(G473="enseigne drapeau",H473,IF(G473="stickers",H473,IF(G473="vitrophanie",H473,"0")))))+IF(I473="enseigne",J473,IF(I473="store",J473,IF(I473="enseigne drapeau",J473,IF(I473="stickers",J473,IF(I473="vitrophanie",J473,"0")))))+IF(K473="enseigne",L473,IF(K473="store",L473,IF(K473="enseigne drapeau",L473,IF(K473="stickers",L473,IF(K473="vitrophanie",L473,"0")))))+IF(M473="enseigne",N473,IF(M473="store",N473,IF(M473="enseigne drapeau",N473,IF(M473="stickers",N473,IF(M473="vitrophanie",N473,"0")))))+IF(O473="enseigne",P473,IF(O473="store",P473,IF(O473="enseigne drapeau",P473,IF(O473="stickers",P473,IF(O473="vitrophanie",P473,"0")))))+IF(Q473="enseigne",R473,IF(Q473="store",R473,IF(Q473="enseigne drapeau",R473,IF(Q473="stickers",R473,IF(Q473="vitrophanie",R473,"0")))))+IF(S473="enseigne",T473,IF(S473="store",T473,IF(S473="enseigne drapeau",T473,IF(S473="stickers",T473,IF(S473="vitrophanie",T473,"0")))))+ IF(U473="enseigne",V473,IF(U473="store",V473,IF(U473="enseigne drapeau",V473,IF(U473="stickers",V473,IF(U473="vitrophanie",V473,"0")))))</f>
        <v>3</v>
      </c>
      <c r="X473" s="5">
        <f>IF(A473="dispositif publicitaire",B473,"0")+IF(C473="dispositif publicitaire",D473,"0")+IF(E473="dispositif publicitaire",F473,"0")+IF(G473="dispositif publicitaire",H473,"0")+IF(I473="dispositif publicitaire",J473,"0")+IF(K473="dispositif publicitaire",L473,"0")+IF(M473="dispositif publicitaire",N473, "0")+IF(O473="dispositif publicitaire",P473, "0")+IF(Q473="dispositif publicitaire",R473,"0")+ IF(S473="dispositif publicitaire",T473,"0")+IF(U473="dispositif publicitaire",V473,"0")</f>
        <v>0</v>
      </c>
      <c r="Y473" s="17">
        <f>IF(A473="pré-enseigne",B473,"0")+IF(C473="pré-enseigne",D473,"0")+IF(E473="pré-enseigne",F473,"0")+IF(G473="pré-enseigne",H473,"0")+IF(I473="pré-enseigne",J473,"0")+IF(K473="pré-enseigne",L473,"0")+IF(M473="pré-enseigne",N473, "0")+IF(O473="pré-enseigne",P473, "0")+IF(Q473="pré-enseigne",R473,"0")+ IF(S473="pré-enseigne",T473,"0")+ IF(U473="pré-enseigne",V473,"0")</f>
        <v>0</v>
      </c>
    </row>
    <row r="474" spans="1:25" x14ac:dyDescent="0.2">
      <c r="A474" s="7" t="s">
        <v>9</v>
      </c>
      <c r="B474" s="7">
        <v>1</v>
      </c>
      <c r="C474" s="4" t="s">
        <v>9</v>
      </c>
      <c r="D474" s="5">
        <v>1</v>
      </c>
      <c r="E474" s="7"/>
      <c r="F474" s="7"/>
      <c r="G474" s="16"/>
      <c r="H474" s="5"/>
      <c r="I474" s="7"/>
      <c r="J474" s="7"/>
      <c r="K474" s="5"/>
      <c r="L474" s="5"/>
      <c r="M474" s="7"/>
      <c r="N474" s="7"/>
      <c r="O474" s="5"/>
      <c r="P474" s="5"/>
      <c r="Q474" s="7"/>
      <c r="R474" s="7"/>
      <c r="S474" s="10"/>
      <c r="T474" s="10"/>
      <c r="U474" s="7"/>
      <c r="V474" s="7"/>
      <c r="W474" s="5">
        <f>IF(A474="enseigne",B474,IF(A474="store",B474,IF(A474="enseigne drapeau",B474,IF(A474="stickers",B474,IF(A474="vitrophanie",B474,"0")))))+IF(C474="enseigne",D474,IF(C474="store",D474,IF(C474="enseigne drapeau",D474,IF(C474="stickers",D474,IF(C474="vitrophanie",D474,"0")))))+IF(E474="enseigne",F474,IF(E474="store",F474,IF(E474="enseigne drapeau",F474,IF(E474="stickers",F474,IF(E474="vitrophanie",F474,"0")))))+IF(G474="enseigne",H474,IF(G474="store",H474,IF(G474="enseigne drapeau",H474,IF(G474="stickers",H474,IF(G474="vitrophanie",H474,"0")))))+IF(I474="enseigne",J474,IF(I474="store",J474,IF(I474="enseigne drapeau",J474,IF(I474="stickers",J474,IF(I474="vitrophanie",J474,"0")))))+IF(K474="enseigne",L474,IF(K474="store",L474,IF(K474="enseigne drapeau",L474,IF(K474="stickers",L474,IF(K474="vitrophanie",L474,"0")))))+IF(M474="enseigne",N474,IF(M474="store",N474,IF(M474="enseigne drapeau",N474,IF(M474="stickers",N474,IF(M474="vitrophanie",N474,"0")))))+IF(O474="enseigne",P474,IF(O474="store",P474,IF(O474="enseigne drapeau",P474,IF(O474="stickers",P474,IF(O474="vitrophanie",P474,"0")))))+IF(Q474="enseigne",R474,IF(Q474="store",R474,IF(Q474="enseigne drapeau",R474,IF(Q474="stickers",R474,IF(Q474="vitrophanie",R474,"0")))))+IF(S474="enseigne",T474,IF(S474="store",T474,IF(S474="enseigne drapeau",T474,IF(S474="stickers",T474,IF(S474="vitrophanie",T474,"0")))))+ IF(U474="enseigne",V474,IF(U474="store",V474,IF(U474="enseigne drapeau",V474,IF(U474="stickers",V474,IF(U474="vitrophanie",V474,"0")))))</f>
        <v>2</v>
      </c>
      <c r="X474" s="5">
        <f>IF(A474="dispositif publicitaire",B474,"0")+IF(C474="dispositif publicitaire",D474,"0")+IF(E474="dispositif publicitaire",F474,"0")+IF(G474="dispositif publicitaire",H474,"0")+IF(I474="dispositif publicitaire",J474,"0")+IF(K474="dispositif publicitaire",L474,"0")+IF(M474="dispositif publicitaire",N474, "0")+IF(O474="dispositif publicitaire",P474, "0")+IF(Q474="dispositif publicitaire",R474,"0")+ IF(S474="dispositif publicitaire",T474,"0")+IF(U474="dispositif publicitaire",V474,"0")</f>
        <v>0</v>
      </c>
      <c r="Y474" s="17">
        <f>IF(A474="pré-enseigne",B474,"0")+IF(C474="pré-enseigne",D474,"0")+IF(E474="pré-enseigne",F474,"0")+IF(G474="pré-enseigne",H474,"0")+IF(I474="pré-enseigne",J474,"0")+IF(K474="pré-enseigne",L474,"0")+IF(M474="pré-enseigne",N474, "0")+IF(O474="pré-enseigne",P474, "0")+IF(Q474="pré-enseigne",R474,"0")+ IF(S474="pré-enseigne",T474,"0")+ IF(U474="pré-enseigne",V474,"0")</f>
        <v>0</v>
      </c>
    </row>
    <row r="475" spans="1:25" x14ac:dyDescent="0.2">
      <c r="A475" s="7" t="s">
        <v>9</v>
      </c>
      <c r="B475" s="7">
        <v>1</v>
      </c>
      <c r="C475" s="4"/>
      <c r="D475" s="5"/>
      <c r="E475" s="7"/>
      <c r="F475" s="7"/>
      <c r="G475" s="16"/>
      <c r="H475" s="5"/>
      <c r="I475" s="7"/>
      <c r="J475" s="7"/>
      <c r="K475" s="5"/>
      <c r="L475" s="5"/>
      <c r="M475" s="7"/>
      <c r="N475" s="7"/>
      <c r="O475" s="5"/>
      <c r="P475" s="5"/>
      <c r="Q475" s="7"/>
      <c r="R475" s="7"/>
      <c r="S475" s="10"/>
      <c r="T475" s="10"/>
      <c r="U475" s="7"/>
      <c r="V475" s="7"/>
      <c r="W475" s="5">
        <f>IF(A475="enseigne",B475,IF(A475="store",B475,IF(A475="enseigne drapeau",B475,IF(A475="stickers",B475,IF(A475="vitrophanie",B475,"0")))))+IF(C475="enseigne",D475,IF(C475="store",D475,IF(C475="enseigne drapeau",D475,IF(C475="stickers",D475,IF(C475="vitrophanie",D475,"0")))))+IF(E475="enseigne",F475,IF(E475="store",F475,IF(E475="enseigne drapeau",F475,IF(E475="stickers",F475,IF(E475="vitrophanie",F475,"0")))))+IF(G475="enseigne",H475,IF(G475="store",H475,IF(G475="enseigne drapeau",H475,IF(G475="stickers",H475,IF(G475="vitrophanie",H475,"0")))))+IF(I475="enseigne",J475,IF(I475="store",J475,IF(I475="enseigne drapeau",J475,IF(I475="stickers",J475,IF(I475="vitrophanie",J475,"0")))))+IF(K475="enseigne",L475,IF(K475="store",L475,IF(K475="enseigne drapeau",L475,IF(K475="stickers",L475,IF(K475="vitrophanie",L475,"0")))))+IF(M475="enseigne",N475,IF(M475="store",N475,IF(M475="enseigne drapeau",N475,IF(M475="stickers",N475,IF(M475="vitrophanie",N475,"0")))))+IF(O475="enseigne",P475,IF(O475="store",P475,IF(O475="enseigne drapeau",P475,IF(O475="stickers",P475,IF(O475="vitrophanie",P475,"0")))))+IF(Q475="enseigne",R475,IF(Q475="store",R475,IF(Q475="enseigne drapeau",R475,IF(Q475="stickers",R475,IF(Q475="vitrophanie",R475,"0")))))+IF(S475="enseigne",T475,IF(S475="store",T475,IF(S475="enseigne drapeau",T475,IF(S475="stickers",T475,IF(S475="vitrophanie",T475,"0")))))+ IF(U475="enseigne",V475,IF(U475="store",V475,IF(U475="enseigne drapeau",V475,IF(U475="stickers",V475,IF(U475="vitrophanie",V475,"0")))))</f>
        <v>1</v>
      </c>
      <c r="X475" s="5">
        <f>IF(A475="dispositif publicitaire",B475,"0")+IF(C475="dispositif publicitaire",D475,"0")+IF(E475="dispositif publicitaire",F475,"0")+IF(G475="dispositif publicitaire",H475,"0")+IF(I475="dispositif publicitaire",J475,"0")+IF(K475="dispositif publicitaire",L475,"0")+IF(M475="dispositif publicitaire",N475, "0")+IF(O475="dispositif publicitaire",P475, "0")+IF(Q475="dispositif publicitaire",R475,"0")+ IF(S475="dispositif publicitaire",T475,"0")+IF(U475="dispositif publicitaire",V475,"0")</f>
        <v>0</v>
      </c>
      <c r="Y475" s="17">
        <f>IF(A475="pré-enseigne",B475,"0")+IF(C475="pré-enseigne",D475,"0")+IF(E475="pré-enseigne",F475,"0")+IF(G475="pré-enseigne",H475,"0")+IF(I475="pré-enseigne",J475,"0")+IF(K475="pré-enseigne",L475,"0")+IF(M475="pré-enseigne",N475, "0")+IF(O475="pré-enseigne",P475, "0")+IF(Q475="pré-enseigne",R475,"0")+ IF(S475="pré-enseigne",T475,"0")+ IF(U475="pré-enseigne",V475,"0")</f>
        <v>0</v>
      </c>
    </row>
    <row r="476" spans="1:25" x14ac:dyDescent="0.2">
      <c r="A476" s="7" t="s">
        <v>9</v>
      </c>
      <c r="B476" s="7">
        <v>2</v>
      </c>
      <c r="C476" s="4"/>
      <c r="D476" s="5"/>
      <c r="E476" s="7"/>
      <c r="F476" s="7"/>
      <c r="G476" s="16"/>
      <c r="H476" s="5"/>
      <c r="I476" s="7"/>
      <c r="J476" s="7"/>
      <c r="K476" s="5"/>
      <c r="L476" s="5"/>
      <c r="M476" s="7"/>
      <c r="N476" s="7"/>
      <c r="O476" s="5"/>
      <c r="P476" s="5"/>
      <c r="Q476" s="7"/>
      <c r="R476" s="7"/>
      <c r="S476" s="10"/>
      <c r="T476" s="10"/>
      <c r="U476" s="7"/>
      <c r="V476" s="7"/>
      <c r="W476" s="5">
        <f>IF(A476="enseigne",B476,IF(A476="store",B476,IF(A476="enseigne drapeau",B476,IF(A476="stickers",B476,IF(A476="vitrophanie",B476,"0")))))+IF(C476="enseigne",D476,IF(C476="store",D476,IF(C476="enseigne drapeau",D476,IF(C476="stickers",D476,IF(C476="vitrophanie",D476,"0")))))+IF(E476="enseigne",F476,IF(E476="store",F476,IF(E476="enseigne drapeau",F476,IF(E476="stickers",F476,IF(E476="vitrophanie",F476,"0")))))+IF(G476="enseigne",H476,IF(G476="store",H476,IF(G476="enseigne drapeau",H476,IF(G476="stickers",H476,IF(G476="vitrophanie",H476,"0")))))+IF(I476="enseigne",J476,IF(I476="store",J476,IF(I476="enseigne drapeau",J476,IF(I476="stickers",J476,IF(I476="vitrophanie",J476,"0")))))+IF(K476="enseigne",L476,IF(K476="store",L476,IF(K476="enseigne drapeau",L476,IF(K476="stickers",L476,IF(K476="vitrophanie",L476,"0")))))+IF(M476="enseigne",N476,IF(M476="store",N476,IF(M476="enseigne drapeau",N476,IF(M476="stickers",N476,IF(M476="vitrophanie",N476,"0")))))+IF(O476="enseigne",P476,IF(O476="store",P476,IF(O476="enseigne drapeau",P476,IF(O476="stickers",P476,IF(O476="vitrophanie",P476,"0")))))+IF(Q476="enseigne",R476,IF(Q476="store",R476,IF(Q476="enseigne drapeau",R476,IF(Q476="stickers",R476,IF(Q476="vitrophanie",R476,"0")))))+IF(S476="enseigne",T476,IF(S476="store",T476,IF(S476="enseigne drapeau",T476,IF(S476="stickers",T476,IF(S476="vitrophanie",T476,"0")))))+ IF(U476="enseigne",V476,IF(U476="store",V476,IF(U476="enseigne drapeau",V476,IF(U476="stickers",V476,IF(U476="vitrophanie",V476,"0")))))</f>
        <v>2</v>
      </c>
      <c r="X476" s="5">
        <f>IF(A476="dispositif publicitaire",B476,"0")+IF(C476="dispositif publicitaire",D476,"0")+IF(E476="dispositif publicitaire",F476,"0")+IF(G476="dispositif publicitaire",H476,"0")+IF(I476="dispositif publicitaire",J476,"0")+IF(K476="dispositif publicitaire",L476,"0")+IF(M476="dispositif publicitaire",N476, "0")+IF(O476="dispositif publicitaire",P476, "0")+IF(Q476="dispositif publicitaire",R476,"0")+ IF(S476="dispositif publicitaire",T476,"0")+IF(U476="dispositif publicitaire",V476,"0")</f>
        <v>0</v>
      </c>
      <c r="Y476" s="17">
        <f>IF(A476="pré-enseigne",B476,"0")+IF(C476="pré-enseigne",D476,"0")+IF(E476="pré-enseigne",F476,"0")+IF(G476="pré-enseigne",H476,"0")+IF(I476="pré-enseigne",J476,"0")+IF(K476="pré-enseigne",L476,"0")+IF(M476="pré-enseigne",N476, "0")+IF(O476="pré-enseigne",P476, "0")+IF(Q476="pré-enseigne",R476,"0")+ IF(S476="pré-enseigne",T476,"0")+ IF(U476="pré-enseigne",V476,"0")</f>
        <v>0</v>
      </c>
    </row>
    <row r="477" spans="1:25" x14ac:dyDescent="0.2">
      <c r="A477" s="7" t="s">
        <v>9</v>
      </c>
      <c r="B477" s="7">
        <v>2</v>
      </c>
      <c r="C477" s="4"/>
      <c r="D477" s="5"/>
      <c r="E477" s="7"/>
      <c r="F477" s="7"/>
      <c r="G477" s="16"/>
      <c r="H477" s="5"/>
      <c r="I477" s="7"/>
      <c r="J477" s="7"/>
      <c r="K477" s="5"/>
      <c r="L477" s="5"/>
      <c r="M477" s="7"/>
      <c r="N477" s="7"/>
      <c r="O477" s="5"/>
      <c r="P477" s="5"/>
      <c r="Q477" s="7"/>
      <c r="R477" s="7"/>
      <c r="S477" s="10"/>
      <c r="T477" s="10"/>
      <c r="U477" s="7"/>
      <c r="V477" s="7"/>
      <c r="W477" s="5">
        <f>IF(A477="enseigne",B477,IF(A477="store",B477,IF(A477="enseigne drapeau",B477,IF(A477="stickers",B477,IF(A477="vitrophanie",B477,"0")))))+IF(C477="enseigne",D477,IF(C477="store",D477,IF(C477="enseigne drapeau",D477,IF(C477="stickers",D477,IF(C477="vitrophanie",D477,"0")))))+IF(E477="enseigne",F477,IF(E477="store",F477,IF(E477="enseigne drapeau",F477,IF(E477="stickers",F477,IF(E477="vitrophanie",F477,"0")))))+IF(G477="enseigne",H477,IF(G477="store",H477,IF(G477="enseigne drapeau",H477,IF(G477="stickers",H477,IF(G477="vitrophanie",H477,"0")))))+IF(I477="enseigne",J477,IF(I477="store",J477,IF(I477="enseigne drapeau",J477,IF(I477="stickers",J477,IF(I477="vitrophanie",J477,"0")))))+IF(K477="enseigne",L477,IF(K477="store",L477,IF(K477="enseigne drapeau",L477,IF(K477="stickers",L477,IF(K477="vitrophanie",L477,"0")))))+IF(M477="enseigne",N477,IF(M477="store",N477,IF(M477="enseigne drapeau",N477,IF(M477="stickers",N477,IF(M477="vitrophanie",N477,"0")))))+IF(O477="enseigne",P477,IF(O477="store",P477,IF(O477="enseigne drapeau",P477,IF(O477="stickers",P477,IF(O477="vitrophanie",P477,"0")))))+IF(Q477="enseigne",R477,IF(Q477="store",R477,IF(Q477="enseigne drapeau",R477,IF(Q477="stickers",R477,IF(Q477="vitrophanie",R477,"0")))))+IF(S477="enseigne",T477,IF(S477="store",T477,IF(S477="enseigne drapeau",T477,IF(S477="stickers",T477,IF(S477="vitrophanie",T477,"0")))))+ IF(U477="enseigne",V477,IF(U477="store",V477,IF(U477="enseigne drapeau",V477,IF(U477="stickers",V477,IF(U477="vitrophanie",V477,"0")))))</f>
        <v>2</v>
      </c>
      <c r="X477" s="5">
        <f>IF(A477="dispositif publicitaire",B477,"0")+IF(C477="dispositif publicitaire",D477,"0")+IF(E477="dispositif publicitaire",F477,"0")+IF(G477="dispositif publicitaire",H477,"0")+IF(I477="dispositif publicitaire",J477,"0")+IF(K477="dispositif publicitaire",L477,"0")+IF(M477="dispositif publicitaire",N477, "0")+IF(O477="dispositif publicitaire",P477, "0")+IF(Q477="dispositif publicitaire",R477,"0")+ IF(S477="dispositif publicitaire",T477,"0")+IF(U477="dispositif publicitaire",V477,"0")</f>
        <v>0</v>
      </c>
      <c r="Y477" s="17">
        <f>IF(A477="pré-enseigne",B477,"0")+IF(C477="pré-enseigne",D477,"0")+IF(E477="pré-enseigne",F477,"0")+IF(G477="pré-enseigne",H477,"0")+IF(I477="pré-enseigne",J477,"0")+IF(K477="pré-enseigne",L477,"0")+IF(M477="pré-enseigne",N477, "0")+IF(O477="pré-enseigne",P477, "0")+IF(Q477="pré-enseigne",R477,"0")+ IF(S477="pré-enseigne",T477,"0")+ IF(U477="pré-enseigne",V477,"0")</f>
        <v>0</v>
      </c>
    </row>
    <row r="478" spans="1:25" x14ac:dyDescent="0.2">
      <c r="A478" s="7" t="s">
        <v>9</v>
      </c>
      <c r="B478" s="7">
        <v>1</v>
      </c>
      <c r="C478" s="4" t="s">
        <v>28</v>
      </c>
      <c r="D478" s="5">
        <v>1</v>
      </c>
      <c r="E478" s="7"/>
      <c r="F478" s="7"/>
      <c r="G478" s="16"/>
      <c r="H478" s="5"/>
      <c r="I478" s="7"/>
      <c r="J478" s="7"/>
      <c r="K478" s="5"/>
      <c r="L478" s="5"/>
      <c r="M478" s="7"/>
      <c r="N478" s="7"/>
      <c r="O478" s="5"/>
      <c r="P478" s="5"/>
      <c r="Q478" s="7"/>
      <c r="R478" s="7"/>
      <c r="S478" s="10"/>
      <c r="T478" s="10"/>
      <c r="U478" s="7"/>
      <c r="V478" s="7"/>
      <c r="W478" s="5">
        <f>IF(A478="enseigne",B478,IF(A478="store",B478,IF(A478="enseigne drapeau",B478,IF(A478="stickers",B478,IF(A478="vitrophanie",B478,"0")))))+IF(C478="enseigne",D478,IF(C478="store",D478,IF(C478="enseigne drapeau",D478,IF(C478="stickers",D478,IF(C478="vitrophanie",D478,"0")))))+IF(E478="enseigne",F478,IF(E478="store",F478,IF(E478="enseigne drapeau",F478,IF(E478="stickers",F478,IF(E478="vitrophanie",F478,"0")))))+IF(G478="enseigne",H478,IF(G478="store",H478,IF(G478="enseigne drapeau",H478,IF(G478="stickers",H478,IF(G478="vitrophanie",H478,"0")))))+IF(I478="enseigne",J478,IF(I478="store",J478,IF(I478="enseigne drapeau",J478,IF(I478="stickers",J478,IF(I478="vitrophanie",J478,"0")))))+IF(K478="enseigne",L478,IF(K478="store",L478,IF(K478="enseigne drapeau",L478,IF(K478="stickers",L478,IF(K478="vitrophanie",L478,"0")))))+IF(M478="enseigne",N478,IF(M478="store",N478,IF(M478="enseigne drapeau",N478,IF(M478="stickers",N478,IF(M478="vitrophanie",N478,"0")))))+IF(O478="enseigne",P478,IF(O478="store",P478,IF(O478="enseigne drapeau",P478,IF(O478="stickers",P478,IF(O478="vitrophanie",P478,"0")))))+IF(Q478="enseigne",R478,IF(Q478="store",R478,IF(Q478="enseigne drapeau",R478,IF(Q478="stickers",R478,IF(Q478="vitrophanie",R478,"0")))))+IF(S478="enseigne",T478,IF(S478="store",T478,IF(S478="enseigne drapeau",T478,IF(S478="stickers",T478,IF(S478="vitrophanie",T478,"0")))))+ IF(U478="enseigne",V478,IF(U478="store",V478,IF(U478="enseigne drapeau",V478,IF(U478="stickers",V478,IF(U478="vitrophanie",V478,"0")))))</f>
        <v>1</v>
      </c>
      <c r="X478" s="5">
        <f>IF(A478="dispositif publicitaire",B478,"0")+IF(C478="dispositif publicitaire",D478,"0")+IF(E478="dispositif publicitaire",F478,"0")+IF(G478="dispositif publicitaire",H478,"0")+IF(I478="dispositif publicitaire",J478,"0")+IF(K478="dispositif publicitaire",L478,"0")+IF(M478="dispositif publicitaire",N478, "0")+IF(O478="dispositif publicitaire",P478, "0")+IF(Q478="dispositif publicitaire",R478,"0")+ IF(S478="dispositif publicitaire",T478,"0")+IF(U478="dispositif publicitaire",V478,"0")</f>
        <v>1</v>
      </c>
      <c r="Y478" s="17">
        <f>IF(A478="pré-enseigne",B478,"0")+IF(C478="pré-enseigne",D478,"0")+IF(E478="pré-enseigne",F478,"0")+IF(G478="pré-enseigne",H478,"0")+IF(I478="pré-enseigne",J478,"0")+IF(K478="pré-enseigne",L478,"0")+IF(M478="pré-enseigne",N478, "0")+IF(O478="pré-enseigne",P478, "0")+IF(Q478="pré-enseigne",R478,"0")+ IF(S478="pré-enseigne",T478,"0")+ IF(U478="pré-enseigne",V478,"0")</f>
        <v>0</v>
      </c>
    </row>
    <row r="479" spans="1:25" x14ac:dyDescent="0.2">
      <c r="A479" s="7" t="s">
        <v>9</v>
      </c>
      <c r="B479" s="7">
        <v>1</v>
      </c>
      <c r="C479" s="4" t="s">
        <v>28</v>
      </c>
      <c r="D479" s="5">
        <v>1</v>
      </c>
      <c r="E479" s="7" t="s">
        <v>9</v>
      </c>
      <c r="F479" s="7">
        <v>2</v>
      </c>
      <c r="G479" s="16" t="s">
        <v>9</v>
      </c>
      <c r="H479" s="5">
        <v>2</v>
      </c>
      <c r="I479" s="7" t="s">
        <v>10</v>
      </c>
      <c r="J479" s="7">
        <v>1</v>
      </c>
      <c r="K479" s="5"/>
      <c r="L479" s="5"/>
      <c r="M479" s="7"/>
      <c r="N479" s="7"/>
      <c r="O479" s="5"/>
      <c r="P479" s="5"/>
      <c r="Q479" s="7"/>
      <c r="R479" s="7"/>
      <c r="S479" s="10"/>
      <c r="T479" s="10"/>
      <c r="U479" s="7"/>
      <c r="V479" s="7"/>
      <c r="W479" s="5">
        <f>IF(A479="enseigne",B479,IF(A479="store",B479,IF(A479="enseigne drapeau",B479,IF(A479="stickers",B479,IF(A479="vitrophanie",B479,"0")))))+IF(C479="enseigne",D479,IF(C479="store",D479,IF(C479="enseigne drapeau",D479,IF(C479="stickers",D479,IF(C479="vitrophanie",D479,"0")))))+IF(E479="enseigne",F479,IF(E479="store",F479,IF(E479="enseigne drapeau",F479,IF(E479="stickers",F479,IF(E479="vitrophanie",F479,"0")))))+IF(G479="enseigne",H479,IF(G479="store",H479,IF(G479="enseigne drapeau",H479,IF(G479="stickers",H479,IF(G479="vitrophanie",H479,"0")))))+IF(I479="enseigne",J479,IF(I479="store",J479,IF(I479="enseigne drapeau",J479,IF(I479="stickers",J479,IF(I479="vitrophanie",J479,"0")))))+IF(K479="enseigne",L479,IF(K479="store",L479,IF(K479="enseigne drapeau",L479,IF(K479="stickers",L479,IF(K479="vitrophanie",L479,"0")))))+IF(M479="enseigne",N479,IF(M479="store",N479,IF(M479="enseigne drapeau",N479,IF(M479="stickers",N479,IF(M479="vitrophanie",N479,"0")))))+IF(O479="enseigne",P479,IF(O479="store",P479,IF(O479="enseigne drapeau",P479,IF(O479="stickers",P479,IF(O479="vitrophanie",P479,"0")))))+IF(Q479="enseigne",R479,IF(Q479="store",R479,IF(Q479="enseigne drapeau",R479,IF(Q479="stickers",R479,IF(Q479="vitrophanie",R479,"0")))))+IF(S479="enseigne",T479,IF(S479="store",T479,IF(S479="enseigne drapeau",T479,IF(S479="stickers",T479,IF(S479="vitrophanie",T479,"0")))))+ IF(U479="enseigne",V479,IF(U479="store",V479,IF(U479="enseigne drapeau",V479,IF(U479="stickers",V479,IF(U479="vitrophanie",V479,"0")))))</f>
        <v>5</v>
      </c>
      <c r="X479" s="5">
        <f>IF(A479="dispositif publicitaire",B479,"0")+IF(C479="dispositif publicitaire",D479,"0")+IF(E479="dispositif publicitaire",F479,"0")+IF(G479="dispositif publicitaire",H479,"0")+IF(I479="dispositif publicitaire",J479,"0")+IF(K479="dispositif publicitaire",L479,"0")+IF(M479="dispositif publicitaire",N479, "0")+IF(O479="dispositif publicitaire",P479, "0")+IF(Q479="dispositif publicitaire",R479,"0")+ IF(S479="dispositif publicitaire",T479,"0")+IF(U479="dispositif publicitaire",V479,"0")</f>
        <v>1</v>
      </c>
      <c r="Y479" s="17">
        <f>IF(A479="pré-enseigne",B479,"0")+IF(C479="pré-enseigne",D479,"0")+IF(E479="pré-enseigne",F479,"0")+IF(G479="pré-enseigne",H479,"0")+IF(I479="pré-enseigne",J479,"0")+IF(K479="pré-enseigne",L479,"0")+IF(M479="pré-enseigne",N479, "0")+IF(O479="pré-enseigne",P479, "0")+IF(Q479="pré-enseigne",R479,"0")+ IF(S479="pré-enseigne",T479,"0")+ IF(U479="pré-enseigne",V479,"0")</f>
        <v>1</v>
      </c>
    </row>
    <row r="480" spans="1:25" x14ac:dyDescent="0.2">
      <c r="A480" s="7" t="s">
        <v>9</v>
      </c>
      <c r="B480" s="7">
        <v>1</v>
      </c>
      <c r="C480" s="4" t="s">
        <v>9</v>
      </c>
      <c r="D480" s="5">
        <v>1</v>
      </c>
      <c r="E480" s="7"/>
      <c r="F480" s="7"/>
      <c r="G480" s="16"/>
      <c r="H480" s="5"/>
      <c r="I480" s="7"/>
      <c r="J480" s="7"/>
      <c r="K480" s="5"/>
      <c r="L480" s="5"/>
      <c r="M480" s="7"/>
      <c r="N480" s="7"/>
      <c r="O480" s="5"/>
      <c r="P480" s="5"/>
      <c r="Q480" s="7"/>
      <c r="R480" s="7"/>
      <c r="S480" s="10"/>
      <c r="T480" s="10"/>
      <c r="U480" s="7"/>
      <c r="V480" s="7"/>
      <c r="W480" s="5">
        <f>IF(A480="enseigne",B480,IF(A480="store",B480,IF(A480="enseigne drapeau",B480,IF(A480="stickers",B480,IF(A480="vitrophanie",B480,"0")))))+IF(C480="enseigne",D480,IF(C480="store",D480,IF(C480="enseigne drapeau",D480,IF(C480="stickers",D480,IF(C480="vitrophanie",D480,"0")))))+IF(E480="enseigne",F480,IF(E480="store",F480,IF(E480="enseigne drapeau",F480,IF(E480="stickers",F480,IF(E480="vitrophanie",F480,"0")))))+IF(G480="enseigne",H480,IF(G480="store",H480,IF(G480="enseigne drapeau",H480,IF(G480="stickers",H480,IF(G480="vitrophanie",H480,"0")))))+IF(I480="enseigne",J480,IF(I480="store",J480,IF(I480="enseigne drapeau",J480,IF(I480="stickers",J480,IF(I480="vitrophanie",J480,"0")))))+IF(K480="enseigne",L480,IF(K480="store",L480,IF(K480="enseigne drapeau",L480,IF(K480="stickers",L480,IF(K480="vitrophanie",L480,"0")))))+IF(M480="enseigne",N480,IF(M480="store",N480,IF(M480="enseigne drapeau",N480,IF(M480="stickers",N480,IF(M480="vitrophanie",N480,"0")))))+IF(O480="enseigne",P480,IF(O480="store",P480,IF(O480="enseigne drapeau",P480,IF(O480="stickers",P480,IF(O480="vitrophanie",P480,"0")))))+IF(Q480="enseigne",R480,IF(Q480="store",R480,IF(Q480="enseigne drapeau",R480,IF(Q480="stickers",R480,IF(Q480="vitrophanie",R480,"0")))))+IF(S480="enseigne",T480,IF(S480="store",T480,IF(S480="enseigne drapeau",T480,IF(S480="stickers",T480,IF(S480="vitrophanie",T480,"0")))))+ IF(U480="enseigne",V480,IF(U480="store",V480,IF(U480="enseigne drapeau",V480,IF(U480="stickers",V480,IF(U480="vitrophanie",V480,"0")))))</f>
        <v>2</v>
      </c>
      <c r="X480" s="5">
        <f>IF(A480="dispositif publicitaire",B480,"0")+IF(C480="dispositif publicitaire",D480,"0")+IF(E480="dispositif publicitaire",F480,"0")+IF(G480="dispositif publicitaire",H480,"0")+IF(I480="dispositif publicitaire",J480,"0")+IF(K480="dispositif publicitaire",L480,"0")+IF(M480="dispositif publicitaire",N480, "0")+IF(O480="dispositif publicitaire",P480, "0")+IF(Q480="dispositif publicitaire",R480,"0")+ IF(S480="dispositif publicitaire",T480,"0")+IF(U480="dispositif publicitaire",V480,"0")</f>
        <v>0</v>
      </c>
      <c r="Y480" s="17">
        <f>IF(A480="pré-enseigne",B480,"0")+IF(C480="pré-enseigne",D480,"0")+IF(E480="pré-enseigne",F480,"0")+IF(G480="pré-enseigne",H480,"0")+IF(I480="pré-enseigne",J480,"0")+IF(K480="pré-enseigne",L480,"0")+IF(M480="pré-enseigne",N480, "0")+IF(O480="pré-enseigne",P480, "0")+IF(Q480="pré-enseigne",R480,"0")+ IF(S480="pré-enseigne",T480,"0")+ IF(U480="pré-enseigne",V480,"0")</f>
        <v>0</v>
      </c>
    </row>
    <row r="481" spans="1:25" ht="13.5" thickBot="1" x14ac:dyDescent="0.25">
      <c r="A481" s="13" t="s">
        <v>9</v>
      </c>
      <c r="B481" s="13">
        <v>1</v>
      </c>
      <c r="C481" s="14"/>
      <c r="D481" s="15"/>
      <c r="E481" s="13"/>
      <c r="F481" s="13"/>
      <c r="G481" s="18"/>
      <c r="H481" s="15"/>
      <c r="I481" s="13"/>
      <c r="J481" s="13"/>
      <c r="K481" s="15"/>
      <c r="L481" s="15"/>
      <c r="M481" s="13"/>
      <c r="N481" s="13"/>
      <c r="O481" s="15"/>
      <c r="P481" s="15"/>
      <c r="Q481" s="13"/>
      <c r="R481" s="13"/>
      <c r="S481" s="19"/>
      <c r="T481" s="19"/>
      <c r="U481" s="13"/>
      <c r="V481" s="13"/>
      <c r="W481" s="15">
        <f>IF(A481="enseigne",B481,IF(A481="store",B481,IF(A481="enseigne drapeau",B481,IF(A481="stickers",B481,IF(A481="vitrophanie",B481,"0")))))+IF(C481="enseigne",D481,IF(C481="store",D481,IF(C481="enseigne drapeau",D481,IF(C481="stickers",D481,IF(C481="vitrophanie",D481,"0")))))+IF(E481="enseigne",F481,IF(E481="store",F481,IF(E481="enseigne drapeau",F481,IF(E481="stickers",F481,IF(E481="vitrophanie",F481,"0")))))+IF(G481="enseigne",H481,IF(G481="store",H481,IF(G481="enseigne drapeau",H481,IF(G481="stickers",H481,IF(G481="vitrophanie",H481,"0")))))+IF(I481="enseigne",J481,IF(I481="store",J481,IF(I481="enseigne drapeau",J481,IF(I481="stickers",J481,IF(I481="vitrophanie",J481,"0")))))+IF(K481="enseigne",L481,IF(K481="store",L481,IF(K481="enseigne drapeau",L481,IF(K481="stickers",L481,IF(K481="vitrophanie",L481,"0")))))+IF(M481="enseigne",N481,IF(M481="store",N481,IF(M481="enseigne drapeau",N481,IF(M481="stickers",N481,IF(M481="vitrophanie",N481,"0")))))+IF(O481="enseigne",P481,IF(O481="store",P481,IF(O481="enseigne drapeau",P481,IF(O481="stickers",P481,IF(O481="vitrophanie",P481,"0")))))+IF(Q481="enseigne",R481,IF(Q481="store",R481,IF(Q481="enseigne drapeau",R481,IF(Q481="stickers",R481,IF(Q481="vitrophanie",R481,"0")))))+IF(S481="enseigne",T481,IF(S481="store",T481,IF(S481="enseigne drapeau",T481,IF(S481="stickers",T481,IF(S481="vitrophanie",T481,"0")))))+ IF(U481="enseigne",V481,IF(U481="store",V481,IF(U481="enseigne drapeau",V481,IF(U481="stickers",V481,IF(U481="vitrophanie",V481,"0")))))</f>
        <v>1</v>
      </c>
      <c r="X481" s="15">
        <f>IF(A481="dispositif publicitaire",B481,"0")+IF(C481="dispositif publicitaire",D481,"0")+IF(E481="dispositif publicitaire",F481,"0")+IF(G481="dispositif publicitaire",H481,"0")+IF(I481="dispositif publicitaire",J481,"0")+IF(K481="dispositif publicitaire",L481,"0")+IF(M481="dispositif publicitaire",N481, "0")+IF(O481="dispositif publicitaire",P481, "0")+IF(Q481="dispositif publicitaire",R481,"0")+ IF(S481="dispositif publicitaire",T481,"0")+IF(U481="dispositif publicitaire",V481,"0")</f>
        <v>0</v>
      </c>
      <c r="Y481" s="20">
        <f>IF(A481="pré-enseigne",B481,"0")+IF(C481="pré-enseigne",D481,"0")+IF(E481="pré-enseigne",F481,"0")+IF(G481="pré-enseigne",H481,"0")+IF(I481="pré-enseigne",J481,"0")+IF(K481="pré-enseigne",L481,"0")+IF(M481="pré-enseigne",N481, "0")+IF(O481="pré-enseigne",P481, "0")+IF(Q481="pré-enseigne",R481,"0")+ IF(S481="pré-enseigne",T481,"0")+ IF(U481="pré-enseigne",V481,"0")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Windows User</cp:lastModifiedBy>
  <cp:lastPrinted>2012-11-13T13:29:18Z</cp:lastPrinted>
  <dcterms:created xsi:type="dcterms:W3CDTF">1996-10-21T11:03:58Z</dcterms:created>
  <dcterms:modified xsi:type="dcterms:W3CDTF">2013-04-25T19:14:34Z</dcterms:modified>
</cp:coreProperties>
</file>