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pivotCache/pivotCacheDefinition2.xml" ContentType="application/vnd.openxmlformats-officedocument.spreadsheetml.pivotCacheDefinitio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Feuil1" sheetId="1" r:id="rId1"/>
  </sheets>
  <calcPr calcId="125725"/>
  <pivotCaches>
    <pivotCache cacheId="15" r:id="rId2"/>
    <pivotCache cacheId="14" r:id="rId3"/>
  </pivotCaches>
</workbook>
</file>

<file path=xl/calcChain.xml><?xml version="1.0" encoding="utf-8"?>
<calcChain xmlns="http://schemas.openxmlformats.org/spreadsheetml/2006/main">
  <c r="E2" i="1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</calcChain>
</file>

<file path=xl/sharedStrings.xml><?xml version="1.0" encoding="utf-8"?>
<sst xmlns="http://schemas.openxmlformats.org/spreadsheetml/2006/main" count="75" uniqueCount="23">
  <si>
    <t>PARIS 20</t>
  </si>
  <si>
    <t>GREEN</t>
  </si>
  <si>
    <t>PARIS 2</t>
  </si>
  <si>
    <t>YELLOW</t>
  </si>
  <si>
    <t>PARIS 14</t>
  </si>
  <si>
    <t>BLACK</t>
  </si>
  <si>
    <t>PARIS 12</t>
  </si>
  <si>
    <t>PARIS 4</t>
  </si>
  <si>
    <t>M BLEU</t>
  </si>
  <si>
    <t>PARIS 9</t>
  </si>
  <si>
    <t>PARIS 6</t>
  </si>
  <si>
    <t>PARIS 1</t>
  </si>
  <si>
    <t>CONTRAT CONCLU</t>
  </si>
  <si>
    <t>RDV PRIS</t>
  </si>
  <si>
    <t>COMMERCIAL</t>
  </si>
  <si>
    <t>DATE</t>
  </si>
  <si>
    <t>Nombre de RDV PRIS</t>
  </si>
  <si>
    <t>Nombre de CONTRAT CONCLU</t>
  </si>
  <si>
    <t>(Tous)</t>
  </si>
  <si>
    <t>entre 1 et 3 par jour</t>
  </si>
  <si>
    <t>Entre 1 et 3 par jours</t>
  </si>
  <si>
    <t>Supérieur 3 par jours</t>
  </si>
  <si>
    <t>0 par jour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</si>
</sst>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/>
    <xf numFmtId="15" fontId="1" fillId="2" borderId="1" xfId="0" applyNumberFormat="1" applyFont="1" applyFill="1" applyBorder="1" applyAlignment="1">
      <alignment horizontal="left"/>
    </xf>
    <xf numFmtId="15" fontId="1" fillId="0" borderId="1" xfId="0" applyNumberFormat="1" applyFont="1" applyBorder="1" applyAlignment="1">
      <alignment horizontal="left"/>
    </xf>
    <xf numFmtId="15" fontId="1" fillId="2" borderId="2" xfId="0" applyNumberFormat="1" applyFont="1" applyFill="1" applyBorder="1" applyAlignment="1">
      <alignment horizontal="left"/>
    </xf>
    <xf numFmtId="15" fontId="1" fillId="0" borderId="3" xfId="0" applyNumberFormat="1" applyFont="1" applyBorder="1" applyAlignment="1">
      <alignment horizontal="left"/>
    </xf>
    <xf numFmtId="0" fontId="0" fillId="0" borderId="0" xfId="0" pivotButton="1"/>
    <xf numFmtId="15" fontId="0" fillId="0" borderId="0" xfId="0" applyNumberFormat="1"/>
    <xf numFmtId="0" fontId="0" fillId="0" borderId="0" xfId="0" applyNumberFormat="1"/>
    <xf numFmtId="0" fontId="2" fillId="0" borderId="0" xfId="0" applyFont="1"/>
  </cellXfs>
  <cellStyles count="1">
    <cellStyle name="Normal" xfId="0" builtinId="0"/>
  </cellStyles>
  <dxfs count="3">
    <dxf>
      <numFmt numFmtId="0" formatCode="General"/>
    </dxf>
    <dxf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0" formatCode="dd\-mmm\-yy"/>
      <alignment horizontal="left" vertical="bottom" textRotation="0" wrapText="0" indent="0" relativeIndent="255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2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1</xdr:row>
      <xdr:rowOff>38100</xdr:rowOff>
    </xdr:from>
    <xdr:to>
      <xdr:col>20</xdr:col>
      <xdr:colOff>542925</xdr:colOff>
      <xdr:row>23</xdr:row>
      <xdr:rowOff>38100</xdr:rowOff>
    </xdr:to>
    <xdr:sp macro="" textlink="">
      <xdr:nvSpPr>
        <xdr:cNvPr id="2" name="ZoneTexte 1"/>
        <xdr:cNvSpPr txBox="1"/>
      </xdr:nvSpPr>
      <xdr:spPr>
        <a:xfrm>
          <a:off x="3676650" y="228600"/>
          <a:ext cx="9058275" cy="419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Bonsoir  tous</a:t>
          </a:r>
          <a:r>
            <a:rPr lang="fr-FR" sz="1100" baseline="0"/>
            <a:t> et bonsoir a chacun,</a:t>
          </a:r>
        </a:p>
        <a:p>
          <a:endParaRPr lang="fr-FR" sz="1100" baseline="0"/>
        </a:p>
        <a:p>
          <a:r>
            <a:rPr lang="fr-FR" sz="1100" baseline="0"/>
            <a:t>Je sollicite l aide du forum  pour le probleme suivant</a:t>
          </a:r>
          <a:endParaRPr lang="fr-FR" sz="1100"/>
        </a:p>
        <a:p>
          <a:endParaRPr lang="fr-FR" sz="1100"/>
        </a:p>
        <a:p>
          <a:r>
            <a:rPr lang="fr-FR" sz="1100"/>
            <a:t>Dans un tableau croisé dynamique je souhaite  visualiser</a:t>
          </a:r>
          <a:r>
            <a:rPr lang="fr-FR" sz="1100" baseline="0"/>
            <a:t>  </a:t>
          </a:r>
          <a:r>
            <a:rPr lang="fr-FR" sz="1100"/>
            <a:t>les valeurs suivantes  en selectionnant dans cet ordre</a:t>
          </a:r>
        </a:p>
        <a:p>
          <a:r>
            <a:rPr lang="fr-FR" sz="1100"/>
            <a:t>Pour  le commercial choisit</a:t>
          </a:r>
        </a:p>
        <a:p>
          <a:r>
            <a:rPr lang="fr-FR" sz="1100"/>
            <a:t>PAR jour  pour CHAQUE jours</a:t>
          </a:r>
        </a:p>
        <a:p>
          <a:r>
            <a:rPr lang="fr-FR" sz="1100"/>
            <a:t>le</a:t>
          </a:r>
          <a:r>
            <a:rPr lang="fr-FR" sz="1100" baseline="0"/>
            <a:t> nombre total de rendez vous pris par jour 	</a:t>
          </a:r>
        </a:p>
        <a:p>
          <a:r>
            <a:rPr lang="fr-FR" sz="1100" baseline="0"/>
            <a:t>le nombre de contrat(s) conclu(s) entre 1 et 3 par jour</a:t>
          </a:r>
        </a:p>
        <a:p>
          <a:r>
            <a:rPr lang="fr-FR" sz="1100" baseline="0"/>
            <a:t>le nombre de contrat conclu  superieur a 3 par jour</a:t>
          </a:r>
        </a:p>
        <a:p>
          <a:r>
            <a:rPr lang="fr-FR" sz="1100" baseline="0"/>
            <a:t>le nombre de contrat conclu = cellule vide ( ca peut paraitre curieux ) </a:t>
          </a:r>
        </a:p>
        <a:p>
          <a:endParaRPr lang="fr-FR" sz="1100" baseline="0"/>
        </a:p>
        <a:p>
          <a:r>
            <a:rPr lang="fr-FR" sz="1100" baseline="0"/>
            <a:t>Un exemple donnerai ceci : 			M. GREEN	le 27 juillet </a:t>
          </a:r>
        </a:p>
        <a:p>
          <a:r>
            <a:rPr lang="fr-FR" sz="1100" baseline="0"/>
            <a:t>le nombre total de rendez vous pris par jour			5			 	</a:t>
          </a:r>
        </a:p>
        <a:p>
          <a:r>
            <a:rPr lang="fr-FR" sz="1100" baseline="0"/>
            <a:t>le nombre de contrat(s) conclu(s) entre 1 et 3 par jour		3</a:t>
          </a:r>
        </a:p>
        <a:p>
          <a:r>
            <a:rPr lang="fr-FR" sz="1100" baseline="0"/>
            <a:t>le nombre de contrat conclu  superieur a 3 par jour		1</a:t>
          </a:r>
        </a:p>
        <a:p>
          <a:r>
            <a:rPr lang="fr-FR" sz="1100" baseline="0"/>
            <a:t>le nombre de contrat conclu = cellule vide			1</a:t>
          </a:r>
        </a:p>
        <a:p>
          <a:endParaRPr lang="fr-FR" sz="1100" baseline="0"/>
        </a:p>
        <a:p>
          <a:r>
            <a:rPr lang="fr-FR" sz="1100" baseline="0"/>
            <a:t>le tableau vient illustrer ma demande </a:t>
          </a:r>
        </a:p>
        <a:p>
          <a:endParaRPr lang="fr-FR" sz="1100" baseline="0"/>
        </a:p>
        <a:p>
          <a:r>
            <a:rPr lang="fr-FR" sz="1100" baseline="0"/>
            <a:t>Vous remerciant pour  votre aide</a:t>
          </a:r>
        </a:p>
        <a:p>
          <a:endParaRPr lang="fr-FR" sz="1100" baseline="0"/>
        </a:p>
        <a:p>
          <a:r>
            <a:rPr lang="fr-FR" sz="1100" baseline="0"/>
            <a:t>ian 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877.544519444447" createdVersion="3" refreshedVersion="3" minRefreshableVersion="3" recordCount="29">
  <cacheSource type="worksheet">
    <worksheetSource ref="A1:E1048576" sheet="Feuil1"/>
  </cacheSource>
  <cacheFields count="5">
    <cacheField name="DATE" numFmtId="0">
      <sharedItems containsNonDate="0" containsDate="1" containsString="0" containsBlank="1" minDate="2014-07-27T00:00:00" maxDate="2014-07-30T00:00:00" count="4">
        <d v="2014-07-27T00:00:00"/>
        <d v="2014-07-28T00:00:00"/>
        <d v="2014-07-29T00:00:00"/>
        <m/>
      </sharedItems>
    </cacheField>
    <cacheField name="COMMERCIAL" numFmtId="0">
      <sharedItems containsBlank="1" count="5">
        <s v="GREEN"/>
        <s v="YELLOW"/>
        <s v="M BLEU"/>
        <s v="BLACK"/>
        <m/>
      </sharedItems>
    </cacheField>
    <cacheField name="RDV PRIS" numFmtId="0">
      <sharedItems containsBlank="1"/>
    </cacheField>
    <cacheField name="CONTRAT CONCLU" numFmtId="0">
      <sharedItems containsString="0" containsBlank="1" containsNumber="1" containsInteger="1" minValue="1" maxValue="5" count="5">
        <n v="3"/>
        <m/>
        <n v="1"/>
        <n v="2"/>
        <n v="5"/>
      </sharedItems>
    </cacheField>
    <cacheField name="entre 1 et 3 par jour" numFmtId="0">
      <sharedItems containsBlank="1" count="4">
        <s v="Entre 1 et 3 par jours"/>
        <s v="0 par jour"/>
        <s v="Supérieur 3 par jours"/>
        <m/>
      </sharedItems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uteur" refreshedDate="41877.545613541668" createdVersion="3" refreshedVersion="3" minRefreshableVersion="3" recordCount="22">
  <cacheSource type="worksheet">
    <worksheetSource name="Tableau2"/>
  </cacheSource>
  <cacheFields count="5">
    <cacheField name="DATE" numFmtId="15">
      <sharedItems containsSemiMixedTypes="0" containsNonDate="0" containsDate="1" containsString="0" minDate="2014-07-27T00:00:00" maxDate="2014-07-30T00:00:00" count="3">
        <d v="2014-07-27T00:00:00"/>
        <d v="2014-07-28T00:00:00"/>
        <d v="2014-07-29T00:00:00"/>
      </sharedItems>
    </cacheField>
    <cacheField name="COMMERCIAL" numFmtId="0">
      <sharedItems count="4">
        <s v="GREEN"/>
        <s v="YELLOW"/>
        <s v="M BLEU"/>
        <s v="BLACK"/>
      </sharedItems>
    </cacheField>
    <cacheField name="RDV PRIS" numFmtId="0">
      <sharedItems/>
    </cacheField>
    <cacheField name="CONTRAT CONCLU" numFmtId="0">
      <sharedItems containsString="0" containsBlank="1" containsNumber="1" containsInteger="1" minValue="1" maxValue="5" count="5">
        <n v="3"/>
        <m/>
        <n v="1"/>
        <n v="2"/>
        <n v="5"/>
      </sharedItems>
    </cacheField>
    <cacheField name="entre 1 et 3 par jour" numFmtId="0">
      <sharedItems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x v="0"/>
    <s v="PARIS 12"/>
    <x v="0"/>
    <x v="0"/>
  </r>
  <r>
    <x v="0"/>
    <x v="1"/>
    <s v="PARIS 14"/>
    <x v="1"/>
    <x v="1"/>
  </r>
  <r>
    <x v="0"/>
    <x v="0"/>
    <s v="PARIS 12"/>
    <x v="1"/>
    <x v="1"/>
  </r>
  <r>
    <x v="0"/>
    <x v="0"/>
    <s v="PARIS 20"/>
    <x v="2"/>
    <x v="0"/>
  </r>
  <r>
    <x v="0"/>
    <x v="2"/>
    <s v="PARIS 1"/>
    <x v="3"/>
    <x v="0"/>
  </r>
  <r>
    <x v="0"/>
    <x v="1"/>
    <s v="PARIS 6"/>
    <x v="0"/>
    <x v="0"/>
  </r>
  <r>
    <x v="0"/>
    <x v="0"/>
    <s v="PARIS 20"/>
    <x v="3"/>
    <x v="0"/>
  </r>
  <r>
    <x v="0"/>
    <x v="0"/>
    <s v="PARIS 12"/>
    <x v="4"/>
    <x v="2"/>
  </r>
  <r>
    <x v="1"/>
    <x v="2"/>
    <s v="PARIS 20"/>
    <x v="1"/>
    <x v="1"/>
  </r>
  <r>
    <x v="1"/>
    <x v="2"/>
    <s v="PARIS 12"/>
    <x v="1"/>
    <x v="1"/>
  </r>
  <r>
    <x v="1"/>
    <x v="2"/>
    <s v="PARIS 4"/>
    <x v="3"/>
    <x v="0"/>
  </r>
  <r>
    <x v="1"/>
    <x v="3"/>
    <s v="PARIS 6"/>
    <x v="4"/>
    <x v="2"/>
  </r>
  <r>
    <x v="1"/>
    <x v="1"/>
    <s v="PARIS 2"/>
    <x v="2"/>
    <x v="0"/>
  </r>
  <r>
    <x v="1"/>
    <x v="1"/>
    <s v="PARIS 9"/>
    <x v="1"/>
    <x v="1"/>
  </r>
  <r>
    <x v="1"/>
    <x v="1"/>
    <s v="PARIS 9"/>
    <x v="0"/>
    <x v="0"/>
  </r>
  <r>
    <x v="2"/>
    <x v="2"/>
    <s v="PARIS 4"/>
    <x v="1"/>
    <x v="1"/>
  </r>
  <r>
    <x v="2"/>
    <x v="2"/>
    <s v="PARIS 4"/>
    <x v="1"/>
    <x v="1"/>
  </r>
  <r>
    <x v="2"/>
    <x v="0"/>
    <s v="PARIS 12"/>
    <x v="1"/>
    <x v="1"/>
  </r>
  <r>
    <x v="2"/>
    <x v="3"/>
    <s v="PARIS 14"/>
    <x v="2"/>
    <x v="0"/>
  </r>
  <r>
    <x v="2"/>
    <x v="0"/>
    <s v="PARIS 20"/>
    <x v="2"/>
    <x v="0"/>
  </r>
  <r>
    <x v="2"/>
    <x v="1"/>
    <s v="PARIS 2"/>
    <x v="3"/>
    <x v="0"/>
  </r>
  <r>
    <x v="2"/>
    <x v="0"/>
    <s v="PARIS 20"/>
    <x v="4"/>
    <x v="2"/>
  </r>
  <r>
    <x v="3"/>
    <x v="4"/>
    <m/>
    <x v="1"/>
    <x v="3"/>
  </r>
  <r>
    <x v="3"/>
    <x v="4"/>
    <m/>
    <x v="1"/>
    <x v="3"/>
  </r>
  <r>
    <x v="3"/>
    <x v="4"/>
    <m/>
    <x v="1"/>
    <x v="3"/>
  </r>
  <r>
    <x v="3"/>
    <x v="4"/>
    <m/>
    <x v="1"/>
    <x v="3"/>
  </r>
  <r>
    <x v="3"/>
    <x v="4"/>
    <m/>
    <x v="1"/>
    <x v="3"/>
  </r>
  <r>
    <x v="3"/>
    <x v="4"/>
    <m/>
    <x v="1"/>
    <x v="3"/>
  </r>
  <r>
    <x v="3"/>
    <x v="4"/>
    <m/>
    <x v="1"/>
    <x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2">
  <r>
    <x v="0"/>
    <x v="0"/>
    <s v="PARIS 12"/>
    <x v="0"/>
    <s v="Entre 1 et 3 par jours"/>
  </r>
  <r>
    <x v="0"/>
    <x v="1"/>
    <s v="PARIS 14"/>
    <x v="1"/>
    <s v="0 par jour"/>
  </r>
  <r>
    <x v="0"/>
    <x v="0"/>
    <s v="PARIS 12"/>
    <x v="1"/>
    <s v="0 par jour"/>
  </r>
  <r>
    <x v="0"/>
    <x v="0"/>
    <s v="PARIS 20"/>
    <x v="2"/>
    <s v="Entre 1 et 3 par jours"/>
  </r>
  <r>
    <x v="0"/>
    <x v="2"/>
    <s v="PARIS 1"/>
    <x v="3"/>
    <s v="Entre 1 et 3 par jours"/>
  </r>
  <r>
    <x v="0"/>
    <x v="1"/>
    <s v="PARIS 6"/>
    <x v="0"/>
    <s v="Entre 1 et 3 par jours"/>
  </r>
  <r>
    <x v="0"/>
    <x v="0"/>
    <s v="PARIS 20"/>
    <x v="3"/>
    <s v="Entre 1 et 3 par jours"/>
  </r>
  <r>
    <x v="0"/>
    <x v="0"/>
    <s v="PARIS 12"/>
    <x v="4"/>
    <s v="Supérieur 3 par jours"/>
  </r>
  <r>
    <x v="1"/>
    <x v="2"/>
    <s v="PARIS 20"/>
    <x v="1"/>
    <s v="0 par jour"/>
  </r>
  <r>
    <x v="1"/>
    <x v="2"/>
    <s v="PARIS 12"/>
    <x v="1"/>
    <s v="0 par jour"/>
  </r>
  <r>
    <x v="1"/>
    <x v="2"/>
    <s v="PARIS 4"/>
    <x v="3"/>
    <s v="Entre 1 et 3 par jours"/>
  </r>
  <r>
    <x v="1"/>
    <x v="3"/>
    <s v="PARIS 6"/>
    <x v="4"/>
    <s v="Supérieur 3 par jours"/>
  </r>
  <r>
    <x v="1"/>
    <x v="1"/>
    <s v="PARIS 2"/>
    <x v="2"/>
    <s v="Entre 1 et 3 par jours"/>
  </r>
  <r>
    <x v="1"/>
    <x v="1"/>
    <s v="PARIS 9"/>
    <x v="1"/>
    <s v="0 par jour"/>
  </r>
  <r>
    <x v="1"/>
    <x v="1"/>
    <s v="PARIS 9"/>
    <x v="0"/>
    <s v="Entre 1 et 3 par jours"/>
  </r>
  <r>
    <x v="2"/>
    <x v="2"/>
    <s v="PARIS 4"/>
    <x v="1"/>
    <s v="0 par jour"/>
  </r>
  <r>
    <x v="2"/>
    <x v="2"/>
    <s v="PARIS 4"/>
    <x v="1"/>
    <s v="0 par jour"/>
  </r>
  <r>
    <x v="2"/>
    <x v="0"/>
    <s v="PARIS 12"/>
    <x v="1"/>
    <s v="0 par jour"/>
  </r>
  <r>
    <x v="2"/>
    <x v="3"/>
    <s v="PARIS 14"/>
    <x v="2"/>
    <s v="Entre 1 et 3 par jours"/>
  </r>
  <r>
    <x v="2"/>
    <x v="0"/>
    <s v="PARIS 20"/>
    <x v="2"/>
    <s v="Entre 1 et 3 par jours"/>
  </r>
  <r>
    <x v="2"/>
    <x v="1"/>
    <s v="PARIS 2"/>
    <x v="3"/>
    <s v="Entre 1 et 3 par jours"/>
  </r>
  <r>
    <x v="2"/>
    <x v="0"/>
    <s v="PARIS 20"/>
    <x v="4"/>
    <s v="Supérieur 3 par jours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6" cacheId="15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createdVersion="3" indent="0" compact="0" compactData="0" multipleFieldFilters="0">
  <location ref="V25:W26" firstHeaderRow="1" firstDataRow="1" firstDataCol="1" rowPageCount="3" colPageCount="1"/>
  <pivotFields count="5">
    <pivotField axis="axisRow" compact="0" numFmtId="15" outline="0" showAll="0">
      <items count="5">
        <item x="0"/>
        <item h="1" x="1"/>
        <item h="1" x="2"/>
        <item h="1" x="3"/>
        <item t="default"/>
      </items>
    </pivotField>
    <pivotField axis="axisPage" compact="0" outline="0" multipleItemSelectionAllowed="1" showAll="0">
      <items count="6">
        <item h="1" x="3"/>
        <item x="0"/>
        <item h="1" x="2"/>
        <item h="1" x="1"/>
        <item h="1" x="4"/>
        <item t="default"/>
      </items>
    </pivotField>
    <pivotField dataField="1" compact="0" outline="0" showAll="0"/>
    <pivotField axis="axisPage" compact="0" outline="0" showAll="0">
      <items count="6">
        <item x="2"/>
        <item x="3"/>
        <item x="0"/>
        <item x="4"/>
        <item x="1"/>
        <item t="default"/>
      </items>
    </pivotField>
    <pivotField axis="axisPage" compact="0" outline="0" multipleItemSelectionAllowed="1" showAll="0" defaultSubtotal="0">
      <items count="4">
        <item x="1"/>
        <item h="1" x="0"/>
        <item h="1" x="2"/>
        <item h="1" x="3"/>
      </items>
    </pivotField>
  </pivotFields>
  <rowFields count="1">
    <field x="0"/>
  </rowFields>
  <rowItems count="1">
    <i>
      <x/>
    </i>
  </rowItems>
  <colItems count="1">
    <i/>
  </colItems>
  <pageFields count="3">
    <pageField fld="1" hier="-1"/>
    <pageField fld="4" hier="-1"/>
    <pageField fld="3" hier="-1"/>
  </pageFields>
  <dataFields count="1">
    <dataField name="Nombre de RDV PRIS" fld="2" subtotal="count" baseField="0" baseItem="0"/>
  </dataFields>
  <pivotTableStyleInfo name="PivotStyleMedium9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5" cacheId="15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createdVersion="3" indent="0" compact="0" compactData="0" multipleFieldFilters="0">
  <location ref="V18:W19" firstHeaderRow="1" firstDataRow="1" firstDataCol="1" rowPageCount="2" colPageCount="1"/>
  <pivotFields count="5">
    <pivotField axis="axisRow" compact="0" numFmtId="15" outline="0" showAll="0">
      <items count="5">
        <item x="0"/>
        <item h="1" x="1"/>
        <item h="1" x="2"/>
        <item h="1" x="3"/>
        <item t="default"/>
      </items>
    </pivotField>
    <pivotField axis="axisPage" compact="0" outline="0" multipleItemSelectionAllowed="1" showAll="0">
      <items count="6">
        <item h="1" x="3"/>
        <item x="0"/>
        <item h="1" x="2"/>
        <item h="1" x="1"/>
        <item h="1" x="4"/>
        <item t="default"/>
      </items>
    </pivotField>
    <pivotField compact="0" outline="0" showAll="0"/>
    <pivotField dataField="1" compact="0" outline="0" showAll="0"/>
    <pivotField axis="axisPage" compact="0" outline="0" multipleItemSelectionAllowed="1" showAll="0" defaultSubtotal="0">
      <items count="4">
        <item h="1" x="1"/>
        <item h="1" x="0"/>
        <item x="2"/>
        <item h="1" x="3"/>
      </items>
    </pivotField>
  </pivotFields>
  <rowFields count="1">
    <field x="0"/>
  </rowFields>
  <rowItems count="1">
    <i>
      <x/>
    </i>
  </rowItems>
  <colItems count="1">
    <i/>
  </colItems>
  <pageFields count="2">
    <pageField fld="1" hier="-1"/>
    <pageField fld="4" hier="-1"/>
  </pageFields>
  <dataFields count="1">
    <dataField name="Nombre de CONTRAT CONCLU" fld="3" subtotal="count" baseField="0" baseItem="0"/>
  </dataFields>
  <pivotTableStyleInfo name="PivotStyleMedium9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4" cacheId="15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createdVersion="3" indent="0" compact="0" compactData="0" multipleFieldFilters="0">
  <location ref="V11:W12" firstHeaderRow="1" firstDataRow="1" firstDataCol="1" rowPageCount="2" colPageCount="1"/>
  <pivotFields count="5">
    <pivotField axis="axisRow" compact="0" numFmtId="15" outline="0" showAll="0">
      <items count="5">
        <item x="0"/>
        <item h="1" x="1"/>
        <item h="1" x="2"/>
        <item h="1" x="3"/>
        <item t="default"/>
      </items>
    </pivotField>
    <pivotField axis="axisPage" compact="0" outline="0" multipleItemSelectionAllowed="1" showAll="0">
      <items count="6">
        <item h="1" x="3"/>
        <item x="0"/>
        <item h="1" x="2"/>
        <item h="1" x="1"/>
        <item h="1" x="4"/>
        <item t="default"/>
      </items>
    </pivotField>
    <pivotField compact="0" outline="0" showAll="0"/>
    <pivotField dataField="1" compact="0" outline="0" showAll="0"/>
    <pivotField axis="axisPage" compact="0" outline="0" multipleItemSelectionAllowed="1" showAll="0" defaultSubtotal="0">
      <items count="4">
        <item h="1" x="1"/>
        <item x="0"/>
        <item h="1" x="2"/>
        <item h="1" x="3"/>
      </items>
    </pivotField>
  </pivotFields>
  <rowFields count="1">
    <field x="0"/>
  </rowFields>
  <rowItems count="1">
    <i>
      <x/>
    </i>
  </rowItems>
  <colItems count="1">
    <i/>
  </colItems>
  <pageFields count="2">
    <pageField fld="1" hier="-1"/>
    <pageField fld="4" hier="-1"/>
  </pageFields>
  <dataFields count="1">
    <dataField name="Nombre de CONTRAT CONCLU" fld="3" subtotal="count" baseField="0" baseItem="0"/>
  </dataFields>
  <pivotTableStyleInfo name="PivotStyleMedium9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3" cacheId="14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createdVersion="3" indent="0" compact="0" compactData="0" multipleFieldFilters="0">
  <location ref="V4:W5" firstHeaderRow="1" firstDataRow="1" firstDataCol="1" rowPageCount="2" colPageCount="1"/>
  <pivotFields count="5">
    <pivotField axis="axisRow" compact="0" numFmtId="15" outline="0" showAll="0">
      <items count="4">
        <item x="0"/>
        <item h="1" x="1"/>
        <item h="1" x="2"/>
        <item t="default"/>
      </items>
    </pivotField>
    <pivotField axis="axisPage" compact="0" outline="0" multipleItemSelectionAllowed="1" showAll="0">
      <items count="5">
        <item h="1" x="3"/>
        <item x="0"/>
        <item h="1" x="2"/>
        <item h="1" x="1"/>
        <item t="default"/>
      </items>
    </pivotField>
    <pivotField dataField="1" compact="0" outline="0" showAll="0"/>
    <pivotField axis="axisPage" compact="0" outline="0" showAll="0">
      <items count="6">
        <item x="2"/>
        <item x="3"/>
        <item x="0"/>
        <item x="4"/>
        <item x="1"/>
        <item t="default"/>
      </items>
    </pivotField>
    <pivotField compact="0" outline="0" showAll="0" defaultSubtotal="0"/>
  </pivotFields>
  <rowFields count="1">
    <field x="0"/>
  </rowFields>
  <rowItems count="1">
    <i>
      <x/>
    </i>
  </rowItems>
  <colItems count="1">
    <i/>
  </colItems>
  <pageFields count="2">
    <pageField fld="1" hier="-1"/>
    <pageField fld="3" hier="-1"/>
  </pageFields>
  <dataFields count="1">
    <dataField name="Nombre de RDV PRIS" fld="2" subtotal="count" baseField="0" baseItem="0"/>
  </dataFields>
  <pivotTableStyleInfo name="PivotStyleMedium9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2" displayName="Tableau2" ref="A1:E23" totalsRowShown="0">
  <autoFilter ref="A1:E23">
    <filterColumn colId="4"/>
  </autoFilter>
  <tableColumns count="5">
    <tableColumn id="1" name="DATE" dataDxfId="2"/>
    <tableColumn id="2" name="COMMERCIAL"/>
    <tableColumn id="3" name="RDV PRIS"/>
    <tableColumn id="4" name="CONTRAT CONCLU" dataDxfId="1"/>
    <tableColumn id="5" name="entre 1 et 3 par jour" dataDxfId="0">
      <calculatedColumnFormula>IF(Tableau2[[#This Row],[CONTRAT CONCLU]]&gt;3,"Supérieur 3 par jours",IF(Tableau2[[#This Row],[CONTRAT CONCLU]]&lt;1,"0 par jour","Entre 1 et 3 par jours"))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table" Target="../tables/table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6"/>
  <sheetViews>
    <sheetView tabSelected="1" workbookViewId="0">
      <selection activeCell="V32" sqref="V32"/>
    </sheetView>
  </sheetViews>
  <sheetFormatPr baseColWidth="10" defaultColWidth="9.140625" defaultRowHeight="15"/>
  <cols>
    <col min="5" max="5" width="20.7109375" bestFit="1" customWidth="1"/>
    <col min="22" max="22" width="18.42578125" customWidth="1"/>
    <col min="23" max="23" width="19.5703125" customWidth="1"/>
    <col min="24" max="24" width="29.140625" bestFit="1" customWidth="1"/>
  </cols>
  <sheetData>
    <row r="1" spans="1:23">
      <c r="A1" t="s">
        <v>15</v>
      </c>
      <c r="B1" t="s">
        <v>14</v>
      </c>
      <c r="C1" t="s">
        <v>13</v>
      </c>
      <c r="D1" s="1" t="s">
        <v>12</v>
      </c>
      <c r="E1" s="9" t="s">
        <v>19</v>
      </c>
      <c r="V1" s="6" t="s">
        <v>14</v>
      </c>
      <c r="W1" t="s">
        <v>1</v>
      </c>
    </row>
    <row r="2" spans="1:23">
      <c r="A2" s="4">
        <v>41847</v>
      </c>
      <c r="B2" t="s">
        <v>1</v>
      </c>
      <c r="C2" t="s">
        <v>6</v>
      </c>
      <c r="D2" s="1">
        <v>3</v>
      </c>
      <c r="E2" s="8" t="str">
        <f>IF(Tableau2[[#This Row],[CONTRAT CONCLU]]&gt;3,"Supérieur 3 par jours",IF(Tableau2[[#This Row],[CONTRAT CONCLU]]&lt;1,"0 par jour","Entre 1 et 3 par jours"))</f>
        <v>Entre 1 et 3 par jours</v>
      </c>
      <c r="V2" s="6" t="s">
        <v>12</v>
      </c>
      <c r="W2" t="s">
        <v>18</v>
      </c>
    </row>
    <row r="3" spans="1:23">
      <c r="A3" s="3">
        <v>41847</v>
      </c>
      <c r="B3" t="s">
        <v>3</v>
      </c>
      <c r="C3" t="s">
        <v>4</v>
      </c>
      <c r="D3" s="1"/>
      <c r="E3" s="8" t="str">
        <f>IF(Tableau2[[#This Row],[CONTRAT CONCLU]]&gt;3,"Supérieur 3 par jours",IF(Tableau2[[#This Row],[CONTRAT CONCLU]]&lt;1,"0 par jour","Entre 1 et 3 par jours"))</f>
        <v>0 par jour</v>
      </c>
    </row>
    <row r="4" spans="1:23">
      <c r="A4" s="2">
        <v>41847</v>
      </c>
      <c r="B4" t="s">
        <v>1</v>
      </c>
      <c r="C4" t="s">
        <v>6</v>
      </c>
      <c r="D4" s="1"/>
      <c r="E4" s="8" t="str">
        <f>IF(Tableau2[[#This Row],[CONTRAT CONCLU]]&gt;3,"Supérieur 3 par jours",IF(Tableau2[[#This Row],[CONTRAT CONCLU]]&lt;1,"0 par jour","Entre 1 et 3 par jours"))</f>
        <v>0 par jour</v>
      </c>
      <c r="V4" s="6" t="s">
        <v>15</v>
      </c>
      <c r="W4" t="s">
        <v>16</v>
      </c>
    </row>
    <row r="5" spans="1:23">
      <c r="A5" s="3">
        <v>41847</v>
      </c>
      <c r="B5" t="s">
        <v>1</v>
      </c>
      <c r="C5" t="s">
        <v>0</v>
      </c>
      <c r="D5" s="1">
        <v>1</v>
      </c>
      <c r="E5" s="8" t="str">
        <f>IF(Tableau2[[#This Row],[CONTRAT CONCLU]]&gt;3,"Supérieur 3 par jours",IF(Tableau2[[#This Row],[CONTRAT CONCLU]]&lt;1,"0 par jour","Entre 1 et 3 par jours"))</f>
        <v>Entre 1 et 3 par jours</v>
      </c>
      <c r="V5" s="7">
        <v>41847</v>
      </c>
      <c r="W5" s="8">
        <v>5</v>
      </c>
    </row>
    <row r="6" spans="1:23">
      <c r="A6" s="2">
        <v>41847</v>
      </c>
      <c r="B6" t="s">
        <v>8</v>
      </c>
      <c r="C6" t="s">
        <v>11</v>
      </c>
      <c r="D6" s="1">
        <v>2</v>
      </c>
      <c r="E6" s="8" t="str">
        <f>IF(Tableau2[[#This Row],[CONTRAT CONCLU]]&gt;3,"Supérieur 3 par jours",IF(Tableau2[[#This Row],[CONTRAT CONCLU]]&lt;1,"0 par jour","Entre 1 et 3 par jours"))</f>
        <v>Entre 1 et 3 par jours</v>
      </c>
    </row>
    <row r="7" spans="1:23">
      <c r="A7" s="3">
        <v>41847</v>
      </c>
      <c r="B7" t="s">
        <v>3</v>
      </c>
      <c r="C7" t="s">
        <v>10</v>
      </c>
      <c r="D7" s="1">
        <v>3</v>
      </c>
      <c r="E7" s="8" t="str">
        <f>IF(Tableau2[[#This Row],[CONTRAT CONCLU]]&gt;3,"Supérieur 3 par jours",IF(Tableau2[[#This Row],[CONTRAT CONCLU]]&lt;1,"0 par jour","Entre 1 et 3 par jours"))</f>
        <v>Entre 1 et 3 par jours</v>
      </c>
    </row>
    <row r="8" spans="1:23">
      <c r="A8" s="2">
        <v>41847</v>
      </c>
      <c r="B8" t="s">
        <v>1</v>
      </c>
      <c r="C8" t="s">
        <v>0</v>
      </c>
      <c r="D8" s="1">
        <v>2</v>
      </c>
      <c r="E8" s="8" t="str">
        <f>IF(Tableau2[[#This Row],[CONTRAT CONCLU]]&gt;3,"Supérieur 3 par jours",IF(Tableau2[[#This Row],[CONTRAT CONCLU]]&lt;1,"0 par jour","Entre 1 et 3 par jours"))</f>
        <v>Entre 1 et 3 par jours</v>
      </c>
      <c r="V8" s="6" t="s">
        <v>14</v>
      </c>
      <c r="W8" t="s">
        <v>1</v>
      </c>
    </row>
    <row r="9" spans="1:23">
      <c r="A9" s="3">
        <v>41847</v>
      </c>
      <c r="B9" t="s">
        <v>1</v>
      </c>
      <c r="C9" t="s">
        <v>6</v>
      </c>
      <c r="D9" s="1">
        <v>5</v>
      </c>
      <c r="E9" s="8" t="str">
        <f>IF(Tableau2[[#This Row],[CONTRAT CONCLU]]&gt;3,"Supérieur 3 par jours",IF(Tableau2[[#This Row],[CONTRAT CONCLU]]&lt;1,"0 par jour","Entre 1 et 3 par jours"))</f>
        <v>Supérieur 3 par jours</v>
      </c>
      <c r="V9" s="6" t="s">
        <v>19</v>
      </c>
      <c r="W9" t="s">
        <v>20</v>
      </c>
    </row>
    <row r="10" spans="1:23">
      <c r="A10" s="2">
        <v>41848</v>
      </c>
      <c r="B10" t="s">
        <v>8</v>
      </c>
      <c r="C10" t="s">
        <v>0</v>
      </c>
      <c r="D10" s="1"/>
      <c r="E10" s="8" t="str">
        <f>IF(Tableau2[[#This Row],[CONTRAT CONCLU]]&gt;3,"Supérieur 3 par jours",IF(Tableau2[[#This Row],[CONTRAT CONCLU]]&lt;1,"0 par jour","Entre 1 et 3 par jours"))</f>
        <v>0 par jour</v>
      </c>
    </row>
    <row r="11" spans="1:23">
      <c r="A11" s="3">
        <v>41848</v>
      </c>
      <c r="B11" t="s">
        <v>8</v>
      </c>
      <c r="C11" t="s">
        <v>6</v>
      </c>
      <c r="D11" s="1"/>
      <c r="E11" s="8" t="str">
        <f>IF(Tableau2[[#This Row],[CONTRAT CONCLU]]&gt;3,"Supérieur 3 par jours",IF(Tableau2[[#This Row],[CONTRAT CONCLU]]&lt;1,"0 par jour","Entre 1 et 3 par jours"))</f>
        <v>0 par jour</v>
      </c>
      <c r="V11" s="6" t="s">
        <v>15</v>
      </c>
      <c r="W11" t="s">
        <v>17</v>
      </c>
    </row>
    <row r="12" spans="1:23">
      <c r="A12" s="2">
        <v>41848</v>
      </c>
      <c r="B12" t="s">
        <v>8</v>
      </c>
      <c r="C12" t="s">
        <v>7</v>
      </c>
      <c r="D12" s="1">
        <v>2</v>
      </c>
      <c r="E12" s="8" t="str">
        <f>IF(Tableau2[[#This Row],[CONTRAT CONCLU]]&gt;3,"Supérieur 3 par jours",IF(Tableau2[[#This Row],[CONTRAT CONCLU]]&lt;1,"0 par jour","Entre 1 et 3 par jours"))</f>
        <v>Entre 1 et 3 par jours</v>
      </c>
      <c r="V12" s="7">
        <v>41847</v>
      </c>
      <c r="W12" s="8">
        <v>3</v>
      </c>
    </row>
    <row r="13" spans="1:23">
      <c r="A13" s="3">
        <v>41848</v>
      </c>
      <c r="B13" t="s">
        <v>5</v>
      </c>
      <c r="C13" t="s">
        <v>10</v>
      </c>
      <c r="D13" s="1">
        <v>5</v>
      </c>
      <c r="E13" s="8" t="str">
        <f>IF(Tableau2[[#This Row],[CONTRAT CONCLU]]&gt;3,"Supérieur 3 par jours",IF(Tableau2[[#This Row],[CONTRAT CONCLU]]&lt;1,"0 par jour","Entre 1 et 3 par jours"))</f>
        <v>Supérieur 3 par jours</v>
      </c>
    </row>
    <row r="14" spans="1:23">
      <c r="A14" s="2">
        <v>41848</v>
      </c>
      <c r="B14" t="s">
        <v>3</v>
      </c>
      <c r="C14" t="s">
        <v>2</v>
      </c>
      <c r="D14" s="1">
        <v>1</v>
      </c>
      <c r="E14" s="8" t="str">
        <f>IF(Tableau2[[#This Row],[CONTRAT CONCLU]]&gt;3,"Supérieur 3 par jours",IF(Tableau2[[#This Row],[CONTRAT CONCLU]]&lt;1,"0 par jour","Entre 1 et 3 par jours"))</f>
        <v>Entre 1 et 3 par jours</v>
      </c>
    </row>
    <row r="15" spans="1:23">
      <c r="A15" s="3">
        <v>41848</v>
      </c>
      <c r="B15" t="s">
        <v>3</v>
      </c>
      <c r="C15" t="s">
        <v>9</v>
      </c>
      <c r="D15" s="1"/>
      <c r="E15" s="8" t="str">
        <f>IF(Tableau2[[#This Row],[CONTRAT CONCLU]]&gt;3,"Supérieur 3 par jours",IF(Tableau2[[#This Row],[CONTRAT CONCLU]]&lt;1,"0 par jour","Entre 1 et 3 par jours"))</f>
        <v>0 par jour</v>
      </c>
      <c r="V15" s="6" t="s">
        <v>14</v>
      </c>
      <c r="W15" t="s">
        <v>1</v>
      </c>
    </row>
    <row r="16" spans="1:23">
      <c r="A16" s="2">
        <v>41848</v>
      </c>
      <c r="B16" t="s">
        <v>3</v>
      </c>
      <c r="C16" t="s">
        <v>9</v>
      </c>
      <c r="D16" s="1">
        <v>3</v>
      </c>
      <c r="E16" s="8" t="str">
        <f>IF(Tableau2[[#This Row],[CONTRAT CONCLU]]&gt;3,"Supérieur 3 par jours",IF(Tableau2[[#This Row],[CONTRAT CONCLU]]&lt;1,"0 par jour","Entre 1 et 3 par jours"))</f>
        <v>Entre 1 et 3 par jours</v>
      </c>
      <c r="V16" s="6" t="s">
        <v>19</v>
      </c>
      <c r="W16" t="s">
        <v>21</v>
      </c>
    </row>
    <row r="17" spans="1:23">
      <c r="A17" s="3">
        <v>41849</v>
      </c>
      <c r="B17" t="s">
        <v>8</v>
      </c>
      <c r="C17" t="s">
        <v>7</v>
      </c>
      <c r="D17" s="1"/>
      <c r="E17" s="8" t="str">
        <f>IF(Tableau2[[#This Row],[CONTRAT CONCLU]]&gt;3,"Supérieur 3 par jours",IF(Tableau2[[#This Row],[CONTRAT CONCLU]]&lt;1,"0 par jour","Entre 1 et 3 par jours"))</f>
        <v>0 par jour</v>
      </c>
    </row>
    <row r="18" spans="1:23">
      <c r="A18" s="2">
        <v>41849</v>
      </c>
      <c r="B18" t="s">
        <v>8</v>
      </c>
      <c r="C18" t="s">
        <v>7</v>
      </c>
      <c r="D18" s="1"/>
      <c r="E18" s="8" t="str">
        <f>IF(Tableau2[[#This Row],[CONTRAT CONCLU]]&gt;3,"Supérieur 3 par jours",IF(Tableau2[[#This Row],[CONTRAT CONCLU]]&lt;1,"0 par jour","Entre 1 et 3 par jours"))</f>
        <v>0 par jour</v>
      </c>
      <c r="V18" s="6" t="s">
        <v>15</v>
      </c>
      <c r="W18" t="s">
        <v>17</v>
      </c>
    </row>
    <row r="19" spans="1:23">
      <c r="A19" s="3">
        <v>41849</v>
      </c>
      <c r="B19" t="s">
        <v>1</v>
      </c>
      <c r="C19" t="s">
        <v>6</v>
      </c>
      <c r="D19" s="1"/>
      <c r="E19" s="8" t="str">
        <f>IF(Tableau2[[#This Row],[CONTRAT CONCLU]]&gt;3,"Supérieur 3 par jours",IF(Tableau2[[#This Row],[CONTRAT CONCLU]]&lt;1,"0 par jour","Entre 1 et 3 par jours"))</f>
        <v>0 par jour</v>
      </c>
      <c r="V19" s="7">
        <v>41847</v>
      </c>
      <c r="W19" s="8">
        <v>1</v>
      </c>
    </row>
    <row r="20" spans="1:23">
      <c r="A20" s="2">
        <v>41849</v>
      </c>
      <c r="B20" t="s">
        <v>5</v>
      </c>
      <c r="C20" t="s">
        <v>4</v>
      </c>
      <c r="D20" s="1">
        <v>1</v>
      </c>
      <c r="E20" s="8" t="str">
        <f>IF(Tableau2[[#This Row],[CONTRAT CONCLU]]&gt;3,"Supérieur 3 par jours",IF(Tableau2[[#This Row],[CONTRAT CONCLU]]&lt;1,"0 par jour","Entre 1 et 3 par jours"))</f>
        <v>Entre 1 et 3 par jours</v>
      </c>
    </row>
    <row r="21" spans="1:23">
      <c r="A21" s="3">
        <v>41849</v>
      </c>
      <c r="B21" t="s">
        <v>1</v>
      </c>
      <c r="C21" t="s">
        <v>0</v>
      </c>
      <c r="D21" s="1">
        <v>1</v>
      </c>
      <c r="E21" s="8" t="str">
        <f>IF(Tableau2[[#This Row],[CONTRAT CONCLU]]&gt;3,"Supérieur 3 par jours",IF(Tableau2[[#This Row],[CONTRAT CONCLU]]&lt;1,"0 par jour","Entre 1 et 3 par jours"))</f>
        <v>Entre 1 et 3 par jours</v>
      </c>
      <c r="V21" s="6" t="s">
        <v>14</v>
      </c>
      <c r="W21" t="s">
        <v>1</v>
      </c>
    </row>
    <row r="22" spans="1:23">
      <c r="A22" s="2">
        <v>41849</v>
      </c>
      <c r="B22" t="s">
        <v>3</v>
      </c>
      <c r="C22" t="s">
        <v>2</v>
      </c>
      <c r="D22" s="1">
        <v>2</v>
      </c>
      <c r="E22" s="8" t="str">
        <f>IF(Tableau2[[#This Row],[CONTRAT CONCLU]]&gt;3,"Supérieur 3 par jours",IF(Tableau2[[#This Row],[CONTRAT CONCLU]]&lt;1,"0 par jour","Entre 1 et 3 par jours"))</f>
        <v>Entre 1 et 3 par jours</v>
      </c>
      <c r="V22" s="6" t="s">
        <v>19</v>
      </c>
      <c r="W22" t="s">
        <v>22</v>
      </c>
    </row>
    <row r="23" spans="1:23">
      <c r="A23" s="5">
        <v>41849</v>
      </c>
      <c r="B23" t="s">
        <v>1</v>
      </c>
      <c r="C23" t="s">
        <v>0</v>
      </c>
      <c r="D23" s="1">
        <v>5</v>
      </c>
      <c r="E23" s="8" t="str">
        <f>IF(Tableau2[[#This Row],[CONTRAT CONCLU]]&gt;3,"Supérieur 3 par jours",IF(Tableau2[[#This Row],[CONTRAT CONCLU]]&lt;1,"0 par jour","Entre 1 et 3 par jours"))</f>
        <v>Supérieur 3 par jours</v>
      </c>
      <c r="V23" s="6" t="s">
        <v>12</v>
      </c>
      <c r="W23" t="s">
        <v>18</v>
      </c>
    </row>
    <row r="25" spans="1:23">
      <c r="V25" s="6" t="s">
        <v>15</v>
      </c>
      <c r="W25" t="s">
        <v>16</v>
      </c>
    </row>
    <row r="26" spans="1:23">
      <c r="V26" s="7">
        <v>41847</v>
      </c>
      <c r="W26" s="8">
        <v>1</v>
      </c>
    </row>
  </sheetData>
  <pageMargins left="0.7" right="0.7" top="0.75" bottom="0.75" header="0.3" footer="0.3"/>
  <pageSetup paperSize="9" orientation="portrait" r:id="rId5"/>
  <drawing r:id="rId6"/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2014-08-26T11:07:53Z</dcterms:modified>
</cp:coreProperties>
</file>