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defaultThemeVersion="124226"/>
  <bookViews>
    <workbookView xWindow="480" yWindow="300" windowWidth="18495" windowHeight="11700"/>
  </bookViews>
  <sheets>
    <sheet name="Base de données" sheetId="1" r:id="rId1"/>
    <sheet name="calcul PR" sheetId="2" r:id="rId2"/>
    <sheet name="Feuil3" sheetId="3" r:id="rId3"/>
  </sheets>
  <calcPr calcId="125725" concurrentCalc="0"/>
</workbook>
</file>

<file path=xl/calcChain.xml><?xml version="1.0" encoding="utf-8"?>
<calcChain xmlns="http://schemas.openxmlformats.org/spreadsheetml/2006/main">
  <c r="C7" i="2"/>
  <c r="C9"/>
  <c r="C11"/>
  <c r="C14"/>
  <c r="C5"/>
</calcChain>
</file>

<file path=xl/sharedStrings.xml><?xml version="1.0" encoding="utf-8"?>
<sst xmlns="http://schemas.openxmlformats.org/spreadsheetml/2006/main" count="24" uniqueCount="24">
  <si>
    <t>Produit</t>
  </si>
  <si>
    <t>A</t>
  </si>
  <si>
    <t>B</t>
  </si>
  <si>
    <t>C</t>
  </si>
  <si>
    <t>D</t>
  </si>
  <si>
    <t>E</t>
  </si>
  <si>
    <t>F</t>
  </si>
  <si>
    <t>G</t>
  </si>
  <si>
    <t>H</t>
  </si>
  <si>
    <t>valeur</t>
  </si>
  <si>
    <t>volume</t>
  </si>
  <si>
    <t>volume en m3</t>
  </si>
  <si>
    <t>poids en kg</t>
  </si>
  <si>
    <t>valeur en €</t>
  </si>
  <si>
    <t>Prix de revient</t>
  </si>
  <si>
    <t>Poids</t>
  </si>
  <si>
    <t>fret</t>
  </si>
  <si>
    <t>douane</t>
  </si>
  <si>
    <t xml:space="preserve">Prix de revient </t>
  </si>
  <si>
    <t>Poids taxable</t>
  </si>
  <si>
    <t>valeur CAF</t>
  </si>
  <si>
    <t>valeur à trouver : 52</t>
  </si>
  <si>
    <t>Tableau de calcul à utiliser pour trouver prix de revient (c'est un brouillon, ne t'inquietes pas,  ce n'est pas cela que j'utilise tous les jours !)</t>
  </si>
  <si>
    <t>Je pourrais le faire autant de fois qu'il ya  de ligne dans ma base de données mais j'ai une base de données avec 200 lignes donc je ne vais pas faire 200 tableaux...</t>
  </si>
</sst>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sz val="11"/>
      <color rgb="FF0000FF"/>
      <name val="Calibri"/>
      <family val="2"/>
      <scheme val="minor"/>
    </font>
  </fonts>
  <fills count="3">
    <fill>
      <patternFill patternType="none"/>
    </fill>
    <fill>
      <patternFill patternType="gray125"/>
    </fill>
    <fill>
      <patternFill patternType="solid">
        <fgColor rgb="FFFFFF00"/>
        <bgColor indexed="64"/>
      </patternFill>
    </fill>
  </fills>
  <borders count="6">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9">
    <xf numFmtId="0" fontId="0" fillId="0" borderId="0" xfId="0"/>
    <xf numFmtId="0" fontId="0" fillId="2" borderId="0" xfId="0" applyFill="1"/>
    <xf numFmtId="9" fontId="0" fillId="0" borderId="0" xfId="0" applyNumberFormat="1"/>
    <xf numFmtId="0" fontId="1" fillId="0" borderId="1" xfId="0" applyFont="1" applyBorder="1"/>
    <xf numFmtId="0" fontId="1" fillId="0" borderId="2" xfId="0" applyFont="1" applyBorder="1"/>
    <xf numFmtId="0" fontId="1" fillId="0" borderId="3" xfId="0" applyFont="1" applyBorder="1"/>
    <xf numFmtId="0" fontId="1" fillId="0" borderId="4" xfId="0" applyFont="1" applyBorder="1"/>
    <xf numFmtId="0" fontId="1" fillId="0" borderId="5" xfId="0" applyFont="1" applyBorder="1"/>
    <xf numFmtId="0" fontId="2" fillId="0" borderId="0" xfId="0" applyFont="1"/>
  </cellXfs>
  <cellStyles count="1">
    <cellStyle name="Normal" xfId="0" builtinId="0"/>
  </cellStyles>
  <dxfs count="0"/>
  <tableStyles count="0" defaultTableStyle="TableStyleMedium9" defaultPivotStyle="PivotStyleLight16"/>
  <colors>
    <mruColors>
      <color rgb="FF0000FF"/>
    </mru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F9"/>
  <sheetViews>
    <sheetView tabSelected="1" workbookViewId="0">
      <selection activeCell="E3" sqref="E3"/>
    </sheetView>
  </sheetViews>
  <sheetFormatPr baseColWidth="10" defaultRowHeight="15"/>
  <cols>
    <col min="4" max="4" width="18.7109375" customWidth="1"/>
    <col min="5" max="5" width="17.28515625" customWidth="1"/>
  </cols>
  <sheetData>
    <row r="1" spans="1:6">
      <c r="A1" t="s">
        <v>0</v>
      </c>
      <c r="B1" t="s">
        <v>13</v>
      </c>
      <c r="C1" t="s">
        <v>12</v>
      </c>
      <c r="D1" t="s">
        <v>11</v>
      </c>
      <c r="E1" s="5" t="s">
        <v>14</v>
      </c>
    </row>
    <row r="2" spans="1:6">
      <c r="A2" t="s">
        <v>1</v>
      </c>
      <c r="B2">
        <v>10</v>
      </c>
      <c r="C2">
        <v>5</v>
      </c>
      <c r="D2">
        <v>0.2</v>
      </c>
      <c r="E2" s="6"/>
      <c r="F2" t="s">
        <v>21</v>
      </c>
    </row>
    <row r="3" spans="1:6">
      <c r="A3" t="s">
        <v>2</v>
      </c>
      <c r="B3">
        <v>15</v>
      </c>
      <c r="C3">
        <v>20</v>
      </c>
      <c r="D3">
        <v>0.3</v>
      </c>
      <c r="E3" s="6"/>
    </row>
    <row r="4" spans="1:6">
      <c r="A4" t="s">
        <v>3</v>
      </c>
      <c r="B4">
        <v>35</v>
      </c>
      <c r="C4">
        <v>45</v>
      </c>
      <c r="D4">
        <v>0.4</v>
      </c>
      <c r="E4" s="6"/>
    </row>
    <row r="5" spans="1:6">
      <c r="A5" t="s">
        <v>4</v>
      </c>
      <c r="B5">
        <v>45</v>
      </c>
      <c r="C5">
        <v>96</v>
      </c>
      <c r="D5">
        <v>0.9</v>
      </c>
      <c r="E5" s="6"/>
    </row>
    <row r="6" spans="1:6">
      <c r="A6" t="s">
        <v>5</v>
      </c>
      <c r="B6">
        <v>20</v>
      </c>
      <c r="C6">
        <v>32</v>
      </c>
      <c r="D6">
        <v>0.5</v>
      </c>
      <c r="E6" s="6"/>
    </row>
    <row r="7" spans="1:6">
      <c r="A7" t="s">
        <v>6</v>
      </c>
      <c r="B7">
        <v>58</v>
      </c>
      <c r="C7">
        <v>78</v>
      </c>
      <c r="D7">
        <v>1.5</v>
      </c>
      <c r="E7" s="6"/>
    </row>
    <row r="8" spans="1:6">
      <c r="A8" t="s">
        <v>7</v>
      </c>
      <c r="B8">
        <v>62</v>
      </c>
      <c r="C8">
        <v>96</v>
      </c>
      <c r="D8">
        <v>0.8</v>
      </c>
      <c r="E8" s="6"/>
    </row>
    <row r="9" spans="1:6" ht="15.75" thickBot="1">
      <c r="A9" t="s">
        <v>8</v>
      </c>
      <c r="B9">
        <v>84</v>
      </c>
      <c r="C9">
        <v>452</v>
      </c>
      <c r="D9">
        <v>0.7</v>
      </c>
      <c r="E9" s="7"/>
    </row>
  </sheetData>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dimension ref="A2:E18"/>
  <sheetViews>
    <sheetView workbookViewId="0">
      <selection activeCell="C8" sqref="C8"/>
    </sheetView>
  </sheetViews>
  <sheetFormatPr baseColWidth="10" defaultRowHeight="15"/>
  <cols>
    <col min="2" max="2" width="16.28515625" customWidth="1"/>
  </cols>
  <sheetData>
    <row r="2" spans="2:5">
      <c r="D2" t="s">
        <v>9</v>
      </c>
      <c r="E2" s="1">
        <v>10</v>
      </c>
    </row>
    <row r="3" spans="2:5">
      <c r="B3" t="s">
        <v>15</v>
      </c>
      <c r="C3" s="1">
        <v>5</v>
      </c>
    </row>
    <row r="4" spans="2:5">
      <c r="B4" t="s">
        <v>10</v>
      </c>
      <c r="C4" s="1">
        <v>0.2</v>
      </c>
    </row>
    <row r="5" spans="2:5">
      <c r="B5" t="s">
        <v>19</v>
      </c>
      <c r="C5">
        <f>IF(C3/1000&lt;C4,C4,C3/1000)</f>
        <v>0.2</v>
      </c>
    </row>
    <row r="7" spans="2:5">
      <c r="B7" t="s">
        <v>16</v>
      </c>
      <c r="C7">
        <f>E7*C5</f>
        <v>30</v>
      </c>
      <c r="E7">
        <v>150</v>
      </c>
    </row>
    <row r="9" spans="2:5">
      <c r="B9" t="s">
        <v>20</v>
      </c>
      <c r="C9">
        <f>C7+E2</f>
        <v>40</v>
      </c>
    </row>
    <row r="11" spans="2:5">
      <c r="B11" t="s">
        <v>17</v>
      </c>
      <c r="C11">
        <f>E11*C9</f>
        <v>12</v>
      </c>
      <c r="E11" s="2">
        <v>0.3</v>
      </c>
    </row>
    <row r="13" spans="2:5" ht="15.75" thickBot="1"/>
    <row r="14" spans="2:5" ht="15.75" thickBot="1">
      <c r="B14" s="3" t="s">
        <v>18</v>
      </c>
      <c r="C14" s="4">
        <f>C11+C9</f>
        <v>52</v>
      </c>
    </row>
    <row r="17" spans="1:1">
      <c r="A17" s="8" t="s">
        <v>22</v>
      </c>
    </row>
    <row r="18" spans="1:1" s="8" customFormat="1">
      <c r="A18" s="8" t="s">
        <v>23</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calcul PR</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2013-04-16T02:48:15Z</dcterms:modified>
</cp:coreProperties>
</file>