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5605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</sheets>
  <definedNames>
    <definedName name="dénomination">#REF!</definedName>
    <definedName name="tva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/>
  <c r="J39" i="3" l="1"/>
  <c r="F49"/>
  <c r="H32" i="17"/>
  <c r="H33"/>
  <c r="H34" l="1"/>
  <c r="H36" s="1"/>
</calcChain>
</file>

<file path=xl/sharedStrings.xml><?xml version="1.0" encoding="utf-8"?>
<sst xmlns="http://schemas.openxmlformats.org/spreadsheetml/2006/main" count="803" uniqueCount="266">
  <si>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</si>
  <si>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</si>
  <si>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</si>
  <si>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</si>
  <si>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</si>
  <si>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</si>
  <si>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</si>
  <si>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</si>
  <si>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</si>
  <si>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</si>
  <si>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</si>
  <si>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</si>
  <si>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</si>
  <si>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</si>
  <si>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</si>
  <si>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</si>
  <si>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</si>
  <si>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</si>
  <si>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</si>
  <si>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</si>
  <si>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</si>
  <si>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</si>
  <si>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</si>
  <si>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</si>
  <si>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</si>
  <si>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</si>
  <si>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</si>
  <si>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</si>
  <si>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</si>
  <si>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</si>
  <si>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</si>
  <si>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</si>
  <si>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</si>
  <si>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</si>
  <si>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</si>
  <si>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</si>
  <si>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</si>
  <si>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</si>
  <si>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</si>
  <si>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</si>
  <si>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</si>
  <si>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</si>
  <si>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</si>
  <si>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</si>
  <si>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</si>
  <si>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</si>
  <si>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</si>
  <si>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</si>
  <si>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</si>
  <si>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</si>
  <si>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</si>
  <si>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</si>
  <si>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</si>
  <si>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</si>
  <si>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</si>
  <si>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</si>
  <si>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</si>
  <si>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</si>
  <si>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</si>
  <si>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</si>
  <si>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65=G65</t>
  </si>
  <si>
    <t>Puissance totale</t>
  </si>
  <si>
    <t>8=8W</t>
  </si>
  <si>
    <t>G65</t>
  </si>
  <si>
    <t>60=G60</t>
  </si>
  <si>
    <t>70=G70</t>
  </si>
  <si>
    <t>B=Globe</t>
  </si>
  <si>
    <t>830=Blanc chaud</t>
  </si>
  <si>
    <t>840=Blanc neutre</t>
  </si>
  <si>
    <t>760=Blanc froid</t>
  </si>
  <si>
    <t>EXEMPLE DE REFERENCE</t>
  </si>
  <si>
    <t>8W</t>
  </si>
  <si>
    <t>B</t>
  </si>
  <si>
    <t>120=120°</t>
  </si>
  <si>
    <t>C</t>
  </si>
  <si>
    <t>V</t>
  </si>
  <si>
    <t>06W=6,5W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</si>
  <si>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</si>
  <si>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</si>
  <si>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</si>
  <si>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</si>
  <si>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</si>
  <si>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</si>
  <si>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</si>
  <si>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</si>
  <si>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</si>
  <si>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</si>
  <si>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</si>
  <si>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</si>
  <si>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</si>
  <si>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</si>
  <si>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</si>
  <si>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</si>
  <si>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</si>
  <si>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</si>
  <si>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</si>
  <si>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</si>
  <si>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</si>
  <si>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</si>
  <si>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</si>
  <si>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</si>
  <si>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</si>
  <si>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</si>
  <si>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</si>
  <si>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</si>
  <si>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</si>
  <si>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</si>
  <si>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</si>
  <si>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</si>
  <si>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</si>
  <si>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</si>
  <si>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</si>
  <si>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</si>
  <si>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</si>
  <si>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</si>
  <si>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</si>
  <si>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</si>
  <si>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</si>
  <si>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</si>
  <si>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</si>
  <si>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</si>
  <si>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</si>
  <si>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</si>
  <si>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</si>
  <si>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</si>
  <si>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</si>
  <si>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</si>
  <si>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</si>
  <si>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</si>
  <si>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</si>
  <si>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</si>
  <si>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</si>
  <si>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</si>
  <si>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</si>
  <si>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</si>
  <si>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</si>
  <si>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</si>
  <si>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</si>
  <si>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</si>
  <si>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</si>
  <si>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</si>
  <si>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</si>
  <si>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</si>
  <si>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</si>
  <si>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</si>
  <si>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</si>
  <si>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</si>
  <si>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</si>
  <si>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</si>
  <si>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</si>
  <si>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</si>
  <si>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</si>
  <si>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</si>
  <si>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</si>
  <si>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</si>
  <si>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</si>
  <si>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</si>
  <si>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</si>
  <si>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</si>
  <si>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</si>
  <si>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</si>
  <si>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</si>
  <si>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</si>
  <si>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</si>
  <si>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</si>
  <si>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</si>
  <si>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</si>
  <si>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</si>
  <si>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</si>
  <si>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</si>
  <si>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</si>
  <si>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</si>
  <si>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</si>
  <si>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</si>
  <si>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</si>
  <si>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</si>
  <si>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</si>
  <si>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</si>
  <si>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</si>
  <si>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</si>
  <si>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</si>
  <si>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</si>
  <si>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</si>
  <si>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</si>
  <si>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</si>
  <si>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</si>
  <si>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</si>
  <si>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</si>
  <si>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</si>
  <si>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</si>
  <si>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</si>
  <si>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</si>
  <si>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</si>
  <si>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</si>
  <si>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</si>
  <si>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</si>
  <si>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</si>
  <si>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</si>
  <si>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</si>
  <si>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</si>
  <si>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</si>
  <si>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</si>
  <si>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</si>
  <si>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</si>
  <si>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</si>
  <si>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</si>
  <si>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</si>
  <si>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</si>
  <si>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</si>
  <si>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</si>
  <si>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</si>
  <si>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</si>
  <si>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</si>
  <si>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</si>
  <si>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</si>
  <si>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</si>
  <si>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</si>
  <si>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</si>
  <si>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</si>
  <si>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</si>
  <si>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</si>
  <si>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</si>
  <si>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</si>
  <si>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</si>
  <si>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</si>
  <si>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</si>
  <si>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</si>
  <si>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</si>
  <si>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</si>
  <si>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</si>
  <si>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</si>
  <si>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</si>
  <si>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</si>
  <si>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</si>
  <si>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</si>
  <si>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</si>
  <si>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</si>
  <si>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</si>
  <si>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</si>
  <si>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</si>
  <si>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</si>
  <si>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</si>
  <si>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</si>
  <si>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Référence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</si>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</sst>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General\ &quot;W&quot;"/>
    <numFmt numFmtId="166" formatCode="General\ &quot; ° &quot;"/>
  </numFmts>
  <fonts count="1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sz val="12"/>
      <color rgb="FFFF0000"/>
      <name val="Calibri"/>
      <scheme val="minor"/>
    </font>
    <font>
      <b/>
      <u/>
      <sz val="12"/>
      <color rgb="FFFF0000"/>
      <name val="Calibri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scheme val="minor"/>
    </font>
    <font>
      <b/>
      <sz val="12"/>
      <color rgb="FF00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u/>
      <sz val="12"/>
      <color rgb="FF000000"/>
      <name val="Calibri"/>
      <family val="2"/>
      <scheme val="minor"/>
    </font>
    <font>
      <sz val="12"/>
      <color rgb="FF000000"/>
      <name val="Lucida Grande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8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Border="1"/>
    <xf numFmtId="0" fontId="6" fillId="3" borderId="0" xfId="0" applyFont="1" applyFill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8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0" fillId="0" borderId="0" xfId="0" applyFill="1"/>
    <xf numFmtId="165" fontId="0" fillId="3" borderId="2" xfId="0" applyNumberFormat="1" applyFill="1" applyBorder="1" applyAlignment="1">
      <alignment horizontal="center"/>
    </xf>
    <xf numFmtId="166" fontId="0" fillId="3" borderId="2" xfId="0" applyNumberForma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3" borderId="0" xfId="0" applyFont="1" applyFill="1"/>
    <xf numFmtId="0" fontId="11" fillId="3" borderId="0" xfId="0" applyFont="1" applyFill="1" applyAlignment="1">
      <alignment horizont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4" fillId="0" borderId="0" xfId="0" applyFont="1"/>
    <xf numFmtId="0" fontId="0" fillId="0" borderId="1" xfId="0" applyFill="1" applyBorder="1"/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1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12" fillId="6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</cellXfs>
  <cellStyles count="283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R36"/>
  <sheetViews>
    <sheetView tabSelected="1" topLeftCell="A5" workbookViewId="0">
      <selection activeCell="J16" sqref="J16"/>
    </sheetView>
  </sheetViews>
  <sheetFormatPr defaultColWidth="11" defaultRowHeight="15.75"/>
  <cols>
    <col min="2" max="2" width="16.125" customWidth="1"/>
    <col min="4" max="4" width="25.625" customWidth="1"/>
    <col min="6" max="6" width="25" customWidth="1"/>
    <col min="17" max="17" width="18" customWidth="1"/>
    <col min="18" max="18" width="19" customWidth="1"/>
  </cols>
  <sheetData>
    <row r="5" spans="1:18">
      <c r="A5" s="33"/>
      <c r="B5" s="33"/>
    </row>
    <row r="6" spans="1:18" ht="16.5" thickBot="1">
      <c r="A6" s="33"/>
      <c r="B6" s="33"/>
      <c r="L6" s="1" t="s">
        <v>14</v>
      </c>
      <c r="M6" s="10"/>
    </row>
    <row r="7" spans="1:18" ht="16.5" thickBot="1">
      <c r="F7" s="11" t="s">
        <v>43</v>
      </c>
      <c r="G7" s="12">
        <f>-M6</f>
        <v>0</v>
      </c>
    </row>
    <row r="8" spans="1:18">
      <c r="L8" s="3">
        <v>0.3</v>
      </c>
    </row>
    <row r="9" spans="1:18" ht="16.5" thickBot="1">
      <c r="L9" s="3">
        <v>0.35</v>
      </c>
    </row>
    <row r="10" spans="1:18" ht="16.5" thickBot="1">
      <c r="A10" s="21" t="s">
        <v>15</v>
      </c>
      <c r="B10" s="21" t="s">
        <v>50</v>
      </c>
      <c r="C10" s="21" t="s">
        <v>16</v>
      </c>
      <c r="D10" s="21" t="s">
        <v>19</v>
      </c>
      <c r="E10" s="21" t="s">
        <v>20</v>
      </c>
      <c r="F10" s="21" t="s">
        <v>21</v>
      </c>
      <c r="G10" s="21" t="s">
        <v>22</v>
      </c>
      <c r="H10" s="21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5"/>
      <c r="B11" s="34"/>
      <c r="C11" s="35"/>
      <c r="D11" s="15"/>
      <c r="E11" s="16"/>
      <c r="F11" s="16"/>
      <c r="G11" s="14"/>
      <c r="H11" s="16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5"/>
      <c r="B12" s="34"/>
      <c r="C12" s="35"/>
      <c r="D12" s="17"/>
      <c r="E12" s="16"/>
      <c r="F12" s="18"/>
      <c r="G12" s="2"/>
      <c r="H12" s="18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5"/>
      <c r="B13" s="34"/>
      <c r="C13" s="35"/>
      <c r="D13" s="17"/>
      <c r="E13" s="16"/>
      <c r="F13" s="18"/>
      <c r="G13" s="2"/>
      <c r="H13" s="18"/>
      <c r="P13" s="2">
        <v>4</v>
      </c>
      <c r="Q13" s="2" t="s">
        <v>2</v>
      </c>
      <c r="R13" s="2" t="s">
        <v>31</v>
      </c>
    </row>
    <row r="14" spans="1:18">
      <c r="A14" s="15"/>
      <c r="B14" s="34"/>
      <c r="C14" s="35"/>
      <c r="D14" s="17"/>
      <c r="E14" s="16"/>
      <c r="F14" s="18"/>
      <c r="G14" s="2"/>
      <c r="H14" s="18"/>
      <c r="P14" s="2">
        <v>5</v>
      </c>
      <c r="Q14" s="2" t="s">
        <v>3</v>
      </c>
      <c r="R14" s="2" t="s">
        <v>32</v>
      </c>
    </row>
    <row r="15" spans="1:18">
      <c r="A15" s="15"/>
      <c r="B15" s="34"/>
      <c r="C15" s="35"/>
      <c r="D15" s="17"/>
      <c r="E15" s="16"/>
      <c r="F15" s="18"/>
      <c r="G15" s="2"/>
      <c r="H15" s="18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5"/>
      <c r="B16" s="34"/>
      <c r="C16" s="35"/>
      <c r="D16" s="17"/>
      <c r="E16" s="16"/>
      <c r="F16" s="18"/>
      <c r="G16" s="2"/>
      <c r="H16" s="18"/>
      <c r="P16" s="2">
        <v>7</v>
      </c>
      <c r="Q16" s="2" t="s">
        <v>5</v>
      </c>
      <c r="R16" s="2" t="s">
        <v>34</v>
      </c>
    </row>
    <row r="17" spans="1:18">
      <c r="A17" s="15"/>
      <c r="B17" s="34"/>
      <c r="C17" s="35"/>
      <c r="D17" s="17"/>
      <c r="E17" s="16"/>
      <c r="F17" s="18"/>
      <c r="G17" s="2"/>
      <c r="H17" s="18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5"/>
      <c r="B18" s="34"/>
      <c r="C18" s="35"/>
      <c r="D18" s="17"/>
      <c r="E18" s="16"/>
      <c r="F18" s="18"/>
      <c r="G18" s="2"/>
      <c r="H18" s="18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5"/>
      <c r="B19" s="34"/>
      <c r="C19" s="35"/>
      <c r="D19" s="17"/>
      <c r="E19" s="16"/>
      <c r="F19" s="18"/>
      <c r="G19" s="2"/>
      <c r="H19" s="18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5"/>
      <c r="B20" s="34"/>
      <c r="C20" s="35"/>
      <c r="D20" s="17"/>
      <c r="E20" s="16"/>
      <c r="F20" s="18"/>
      <c r="G20" s="2"/>
      <c r="H20" s="18"/>
      <c r="P20" s="2">
        <v>11</v>
      </c>
      <c r="Q20" s="2" t="s">
        <v>9</v>
      </c>
      <c r="R20" s="2" t="s">
        <v>38</v>
      </c>
    </row>
    <row r="21" spans="1:18">
      <c r="A21" s="15"/>
      <c r="B21" s="34"/>
      <c r="C21" s="35"/>
      <c r="D21" s="17"/>
      <c r="E21" s="16"/>
      <c r="F21" s="18"/>
      <c r="G21" s="2"/>
      <c r="H21" s="18"/>
      <c r="P21" s="2">
        <v>12</v>
      </c>
      <c r="Q21" s="2" t="s">
        <v>10</v>
      </c>
      <c r="R21" s="2" t="s">
        <v>39</v>
      </c>
    </row>
    <row r="22" spans="1:18">
      <c r="A22" s="15"/>
      <c r="B22" s="34"/>
      <c r="C22" s="35"/>
      <c r="D22" s="17"/>
      <c r="E22" s="16"/>
      <c r="F22" s="18"/>
      <c r="G22" s="2"/>
      <c r="H22" s="18"/>
      <c r="P22" s="2">
        <v>13</v>
      </c>
      <c r="Q22" s="2" t="s">
        <v>11</v>
      </c>
      <c r="R22" s="2" t="s">
        <v>40</v>
      </c>
    </row>
    <row r="23" spans="1:18">
      <c r="A23" s="15"/>
      <c r="B23" s="34"/>
      <c r="C23" s="35"/>
      <c r="D23" s="17"/>
      <c r="E23" s="16"/>
      <c r="F23" s="18"/>
      <c r="G23" s="2"/>
      <c r="H23" s="18"/>
      <c r="P23" s="2">
        <v>14</v>
      </c>
      <c r="Q23" s="2" t="s">
        <v>12</v>
      </c>
      <c r="R23" s="2" t="s">
        <v>41</v>
      </c>
    </row>
    <row r="24" spans="1:18">
      <c r="A24" s="15"/>
      <c r="B24" s="34"/>
      <c r="C24" s="35"/>
      <c r="D24" s="17"/>
      <c r="E24" s="16"/>
      <c r="F24" s="18"/>
      <c r="G24" s="2"/>
      <c r="H24" s="18"/>
      <c r="P24" s="2">
        <v>15</v>
      </c>
      <c r="Q24" s="2" t="s">
        <v>13</v>
      </c>
      <c r="R24" s="2" t="s">
        <v>42</v>
      </c>
    </row>
    <row r="25" spans="1:18">
      <c r="A25" s="15"/>
      <c r="B25" s="34"/>
      <c r="C25" s="35"/>
      <c r="D25" s="17"/>
      <c r="E25" s="16"/>
      <c r="F25" s="18"/>
      <c r="G25" s="2"/>
      <c r="H25" s="18"/>
    </row>
    <row r="26" spans="1:18">
      <c r="A26" s="15"/>
      <c r="B26" s="34"/>
      <c r="C26" s="35"/>
      <c r="D26" s="17"/>
      <c r="E26" s="16"/>
      <c r="F26" s="18"/>
      <c r="G26" s="2"/>
      <c r="H26" s="18"/>
    </row>
    <row r="27" spans="1:18">
      <c r="A27" s="15"/>
      <c r="B27" s="34"/>
      <c r="C27" s="35"/>
      <c r="D27" s="17"/>
      <c r="E27" s="16"/>
      <c r="F27" s="18"/>
      <c r="G27" s="2"/>
      <c r="H27" s="18"/>
    </row>
    <row r="28" spans="1:18">
      <c r="A28" s="15"/>
      <c r="B28" s="34"/>
      <c r="C28" s="35"/>
      <c r="D28" s="17"/>
      <c r="E28" s="16"/>
      <c r="F28" s="18"/>
      <c r="G28" s="2"/>
      <c r="H28" s="18"/>
    </row>
    <row r="29" spans="1:18">
      <c r="A29" s="15"/>
      <c r="B29" s="34"/>
      <c r="C29" s="35"/>
      <c r="D29" s="17"/>
      <c r="E29" s="16"/>
      <c r="F29" s="18"/>
      <c r="G29" s="2"/>
      <c r="H29" s="18"/>
    </row>
    <row r="30" spans="1:18">
      <c r="A30" s="15"/>
      <c r="B30" s="34"/>
      <c r="C30" s="35"/>
      <c r="D30" s="17"/>
      <c r="E30" s="16"/>
      <c r="F30" s="18"/>
      <c r="G30" s="2"/>
      <c r="H30" s="18"/>
    </row>
    <row r="31" spans="1:18" ht="16.5" thickBot="1">
      <c r="H31" s="4"/>
    </row>
    <row r="32" spans="1:18">
      <c r="F32" s="44" t="s">
        <v>25</v>
      </c>
      <c r="G32" s="45"/>
      <c r="H32" s="5">
        <f>SUM(H11:H30)</f>
        <v>0</v>
      </c>
    </row>
    <row r="33" spans="6:8">
      <c r="F33" s="19" t="s">
        <v>24</v>
      </c>
      <c r="G33" s="20">
        <v>0.06</v>
      </c>
      <c r="H33" s="6">
        <f>H32*G33</f>
        <v>0</v>
      </c>
    </row>
    <row r="34" spans="6:8">
      <c r="F34" s="46" t="s">
        <v>26</v>
      </c>
      <c r="G34" s="47"/>
      <c r="H34" s="6">
        <f>H32+H33</f>
        <v>0</v>
      </c>
    </row>
    <row r="35" spans="6:8">
      <c r="F35" s="46" t="s">
        <v>27</v>
      </c>
      <c r="G35" s="47"/>
      <c r="H35" s="8"/>
    </row>
    <row r="36" spans="6:8" ht="16.5" thickBot="1">
      <c r="F36" s="48" t="s">
        <v>28</v>
      </c>
      <c r="G36" s="49"/>
      <c r="H36" s="7">
        <f>H34-H35</f>
        <v>0</v>
      </c>
    </row>
  </sheetData>
  <mergeCells count="4">
    <mergeCell ref="F32:G32"/>
    <mergeCell ref="F34:G34"/>
    <mergeCell ref="F35:G35"/>
    <mergeCell ref="F36:G36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314"/>
  <sheetViews>
    <sheetView zoomScale="90" zoomScaleNormal="90" workbookViewId="0">
      <selection activeCell="A5" sqref="A5"/>
    </sheetView>
  </sheetViews>
  <sheetFormatPr defaultColWidth="11" defaultRowHeight="15.75"/>
  <cols>
    <col min="1" max="1" width="16.375" customWidth="1"/>
    <col min="4" max="5" width="16" customWidth="1"/>
    <col min="7" max="7" width="16" customWidth="1"/>
    <col min="8" max="8" width="14.5" customWidth="1"/>
    <col min="12" max="12" width="15.5" customWidth="1"/>
  </cols>
  <sheetData>
    <row r="1" spans="1:13">
      <c r="A1" s="1" t="s">
        <v>215</v>
      </c>
      <c r="M1" s="9"/>
    </row>
    <row r="2" spans="1:13">
      <c r="A2" s="1" t="s">
        <v>212</v>
      </c>
      <c r="M2" s="9"/>
    </row>
    <row r="3" spans="1:13">
      <c r="A3" s="1" t="s">
        <v>63</v>
      </c>
      <c r="M3" s="9"/>
    </row>
    <row r="4" spans="1:13">
      <c r="A4" s="1" t="s">
        <v>213</v>
      </c>
      <c r="M4" s="9"/>
    </row>
    <row r="5" spans="1:13">
      <c r="A5" s="42"/>
      <c r="M5" s="9"/>
    </row>
    <row r="6" spans="1:13">
      <c r="A6" s="39" t="s">
        <v>63</v>
      </c>
      <c r="B6" s="40"/>
      <c r="C6" s="41"/>
      <c r="M6" s="9"/>
    </row>
    <row r="7" spans="1:13">
      <c r="A7" s="1" t="s">
        <v>51</v>
      </c>
      <c r="B7" s="1" t="s">
        <v>48</v>
      </c>
      <c r="C7" s="1"/>
      <c r="M7" s="9"/>
    </row>
    <row r="8" spans="1:13">
      <c r="A8" s="1" t="s">
        <v>50</v>
      </c>
      <c r="B8" s="1" t="s">
        <v>63</v>
      </c>
      <c r="C8" s="1"/>
      <c r="M8" s="9"/>
    </row>
    <row r="9" spans="1:13">
      <c r="A9" s="1" t="s">
        <v>49</v>
      </c>
      <c r="B9" s="1" t="s">
        <v>216</v>
      </c>
      <c r="C9" s="1"/>
      <c r="M9" s="9"/>
    </row>
    <row r="10" spans="1:13">
      <c r="A10" s="1" t="s">
        <v>61</v>
      </c>
      <c r="B10" s="1" t="s">
        <v>71</v>
      </c>
      <c r="C10" s="1"/>
      <c r="M10" s="9"/>
    </row>
    <row r="11" spans="1:13">
      <c r="A11" s="1" t="s">
        <v>54</v>
      </c>
      <c r="B11" s="1" t="s">
        <v>71</v>
      </c>
      <c r="C11" s="1"/>
      <c r="M11" s="9"/>
    </row>
    <row r="12" spans="1:13">
      <c r="A12" s="1" t="s">
        <v>55</v>
      </c>
      <c r="B12" s="1" t="s">
        <v>217</v>
      </c>
      <c r="C12" s="1"/>
      <c r="M12" s="9"/>
    </row>
    <row r="13" spans="1:13">
      <c r="A13" s="1" t="s">
        <v>17</v>
      </c>
      <c r="B13" s="1" t="s">
        <v>218</v>
      </c>
      <c r="C13" s="1"/>
      <c r="M13" s="9"/>
    </row>
    <row r="14" spans="1:13">
      <c r="A14" s="1" t="s">
        <v>18</v>
      </c>
      <c r="B14" s="1" t="s">
        <v>219</v>
      </c>
      <c r="C14" s="1" t="s">
        <v>220</v>
      </c>
      <c r="M14" s="9"/>
    </row>
    <row r="15" spans="1:13">
      <c r="A15" s="1" t="s">
        <v>44</v>
      </c>
      <c r="B15" s="1" t="s">
        <v>221</v>
      </c>
      <c r="C15" s="1" t="s">
        <v>44</v>
      </c>
      <c r="M15" s="9"/>
    </row>
    <row r="16" spans="1:13">
      <c r="A16" s="24"/>
      <c r="B16" s="24"/>
      <c r="C16" s="24"/>
      <c r="M16" s="9"/>
    </row>
    <row r="17" spans="1:13">
      <c r="A17" s="1" t="s">
        <v>212</v>
      </c>
      <c r="B17" s="1"/>
      <c r="C17" s="1"/>
      <c r="D17" s="1"/>
      <c r="M17" s="9"/>
    </row>
    <row r="18" spans="1:13">
      <c r="A18" s="1" t="s">
        <v>51</v>
      </c>
      <c r="B18" s="1" t="s">
        <v>48</v>
      </c>
      <c r="C18" s="1"/>
      <c r="D18" s="1"/>
      <c r="M18" s="9"/>
    </row>
    <row r="19" spans="1:13">
      <c r="A19" s="1" t="s">
        <v>50</v>
      </c>
      <c r="B19" s="1" t="s">
        <v>265</v>
      </c>
      <c r="C19" s="1" t="s">
        <v>264</v>
      </c>
      <c r="D19" s="1"/>
      <c r="M19" s="9"/>
    </row>
    <row r="20" spans="1:13">
      <c r="A20" s="1" t="s">
        <v>49</v>
      </c>
      <c r="B20" s="1" t="s">
        <v>222</v>
      </c>
      <c r="C20" s="1" t="s">
        <v>216</v>
      </c>
      <c r="D20" s="1"/>
      <c r="M20" s="9"/>
    </row>
    <row r="21" spans="1:13">
      <c r="A21" s="1" t="s">
        <v>61</v>
      </c>
      <c r="B21" s="1" t="s">
        <v>223</v>
      </c>
      <c r="C21" s="1" t="s">
        <v>224</v>
      </c>
      <c r="D21" s="1"/>
      <c r="M21" s="9"/>
    </row>
    <row r="22" spans="1:13">
      <c r="A22" s="1" t="s">
        <v>18</v>
      </c>
      <c r="B22" s="1" t="s">
        <v>225</v>
      </c>
      <c r="C22" s="1" t="s">
        <v>226</v>
      </c>
      <c r="D22" s="1" t="s">
        <v>220</v>
      </c>
      <c r="M22" s="9"/>
    </row>
    <row r="23" spans="1:13">
      <c r="A23" s="24"/>
      <c r="B23" s="24"/>
      <c r="C23" s="24"/>
      <c r="M23" s="9"/>
    </row>
    <row r="24" spans="1:13">
      <c r="A24" s="1" t="s">
        <v>213</v>
      </c>
      <c r="B24" s="1"/>
      <c r="C24" s="1"/>
      <c r="D24" s="1"/>
      <c r="M24" s="9"/>
    </row>
    <row r="25" spans="1:13">
      <c r="A25" s="1" t="s">
        <v>51</v>
      </c>
      <c r="B25" s="1" t="s">
        <v>48</v>
      </c>
      <c r="C25" s="1"/>
      <c r="D25" s="1"/>
      <c r="M25" s="9"/>
    </row>
    <row r="26" spans="1:13">
      <c r="A26" s="1" t="s">
        <v>50</v>
      </c>
      <c r="B26" s="1" t="s">
        <v>265</v>
      </c>
      <c r="C26" s="1" t="s">
        <v>264</v>
      </c>
      <c r="D26" s="1"/>
      <c r="M26" s="9"/>
    </row>
    <row r="27" spans="1:13">
      <c r="A27" s="1" t="s">
        <v>49</v>
      </c>
      <c r="B27" s="1" t="s">
        <v>222</v>
      </c>
      <c r="C27" s="1" t="s">
        <v>216</v>
      </c>
      <c r="D27" s="1"/>
      <c r="M27" s="9"/>
    </row>
    <row r="28" spans="1:13">
      <c r="A28" s="1" t="s">
        <v>61</v>
      </c>
      <c r="B28" s="1" t="s">
        <v>223</v>
      </c>
      <c r="C28" s="1" t="s">
        <v>224</v>
      </c>
      <c r="D28" s="1"/>
      <c r="M28" s="9"/>
    </row>
    <row r="29" spans="1:13">
      <c r="A29" s="1" t="s">
        <v>18</v>
      </c>
      <c r="B29" s="1" t="s">
        <v>225</v>
      </c>
      <c r="C29" s="1" t="s">
        <v>226</v>
      </c>
      <c r="D29" s="1" t="s">
        <v>220</v>
      </c>
      <c r="M29" s="9"/>
    </row>
    <row r="30" spans="1:13">
      <c r="A30" s="24"/>
      <c r="B30" s="24"/>
      <c r="C30" s="24"/>
      <c r="M30" s="9"/>
    </row>
    <row r="31" spans="1:13">
      <c r="M31" s="9"/>
    </row>
    <row r="32" spans="1:13">
      <c r="A32" s="13" t="s">
        <v>63</v>
      </c>
      <c r="M32" s="9"/>
    </row>
    <row r="33" spans="1:13">
      <c r="M33" s="9"/>
    </row>
    <row r="34" spans="1:13">
      <c r="A34" s="22" t="s">
        <v>51</v>
      </c>
      <c r="B34" s="22" t="s">
        <v>50</v>
      </c>
      <c r="C34" s="22" t="s">
        <v>49</v>
      </c>
      <c r="D34" s="22" t="s">
        <v>61</v>
      </c>
      <c r="E34" s="22" t="s">
        <v>54</v>
      </c>
      <c r="F34" s="22" t="s">
        <v>55</v>
      </c>
      <c r="G34" s="22" t="s">
        <v>17</v>
      </c>
      <c r="H34" s="22" t="s">
        <v>18</v>
      </c>
      <c r="I34" s="23" t="s">
        <v>44</v>
      </c>
      <c r="M34" s="9"/>
    </row>
    <row r="35" spans="1:13">
      <c r="I35" s="24"/>
      <c r="M35" s="9"/>
    </row>
    <row r="36" spans="1:13">
      <c r="A36" t="s">
        <v>48</v>
      </c>
      <c r="B36" t="s">
        <v>60</v>
      </c>
      <c r="C36" t="s">
        <v>53</v>
      </c>
      <c r="D36" t="s">
        <v>62</v>
      </c>
      <c r="E36" t="s">
        <v>62</v>
      </c>
      <c r="F36" t="s">
        <v>66</v>
      </c>
      <c r="G36" t="s">
        <v>73</v>
      </c>
      <c r="H36" t="s">
        <v>56</v>
      </c>
      <c r="I36" s="24" t="s">
        <v>58</v>
      </c>
      <c r="M36" s="9"/>
    </row>
    <row r="37" spans="1:13">
      <c r="H37" t="s">
        <v>57</v>
      </c>
      <c r="I37" s="24" t="s">
        <v>59</v>
      </c>
      <c r="M37" s="9"/>
    </row>
    <row r="38" spans="1:13">
      <c r="A38" s="25" t="s">
        <v>48</v>
      </c>
      <c r="B38" s="25">
        <v>65</v>
      </c>
      <c r="C38" s="25">
        <v>27</v>
      </c>
      <c r="D38" s="25" t="s">
        <v>71</v>
      </c>
      <c r="E38" s="25">
        <v>8</v>
      </c>
      <c r="F38" s="25" t="s">
        <v>72</v>
      </c>
      <c r="G38" s="25">
        <v>120</v>
      </c>
      <c r="H38" s="25" t="s">
        <v>74</v>
      </c>
      <c r="I38" s="26" t="s">
        <v>75</v>
      </c>
      <c r="J38" s="50" t="s">
        <v>70</v>
      </c>
      <c r="K38" s="50"/>
      <c r="L38" s="50"/>
      <c r="M38" s="51"/>
    </row>
    <row r="39" spans="1:13">
      <c r="J39" s="53" t="str">
        <f>CONCATENATE(A38,B38,C38,D38,E38,F38,G38,H38,I38)</f>
        <v>AAL65278W8B120CV</v>
      </c>
      <c r="K39" s="53"/>
      <c r="L39" s="53"/>
      <c r="M39" s="54"/>
    </row>
    <row r="40" spans="1:13">
      <c r="A40" s="36" t="s">
        <v>212</v>
      </c>
      <c r="B40" s="36" t="s">
        <v>213</v>
      </c>
      <c r="J40" s="53"/>
      <c r="K40" s="53"/>
      <c r="L40" s="53"/>
      <c r="M40" s="54"/>
    </row>
    <row r="41" spans="1:13">
      <c r="M41" s="9"/>
    </row>
    <row r="42" spans="1:13">
      <c r="A42" s="22" t="s">
        <v>51</v>
      </c>
      <c r="B42" s="22" t="s">
        <v>50</v>
      </c>
      <c r="C42" s="22" t="s">
        <v>49</v>
      </c>
      <c r="D42" s="22" t="s">
        <v>61</v>
      </c>
      <c r="E42" s="22" t="s">
        <v>18</v>
      </c>
      <c r="M42" s="9"/>
    </row>
    <row r="43" spans="1:13">
      <c r="M43" s="9"/>
    </row>
    <row r="44" spans="1:13">
      <c r="A44" t="s">
        <v>48</v>
      </c>
      <c r="B44" t="s">
        <v>64</v>
      </c>
      <c r="C44" t="s">
        <v>52</v>
      </c>
      <c r="D44" t="s">
        <v>76</v>
      </c>
      <c r="E44" t="s">
        <v>67</v>
      </c>
      <c r="M44" s="9"/>
    </row>
    <row r="45" spans="1:13">
      <c r="B45" t="s">
        <v>65</v>
      </c>
      <c r="C45" t="s">
        <v>53</v>
      </c>
      <c r="D45" t="s">
        <v>77</v>
      </c>
      <c r="E45" t="s">
        <v>68</v>
      </c>
      <c r="M45" s="9"/>
    </row>
    <row r="46" spans="1:13">
      <c r="E46" t="s">
        <v>69</v>
      </c>
      <c r="M46" s="9"/>
    </row>
    <row r="47" spans="1:13">
      <c r="M47" s="9"/>
    </row>
    <row r="48" spans="1:13">
      <c r="A48" s="25" t="s">
        <v>48</v>
      </c>
      <c r="B48" s="25">
        <v>60</v>
      </c>
      <c r="C48" s="25">
        <v>27</v>
      </c>
      <c r="D48" s="25" t="s">
        <v>78</v>
      </c>
      <c r="E48" s="25">
        <v>830</v>
      </c>
      <c r="F48" s="52" t="s">
        <v>70</v>
      </c>
      <c r="G48" s="52"/>
      <c r="H48" s="52"/>
      <c r="I48" s="52"/>
      <c r="M48" s="9"/>
    </row>
    <row r="49" spans="6:13">
      <c r="F49" s="53" t="str">
        <f>CONCATENATE(A48,B48,C48,D48,E48)</f>
        <v>AAL602706W830</v>
      </c>
      <c r="G49" s="53"/>
      <c r="H49" s="53"/>
      <c r="I49" s="53"/>
      <c r="M49" s="9"/>
    </row>
    <row r="50" spans="6:13">
      <c r="F50" s="53"/>
      <c r="G50" s="53"/>
      <c r="H50" s="53"/>
      <c r="I50" s="53"/>
      <c r="M50" s="9"/>
    </row>
    <row r="51" spans="6:13">
      <c r="M51" s="9"/>
    </row>
    <row r="52" spans="6:13">
      <c r="M52" s="9"/>
    </row>
    <row r="53" spans="6:13">
      <c r="M53" s="9"/>
    </row>
    <row r="54" spans="6:13">
      <c r="M54" s="9"/>
    </row>
    <row r="55" spans="6:13">
      <c r="M55" s="9"/>
    </row>
    <row r="56" spans="6:13">
      <c r="M56" s="9"/>
    </row>
    <row r="57" spans="6:13">
      <c r="M57" s="9"/>
    </row>
    <row r="58" spans="6:13">
      <c r="M58" s="9"/>
    </row>
    <row r="59" spans="6:13">
      <c r="M59" s="9"/>
    </row>
    <row r="60" spans="6:13">
      <c r="M60" s="9"/>
    </row>
    <row r="61" spans="6:13">
      <c r="M61" s="9"/>
    </row>
    <row r="62" spans="6:13">
      <c r="M62" s="9"/>
    </row>
    <row r="63" spans="6:13">
      <c r="M63" s="9"/>
    </row>
    <row r="64" spans="6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  <row r="287" spans="13:13">
      <c r="M287" s="9"/>
    </row>
    <row r="288" spans="13:13">
      <c r="M288" s="9"/>
    </row>
    <row r="289" spans="13:13">
      <c r="M289" s="9"/>
    </row>
    <row r="290" spans="13:13">
      <c r="M290" s="9"/>
    </row>
    <row r="291" spans="13:13">
      <c r="M291" s="9"/>
    </row>
    <row r="292" spans="13:13">
      <c r="M292" s="9"/>
    </row>
    <row r="293" spans="13:13">
      <c r="M293" s="9"/>
    </row>
    <row r="294" spans="13:13">
      <c r="M294" s="9"/>
    </row>
    <row r="295" spans="13:13">
      <c r="M295" s="9"/>
    </row>
    <row r="296" spans="13:13">
      <c r="M296" s="9"/>
    </row>
    <row r="297" spans="13:13">
      <c r="M297" s="9"/>
    </row>
    <row r="298" spans="13:13">
      <c r="M298" s="9"/>
    </row>
    <row r="299" spans="13:13">
      <c r="M299" s="9"/>
    </row>
    <row r="300" spans="13:13">
      <c r="M300" s="9"/>
    </row>
    <row r="301" spans="13:13">
      <c r="M301" s="9"/>
    </row>
    <row r="302" spans="13:13">
      <c r="M302" s="9"/>
    </row>
    <row r="303" spans="13:13">
      <c r="M303" s="9"/>
    </row>
    <row r="304" spans="13:13">
      <c r="M304" s="9"/>
    </row>
    <row r="305" spans="13:13">
      <c r="M305" s="9"/>
    </row>
    <row r="306" spans="13:13">
      <c r="M306" s="9"/>
    </row>
    <row r="307" spans="13:13">
      <c r="M307" s="9"/>
    </row>
    <row r="308" spans="13:13">
      <c r="M308" s="9"/>
    </row>
    <row r="309" spans="13:13">
      <c r="M309" s="9"/>
    </row>
    <row r="310" spans="13:13">
      <c r="M310" s="9"/>
    </row>
    <row r="311" spans="13:13">
      <c r="M311" s="9"/>
    </row>
    <row r="312" spans="13:13">
      <c r="M312" s="9"/>
    </row>
    <row r="313" spans="13:13">
      <c r="M313" s="9"/>
    </row>
    <row r="314" spans="13:13">
      <c r="M314" s="9"/>
    </row>
  </sheetData>
  <sortState ref="A2:A4">
    <sortCondition ref="A2"/>
  </sortState>
  <mergeCells count="4">
    <mergeCell ref="J38:M38"/>
    <mergeCell ref="F48:I48"/>
    <mergeCell ref="F49:I50"/>
    <mergeCell ref="J39:M40"/>
  </mergeCells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50"/>
  <sheetViews>
    <sheetView workbookViewId="0">
      <selection activeCell="A4" sqref="A4"/>
    </sheetView>
  </sheetViews>
  <sheetFormatPr defaultColWidth="11" defaultRowHeight="15.75"/>
  <cols>
    <col min="1" max="1" width="26.875" customWidth="1"/>
    <col min="2" max="2" width="12.625" customWidth="1"/>
    <col min="3" max="3" width="13.375" customWidth="1"/>
    <col min="4" max="6" width="17.625" customWidth="1"/>
    <col min="7" max="8" width="14.875" customWidth="1"/>
    <col min="9" max="9" width="16.375" customWidth="1"/>
    <col min="12" max="12" width="13.875" customWidth="1"/>
  </cols>
  <sheetData>
    <row r="1" spans="1:4">
      <c r="A1" s="1" t="s">
        <v>215</v>
      </c>
    </row>
    <row r="2" spans="1:4">
      <c r="A2" s="1" t="s">
        <v>79</v>
      </c>
    </row>
    <row r="3" spans="1:4">
      <c r="A3" s="1" t="s">
        <v>97</v>
      </c>
    </row>
    <row r="5" spans="1:4">
      <c r="A5" s="1" t="s">
        <v>79</v>
      </c>
      <c r="B5" s="1"/>
      <c r="C5" s="1"/>
      <c r="D5" s="1"/>
    </row>
    <row r="6" spans="1:4">
      <c r="A6" s="1" t="s">
        <v>51</v>
      </c>
      <c r="B6" s="1" t="s">
        <v>48</v>
      </c>
      <c r="C6" s="1"/>
      <c r="D6" s="1"/>
    </row>
    <row r="7" spans="1:4">
      <c r="A7" s="1" t="s">
        <v>50</v>
      </c>
      <c r="B7" s="1" t="s">
        <v>79</v>
      </c>
      <c r="C7" s="1"/>
      <c r="D7" s="1"/>
    </row>
    <row r="8" spans="1:4">
      <c r="A8" s="1" t="s">
        <v>49</v>
      </c>
      <c r="B8" s="1" t="s">
        <v>222</v>
      </c>
      <c r="C8" s="1" t="s">
        <v>216</v>
      </c>
      <c r="D8" s="1"/>
    </row>
    <row r="9" spans="1:4">
      <c r="A9" s="1" t="s">
        <v>61</v>
      </c>
      <c r="B9" s="1" t="s">
        <v>253</v>
      </c>
      <c r="C9" s="1"/>
      <c r="D9" s="1"/>
    </row>
    <row r="10" spans="1:4">
      <c r="A10" s="1" t="s">
        <v>82</v>
      </c>
      <c r="B10" s="1" t="s">
        <v>254</v>
      </c>
      <c r="C10" s="1"/>
      <c r="D10" s="1"/>
    </row>
    <row r="11" spans="1:4">
      <c r="A11" s="1" t="s">
        <v>83</v>
      </c>
      <c r="B11" s="1" t="s">
        <v>255</v>
      </c>
      <c r="C11" s="1"/>
      <c r="D11" s="1"/>
    </row>
    <row r="12" spans="1:4">
      <c r="A12" s="1" t="s">
        <v>54</v>
      </c>
      <c r="B12" s="1" t="s">
        <v>256</v>
      </c>
      <c r="C12" s="1"/>
      <c r="D12" s="1"/>
    </row>
    <row r="13" spans="1:4">
      <c r="A13" s="1" t="s">
        <v>87</v>
      </c>
      <c r="B13" s="1" t="s">
        <v>257</v>
      </c>
      <c r="C13" s="1" t="s">
        <v>258</v>
      </c>
      <c r="D13" s="1" t="s">
        <v>259</v>
      </c>
    </row>
    <row r="14" spans="1:4">
      <c r="A14" s="1" t="s">
        <v>91</v>
      </c>
      <c r="B14" s="1" t="s">
        <v>260</v>
      </c>
      <c r="C14" s="1" t="s">
        <v>261</v>
      </c>
      <c r="D14" s="1"/>
    </row>
    <row r="15" spans="1:4">
      <c r="A15" s="1" t="s">
        <v>55</v>
      </c>
      <c r="B15" s="1" t="s">
        <v>262</v>
      </c>
      <c r="C15" s="1" t="s">
        <v>263</v>
      </c>
      <c r="D15" s="1"/>
    </row>
    <row r="16" spans="1:4">
      <c r="A16" s="1" t="s">
        <v>17</v>
      </c>
      <c r="B16" s="1" t="s">
        <v>218</v>
      </c>
      <c r="C16" s="1"/>
      <c r="D16" s="1"/>
    </row>
    <row r="17" spans="1:4">
      <c r="A17" s="1" t="s">
        <v>18</v>
      </c>
      <c r="B17" s="1" t="s">
        <v>225</v>
      </c>
      <c r="C17" s="1" t="s">
        <v>220</v>
      </c>
      <c r="D17" s="1"/>
    </row>
    <row r="18" spans="1:4">
      <c r="A18" s="1" t="s">
        <v>44</v>
      </c>
      <c r="B18" s="1" t="s">
        <v>221</v>
      </c>
      <c r="C18" s="1" t="s">
        <v>44</v>
      </c>
      <c r="D18" s="1"/>
    </row>
    <row r="20" spans="1:4">
      <c r="A20" s="1" t="s">
        <v>97</v>
      </c>
      <c r="B20" s="1"/>
      <c r="C20" s="1"/>
      <c r="D20" s="1"/>
    </row>
    <row r="21" spans="1:4">
      <c r="A21" s="1" t="s">
        <v>51</v>
      </c>
      <c r="B21" s="1" t="s">
        <v>48</v>
      </c>
      <c r="C21" s="1"/>
      <c r="D21" s="1"/>
    </row>
    <row r="22" spans="1:4">
      <c r="A22" s="1" t="s">
        <v>50</v>
      </c>
      <c r="B22" s="1" t="s">
        <v>97</v>
      </c>
      <c r="C22" s="1"/>
      <c r="D22" s="1"/>
    </row>
    <row r="23" spans="1:4">
      <c r="A23" s="1" t="s">
        <v>49</v>
      </c>
      <c r="B23" s="1" t="s">
        <v>222</v>
      </c>
      <c r="C23" s="1" t="s">
        <v>216</v>
      </c>
      <c r="D23" s="1"/>
    </row>
    <row r="24" spans="1:4">
      <c r="A24" s="1" t="s">
        <v>61</v>
      </c>
      <c r="B24" s="1" t="s">
        <v>253</v>
      </c>
      <c r="C24" s="1"/>
      <c r="D24" s="1"/>
    </row>
    <row r="25" spans="1:4">
      <c r="A25" s="1" t="s">
        <v>82</v>
      </c>
      <c r="B25" s="1" t="s">
        <v>254</v>
      </c>
      <c r="C25" s="1"/>
      <c r="D25" s="1"/>
    </row>
    <row r="26" spans="1:4">
      <c r="A26" s="1" t="s">
        <v>83</v>
      </c>
      <c r="B26" s="1" t="s">
        <v>255</v>
      </c>
      <c r="C26" s="1"/>
      <c r="D26" s="1"/>
    </row>
    <row r="27" spans="1:4">
      <c r="A27" s="1" t="s">
        <v>54</v>
      </c>
      <c r="B27" s="1" t="s">
        <v>256</v>
      </c>
      <c r="C27" s="1"/>
      <c r="D27" s="1"/>
    </row>
    <row r="28" spans="1:4">
      <c r="A28" s="1" t="s">
        <v>87</v>
      </c>
      <c r="B28" s="1" t="s">
        <v>257</v>
      </c>
      <c r="C28" s="1" t="s">
        <v>258</v>
      </c>
      <c r="D28" s="1" t="s">
        <v>259</v>
      </c>
    </row>
    <row r="29" spans="1:4">
      <c r="A29" s="1" t="s">
        <v>55</v>
      </c>
      <c r="B29" s="1" t="s">
        <v>262</v>
      </c>
      <c r="C29" s="1" t="s">
        <v>263</v>
      </c>
      <c r="D29" s="1"/>
    </row>
    <row r="30" spans="1:4">
      <c r="A30" s="1" t="s">
        <v>17</v>
      </c>
      <c r="B30" s="1" t="s">
        <v>218</v>
      </c>
      <c r="C30" s="1"/>
      <c r="D30" s="1"/>
    </row>
    <row r="31" spans="1:4">
      <c r="A31" s="1" t="s">
        <v>18</v>
      </c>
      <c r="B31" s="1" t="s">
        <v>225</v>
      </c>
      <c r="C31" s="1" t="s">
        <v>220</v>
      </c>
      <c r="D31" s="1"/>
    </row>
    <row r="32" spans="1:4">
      <c r="A32" s="1" t="s">
        <v>44</v>
      </c>
      <c r="B32" s="1" t="s">
        <v>221</v>
      </c>
      <c r="C32" s="1" t="s">
        <v>44</v>
      </c>
      <c r="D32" s="1"/>
    </row>
    <row r="35" spans="1:13">
      <c r="A35" s="28" t="s">
        <v>79</v>
      </c>
    </row>
    <row r="37" spans="1:13">
      <c r="A37" s="30" t="s">
        <v>51</v>
      </c>
      <c r="B37" s="30" t="s">
        <v>50</v>
      </c>
      <c r="C37" s="30" t="s">
        <v>49</v>
      </c>
      <c r="D37" s="30" t="s">
        <v>61</v>
      </c>
      <c r="E37" s="30" t="s">
        <v>82</v>
      </c>
      <c r="F37" s="30" t="s">
        <v>83</v>
      </c>
      <c r="G37" s="30" t="s">
        <v>54</v>
      </c>
      <c r="H37" s="30" t="s">
        <v>87</v>
      </c>
      <c r="I37" s="30" t="s">
        <v>91</v>
      </c>
      <c r="J37" s="30" t="s">
        <v>55</v>
      </c>
      <c r="K37" s="30" t="s">
        <v>17</v>
      </c>
      <c r="L37" s="30" t="s">
        <v>18</v>
      </c>
      <c r="M37" s="31" t="s">
        <v>44</v>
      </c>
    </row>
    <row r="39" spans="1:13">
      <c r="A39" t="s">
        <v>48</v>
      </c>
      <c r="B39" t="s">
        <v>80</v>
      </c>
      <c r="C39" t="s">
        <v>52</v>
      </c>
      <c r="D39" t="s">
        <v>81</v>
      </c>
      <c r="E39" t="s">
        <v>84</v>
      </c>
      <c r="F39" t="s">
        <v>85</v>
      </c>
      <c r="G39" t="s">
        <v>86</v>
      </c>
      <c r="H39" t="s">
        <v>88</v>
      </c>
      <c r="I39" t="s">
        <v>92</v>
      </c>
      <c r="J39" t="s">
        <v>94</v>
      </c>
      <c r="K39" t="s">
        <v>96</v>
      </c>
      <c r="L39" t="s">
        <v>56</v>
      </c>
      <c r="M39" t="s">
        <v>58</v>
      </c>
    </row>
    <row r="40" spans="1:13">
      <c r="C40" t="s">
        <v>53</v>
      </c>
      <c r="H40" t="s">
        <v>89</v>
      </c>
      <c r="I40" t="s">
        <v>93</v>
      </c>
      <c r="J40" t="s">
        <v>95</v>
      </c>
      <c r="L40" t="s">
        <v>57</v>
      </c>
      <c r="M40" t="s">
        <v>59</v>
      </c>
    </row>
    <row r="41" spans="1:13">
      <c r="H41" t="s">
        <v>90</v>
      </c>
    </row>
    <row r="44" spans="1:13">
      <c r="A44" s="28" t="s">
        <v>97</v>
      </c>
    </row>
    <row r="46" spans="1:13">
      <c r="A46" s="30" t="s">
        <v>51</v>
      </c>
      <c r="B46" s="30" t="s">
        <v>50</v>
      </c>
      <c r="C46" s="30" t="s">
        <v>49</v>
      </c>
      <c r="D46" s="30" t="s">
        <v>61</v>
      </c>
      <c r="E46" s="30" t="s">
        <v>82</v>
      </c>
      <c r="F46" s="30" t="s">
        <v>83</v>
      </c>
      <c r="G46" s="30" t="s">
        <v>54</v>
      </c>
      <c r="H46" s="30" t="s">
        <v>87</v>
      </c>
      <c r="I46" s="30" t="s">
        <v>55</v>
      </c>
      <c r="J46" s="30" t="s">
        <v>17</v>
      </c>
      <c r="K46" s="30" t="s">
        <v>18</v>
      </c>
      <c r="L46" s="31" t="s">
        <v>44</v>
      </c>
    </row>
    <row r="48" spans="1:13">
      <c r="A48" t="s">
        <v>48</v>
      </c>
      <c r="B48" t="s">
        <v>98</v>
      </c>
      <c r="C48" t="s">
        <v>52</v>
      </c>
      <c r="D48" t="s">
        <v>81</v>
      </c>
      <c r="E48" t="s">
        <v>84</v>
      </c>
      <c r="F48" t="s">
        <v>85</v>
      </c>
      <c r="G48" t="s">
        <v>86</v>
      </c>
      <c r="H48" t="s">
        <v>88</v>
      </c>
      <c r="I48" t="s">
        <v>94</v>
      </c>
      <c r="J48" t="s">
        <v>96</v>
      </c>
      <c r="K48" t="s">
        <v>56</v>
      </c>
      <c r="L48" t="s">
        <v>58</v>
      </c>
    </row>
    <row r="49" spans="3:12">
      <c r="C49" t="s">
        <v>53</v>
      </c>
      <c r="H49" t="s">
        <v>89</v>
      </c>
      <c r="I49" t="s">
        <v>95</v>
      </c>
      <c r="K49" t="s">
        <v>57</v>
      </c>
      <c r="L49" t="s">
        <v>59</v>
      </c>
    </row>
    <row r="50" spans="3:12">
      <c r="H50" t="s">
        <v>90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96"/>
  <sheetViews>
    <sheetView workbookViewId="0">
      <selection activeCell="A8" sqref="A8"/>
    </sheetView>
  </sheetViews>
  <sheetFormatPr defaultColWidth="11" defaultRowHeight="15.75"/>
  <cols>
    <col min="1" max="1" width="22.625" customWidth="1"/>
    <col min="2" max="2" width="26" customWidth="1"/>
    <col min="3" max="3" width="17.75" customWidth="1"/>
    <col min="4" max="4" width="18" customWidth="1"/>
    <col min="5" max="5" width="17.875" customWidth="1"/>
    <col min="6" max="6" width="15.875" customWidth="1"/>
  </cols>
  <sheetData>
    <row r="1" spans="1:4">
      <c r="A1" s="1" t="s">
        <v>215</v>
      </c>
    </row>
    <row r="2" spans="1:4">
      <c r="A2" s="1" t="s">
        <v>122</v>
      </c>
    </row>
    <row r="3" spans="1:4">
      <c r="A3" s="1" t="s">
        <v>214</v>
      </c>
    </row>
    <row r="4" spans="1:4">
      <c r="A4" s="1" t="s">
        <v>118</v>
      </c>
    </row>
    <row r="5" spans="1:4">
      <c r="A5" s="1" t="s">
        <v>124</v>
      </c>
    </row>
    <row r="6" spans="1:4">
      <c r="A6" s="1" t="s">
        <v>131</v>
      </c>
    </row>
    <row r="7" spans="1:4">
      <c r="A7" s="1" t="s">
        <v>130</v>
      </c>
    </row>
    <row r="8" spans="1:4">
      <c r="A8" s="24"/>
    </row>
    <row r="9" spans="1:4">
      <c r="A9" s="43" t="s">
        <v>122</v>
      </c>
      <c r="B9" s="1"/>
      <c r="C9" s="1"/>
      <c r="D9" s="1"/>
    </row>
    <row r="10" spans="1:4">
      <c r="A10" s="43" t="s">
        <v>51</v>
      </c>
      <c r="B10" s="1" t="s">
        <v>235</v>
      </c>
      <c r="C10" s="1"/>
      <c r="D10" s="1"/>
    </row>
    <row r="11" spans="1:4">
      <c r="A11" s="43" t="s">
        <v>50</v>
      </c>
      <c r="B11" s="1" t="s">
        <v>236</v>
      </c>
      <c r="C11" s="1"/>
      <c r="D11" s="1"/>
    </row>
    <row r="12" spans="1:4">
      <c r="A12" s="43" t="s">
        <v>105</v>
      </c>
      <c r="B12" s="1" t="s">
        <v>237</v>
      </c>
      <c r="C12" s="1"/>
      <c r="D12" s="1"/>
    </row>
    <row r="13" spans="1:4">
      <c r="A13" s="43" t="s">
        <v>16</v>
      </c>
      <c r="B13" s="1" t="s">
        <v>238</v>
      </c>
      <c r="C13" s="1"/>
      <c r="D13" s="1"/>
    </row>
    <row r="14" spans="1:4">
      <c r="A14" s="43" t="s">
        <v>18</v>
      </c>
      <c r="B14" s="1" t="s">
        <v>225</v>
      </c>
      <c r="C14" s="1" t="s">
        <v>226</v>
      </c>
      <c r="D14" s="1" t="s">
        <v>239</v>
      </c>
    </row>
    <row r="15" spans="1:4">
      <c r="A15" s="43" t="s">
        <v>44</v>
      </c>
      <c r="B15" s="1" t="s">
        <v>44</v>
      </c>
      <c r="C15" s="1"/>
      <c r="D15" s="1"/>
    </row>
    <row r="16" spans="1:4">
      <c r="A16" s="24"/>
    </row>
    <row r="17" spans="1:5">
      <c r="A17" s="43" t="s">
        <v>214</v>
      </c>
      <c r="B17" s="1"/>
      <c r="C17" s="1"/>
      <c r="D17" s="1"/>
    </row>
    <row r="18" spans="1:5">
      <c r="A18" s="43" t="s">
        <v>51</v>
      </c>
      <c r="B18" s="1" t="s">
        <v>235</v>
      </c>
      <c r="C18" s="1"/>
      <c r="D18" s="1"/>
    </row>
    <row r="19" spans="1:5">
      <c r="A19" s="43" t="s">
        <v>50</v>
      </c>
      <c r="B19" s="1" t="s">
        <v>214</v>
      </c>
      <c r="C19" s="1"/>
      <c r="D19" s="1"/>
    </row>
    <row r="20" spans="1:5">
      <c r="A20" s="43" t="s">
        <v>105</v>
      </c>
      <c r="B20" s="1" t="s">
        <v>240</v>
      </c>
      <c r="C20" s="1"/>
      <c r="D20" s="1"/>
    </row>
    <row r="21" spans="1:5">
      <c r="A21" s="43" t="s">
        <v>17</v>
      </c>
      <c r="B21" s="1" t="s">
        <v>241</v>
      </c>
      <c r="C21" s="1" t="s">
        <v>218</v>
      </c>
      <c r="D21" s="1"/>
    </row>
    <row r="22" spans="1:5">
      <c r="A22" s="43" t="s">
        <v>16</v>
      </c>
      <c r="B22" s="1" t="s">
        <v>242</v>
      </c>
      <c r="C22" s="1"/>
      <c r="D22" s="1"/>
    </row>
    <row r="23" spans="1:5">
      <c r="A23" s="43" t="s">
        <v>18</v>
      </c>
      <c r="B23" s="1" t="s">
        <v>225</v>
      </c>
      <c r="C23" s="1" t="s">
        <v>226</v>
      </c>
      <c r="D23" s="1" t="s">
        <v>239</v>
      </c>
    </row>
    <row r="24" spans="1:5">
      <c r="A24" s="24"/>
    </row>
    <row r="25" spans="1:5">
      <c r="A25" s="43" t="s">
        <v>118</v>
      </c>
      <c r="B25" s="1"/>
      <c r="C25" s="1"/>
      <c r="D25" s="1"/>
      <c r="E25" s="1"/>
    </row>
    <row r="26" spans="1:5">
      <c r="A26" s="43" t="s">
        <v>243</v>
      </c>
      <c r="B26" s="1" t="s">
        <v>99</v>
      </c>
      <c r="C26" s="1" t="s">
        <v>120</v>
      </c>
      <c r="D26" s="1" t="s">
        <v>121</v>
      </c>
      <c r="E26" s="1" t="s">
        <v>117</v>
      </c>
    </row>
    <row r="27" spans="1:5">
      <c r="A27" s="24"/>
    </row>
    <row r="28" spans="1:5">
      <c r="A28" s="43" t="s">
        <v>124</v>
      </c>
      <c r="B28" s="1"/>
      <c r="C28" s="1"/>
      <c r="D28" s="1"/>
    </row>
    <row r="29" spans="1:5">
      <c r="A29" s="1" t="s">
        <v>51</v>
      </c>
      <c r="B29" s="1" t="s">
        <v>235</v>
      </c>
      <c r="C29" s="1"/>
      <c r="D29" s="1"/>
    </row>
    <row r="30" spans="1:5">
      <c r="A30" s="1" t="s">
        <v>50</v>
      </c>
      <c r="B30" s="1" t="s">
        <v>244</v>
      </c>
      <c r="C30" s="1"/>
      <c r="D30" s="1"/>
    </row>
    <row r="31" spans="1:5">
      <c r="A31" s="1" t="s">
        <v>105</v>
      </c>
      <c r="B31" s="1" t="s">
        <v>245</v>
      </c>
      <c r="C31" s="1" t="s">
        <v>246</v>
      </c>
      <c r="D31" s="1" t="s">
        <v>247</v>
      </c>
    </row>
    <row r="32" spans="1:5">
      <c r="A32" s="1" t="s">
        <v>16</v>
      </c>
      <c r="B32" s="1" t="s">
        <v>224</v>
      </c>
      <c r="C32" s="1"/>
      <c r="D32" s="1"/>
    </row>
    <row r="33" spans="1:4">
      <c r="A33" s="1" t="s">
        <v>18</v>
      </c>
      <c r="B33" s="1" t="s">
        <v>225</v>
      </c>
      <c r="C33" s="1" t="s">
        <v>226</v>
      </c>
      <c r="D33" s="1"/>
    </row>
    <row r="34" spans="1:4">
      <c r="A34" s="24"/>
    </row>
    <row r="35" spans="1:4">
      <c r="A35" s="43" t="s">
        <v>131</v>
      </c>
      <c r="B35" s="1"/>
    </row>
    <row r="36" spans="1:4">
      <c r="A36" s="1" t="s">
        <v>51</v>
      </c>
      <c r="B36" s="1" t="s">
        <v>248</v>
      </c>
    </row>
    <row r="37" spans="1:4">
      <c r="A37" s="1" t="s">
        <v>50</v>
      </c>
      <c r="B37" s="1" t="s">
        <v>249</v>
      </c>
    </row>
    <row r="38" spans="1:4">
      <c r="A38" s="1" t="s">
        <v>105</v>
      </c>
      <c r="B38" s="1" t="s">
        <v>127</v>
      </c>
    </row>
    <row r="39" spans="1:4">
      <c r="A39" s="1" t="s">
        <v>16</v>
      </c>
      <c r="B39" s="1" t="s">
        <v>250</v>
      </c>
    </row>
    <row r="40" spans="1:4">
      <c r="A40" s="1" t="s">
        <v>18</v>
      </c>
      <c r="B40" s="1" t="s">
        <v>225</v>
      </c>
    </row>
    <row r="41" spans="1:4">
      <c r="A41" s="24"/>
    </row>
    <row r="42" spans="1:4">
      <c r="A42" s="43" t="s">
        <v>130</v>
      </c>
      <c r="B42" s="1"/>
    </row>
    <row r="43" spans="1:4">
      <c r="A43" s="1" t="s">
        <v>51</v>
      </c>
      <c r="B43" s="1" t="s">
        <v>248</v>
      </c>
    </row>
    <row r="44" spans="1:4">
      <c r="A44" s="1" t="s">
        <v>50</v>
      </c>
      <c r="B44" s="1" t="s">
        <v>251</v>
      </c>
    </row>
    <row r="45" spans="1:4">
      <c r="A45" s="1" t="s">
        <v>105</v>
      </c>
      <c r="B45" s="1" t="s">
        <v>245</v>
      </c>
    </row>
    <row r="46" spans="1:4">
      <c r="A46" s="1" t="s">
        <v>16</v>
      </c>
      <c r="B46" s="1" t="s">
        <v>252</v>
      </c>
    </row>
    <row r="47" spans="1:4">
      <c r="A47" s="1" t="s">
        <v>18</v>
      </c>
      <c r="B47" s="1" t="s">
        <v>225</v>
      </c>
    </row>
    <row r="48" spans="1:4">
      <c r="A48" s="24"/>
    </row>
    <row r="49" spans="1:6">
      <c r="A49" s="24"/>
    </row>
    <row r="52" spans="1:6">
      <c r="A52" s="28" t="s">
        <v>122</v>
      </c>
    </row>
    <row r="54" spans="1:6">
      <c r="A54" s="29" t="s">
        <v>51</v>
      </c>
      <c r="B54" s="29" t="s">
        <v>50</v>
      </c>
      <c r="C54" s="29" t="s">
        <v>105</v>
      </c>
      <c r="D54" s="29" t="s">
        <v>16</v>
      </c>
      <c r="E54" s="29" t="s">
        <v>18</v>
      </c>
      <c r="F54" s="29" t="s">
        <v>44</v>
      </c>
    </row>
    <row r="56" spans="1:6">
      <c r="A56" t="s">
        <v>100</v>
      </c>
      <c r="B56" t="s">
        <v>102</v>
      </c>
      <c r="C56" t="s">
        <v>106</v>
      </c>
      <c r="D56" t="s">
        <v>110</v>
      </c>
      <c r="E56" t="s">
        <v>111</v>
      </c>
      <c r="F56" t="s">
        <v>59</v>
      </c>
    </row>
    <row r="57" spans="1:6">
      <c r="E57" t="s">
        <v>112</v>
      </c>
    </row>
    <row r="58" spans="1:6">
      <c r="E58" t="s">
        <v>113</v>
      </c>
    </row>
    <row r="60" spans="1:6">
      <c r="A60" s="28" t="s">
        <v>123</v>
      </c>
    </row>
    <row r="62" spans="1:6">
      <c r="A62" s="29" t="s">
        <v>51</v>
      </c>
      <c r="B62" s="29" t="s">
        <v>50</v>
      </c>
      <c r="C62" s="29" t="s">
        <v>105</v>
      </c>
      <c r="D62" s="29" t="s">
        <v>17</v>
      </c>
      <c r="E62" s="29" t="s">
        <v>16</v>
      </c>
      <c r="F62" s="29" t="s">
        <v>18</v>
      </c>
    </row>
    <row r="64" spans="1:6">
      <c r="A64" t="s">
        <v>100</v>
      </c>
      <c r="B64" s="27" t="s">
        <v>104</v>
      </c>
      <c r="C64" t="s">
        <v>114</v>
      </c>
      <c r="D64" t="s">
        <v>115</v>
      </c>
      <c r="E64" t="s">
        <v>116</v>
      </c>
      <c r="F64" t="s">
        <v>111</v>
      </c>
    </row>
    <row r="65" spans="1:6">
      <c r="D65" t="s">
        <v>96</v>
      </c>
      <c r="F65" t="s">
        <v>112</v>
      </c>
    </row>
    <row r="66" spans="1:6">
      <c r="F66" t="s">
        <v>113</v>
      </c>
    </row>
    <row r="68" spans="1:6">
      <c r="A68" s="28" t="s">
        <v>118</v>
      </c>
    </row>
    <row r="70" spans="1:6">
      <c r="A70" t="s">
        <v>99</v>
      </c>
    </row>
    <row r="71" spans="1:6">
      <c r="A71" t="s">
        <v>120</v>
      </c>
    </row>
    <row r="72" spans="1:6">
      <c r="A72" t="s">
        <v>121</v>
      </c>
    </row>
    <row r="73" spans="1:6">
      <c r="A73" t="s">
        <v>117</v>
      </c>
    </row>
    <row r="76" spans="1:6">
      <c r="A76" s="28" t="s">
        <v>124</v>
      </c>
    </row>
    <row r="78" spans="1:6">
      <c r="A78" s="29" t="s">
        <v>51</v>
      </c>
      <c r="B78" s="29" t="s">
        <v>50</v>
      </c>
      <c r="C78" s="29" t="s">
        <v>105</v>
      </c>
      <c r="D78" s="29" t="s">
        <v>16</v>
      </c>
      <c r="E78" s="29" t="s">
        <v>18</v>
      </c>
    </row>
    <row r="80" spans="1:6">
      <c r="A80" t="s">
        <v>100</v>
      </c>
      <c r="B80" t="s">
        <v>103</v>
      </c>
      <c r="C80" t="s">
        <v>107</v>
      </c>
      <c r="D80" t="s">
        <v>119</v>
      </c>
      <c r="E80" t="s">
        <v>111</v>
      </c>
    </row>
    <row r="81" spans="1:5">
      <c r="C81" t="s">
        <v>108</v>
      </c>
      <c r="E81" t="s">
        <v>112</v>
      </c>
    </row>
    <row r="82" spans="1:5">
      <c r="C82" t="s">
        <v>109</v>
      </c>
    </row>
    <row r="85" spans="1:5">
      <c r="A85" s="37" t="s">
        <v>131</v>
      </c>
    </row>
    <row r="87" spans="1:5">
      <c r="A87" s="29" t="s">
        <v>51</v>
      </c>
      <c r="B87" s="29" t="s">
        <v>50</v>
      </c>
      <c r="C87" s="29" t="s">
        <v>105</v>
      </c>
      <c r="D87" s="29" t="s">
        <v>16</v>
      </c>
      <c r="E87" s="29" t="s">
        <v>18</v>
      </c>
    </row>
    <row r="89" spans="1:5">
      <c r="A89" t="s">
        <v>101</v>
      </c>
      <c r="B89" t="s">
        <v>125</v>
      </c>
      <c r="C89" t="s">
        <v>127</v>
      </c>
      <c r="D89" t="s">
        <v>128</v>
      </c>
      <c r="E89" t="s">
        <v>111</v>
      </c>
    </row>
    <row r="92" spans="1:5">
      <c r="A92" s="37" t="s">
        <v>130</v>
      </c>
    </row>
    <row r="94" spans="1:5">
      <c r="A94" s="29" t="s">
        <v>51</v>
      </c>
      <c r="B94" s="29" t="s">
        <v>50</v>
      </c>
      <c r="C94" s="29" t="s">
        <v>105</v>
      </c>
      <c r="D94" s="29" t="s">
        <v>16</v>
      </c>
      <c r="E94" s="29" t="s">
        <v>18</v>
      </c>
    </row>
    <row r="96" spans="1:5">
      <c r="A96" t="s">
        <v>101</v>
      </c>
      <c r="B96" t="s">
        <v>126</v>
      </c>
      <c r="C96" t="s">
        <v>107</v>
      </c>
      <c r="D96" t="s">
        <v>129</v>
      </c>
      <c r="E96" t="s">
        <v>111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80"/>
  <sheetViews>
    <sheetView workbookViewId="0">
      <selection activeCell="A9" sqref="A9"/>
    </sheetView>
  </sheetViews>
  <sheetFormatPr defaultColWidth="11" defaultRowHeight="15.75"/>
  <cols>
    <col min="1" max="1" width="22.75" customWidth="1"/>
    <col min="2" max="2" width="17.375" customWidth="1"/>
    <col min="6" max="6" width="13.125" customWidth="1"/>
    <col min="8" max="8" width="16.875" customWidth="1"/>
  </cols>
  <sheetData>
    <row r="1" spans="1:8">
      <c r="A1" s="1" t="s">
        <v>215</v>
      </c>
    </row>
    <row r="2" spans="1:8">
      <c r="A2" s="1" t="s">
        <v>144</v>
      </c>
    </row>
    <row r="3" spans="1:8">
      <c r="A3" s="1" t="s">
        <v>150</v>
      </c>
    </row>
    <row r="4" spans="1:8">
      <c r="A4" s="1" t="s">
        <v>151</v>
      </c>
    </row>
    <row r="5" spans="1:8">
      <c r="A5" s="1" t="s">
        <v>152</v>
      </c>
    </row>
    <row r="6" spans="1:8">
      <c r="A6" s="1" t="s">
        <v>153</v>
      </c>
    </row>
    <row r="7" spans="1:8">
      <c r="A7" s="1" t="s">
        <v>157</v>
      </c>
    </row>
    <row r="8" spans="1:8">
      <c r="A8" s="1" t="s">
        <v>158</v>
      </c>
    </row>
    <row r="13" spans="1:8">
      <c r="A13" s="55" t="s">
        <v>144</v>
      </c>
      <c r="B13" s="56"/>
    </row>
    <row r="15" spans="1:8">
      <c r="A15" s="30" t="s">
        <v>51</v>
      </c>
      <c r="B15" s="30" t="s">
        <v>50</v>
      </c>
      <c r="C15" s="30" t="s">
        <v>132</v>
      </c>
      <c r="D15" s="30" t="s">
        <v>16</v>
      </c>
      <c r="E15" s="30" t="s">
        <v>82</v>
      </c>
      <c r="F15" s="30" t="s">
        <v>133</v>
      </c>
      <c r="G15" s="30" t="s">
        <v>17</v>
      </c>
      <c r="H15" s="30" t="s">
        <v>18</v>
      </c>
    </row>
    <row r="17" spans="1:8">
      <c r="A17" t="s">
        <v>134</v>
      </c>
      <c r="B17" t="s">
        <v>135</v>
      </c>
      <c r="C17" t="s">
        <v>136</v>
      </c>
      <c r="D17" t="s">
        <v>140</v>
      </c>
      <c r="E17" t="s">
        <v>141</v>
      </c>
      <c r="F17" t="s">
        <v>142</v>
      </c>
      <c r="G17" t="s">
        <v>96</v>
      </c>
      <c r="H17" t="s">
        <v>145</v>
      </c>
    </row>
    <row r="18" spans="1:8">
      <c r="F18" t="s">
        <v>143</v>
      </c>
      <c r="H18" t="s">
        <v>146</v>
      </c>
    </row>
    <row r="19" spans="1:8">
      <c r="H19" t="s">
        <v>147</v>
      </c>
    </row>
    <row r="20" spans="1:8">
      <c r="H20" t="s">
        <v>148</v>
      </c>
    </row>
    <row r="23" spans="1:8">
      <c r="A23" s="55" t="s">
        <v>150</v>
      </c>
      <c r="B23" s="56"/>
    </row>
    <row r="25" spans="1:8">
      <c r="A25" s="30" t="s">
        <v>51</v>
      </c>
      <c r="B25" s="30" t="s">
        <v>50</v>
      </c>
      <c r="C25" s="30" t="s">
        <v>132</v>
      </c>
      <c r="D25" s="30" t="s">
        <v>16</v>
      </c>
      <c r="E25" s="30" t="s">
        <v>82</v>
      </c>
      <c r="F25" s="30" t="s">
        <v>133</v>
      </c>
      <c r="G25" s="30" t="s">
        <v>17</v>
      </c>
      <c r="H25" s="30" t="s">
        <v>18</v>
      </c>
    </row>
    <row r="27" spans="1:8">
      <c r="A27" t="s">
        <v>134</v>
      </c>
      <c r="B27" t="s">
        <v>135</v>
      </c>
      <c r="C27" t="s">
        <v>137</v>
      </c>
      <c r="D27" t="s">
        <v>149</v>
      </c>
      <c r="E27" t="s">
        <v>141</v>
      </c>
      <c r="F27" t="s">
        <v>142</v>
      </c>
      <c r="G27" t="s">
        <v>96</v>
      </c>
      <c r="H27" t="s">
        <v>145</v>
      </c>
    </row>
    <row r="28" spans="1:8">
      <c r="F28" t="s">
        <v>143</v>
      </c>
      <c r="H28" t="s">
        <v>146</v>
      </c>
    </row>
    <row r="29" spans="1:8">
      <c r="H29" t="s">
        <v>147</v>
      </c>
    </row>
    <row r="30" spans="1:8">
      <c r="H30" t="s">
        <v>148</v>
      </c>
    </row>
    <row r="33" spans="1:8">
      <c r="A33" s="57" t="s">
        <v>151</v>
      </c>
      <c r="B33" s="58"/>
    </row>
    <row r="35" spans="1:8">
      <c r="A35" s="30" t="s">
        <v>51</v>
      </c>
      <c r="B35" s="30" t="s">
        <v>50</v>
      </c>
      <c r="C35" s="30" t="s">
        <v>132</v>
      </c>
      <c r="D35" s="30" t="s">
        <v>16</v>
      </c>
      <c r="E35" s="30" t="s">
        <v>82</v>
      </c>
      <c r="F35" s="30" t="s">
        <v>133</v>
      </c>
      <c r="G35" s="30" t="s">
        <v>17</v>
      </c>
      <c r="H35" s="30" t="s">
        <v>18</v>
      </c>
    </row>
    <row r="37" spans="1:8">
      <c r="A37" t="s">
        <v>134</v>
      </c>
      <c r="B37" t="s">
        <v>135</v>
      </c>
      <c r="C37" t="s">
        <v>138</v>
      </c>
      <c r="D37" t="s">
        <v>156</v>
      </c>
      <c r="E37" t="s">
        <v>141</v>
      </c>
      <c r="F37" t="s">
        <v>142</v>
      </c>
      <c r="G37" t="s">
        <v>96</v>
      </c>
      <c r="H37" t="s">
        <v>145</v>
      </c>
    </row>
    <row r="38" spans="1:8">
      <c r="F38" t="s">
        <v>143</v>
      </c>
      <c r="H38" t="s">
        <v>146</v>
      </c>
    </row>
    <row r="39" spans="1:8">
      <c r="H39" t="s">
        <v>147</v>
      </c>
    </row>
    <row r="40" spans="1:8">
      <c r="H40" t="s">
        <v>148</v>
      </c>
    </row>
    <row r="43" spans="1:8">
      <c r="A43" s="57" t="s">
        <v>152</v>
      </c>
      <c r="B43" s="58"/>
    </row>
    <row r="45" spans="1:8">
      <c r="A45" s="30" t="s">
        <v>51</v>
      </c>
      <c r="B45" s="30" t="s">
        <v>50</v>
      </c>
      <c r="C45" s="30" t="s">
        <v>132</v>
      </c>
      <c r="D45" s="30" t="s">
        <v>16</v>
      </c>
      <c r="E45" s="30" t="s">
        <v>82</v>
      </c>
      <c r="F45" s="30" t="s">
        <v>133</v>
      </c>
      <c r="G45" s="30" t="s">
        <v>17</v>
      </c>
      <c r="H45" s="30" t="s">
        <v>18</v>
      </c>
    </row>
    <row r="47" spans="1:8">
      <c r="A47" t="s">
        <v>134</v>
      </c>
      <c r="B47" t="s">
        <v>135</v>
      </c>
      <c r="C47" t="s">
        <v>139</v>
      </c>
      <c r="D47" t="s">
        <v>155</v>
      </c>
      <c r="E47" t="s">
        <v>141</v>
      </c>
      <c r="F47" t="s">
        <v>142</v>
      </c>
      <c r="G47" t="s">
        <v>96</v>
      </c>
      <c r="H47" t="s">
        <v>145</v>
      </c>
    </row>
    <row r="48" spans="1:8">
      <c r="F48" t="s">
        <v>143</v>
      </c>
      <c r="H48" t="s">
        <v>146</v>
      </c>
    </row>
    <row r="49" spans="1:8">
      <c r="H49" t="s">
        <v>147</v>
      </c>
    </row>
    <row r="50" spans="1:8">
      <c r="H50" t="s">
        <v>148</v>
      </c>
    </row>
    <row r="53" spans="1:8">
      <c r="A53" s="55" t="s">
        <v>153</v>
      </c>
      <c r="B53" s="56"/>
    </row>
    <row r="55" spans="1:8">
      <c r="A55" s="30" t="s">
        <v>51</v>
      </c>
      <c r="B55" s="30" t="s">
        <v>50</v>
      </c>
      <c r="C55" s="30" t="s">
        <v>132</v>
      </c>
      <c r="D55" s="30" t="s">
        <v>16</v>
      </c>
      <c r="E55" s="30" t="s">
        <v>82</v>
      </c>
      <c r="F55" s="30" t="s">
        <v>133</v>
      </c>
      <c r="G55" s="30" t="s">
        <v>17</v>
      </c>
      <c r="H55" s="30" t="s">
        <v>18</v>
      </c>
    </row>
    <row r="57" spans="1:8">
      <c r="A57" t="s">
        <v>134</v>
      </c>
      <c r="B57" t="s">
        <v>154</v>
      </c>
      <c r="C57" t="s">
        <v>136</v>
      </c>
      <c r="D57" t="s">
        <v>140</v>
      </c>
      <c r="E57" t="s">
        <v>141</v>
      </c>
      <c r="F57" t="s">
        <v>142</v>
      </c>
      <c r="G57" t="s">
        <v>96</v>
      </c>
      <c r="H57" t="s">
        <v>145</v>
      </c>
    </row>
    <row r="58" spans="1:8">
      <c r="F58" t="s">
        <v>143</v>
      </c>
      <c r="H58" t="s">
        <v>146</v>
      </c>
    </row>
    <row r="59" spans="1:8">
      <c r="H59" t="s">
        <v>147</v>
      </c>
    </row>
    <row r="60" spans="1:8">
      <c r="H60" t="s">
        <v>148</v>
      </c>
    </row>
    <row r="63" spans="1:8">
      <c r="A63" s="55" t="s">
        <v>157</v>
      </c>
      <c r="B63" s="56"/>
    </row>
    <row r="65" spans="1:8">
      <c r="A65" s="30" t="s">
        <v>51</v>
      </c>
      <c r="B65" s="30" t="s">
        <v>50</v>
      </c>
      <c r="C65" s="30" t="s">
        <v>132</v>
      </c>
      <c r="D65" s="30" t="s">
        <v>16</v>
      </c>
      <c r="E65" s="30" t="s">
        <v>82</v>
      </c>
      <c r="F65" s="30" t="s">
        <v>133</v>
      </c>
      <c r="G65" s="30" t="s">
        <v>17</v>
      </c>
      <c r="H65" s="30" t="s">
        <v>18</v>
      </c>
    </row>
    <row r="67" spans="1:8">
      <c r="A67" t="s">
        <v>134</v>
      </c>
      <c r="B67" t="s">
        <v>154</v>
      </c>
      <c r="C67" t="s">
        <v>138</v>
      </c>
      <c r="D67" t="s">
        <v>159</v>
      </c>
      <c r="E67" t="s">
        <v>141</v>
      </c>
      <c r="F67" t="s">
        <v>142</v>
      </c>
      <c r="G67" t="s">
        <v>96</v>
      </c>
      <c r="H67" t="s">
        <v>145</v>
      </c>
    </row>
    <row r="68" spans="1:8">
      <c r="F68" t="s">
        <v>143</v>
      </c>
      <c r="H68" t="s">
        <v>146</v>
      </c>
    </row>
    <row r="69" spans="1:8">
      <c r="H69" t="s">
        <v>147</v>
      </c>
    </row>
    <row r="70" spans="1:8">
      <c r="H70" t="s">
        <v>148</v>
      </c>
    </row>
    <row r="73" spans="1:8">
      <c r="A73" s="57" t="s">
        <v>158</v>
      </c>
      <c r="B73" s="58"/>
      <c r="C73" s="27"/>
      <c r="D73" s="27"/>
      <c r="E73" s="27"/>
      <c r="F73" s="27"/>
      <c r="G73" s="27"/>
      <c r="H73" s="27"/>
    </row>
    <row r="74" spans="1:8">
      <c r="A74" s="27"/>
      <c r="B74" s="27"/>
      <c r="C74" s="27"/>
      <c r="D74" s="27"/>
      <c r="E74" s="27"/>
      <c r="F74" s="27"/>
      <c r="G74" s="27"/>
      <c r="H74" s="27"/>
    </row>
    <row r="75" spans="1:8">
      <c r="A75" s="32" t="s">
        <v>51</v>
      </c>
      <c r="B75" s="32" t="s">
        <v>50</v>
      </c>
      <c r="C75" s="32" t="s">
        <v>132</v>
      </c>
      <c r="D75" s="32" t="s">
        <v>16</v>
      </c>
      <c r="E75" s="32" t="s">
        <v>82</v>
      </c>
      <c r="F75" s="32" t="s">
        <v>133</v>
      </c>
      <c r="G75" s="32" t="s">
        <v>17</v>
      </c>
      <c r="H75" s="32" t="s">
        <v>18</v>
      </c>
    </row>
    <row r="76" spans="1:8">
      <c r="A76" s="27"/>
      <c r="B76" s="27"/>
      <c r="C76" s="27"/>
      <c r="D76" s="27"/>
      <c r="E76" s="27"/>
      <c r="F76" s="27"/>
      <c r="G76" s="27"/>
      <c r="H76" s="27"/>
    </row>
    <row r="77" spans="1:8">
      <c r="A77" s="27" t="s">
        <v>134</v>
      </c>
      <c r="B77" s="27" t="s">
        <v>154</v>
      </c>
      <c r="C77" s="27" t="s">
        <v>139</v>
      </c>
      <c r="D77" s="27" t="s">
        <v>156</v>
      </c>
      <c r="E77" s="27" t="s">
        <v>141</v>
      </c>
      <c r="F77" s="27" t="s">
        <v>142</v>
      </c>
      <c r="G77" s="27" t="s">
        <v>96</v>
      </c>
      <c r="H77" s="27" t="s">
        <v>145</v>
      </c>
    </row>
    <row r="78" spans="1:8">
      <c r="A78" s="27"/>
      <c r="B78" s="27"/>
      <c r="C78" s="27"/>
      <c r="D78" s="27"/>
      <c r="E78" s="27"/>
      <c r="F78" s="27" t="s">
        <v>143</v>
      </c>
      <c r="G78" s="27"/>
      <c r="H78" s="27" t="s">
        <v>146</v>
      </c>
    </row>
    <row r="79" spans="1:8">
      <c r="A79" s="27"/>
      <c r="B79" s="27"/>
      <c r="C79" s="27"/>
      <c r="D79" s="27"/>
      <c r="E79" s="27"/>
      <c r="F79" s="27"/>
      <c r="G79" s="27"/>
      <c r="H79" s="27" t="s">
        <v>147</v>
      </c>
    </row>
    <row r="80" spans="1:8">
      <c r="A80" s="27"/>
      <c r="B80" s="27"/>
      <c r="C80" s="27"/>
      <c r="D80" s="27"/>
      <c r="E80" s="27"/>
      <c r="F80" s="27"/>
      <c r="G80" s="27"/>
      <c r="H80" s="27" t="s">
        <v>148</v>
      </c>
    </row>
  </sheetData>
  <mergeCells count="7">
    <mergeCell ref="A63:B63"/>
    <mergeCell ref="A73:B73"/>
    <mergeCell ref="A13:B13"/>
    <mergeCell ref="A23:B23"/>
    <mergeCell ref="A33:B33"/>
    <mergeCell ref="A43:B43"/>
    <mergeCell ref="A53:B5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63"/>
  <sheetViews>
    <sheetView workbookViewId="0">
      <selection activeCell="A8" sqref="A8"/>
    </sheetView>
  </sheetViews>
  <sheetFormatPr defaultColWidth="11" defaultRowHeight="15.75"/>
  <cols>
    <col min="1" max="1" width="22.875" customWidth="1"/>
    <col min="4" max="4" width="15.125" customWidth="1"/>
    <col min="6" max="6" width="12.625" customWidth="1"/>
    <col min="7" max="7" width="14.125" customWidth="1"/>
  </cols>
  <sheetData>
    <row r="1" spans="1:10">
      <c r="A1" s="1" t="s">
        <v>215</v>
      </c>
    </row>
    <row r="2" spans="1:10">
      <c r="A2" s="1" t="s">
        <v>160</v>
      </c>
    </row>
    <row r="3" spans="1:10">
      <c r="A3" s="1" t="s">
        <v>176</v>
      </c>
    </row>
    <row r="4" spans="1:10">
      <c r="A4" s="1" t="s">
        <v>180</v>
      </c>
    </row>
    <row r="5" spans="1:10">
      <c r="A5" s="1" t="s">
        <v>188</v>
      </c>
    </row>
    <row r="6" spans="1:10">
      <c r="A6" s="1" t="s">
        <v>194</v>
      </c>
    </row>
    <row r="7" spans="1:10">
      <c r="A7" s="1" t="s">
        <v>180</v>
      </c>
    </row>
    <row r="11" spans="1:10">
      <c r="A11" s="38" t="s">
        <v>160</v>
      </c>
    </row>
    <row r="13" spans="1:10">
      <c r="A13" s="30" t="s">
        <v>51</v>
      </c>
      <c r="B13" s="30" t="s">
        <v>50</v>
      </c>
      <c r="C13" s="30" t="s">
        <v>49</v>
      </c>
      <c r="D13" s="30" t="s">
        <v>61</v>
      </c>
      <c r="E13" s="30" t="s">
        <v>82</v>
      </c>
      <c r="F13" s="30" t="s">
        <v>83</v>
      </c>
      <c r="G13" s="30" t="s">
        <v>54</v>
      </c>
      <c r="H13" s="30" t="s">
        <v>55</v>
      </c>
      <c r="I13" s="30" t="s">
        <v>17</v>
      </c>
      <c r="J13" s="30" t="s">
        <v>18</v>
      </c>
    </row>
    <row r="15" spans="1:10">
      <c r="A15" t="s">
        <v>161</v>
      </c>
      <c r="B15" t="s">
        <v>162</v>
      </c>
      <c r="C15" t="s">
        <v>163</v>
      </c>
      <c r="D15" t="s">
        <v>164</v>
      </c>
      <c r="E15" t="s">
        <v>165</v>
      </c>
      <c r="F15" t="s">
        <v>166</v>
      </c>
      <c r="G15" t="s">
        <v>167</v>
      </c>
      <c r="H15" t="s">
        <v>168</v>
      </c>
      <c r="I15" t="s">
        <v>169</v>
      </c>
      <c r="J15" t="s">
        <v>172</v>
      </c>
    </row>
    <row r="16" spans="1:10">
      <c r="C16" t="s">
        <v>175</v>
      </c>
      <c r="I16" t="s">
        <v>170</v>
      </c>
      <c r="J16" t="s">
        <v>173</v>
      </c>
    </row>
    <row r="17" spans="1:10">
      <c r="I17" t="s">
        <v>171</v>
      </c>
      <c r="J17" t="s">
        <v>174</v>
      </c>
    </row>
    <row r="18" spans="1:10">
      <c r="I18" t="s">
        <v>73</v>
      </c>
    </row>
    <row r="21" spans="1:10">
      <c r="A21" s="37" t="s">
        <v>176</v>
      </c>
    </row>
    <row r="23" spans="1:10">
      <c r="A23" s="30" t="s">
        <v>51</v>
      </c>
      <c r="B23" s="30" t="s">
        <v>50</v>
      </c>
      <c r="C23" s="30" t="s">
        <v>49</v>
      </c>
      <c r="D23" s="30" t="s">
        <v>61</v>
      </c>
      <c r="E23" s="30" t="s">
        <v>82</v>
      </c>
      <c r="F23" s="30" t="s">
        <v>83</v>
      </c>
      <c r="G23" s="30" t="s">
        <v>54</v>
      </c>
      <c r="H23" s="30" t="s">
        <v>55</v>
      </c>
      <c r="I23" s="30" t="s">
        <v>17</v>
      </c>
      <c r="J23" s="30" t="s">
        <v>18</v>
      </c>
    </row>
    <row r="25" spans="1:10">
      <c r="A25" t="s">
        <v>161</v>
      </c>
      <c r="B25" t="s">
        <v>162</v>
      </c>
      <c r="C25" t="s">
        <v>163</v>
      </c>
      <c r="D25" t="s">
        <v>164</v>
      </c>
      <c r="E25" t="s">
        <v>165</v>
      </c>
      <c r="F25" t="s">
        <v>177</v>
      </c>
      <c r="G25" t="s">
        <v>178</v>
      </c>
      <c r="H25" t="s">
        <v>142</v>
      </c>
      <c r="I25" t="s">
        <v>169</v>
      </c>
      <c r="J25" t="s">
        <v>172</v>
      </c>
    </row>
    <row r="26" spans="1:10">
      <c r="C26" t="s">
        <v>175</v>
      </c>
      <c r="I26" t="s">
        <v>179</v>
      </c>
      <c r="J26" t="s">
        <v>173</v>
      </c>
    </row>
    <row r="27" spans="1:10">
      <c r="I27" t="s">
        <v>73</v>
      </c>
      <c r="J27" t="s">
        <v>174</v>
      </c>
    </row>
    <row r="30" spans="1:10">
      <c r="A30" s="55" t="s">
        <v>180</v>
      </c>
      <c r="B30" s="56"/>
    </row>
    <row r="32" spans="1:10">
      <c r="A32" s="30" t="s">
        <v>51</v>
      </c>
      <c r="B32" s="30" t="s">
        <v>50</v>
      </c>
      <c r="C32" s="30" t="s">
        <v>49</v>
      </c>
      <c r="D32" s="30" t="s">
        <v>61</v>
      </c>
      <c r="E32" s="30" t="s">
        <v>82</v>
      </c>
      <c r="F32" s="30" t="s">
        <v>55</v>
      </c>
      <c r="G32" s="30" t="s">
        <v>17</v>
      </c>
      <c r="H32" s="30" t="s">
        <v>18</v>
      </c>
    </row>
    <row r="34" spans="1:8">
      <c r="A34" t="s">
        <v>161</v>
      </c>
      <c r="B34" t="s">
        <v>181</v>
      </c>
      <c r="C34" t="s">
        <v>53</v>
      </c>
      <c r="D34" t="s">
        <v>77</v>
      </c>
      <c r="E34" t="s">
        <v>182</v>
      </c>
      <c r="F34" t="s">
        <v>168</v>
      </c>
      <c r="G34" t="s">
        <v>183</v>
      </c>
      <c r="H34" t="s">
        <v>185</v>
      </c>
    </row>
    <row r="35" spans="1:8">
      <c r="D35" t="s">
        <v>193</v>
      </c>
      <c r="G35" t="s">
        <v>184</v>
      </c>
      <c r="H35" t="s">
        <v>186</v>
      </c>
    </row>
    <row r="36" spans="1:8">
      <c r="G36" t="s">
        <v>73</v>
      </c>
      <c r="H36" t="s">
        <v>187</v>
      </c>
    </row>
    <row r="39" spans="1:8">
      <c r="A39" s="55" t="s">
        <v>188</v>
      </c>
      <c r="B39" s="56"/>
    </row>
    <row r="41" spans="1:8">
      <c r="A41" s="30" t="s">
        <v>51</v>
      </c>
      <c r="B41" s="30" t="s">
        <v>50</v>
      </c>
      <c r="C41" s="30" t="s">
        <v>49</v>
      </c>
      <c r="D41" s="30" t="s">
        <v>61</v>
      </c>
      <c r="E41" s="30" t="s">
        <v>82</v>
      </c>
      <c r="F41" s="30" t="s">
        <v>55</v>
      </c>
      <c r="G41" s="30" t="s">
        <v>17</v>
      </c>
      <c r="H41" s="30" t="s">
        <v>18</v>
      </c>
    </row>
    <row r="43" spans="1:8">
      <c r="A43" t="s">
        <v>161</v>
      </c>
      <c r="B43" t="s">
        <v>181</v>
      </c>
      <c r="C43" t="s">
        <v>53</v>
      </c>
      <c r="D43" t="s">
        <v>193</v>
      </c>
      <c r="E43" t="s">
        <v>165</v>
      </c>
      <c r="F43" t="s">
        <v>168</v>
      </c>
      <c r="G43" t="s">
        <v>189</v>
      </c>
      <c r="H43" t="s">
        <v>185</v>
      </c>
    </row>
    <row r="44" spans="1:8">
      <c r="G44" t="s">
        <v>190</v>
      </c>
      <c r="H44" t="s">
        <v>191</v>
      </c>
    </row>
    <row r="45" spans="1:8">
      <c r="G45" t="s">
        <v>73</v>
      </c>
      <c r="H45" t="s">
        <v>192</v>
      </c>
    </row>
    <row r="48" spans="1:8">
      <c r="A48" s="55" t="s">
        <v>194</v>
      </c>
      <c r="B48" s="56"/>
    </row>
    <row r="50" spans="1:8">
      <c r="A50" s="30" t="s">
        <v>51</v>
      </c>
      <c r="B50" s="30" t="s">
        <v>50</v>
      </c>
      <c r="C50" s="30" t="s">
        <v>49</v>
      </c>
      <c r="D50" s="30" t="s">
        <v>61</v>
      </c>
      <c r="E50" s="30" t="s">
        <v>82</v>
      </c>
      <c r="F50" s="30" t="s">
        <v>55</v>
      </c>
      <c r="G50" s="30" t="s">
        <v>17</v>
      </c>
      <c r="H50" s="30" t="s">
        <v>18</v>
      </c>
    </row>
    <row r="52" spans="1:8">
      <c r="A52" t="s">
        <v>161</v>
      </c>
      <c r="B52" t="s">
        <v>181</v>
      </c>
      <c r="C52" t="s">
        <v>53</v>
      </c>
      <c r="D52" t="s">
        <v>77</v>
      </c>
      <c r="E52" t="s">
        <v>195</v>
      </c>
      <c r="F52" t="s">
        <v>168</v>
      </c>
      <c r="G52" t="s">
        <v>73</v>
      </c>
      <c r="H52" t="s">
        <v>185</v>
      </c>
    </row>
    <row r="53" spans="1:8">
      <c r="D53" t="s">
        <v>193</v>
      </c>
      <c r="H53" t="s">
        <v>196</v>
      </c>
    </row>
    <row r="54" spans="1:8">
      <c r="H54" t="s">
        <v>192</v>
      </c>
    </row>
    <row r="57" spans="1:8">
      <c r="A57" s="55" t="s">
        <v>180</v>
      </c>
      <c r="B57" s="56"/>
    </row>
    <row r="59" spans="1:8">
      <c r="A59" s="30" t="s">
        <v>51</v>
      </c>
      <c r="B59" s="30" t="s">
        <v>50</v>
      </c>
      <c r="C59" s="30" t="s">
        <v>49</v>
      </c>
      <c r="D59" s="30" t="s">
        <v>61</v>
      </c>
      <c r="E59" s="30" t="s">
        <v>82</v>
      </c>
      <c r="F59" s="30" t="s">
        <v>55</v>
      </c>
      <c r="G59" s="30" t="s">
        <v>17</v>
      </c>
      <c r="H59" s="30" t="s">
        <v>18</v>
      </c>
    </row>
    <row r="61" spans="1:8">
      <c r="A61" t="s">
        <v>161</v>
      </c>
      <c r="B61" t="s">
        <v>197</v>
      </c>
      <c r="C61" t="s">
        <v>53</v>
      </c>
      <c r="D61" t="s">
        <v>149</v>
      </c>
      <c r="E61" t="s">
        <v>182</v>
      </c>
      <c r="F61" t="s">
        <v>168</v>
      </c>
      <c r="G61" t="s">
        <v>183</v>
      </c>
      <c r="H61" t="s">
        <v>185</v>
      </c>
    </row>
    <row r="62" spans="1:8">
      <c r="D62" t="s">
        <v>198</v>
      </c>
      <c r="G62" t="s">
        <v>184</v>
      </c>
      <c r="H62" t="s">
        <v>186</v>
      </c>
    </row>
    <row r="63" spans="1:8">
      <c r="G63" t="s">
        <v>73</v>
      </c>
      <c r="H63" t="s">
        <v>187</v>
      </c>
    </row>
  </sheetData>
  <mergeCells count="4">
    <mergeCell ref="A30:B30"/>
    <mergeCell ref="A39:B39"/>
    <mergeCell ref="A48:B48"/>
    <mergeCell ref="A57:B5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F43"/>
  <sheetViews>
    <sheetView workbookViewId="0">
      <selection activeCell="F12" sqref="F12"/>
    </sheetView>
  </sheetViews>
  <sheetFormatPr defaultColWidth="11" defaultRowHeight="15.75"/>
  <cols>
    <col min="1" max="1" width="35.5" customWidth="1"/>
    <col min="2" max="2" width="19.375" customWidth="1"/>
    <col min="3" max="3" width="12.875" customWidth="1"/>
    <col min="4" max="4" width="15.5" customWidth="1"/>
    <col min="5" max="5" width="14.5" customWidth="1"/>
    <col min="6" max="6" width="13.5" customWidth="1"/>
  </cols>
  <sheetData>
    <row r="1" spans="1:5">
      <c r="A1" s="1" t="s">
        <v>215</v>
      </c>
    </row>
    <row r="2" spans="1:5">
      <c r="A2" s="1" t="s">
        <v>232</v>
      </c>
    </row>
    <row r="3" spans="1:5">
      <c r="A3" s="1" t="s">
        <v>233</v>
      </c>
    </row>
    <row r="5" spans="1:5">
      <c r="A5" s="1" t="s">
        <v>232</v>
      </c>
      <c r="B5" s="1"/>
      <c r="C5" s="1"/>
      <c r="D5" s="1"/>
      <c r="E5" s="1"/>
    </row>
    <row r="6" spans="1:5">
      <c r="A6" s="1" t="s">
        <v>51</v>
      </c>
      <c r="B6" s="1" t="s">
        <v>203</v>
      </c>
      <c r="C6" s="1"/>
      <c r="D6" s="1"/>
      <c r="E6" s="1"/>
    </row>
    <row r="7" spans="1:5">
      <c r="A7" s="1" t="s">
        <v>199</v>
      </c>
      <c r="B7" s="1" t="s">
        <v>227</v>
      </c>
      <c r="C7" s="1"/>
      <c r="D7" s="1"/>
      <c r="E7" s="1"/>
    </row>
    <row r="8" spans="1:5">
      <c r="A8" s="1" t="s">
        <v>200</v>
      </c>
      <c r="B8" s="1" t="s">
        <v>228</v>
      </c>
      <c r="C8" s="1"/>
      <c r="D8" s="1"/>
      <c r="E8" s="1"/>
    </row>
    <row r="9" spans="1:5">
      <c r="A9" s="1" t="s">
        <v>18</v>
      </c>
      <c r="B9" s="1" t="s">
        <v>225</v>
      </c>
      <c r="C9" s="1" t="s">
        <v>226</v>
      </c>
      <c r="D9" s="1" t="s">
        <v>220</v>
      </c>
      <c r="E9" s="1" t="s">
        <v>229</v>
      </c>
    </row>
    <row r="10" spans="1:5">
      <c r="A10" s="1" t="s">
        <v>201</v>
      </c>
      <c r="B10" s="1" t="s">
        <v>230</v>
      </c>
      <c r="C10" s="1"/>
      <c r="D10" s="1"/>
      <c r="E10" s="1"/>
    </row>
    <row r="11" spans="1:5">
      <c r="A11" s="1" t="s">
        <v>202</v>
      </c>
      <c r="B11" s="1" t="s">
        <v>234</v>
      </c>
      <c r="C11" s="1"/>
      <c r="D11" s="1"/>
      <c r="E11" s="1"/>
    </row>
    <row r="12" spans="1:5">
      <c r="A12" s="24"/>
      <c r="B12" s="24"/>
      <c r="C12" s="24"/>
      <c r="D12" s="24"/>
      <c r="E12" s="24"/>
    </row>
    <row r="13" spans="1:5">
      <c r="A13" s="43" t="s">
        <v>233</v>
      </c>
      <c r="B13" s="1"/>
      <c r="C13" s="1"/>
      <c r="D13" s="1"/>
      <c r="E13" s="1"/>
    </row>
    <row r="14" spans="1:5">
      <c r="A14" s="1" t="s">
        <v>51</v>
      </c>
      <c r="B14" s="1" t="s">
        <v>203</v>
      </c>
      <c r="C14" s="1"/>
      <c r="D14" s="1"/>
      <c r="E14" s="1"/>
    </row>
    <row r="15" spans="1:5">
      <c r="A15" s="1" t="s">
        <v>199</v>
      </c>
      <c r="B15" s="1" t="s">
        <v>227</v>
      </c>
      <c r="C15" s="1"/>
      <c r="D15" s="1"/>
      <c r="E15" s="1"/>
    </row>
    <row r="16" spans="1:5">
      <c r="A16" s="1" t="s">
        <v>200</v>
      </c>
      <c r="B16" s="1" t="s">
        <v>228</v>
      </c>
      <c r="C16" s="1"/>
      <c r="D16" s="1"/>
      <c r="E16" s="1"/>
    </row>
    <row r="17" spans="1:6">
      <c r="A17" s="1" t="s">
        <v>18</v>
      </c>
      <c r="B17" s="1" t="s">
        <v>225</v>
      </c>
      <c r="C17" s="1" t="s">
        <v>226</v>
      </c>
      <c r="D17" s="1" t="s">
        <v>220</v>
      </c>
      <c r="E17" s="1" t="s">
        <v>229</v>
      </c>
    </row>
    <row r="18" spans="1:6">
      <c r="A18" s="1" t="s">
        <v>201</v>
      </c>
      <c r="B18" s="1" t="s">
        <v>230</v>
      </c>
      <c r="C18" s="1"/>
      <c r="D18" s="1"/>
      <c r="E18" s="1"/>
    </row>
    <row r="19" spans="1:6">
      <c r="A19" s="1" t="s">
        <v>202</v>
      </c>
      <c r="B19" s="1" t="s">
        <v>231</v>
      </c>
      <c r="C19" s="1"/>
      <c r="D19" s="1"/>
      <c r="E19" s="1"/>
    </row>
    <row r="20" spans="1:6">
      <c r="A20" s="24"/>
      <c r="B20" s="24"/>
      <c r="C20" s="24"/>
      <c r="D20" s="24"/>
      <c r="E20" s="24"/>
    </row>
    <row r="21" spans="1:6">
      <c r="A21" s="24"/>
      <c r="B21" s="24"/>
      <c r="C21" s="24"/>
      <c r="D21" s="24"/>
      <c r="E21" s="24"/>
    </row>
    <row r="22" spans="1:6">
      <c r="A22" s="24"/>
      <c r="B22" s="24"/>
      <c r="C22" s="24"/>
      <c r="D22" s="24"/>
      <c r="E22" s="24"/>
    </row>
    <row r="23" spans="1:6">
      <c r="A23" s="24"/>
      <c r="B23" s="24"/>
      <c r="C23" s="24"/>
      <c r="D23" s="24"/>
      <c r="E23" s="24"/>
    </row>
    <row r="24" spans="1:6">
      <c r="A24" s="24"/>
      <c r="B24" s="24"/>
      <c r="C24" s="24"/>
      <c r="D24" s="24"/>
      <c r="E24" s="24"/>
    </row>
    <row r="26" spans="1:6">
      <c r="A26" s="55" t="s">
        <v>209</v>
      </c>
      <c r="B26" s="56"/>
      <c r="C26" s="56"/>
    </row>
    <row r="28" spans="1:6">
      <c r="A28" s="30" t="s">
        <v>51</v>
      </c>
      <c r="B28" s="30" t="s">
        <v>199</v>
      </c>
      <c r="C28" s="30" t="s">
        <v>200</v>
      </c>
      <c r="D28" s="30" t="s">
        <v>18</v>
      </c>
      <c r="E28" s="30" t="s">
        <v>201</v>
      </c>
      <c r="F28" s="30" t="s">
        <v>202</v>
      </c>
    </row>
    <row r="30" spans="1:6">
      <c r="A30" t="s">
        <v>203</v>
      </c>
      <c r="B30" t="s">
        <v>204</v>
      </c>
      <c r="C30" t="s">
        <v>205</v>
      </c>
      <c r="D30" t="s">
        <v>111</v>
      </c>
      <c r="E30" t="s">
        <v>208</v>
      </c>
      <c r="F30" t="s">
        <v>210</v>
      </c>
    </row>
    <row r="31" spans="1:6">
      <c r="D31" t="s">
        <v>112</v>
      </c>
    </row>
    <row r="32" spans="1:6">
      <c r="D32" t="s">
        <v>206</v>
      </c>
    </row>
    <row r="33" spans="1:6">
      <c r="D33" t="s">
        <v>207</v>
      </c>
    </row>
    <row r="36" spans="1:6">
      <c r="A36" s="55" t="s">
        <v>209</v>
      </c>
      <c r="B36" s="56"/>
      <c r="C36" s="56"/>
    </row>
    <row r="38" spans="1:6">
      <c r="A38" s="30" t="s">
        <v>51</v>
      </c>
      <c r="B38" s="30" t="s">
        <v>199</v>
      </c>
      <c r="C38" s="30" t="s">
        <v>200</v>
      </c>
      <c r="D38" s="30" t="s">
        <v>18</v>
      </c>
      <c r="E38" s="30" t="s">
        <v>201</v>
      </c>
      <c r="F38" s="30" t="s">
        <v>202</v>
      </c>
    </row>
    <row r="40" spans="1:6">
      <c r="A40" t="s">
        <v>203</v>
      </c>
      <c r="B40" t="s">
        <v>204</v>
      </c>
      <c r="C40" t="s">
        <v>205</v>
      </c>
      <c r="D40" t="s">
        <v>111</v>
      </c>
      <c r="E40" t="s">
        <v>208</v>
      </c>
      <c r="F40" t="s">
        <v>211</v>
      </c>
    </row>
    <row r="41" spans="1:6">
      <c r="D41" t="s">
        <v>112</v>
      </c>
    </row>
    <row r="42" spans="1:6">
      <c r="D42" t="s">
        <v>206</v>
      </c>
    </row>
    <row r="43" spans="1:6">
      <c r="D43" t="s">
        <v>207</v>
      </c>
    </row>
  </sheetData>
  <mergeCells count="2">
    <mergeCell ref="A26:C26"/>
    <mergeCell ref="A36:C3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defaultColWidth="11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</vt:vector>
  </TitlesOfParts>
  <Company>Van Impe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C173405</cp:lastModifiedBy>
  <dcterms:created xsi:type="dcterms:W3CDTF">2013-04-04T09:32:26Z</dcterms:created>
  <dcterms:modified xsi:type="dcterms:W3CDTF">2013-04-17T10:00:33Z</dcterms:modified>
</cp:coreProperties>
</file>