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4C499CC7-46FB-4190-9877-989D33E3B877}" xr6:coauthVersionLast="41" xr6:coauthVersionMax="45" xr10:uidLastSave="{00000000-0000-0000-0000-000000000000}"/>
  <bookViews>
    <workbookView xWindow="4530" yWindow="3975" windowWidth="21600" windowHeight="11385" xr2:uid="{3833F490-21E3-4885-A362-0B9A3A16D17E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9" i="1" l="1"/>
  <c r="G13" i="1" l="1"/>
  <c r="E14" i="1"/>
  <c r="G49" i="1"/>
  <c r="A49" i="1"/>
  <c r="G48" i="1"/>
  <c r="A48" i="1"/>
  <c r="G47" i="1"/>
  <c r="A47" i="1"/>
  <c r="G46" i="1"/>
  <c r="A46" i="1"/>
  <c r="G45" i="1"/>
  <c r="A45" i="1"/>
  <c r="G44" i="1"/>
  <c r="A44" i="1"/>
  <c r="G43" i="1"/>
  <c r="A43" i="1"/>
  <c r="G42" i="1"/>
  <c r="A42" i="1"/>
  <c r="G41" i="1"/>
  <c r="A41" i="1"/>
  <c r="G40" i="1"/>
  <c r="A40" i="1"/>
  <c r="G39" i="1"/>
  <c r="A39" i="1"/>
  <c r="G38" i="1"/>
  <c r="A38" i="1"/>
  <c r="G37" i="1"/>
  <c r="A37" i="1"/>
  <c r="G36" i="1"/>
  <c r="A36" i="1"/>
  <c r="G35" i="1"/>
  <c r="A35" i="1"/>
  <c r="G34" i="1"/>
  <c r="A34" i="1"/>
  <c r="F33" i="1"/>
  <c r="E33" i="1"/>
  <c r="A33" i="1"/>
  <c r="F32" i="1"/>
  <c r="E32" i="1"/>
  <c r="A32" i="1"/>
  <c r="F31" i="1"/>
  <c r="E31" i="1"/>
  <c r="A31" i="1"/>
  <c r="F30" i="1"/>
  <c r="E30" i="1"/>
  <c r="G30" i="1" s="1"/>
  <c r="A30" i="1"/>
  <c r="F29" i="1"/>
  <c r="E29" i="1"/>
  <c r="A29" i="1"/>
  <c r="F28" i="1"/>
  <c r="E28" i="1"/>
  <c r="A28" i="1"/>
  <c r="F27" i="1"/>
  <c r="E27" i="1"/>
  <c r="A27" i="1"/>
  <c r="F26" i="1"/>
  <c r="E26" i="1"/>
  <c r="A26" i="1"/>
  <c r="F25" i="1"/>
  <c r="E25" i="1"/>
  <c r="A25" i="1"/>
  <c r="F24" i="1"/>
  <c r="E24" i="1"/>
  <c r="A24" i="1"/>
  <c r="F23" i="1"/>
  <c r="E23" i="1"/>
  <c r="A23" i="1"/>
  <c r="F22" i="1"/>
  <c r="E22" i="1"/>
  <c r="G22" i="1" s="1"/>
  <c r="A22" i="1"/>
  <c r="F21" i="1"/>
  <c r="E21" i="1"/>
  <c r="A21" i="1"/>
  <c r="F20" i="1"/>
  <c r="G20" i="1" s="1"/>
  <c r="E20" i="1"/>
  <c r="A20" i="1"/>
  <c r="F19" i="1"/>
  <c r="E19" i="1"/>
  <c r="A19" i="1"/>
  <c r="F18" i="1"/>
  <c r="E18" i="1"/>
  <c r="A18" i="1"/>
  <c r="F17" i="1"/>
  <c r="E17" i="1"/>
  <c r="A17" i="1"/>
  <c r="F16" i="1"/>
  <c r="E16" i="1"/>
  <c r="A16" i="1"/>
  <c r="F15" i="1"/>
  <c r="E15" i="1"/>
  <c r="A15" i="1"/>
  <c r="F14" i="1"/>
  <c r="A14" i="1"/>
  <c r="G27" i="1"/>
  <c r="B3" i="1"/>
  <c r="B2" i="1" s="1"/>
  <c r="H14" i="1" s="1"/>
  <c r="H21" i="1" l="1"/>
  <c r="H19" i="1"/>
  <c r="H29" i="1"/>
  <c r="H26" i="1"/>
  <c r="H25" i="1"/>
  <c r="H32" i="1"/>
  <c r="H30" i="1"/>
  <c r="H28" i="1"/>
  <c r="H23" i="1"/>
  <c r="H33" i="1"/>
  <c r="H31" i="1"/>
  <c r="H17" i="1"/>
  <c r="H24" i="1"/>
  <c r="H22" i="1"/>
  <c r="H20" i="1"/>
  <c r="H18" i="1"/>
  <c r="H16" i="1"/>
  <c r="H27" i="1"/>
  <c r="H15" i="1"/>
  <c r="G29" i="1"/>
  <c r="G32" i="1"/>
  <c r="G25" i="1"/>
  <c r="G18" i="1"/>
  <c r="G26" i="1"/>
  <c r="G23" i="1"/>
  <c r="G31" i="1"/>
  <c r="G17" i="1"/>
  <c r="G16" i="1"/>
  <c r="G24" i="1"/>
  <c r="G28" i="1"/>
  <c r="G14" i="1"/>
  <c r="C5" i="1"/>
  <c r="G21" i="1"/>
  <c r="G33" i="1"/>
  <c r="G15" i="1"/>
</calcChain>
</file>

<file path=xl/sharedStrings.xml><?xml version="1.0" encoding="utf-8"?>
<sst xmlns="http://schemas.openxmlformats.org/spreadsheetml/2006/main" count="68" uniqueCount="48">
  <si>
    <t>Date</t>
  </si>
  <si>
    <t>Subject</t>
  </si>
  <si>
    <t>Fails report</t>
  </si>
  <si>
    <t>Mail text</t>
  </si>
  <si>
    <t>Name</t>
  </si>
  <si>
    <t>SalesBook</t>
  </si>
  <si>
    <t>AccountsCode</t>
  </si>
  <si>
    <t>BEWH</t>
  </si>
  <si>
    <t>CHHE</t>
  </si>
  <si>
    <t>CHTA</t>
  </si>
  <si>
    <t>HIWE</t>
  </si>
  <si>
    <t>INCA</t>
  </si>
  <si>
    <t>JAGI</t>
  </si>
  <si>
    <t>JCGA</t>
  </si>
  <si>
    <t>JEAB</t>
  </si>
  <si>
    <t>JEDO</t>
  </si>
  <si>
    <t>JUBO</t>
  </si>
  <si>
    <t>JUQU</t>
  </si>
  <si>
    <t>MIMA</t>
  </si>
  <si>
    <t>NILA</t>
  </si>
  <si>
    <t>OLZE</t>
  </si>
  <si>
    <t>PHPL</t>
  </si>
  <si>
    <t>SALO</t>
  </si>
  <si>
    <t>SIDR</t>
  </si>
  <si>
    <t>SYJO</t>
  </si>
  <si>
    <t>TEAS</t>
  </si>
  <si>
    <t>CADJ</t>
  </si>
  <si>
    <t>TOTO TITI1</t>
  </si>
  <si>
    <t>TOTO TITI2</t>
  </si>
  <si>
    <t>TOTO TITI3</t>
  </si>
  <si>
    <t>TOTO TITI4</t>
  </si>
  <si>
    <t>TOTO TITI5</t>
  </si>
  <si>
    <t>TOTO TITI6</t>
  </si>
  <si>
    <t>TOTO TITI7</t>
  </si>
  <si>
    <t>TOTO TITI8</t>
  </si>
  <si>
    <t>TOTO TITI9</t>
  </si>
  <si>
    <t>TOTO TITI10</t>
  </si>
  <si>
    <t>TOTO TITI11</t>
  </si>
  <si>
    <t>TOTO TITI12</t>
  </si>
  <si>
    <t>TOTO TITI13</t>
  </si>
  <si>
    <t>TOTO TITI14</t>
  </si>
  <si>
    <t>TOTO TITI15</t>
  </si>
  <si>
    <t>TOTO TITI16</t>
  </si>
  <si>
    <t>TOTO TITI17</t>
  </si>
  <si>
    <t>TOTO TITI18</t>
  </si>
  <si>
    <t>TOTO TITI19</t>
  </si>
  <si>
    <t>TOTO TITI20</t>
  </si>
  <si>
    <t>U:\Code VBA\Fails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</si>
</sst>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74999237037263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1" xfId="0" applyFont="1" applyFill="1" applyBorder="1"/>
    <xf numFmtId="14" fontId="2" fillId="3" borderId="4" xfId="0" applyNumberFormat="1" applyFont="1" applyFill="1" applyBorder="1" applyAlignment="1">
      <alignment horizontal="center"/>
    </xf>
    <xf numFmtId="0" fontId="2" fillId="3" borderId="0" xfId="0" applyFont="1" applyFill="1"/>
    <xf numFmtId="0" fontId="3" fillId="2" borderId="4" xfId="0" applyFont="1" applyFill="1" applyBorder="1"/>
    <xf numFmtId="0" fontId="4" fillId="3" borderId="5" xfId="0" applyFont="1" applyFill="1" applyBorder="1"/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4</xdr:row>
          <xdr:rowOff>152400</xdr:rowOff>
        </xdr:from>
        <xdr:to>
          <xdr:col>7</xdr:col>
          <xdr:colOff>123825</xdr:colOff>
          <xdr:row>4</xdr:row>
          <xdr:rowOff>857250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Code%20VBA\Fails%20Report%20project%20%23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KETSECURITIES"/>
      <sheetName val="SOURCE"/>
      <sheetName val="Sheet1"/>
      <sheetName val="Fails Report project #3"/>
    </sheetNames>
    <sheetDataSet>
      <sheetData sheetId="0">
        <row r="2">
          <cell r="A2" t="str">
            <v>BROKER</v>
          </cell>
          <cell r="B2" t="str">
            <v>Days over due</v>
          </cell>
        </row>
        <row r="3">
          <cell r="A3" t="str">
            <v>INCA</v>
          </cell>
          <cell r="B3">
            <v>24</v>
          </cell>
        </row>
        <row r="4">
          <cell r="A4" t="str">
            <v>JAGI</v>
          </cell>
          <cell r="B4">
            <v>111</v>
          </cell>
        </row>
        <row r="5">
          <cell r="B5">
            <v>6</v>
          </cell>
        </row>
        <row r="6">
          <cell r="B6">
            <v>115</v>
          </cell>
        </row>
        <row r="7">
          <cell r="B7">
            <v>6</v>
          </cell>
        </row>
        <row r="8">
          <cell r="B8">
            <v>4</v>
          </cell>
        </row>
        <row r="9">
          <cell r="B9">
            <v>3</v>
          </cell>
        </row>
        <row r="10">
          <cell r="B10">
            <v>38</v>
          </cell>
        </row>
        <row r="11">
          <cell r="B11">
            <v>25</v>
          </cell>
        </row>
        <row r="12">
          <cell r="B12">
            <v>21</v>
          </cell>
        </row>
        <row r="13">
          <cell r="B13">
            <v>11</v>
          </cell>
        </row>
        <row r="14">
          <cell r="B14">
            <v>4</v>
          </cell>
        </row>
        <row r="15">
          <cell r="B15">
            <v>4</v>
          </cell>
        </row>
        <row r="16">
          <cell r="B16">
            <v>21</v>
          </cell>
        </row>
        <row r="17">
          <cell r="B17">
            <v>7</v>
          </cell>
        </row>
        <row r="18">
          <cell r="B18">
            <v>5</v>
          </cell>
        </row>
        <row r="19">
          <cell r="B19">
            <v>4</v>
          </cell>
        </row>
        <row r="20">
          <cell r="B20">
            <v>4</v>
          </cell>
        </row>
        <row r="21">
          <cell r="B21">
            <v>4</v>
          </cell>
        </row>
        <row r="22">
          <cell r="B22">
            <v>7</v>
          </cell>
        </row>
        <row r="24">
          <cell r="B24">
            <v>45</v>
          </cell>
        </row>
        <row r="25">
          <cell r="B25">
            <v>4</v>
          </cell>
        </row>
        <row r="26">
          <cell r="B26">
            <v>3</v>
          </cell>
        </row>
        <row r="27">
          <cell r="B27">
            <v>34</v>
          </cell>
        </row>
        <row r="28">
          <cell r="B28">
            <v>3</v>
          </cell>
        </row>
        <row r="29">
          <cell r="B29">
            <v>3</v>
          </cell>
        </row>
        <row r="30">
          <cell r="B30">
            <v>3</v>
          </cell>
        </row>
        <row r="31">
          <cell r="B31">
            <v>3</v>
          </cell>
        </row>
        <row r="32">
          <cell r="B32">
            <v>3</v>
          </cell>
        </row>
        <row r="33">
          <cell r="B33">
            <v>3</v>
          </cell>
        </row>
        <row r="34">
          <cell r="B34">
            <v>3</v>
          </cell>
        </row>
        <row r="35">
          <cell r="B35">
            <v>3</v>
          </cell>
        </row>
        <row r="36">
          <cell r="B36">
            <v>3</v>
          </cell>
        </row>
        <row r="37">
          <cell r="B37">
            <v>3</v>
          </cell>
        </row>
        <row r="38">
          <cell r="B38">
            <v>3</v>
          </cell>
        </row>
        <row r="39">
          <cell r="B39">
            <v>3</v>
          </cell>
        </row>
        <row r="40">
          <cell r="B40">
            <v>3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  <row r="81">
          <cell r="B81">
            <v>0</v>
          </cell>
        </row>
        <row r="82">
          <cell r="B82">
            <v>0</v>
          </cell>
        </row>
        <row r="83">
          <cell r="B83">
            <v>0</v>
          </cell>
        </row>
        <row r="84">
          <cell r="B84">
            <v>0</v>
          </cell>
        </row>
        <row r="85">
          <cell r="B85">
            <v>0</v>
          </cell>
        </row>
        <row r="86">
          <cell r="B86">
            <v>0</v>
          </cell>
        </row>
        <row r="87">
          <cell r="B87">
            <v>0</v>
          </cell>
        </row>
        <row r="88">
          <cell r="B88">
            <v>0</v>
          </cell>
        </row>
        <row r="89">
          <cell r="B89">
            <v>0</v>
          </cell>
        </row>
        <row r="90">
          <cell r="B90">
            <v>0</v>
          </cell>
        </row>
        <row r="91">
          <cell r="B91">
            <v>0</v>
          </cell>
        </row>
        <row r="92">
          <cell r="B92">
            <v>0</v>
          </cell>
        </row>
        <row r="93">
          <cell r="B93">
            <v>0</v>
          </cell>
        </row>
        <row r="94">
          <cell r="B94">
            <v>0</v>
          </cell>
        </row>
        <row r="95">
          <cell r="B95">
            <v>0</v>
          </cell>
        </row>
        <row r="96">
          <cell r="B96">
            <v>0</v>
          </cell>
        </row>
        <row r="97">
          <cell r="B97">
            <v>0</v>
          </cell>
        </row>
        <row r="98">
          <cell r="B98">
            <v>0</v>
          </cell>
        </row>
        <row r="99">
          <cell r="B99">
            <v>0</v>
          </cell>
        </row>
        <row r="100">
          <cell r="B100">
            <v>0</v>
          </cell>
        </row>
        <row r="101">
          <cell r="B101">
            <v>0</v>
          </cell>
        </row>
        <row r="102">
          <cell r="B102">
            <v>0</v>
          </cell>
        </row>
        <row r="103">
          <cell r="B103">
            <v>0</v>
          </cell>
        </row>
        <row r="104">
          <cell r="B104">
            <v>0</v>
          </cell>
        </row>
        <row r="105">
          <cell r="B105">
            <v>0</v>
          </cell>
        </row>
        <row r="106">
          <cell r="B106">
            <v>0</v>
          </cell>
        </row>
        <row r="107">
          <cell r="B107">
            <v>0</v>
          </cell>
        </row>
        <row r="108">
          <cell r="B108">
            <v>0</v>
          </cell>
        </row>
        <row r="109">
          <cell r="B109">
            <v>0</v>
          </cell>
        </row>
        <row r="110">
          <cell r="B110">
            <v>0</v>
          </cell>
        </row>
        <row r="111">
          <cell r="B111">
            <v>0</v>
          </cell>
        </row>
        <row r="112">
          <cell r="B112">
            <v>0</v>
          </cell>
        </row>
        <row r="113">
          <cell r="B113">
            <v>0</v>
          </cell>
        </row>
        <row r="114">
          <cell r="B114">
            <v>0</v>
          </cell>
        </row>
        <row r="115">
          <cell r="B115">
            <v>0</v>
          </cell>
        </row>
        <row r="116">
          <cell r="B116">
            <v>0</v>
          </cell>
        </row>
        <row r="117">
          <cell r="B117">
            <v>0</v>
          </cell>
        </row>
        <row r="118">
          <cell r="B118">
            <v>0</v>
          </cell>
        </row>
        <row r="119">
          <cell r="B119">
            <v>0</v>
          </cell>
        </row>
        <row r="120">
          <cell r="B120">
            <v>0</v>
          </cell>
        </row>
        <row r="121">
          <cell r="B121">
            <v>0</v>
          </cell>
        </row>
        <row r="122">
          <cell r="B122">
            <v>0</v>
          </cell>
        </row>
        <row r="123">
          <cell r="B123">
            <v>0</v>
          </cell>
        </row>
        <row r="124">
          <cell r="B124">
            <v>0</v>
          </cell>
        </row>
        <row r="125">
          <cell r="B125">
            <v>0</v>
          </cell>
        </row>
        <row r="126">
          <cell r="B126">
            <v>0</v>
          </cell>
        </row>
        <row r="127">
          <cell r="B127">
            <v>0</v>
          </cell>
        </row>
        <row r="128">
          <cell r="B128">
            <v>0</v>
          </cell>
        </row>
        <row r="129">
          <cell r="B129">
            <v>0</v>
          </cell>
        </row>
        <row r="130">
          <cell r="B130">
            <v>0</v>
          </cell>
        </row>
        <row r="131">
          <cell r="B131">
            <v>0</v>
          </cell>
        </row>
        <row r="132">
          <cell r="B132">
            <v>0</v>
          </cell>
        </row>
        <row r="133">
          <cell r="B133">
            <v>0</v>
          </cell>
        </row>
        <row r="134">
          <cell r="B134">
            <v>0</v>
          </cell>
        </row>
        <row r="135">
          <cell r="B135">
            <v>0</v>
          </cell>
        </row>
        <row r="136">
          <cell r="B136">
            <v>0</v>
          </cell>
        </row>
        <row r="137">
          <cell r="B137">
            <v>0</v>
          </cell>
        </row>
        <row r="138">
          <cell r="B138">
            <v>0</v>
          </cell>
        </row>
        <row r="139">
          <cell r="B139">
            <v>0</v>
          </cell>
        </row>
        <row r="140">
          <cell r="B140">
            <v>0</v>
          </cell>
        </row>
        <row r="141">
          <cell r="B141">
            <v>0</v>
          </cell>
        </row>
        <row r="142">
          <cell r="B142">
            <v>0</v>
          </cell>
        </row>
        <row r="143">
          <cell r="B143">
            <v>0</v>
          </cell>
        </row>
        <row r="144">
          <cell r="B144">
            <v>0</v>
          </cell>
        </row>
        <row r="145">
          <cell r="B145">
            <v>0</v>
          </cell>
        </row>
        <row r="146">
          <cell r="B146">
            <v>0</v>
          </cell>
        </row>
        <row r="147">
          <cell r="B147">
            <v>0</v>
          </cell>
        </row>
        <row r="148">
          <cell r="B148">
            <v>0</v>
          </cell>
        </row>
        <row r="149">
          <cell r="B149">
            <v>0</v>
          </cell>
        </row>
        <row r="150">
          <cell r="B150">
            <v>0</v>
          </cell>
        </row>
        <row r="151">
          <cell r="B151">
            <v>0</v>
          </cell>
        </row>
        <row r="152">
          <cell r="B152">
            <v>0</v>
          </cell>
        </row>
        <row r="153">
          <cell r="B153">
            <v>0</v>
          </cell>
        </row>
        <row r="154">
          <cell r="B154">
            <v>0</v>
          </cell>
        </row>
        <row r="155">
          <cell r="B155">
            <v>0</v>
          </cell>
        </row>
        <row r="156">
          <cell r="B156">
            <v>0</v>
          </cell>
        </row>
        <row r="157">
          <cell r="B157">
            <v>0</v>
          </cell>
        </row>
        <row r="158">
          <cell r="B158">
            <v>0</v>
          </cell>
        </row>
        <row r="159">
          <cell r="B159">
            <v>0</v>
          </cell>
        </row>
        <row r="160">
          <cell r="B160">
            <v>0</v>
          </cell>
        </row>
        <row r="161">
          <cell r="B161">
            <v>0</v>
          </cell>
        </row>
        <row r="162">
          <cell r="B162">
            <v>0</v>
          </cell>
        </row>
        <row r="163">
          <cell r="B163">
            <v>0</v>
          </cell>
        </row>
        <row r="164">
          <cell r="B164">
            <v>0</v>
          </cell>
        </row>
        <row r="165">
          <cell r="B165">
            <v>0</v>
          </cell>
        </row>
        <row r="166">
          <cell r="B166">
            <v>0</v>
          </cell>
        </row>
        <row r="167">
          <cell r="B167">
            <v>0</v>
          </cell>
        </row>
        <row r="168">
          <cell r="B168">
            <v>0</v>
          </cell>
        </row>
        <row r="169">
          <cell r="B169">
            <v>0</v>
          </cell>
        </row>
        <row r="170">
          <cell r="B170">
            <v>0</v>
          </cell>
        </row>
        <row r="171">
          <cell r="B171">
            <v>0</v>
          </cell>
        </row>
        <row r="172">
          <cell r="B172">
            <v>0</v>
          </cell>
        </row>
        <row r="173">
          <cell r="B173">
            <v>0</v>
          </cell>
        </row>
        <row r="174">
          <cell r="B174">
            <v>0</v>
          </cell>
        </row>
        <row r="175">
          <cell r="B175">
            <v>0</v>
          </cell>
        </row>
        <row r="176">
          <cell r="B176">
            <v>0</v>
          </cell>
        </row>
        <row r="177">
          <cell r="B177">
            <v>0</v>
          </cell>
        </row>
        <row r="178">
          <cell r="B178">
            <v>0</v>
          </cell>
        </row>
        <row r="179">
          <cell r="B179">
            <v>0</v>
          </cell>
        </row>
        <row r="180">
          <cell r="B180">
            <v>0</v>
          </cell>
        </row>
        <row r="181">
          <cell r="B181">
            <v>0</v>
          </cell>
        </row>
        <row r="182">
          <cell r="B182">
            <v>0</v>
          </cell>
        </row>
        <row r="183">
          <cell r="B183">
            <v>0</v>
          </cell>
        </row>
        <row r="184">
          <cell r="B184">
            <v>0</v>
          </cell>
        </row>
        <row r="185">
          <cell r="B185">
            <v>0</v>
          </cell>
        </row>
        <row r="186">
          <cell r="B186">
            <v>0</v>
          </cell>
        </row>
        <row r="187">
          <cell r="B187">
            <v>0</v>
          </cell>
        </row>
        <row r="188">
          <cell r="B188">
            <v>0</v>
          </cell>
        </row>
        <row r="189">
          <cell r="B189">
            <v>0</v>
          </cell>
        </row>
        <row r="190">
          <cell r="B190">
            <v>0</v>
          </cell>
        </row>
        <row r="191">
          <cell r="B191">
            <v>0</v>
          </cell>
        </row>
        <row r="192">
          <cell r="B192">
            <v>0</v>
          </cell>
        </row>
        <row r="193">
          <cell r="B193">
            <v>0</v>
          </cell>
        </row>
        <row r="194">
          <cell r="B194">
            <v>0</v>
          </cell>
        </row>
        <row r="195">
          <cell r="B195">
            <v>0</v>
          </cell>
        </row>
        <row r="196">
          <cell r="B196">
            <v>0</v>
          </cell>
        </row>
        <row r="197">
          <cell r="B197">
            <v>0</v>
          </cell>
        </row>
        <row r="198">
          <cell r="B198">
            <v>0</v>
          </cell>
        </row>
        <row r="199">
          <cell r="B199">
            <v>0</v>
          </cell>
        </row>
        <row r="200">
          <cell r="B200">
            <v>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</sheetData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7A214-56BA-48BB-BCD7-D3313AB08C57}">
  <sheetPr codeName="Sheet2"/>
  <dimension ref="A1:H206"/>
  <sheetViews>
    <sheetView tabSelected="1" topLeftCell="A10" workbookViewId="0">
      <selection activeCell="G19" sqref="G19"/>
    </sheetView>
  </sheetViews>
  <sheetFormatPr baseColWidth="10" defaultColWidth="9.140625" defaultRowHeight="15" x14ac:dyDescent="0.25"/>
  <cols>
    <col min="2" max="2" width="21.5703125" style="9" customWidth="1"/>
    <col min="3" max="3" width="28.42578125" style="9" bestFit="1" customWidth="1"/>
    <col min="4" max="4" width="15" style="8" customWidth="1"/>
    <col min="6" max="6" width="11" bestFit="1" customWidth="1"/>
    <col min="7" max="7" width="40.140625" bestFit="1" customWidth="1"/>
  </cols>
  <sheetData>
    <row r="1" spans="1:8" ht="15.75" thickBot="1" x14ac:dyDescent="0.3">
      <c r="B1" s="1" t="s">
        <v>0</v>
      </c>
      <c r="C1" s="10" t="s">
        <v>1</v>
      </c>
      <c r="D1" s="10"/>
      <c r="E1" s="10"/>
      <c r="F1" s="11"/>
    </row>
    <row r="2" spans="1:8" ht="25.5" customHeight="1" thickBot="1" x14ac:dyDescent="0.3">
      <c r="B2" s="2" t="str">
        <f ca="1">TEXT(B3,"yyyymmdd")</f>
        <v>yyyy01dd</v>
      </c>
      <c r="C2" s="12" t="s">
        <v>2</v>
      </c>
      <c r="D2" s="13"/>
      <c r="E2" s="13"/>
      <c r="F2" s="14"/>
    </row>
    <row r="3" spans="1:8" ht="15.75" thickBot="1" x14ac:dyDescent="0.3">
      <c r="B3" s="2">
        <f ca="1">TODAY()-1</f>
        <v>43843</v>
      </c>
      <c r="C3" s="3"/>
      <c r="D3" s="3"/>
      <c r="E3" s="3"/>
      <c r="F3" s="3"/>
    </row>
    <row r="4" spans="1:8" ht="15.75" thickBot="1" x14ac:dyDescent="0.3">
      <c r="B4" s="4"/>
      <c r="C4" s="10" t="s">
        <v>3</v>
      </c>
      <c r="D4" s="10"/>
      <c r="E4" s="10"/>
      <c r="F4" s="11"/>
    </row>
    <row r="5" spans="1:8" ht="72" customHeight="1" thickBot="1" x14ac:dyDescent="0.3">
      <c r="B5" s="5" t="s">
        <v>47</v>
      </c>
      <c r="C5" s="12" t="e">
        <f ca="1">"Hello "&amp;E14&amp;",
Please find attached your "&amp;TEXT(B3,"DD/MM/YY")&amp;" fails report. 
Regards,"</f>
        <v>#VALUE!</v>
      </c>
      <c r="D5" s="13"/>
      <c r="E5" s="13"/>
      <c r="F5" s="14"/>
    </row>
    <row r="13" spans="1:8" x14ac:dyDescent="0.25">
      <c r="B13" s="6" t="s">
        <v>4</v>
      </c>
      <c r="C13" s="7" t="s">
        <v>5</v>
      </c>
      <c r="D13" s="7" t="s">
        <v>6</v>
      </c>
      <c r="G13" t="str">
        <f>"@john-doe.com"</f>
        <v>@john-doe.com</v>
      </c>
    </row>
    <row r="14" spans="1:8" x14ac:dyDescent="0.25">
      <c r="A14" t="str">
        <f>IF(ISERROR(VLOOKUP(C14,[1]MARKETSECURITIES!$A$2:$B$1000,1,FALSE)),"","yes")</f>
        <v/>
      </c>
      <c r="B14" s="6" t="s">
        <v>27</v>
      </c>
      <c r="C14" s="7" t="s">
        <v>7</v>
      </c>
      <c r="D14" s="7" t="s">
        <v>7</v>
      </c>
      <c r="E14" t="str">
        <f>LEFT(B14,SEARCH( " ",B14)-1)</f>
        <v>TOTO</v>
      </c>
      <c r="F14" t="str">
        <f>RIGHT(B14,LEN(B14) - SEARCH(" ",B14))</f>
        <v>TITI1</v>
      </c>
      <c r="G14" t="str">
        <f>IF(ISTEXT(B14),CONCATENATE(E14,".",F14,$G$13),"")</f>
        <v>TOTO.TITI1@john-doe.com</v>
      </c>
      <c r="H14" t="str">
        <f ca="1">CONCATENATE($B$5,"\Fails  - ",$B$2,C14)</f>
        <v>U:\Code VBA\Fails\Fails  - yyyy01ddBEWH</v>
      </c>
    </row>
    <row r="15" spans="1:8" x14ac:dyDescent="0.25">
      <c r="A15" t="str">
        <f>IF(ISERROR(VLOOKUP(C15,[1]MARKETSECURITIES!$A$2:$B$1000,1,FALSE)),"","yes")</f>
        <v/>
      </c>
      <c r="B15" s="6" t="s">
        <v>28</v>
      </c>
      <c r="C15" s="7" t="s">
        <v>8</v>
      </c>
      <c r="D15" s="7" t="s">
        <v>8</v>
      </c>
      <c r="E15" t="str">
        <f t="shared" ref="E15:E33" si="0">LEFT(B15,SEARCH( " ",B15)-1)</f>
        <v>TOTO</v>
      </c>
      <c r="F15" t="str">
        <f t="shared" ref="F15:F33" si="1">RIGHT(B15,LEN(B15) - SEARCH(" ",B15))</f>
        <v>TITI2</v>
      </c>
      <c r="G15" t="str">
        <f>IF(ISTEXT(B33),CONCATENATE(E33,".",F33,$G$13),"")</f>
        <v>TOTO.TITI20@john-doe.com</v>
      </c>
      <c r="H15" t="str">
        <f t="shared" ref="H15:H33" ca="1" si="2">CONCATENATE($B$5,"\Fails  - ",$B$2,C15)</f>
        <v>U:\Code VBA\Fails\Fails  - yyyy01ddCHHE</v>
      </c>
    </row>
    <row r="16" spans="1:8" x14ac:dyDescent="0.25">
      <c r="A16" t="str">
        <f>IF(ISERROR(VLOOKUP(C16,[1]MARKETSECURITIES!$A$2:$B$1000,1,FALSE)),"","yes")</f>
        <v/>
      </c>
      <c r="B16" s="6" t="s">
        <v>29</v>
      </c>
      <c r="C16" s="7" t="s">
        <v>9</v>
      </c>
      <c r="D16" s="7" t="s">
        <v>9</v>
      </c>
      <c r="E16" t="str">
        <f t="shared" si="0"/>
        <v>TOTO</v>
      </c>
      <c r="F16" t="str">
        <f t="shared" si="1"/>
        <v>TITI3</v>
      </c>
      <c r="G16" t="str">
        <f t="shared" ref="G16:G49" si="3">IF(ISTEXT(B16),CONCATENATE(E16,".",F16,$G$13),"")</f>
        <v>TOTO.TITI3@john-doe.com</v>
      </c>
      <c r="H16" t="str">
        <f t="shared" ca="1" si="2"/>
        <v>U:\Code VBA\Fails\Fails  - yyyy01ddCHTA</v>
      </c>
    </row>
    <row r="17" spans="1:8" x14ac:dyDescent="0.25">
      <c r="A17" t="str">
        <f>IF(ISERROR(VLOOKUP(C17,[1]MARKETSECURITIES!$A$2:$B$1000,1,FALSE)),"","yes")</f>
        <v/>
      </c>
      <c r="B17" s="6" t="s">
        <v>30</v>
      </c>
      <c r="C17" s="7" t="s">
        <v>10</v>
      </c>
      <c r="D17" s="7" t="s">
        <v>10</v>
      </c>
      <c r="E17" t="str">
        <f t="shared" si="0"/>
        <v>TOTO</v>
      </c>
      <c r="F17" t="str">
        <f t="shared" si="1"/>
        <v>TITI4</v>
      </c>
      <c r="G17" t="str">
        <f t="shared" si="3"/>
        <v>TOTO.TITI4@john-doe.com</v>
      </c>
      <c r="H17" t="str">
        <f t="shared" ca="1" si="2"/>
        <v>U:\Code VBA\Fails\Fails  - yyyy01ddHIWE</v>
      </c>
    </row>
    <row r="18" spans="1:8" x14ac:dyDescent="0.25">
      <c r="A18" t="str">
        <f>IF(ISERROR(VLOOKUP(C18,[1]MARKETSECURITIES!$A$2:$B$1000,1,FALSE)),"","yes")</f>
        <v>yes</v>
      </c>
      <c r="B18" s="6" t="s">
        <v>31</v>
      </c>
      <c r="C18" s="7" t="s">
        <v>11</v>
      </c>
      <c r="D18" s="7" t="s">
        <v>11</v>
      </c>
      <c r="E18" t="str">
        <f t="shared" si="0"/>
        <v>TOTO</v>
      </c>
      <c r="F18" t="str">
        <f t="shared" si="1"/>
        <v>TITI5</v>
      </c>
      <c r="G18" t="str">
        <f t="shared" si="3"/>
        <v>TOTO.TITI5@john-doe.com</v>
      </c>
      <c r="H18" t="str">
        <f t="shared" ca="1" si="2"/>
        <v>U:\Code VBA\Fails\Fails  - yyyy01ddINCA</v>
      </c>
    </row>
    <row r="19" spans="1:8" x14ac:dyDescent="0.25">
      <c r="A19" t="str">
        <f>IF(ISERROR(VLOOKUP(C19,[1]MARKETSECURITIES!$A$2:$B$1000,1,FALSE)),"","yes")</f>
        <v>yes</v>
      </c>
      <c r="B19" s="6" t="s">
        <v>32</v>
      </c>
      <c r="C19" s="7" t="s">
        <v>12</v>
      </c>
      <c r="D19" s="7" t="s">
        <v>12</v>
      </c>
      <c r="E19" t="str">
        <f>LEFT(B19,SEARCH( " ",B19)-1)</f>
        <v>TOTO</v>
      </c>
      <c r="F19" t="str">
        <f t="shared" si="1"/>
        <v>TITI6</v>
      </c>
      <c r="G19" t="str">
        <f t="shared" si="3"/>
        <v>TOTO.TITI6@john-doe.com</v>
      </c>
      <c r="H19" t="str">
        <f t="shared" ca="1" si="2"/>
        <v>U:\Code VBA\Fails\Fails  - yyyy01ddJAGI</v>
      </c>
    </row>
    <row r="20" spans="1:8" x14ac:dyDescent="0.25">
      <c r="A20" t="str">
        <f>IF(ISERROR(VLOOKUP(C20,[1]MARKETSECURITIES!$A$2:$B$1000,1,FALSE)),"","yes")</f>
        <v/>
      </c>
      <c r="B20" s="6" t="s">
        <v>33</v>
      </c>
      <c r="C20" s="7" t="s">
        <v>13</v>
      </c>
      <c r="D20" s="7" t="s">
        <v>13</v>
      </c>
      <c r="E20" t="str">
        <f t="shared" si="0"/>
        <v>TOTO</v>
      </c>
      <c r="F20" t="str">
        <f t="shared" si="1"/>
        <v>TITI7</v>
      </c>
      <c r="G20" t="str">
        <f t="shared" si="3"/>
        <v>TOTO.TITI7@john-doe.com</v>
      </c>
      <c r="H20" t="str">
        <f t="shared" ca="1" si="2"/>
        <v>U:\Code VBA\Fails\Fails  - yyyy01ddJCGA</v>
      </c>
    </row>
    <row r="21" spans="1:8" x14ac:dyDescent="0.25">
      <c r="A21" t="str">
        <f>IF(ISERROR(VLOOKUP(C21,[1]MARKETSECURITIES!$A$2:$B$1000,1,FALSE)),"","yes")</f>
        <v/>
      </c>
      <c r="B21" s="6" t="s">
        <v>34</v>
      </c>
      <c r="C21" s="7" t="s">
        <v>14</v>
      </c>
      <c r="D21" s="7" t="s">
        <v>14</v>
      </c>
      <c r="E21" t="str">
        <f t="shared" si="0"/>
        <v>TOTO</v>
      </c>
      <c r="F21" t="str">
        <f t="shared" si="1"/>
        <v>TITI8</v>
      </c>
      <c r="G21" t="str">
        <f t="shared" si="3"/>
        <v>TOTO.TITI8@john-doe.com</v>
      </c>
      <c r="H21" t="str">
        <f t="shared" ca="1" si="2"/>
        <v>U:\Code VBA\Fails\Fails  - yyyy01ddJEAB</v>
      </c>
    </row>
    <row r="22" spans="1:8" x14ac:dyDescent="0.25">
      <c r="A22" t="str">
        <f>IF(ISERROR(VLOOKUP(C22,[1]MARKETSECURITIES!$A$2:$B$1000,1,FALSE)),"","yes")</f>
        <v/>
      </c>
      <c r="B22" s="6" t="s">
        <v>35</v>
      </c>
      <c r="C22" s="7" t="s">
        <v>15</v>
      </c>
      <c r="D22" s="7" t="s">
        <v>15</v>
      </c>
      <c r="E22" t="str">
        <f t="shared" si="0"/>
        <v>TOTO</v>
      </c>
      <c r="F22" t="str">
        <f t="shared" si="1"/>
        <v>TITI9</v>
      </c>
      <c r="G22" t="str">
        <f t="shared" si="3"/>
        <v>TOTO.TITI9@john-doe.com</v>
      </c>
      <c r="H22" t="str">
        <f t="shared" ca="1" si="2"/>
        <v>U:\Code VBA\Fails\Fails  - yyyy01ddJEDO</v>
      </c>
    </row>
    <row r="23" spans="1:8" x14ac:dyDescent="0.25">
      <c r="A23" t="str">
        <f>IF(ISERROR(VLOOKUP(C23,[1]MARKETSECURITIES!$A$2:$B$1000,1,FALSE)),"","yes")</f>
        <v/>
      </c>
      <c r="B23" s="6" t="s">
        <v>36</v>
      </c>
      <c r="C23" s="7" t="s">
        <v>16</v>
      </c>
      <c r="D23" s="7" t="s">
        <v>16</v>
      </c>
      <c r="E23" t="str">
        <f t="shared" si="0"/>
        <v>TOTO</v>
      </c>
      <c r="F23" t="str">
        <f t="shared" si="1"/>
        <v>TITI10</v>
      </c>
      <c r="G23" t="str">
        <f t="shared" si="3"/>
        <v>TOTO.TITI10@john-doe.com</v>
      </c>
      <c r="H23" t="str">
        <f t="shared" ca="1" si="2"/>
        <v>U:\Code VBA\Fails\Fails  - yyyy01ddJUBO</v>
      </c>
    </row>
    <row r="24" spans="1:8" x14ac:dyDescent="0.25">
      <c r="A24" t="str">
        <f>IF(ISERROR(VLOOKUP(C24,[1]MARKETSECURITIES!$A$2:$B$1000,1,FALSE)),"","yes")</f>
        <v/>
      </c>
      <c r="B24" s="6" t="s">
        <v>37</v>
      </c>
      <c r="C24" s="7" t="s">
        <v>17</v>
      </c>
      <c r="D24" s="7" t="s">
        <v>17</v>
      </c>
      <c r="E24" t="str">
        <f t="shared" si="0"/>
        <v>TOTO</v>
      </c>
      <c r="F24" t="str">
        <f t="shared" si="1"/>
        <v>TITI11</v>
      </c>
      <c r="G24" t="str">
        <f t="shared" si="3"/>
        <v>TOTO.TITI11@john-doe.com</v>
      </c>
      <c r="H24" t="str">
        <f t="shared" ca="1" si="2"/>
        <v>U:\Code VBA\Fails\Fails  - yyyy01ddJUQU</v>
      </c>
    </row>
    <row r="25" spans="1:8" x14ac:dyDescent="0.25">
      <c r="A25" t="str">
        <f>IF(ISERROR(VLOOKUP(C25,[1]MARKETSECURITIES!$A$2:$B$1000,1,FALSE)),"","yes")</f>
        <v/>
      </c>
      <c r="B25" s="6" t="s">
        <v>38</v>
      </c>
      <c r="C25" s="7" t="s">
        <v>18</v>
      </c>
      <c r="D25" s="7" t="s">
        <v>18</v>
      </c>
      <c r="E25" t="str">
        <f t="shared" si="0"/>
        <v>TOTO</v>
      </c>
      <c r="F25" t="str">
        <f t="shared" si="1"/>
        <v>TITI12</v>
      </c>
      <c r="G25" t="str">
        <f t="shared" si="3"/>
        <v>TOTO.TITI12@john-doe.com</v>
      </c>
      <c r="H25" t="str">
        <f t="shared" ca="1" si="2"/>
        <v>U:\Code VBA\Fails\Fails  - yyyy01ddMIMA</v>
      </c>
    </row>
    <row r="26" spans="1:8" x14ac:dyDescent="0.25">
      <c r="A26" t="str">
        <f>IF(ISERROR(VLOOKUP(C26,[1]MARKETSECURITIES!$A$2:$B$1000,1,FALSE)),"","yes")</f>
        <v/>
      </c>
      <c r="B26" s="6" t="s">
        <v>39</v>
      </c>
      <c r="C26" s="7" t="s">
        <v>19</v>
      </c>
      <c r="D26" s="7" t="s">
        <v>19</v>
      </c>
      <c r="E26" t="str">
        <f t="shared" si="0"/>
        <v>TOTO</v>
      </c>
      <c r="F26" t="str">
        <f t="shared" si="1"/>
        <v>TITI13</v>
      </c>
      <c r="G26" t="str">
        <f t="shared" si="3"/>
        <v>TOTO.TITI13@john-doe.com</v>
      </c>
      <c r="H26" t="str">
        <f t="shared" ca="1" si="2"/>
        <v>U:\Code VBA\Fails\Fails  - yyyy01ddNILA</v>
      </c>
    </row>
    <row r="27" spans="1:8" x14ac:dyDescent="0.25">
      <c r="A27" t="str">
        <f>IF(ISERROR(VLOOKUP(C27,[1]MARKETSECURITIES!$A$2:$B$1000,1,FALSE)),"","yes")</f>
        <v/>
      </c>
      <c r="B27" s="6" t="s">
        <v>40</v>
      </c>
      <c r="C27" s="7" t="s">
        <v>20</v>
      </c>
      <c r="D27" s="7" t="s">
        <v>20</v>
      </c>
      <c r="E27" t="str">
        <f t="shared" si="0"/>
        <v>TOTO</v>
      </c>
      <c r="F27" t="str">
        <f t="shared" si="1"/>
        <v>TITI14</v>
      </c>
      <c r="G27" t="str">
        <f t="shared" si="3"/>
        <v>TOTO.TITI14@john-doe.com</v>
      </c>
      <c r="H27" t="str">
        <f t="shared" ca="1" si="2"/>
        <v>U:\Code VBA\Fails\Fails  - yyyy01ddOLZE</v>
      </c>
    </row>
    <row r="28" spans="1:8" x14ac:dyDescent="0.25">
      <c r="A28" t="str">
        <f>IF(ISERROR(VLOOKUP(C28,[1]MARKETSECURITIES!$A$2:$B$1000,1,FALSE)),"","yes")</f>
        <v/>
      </c>
      <c r="B28" s="6" t="s">
        <v>41</v>
      </c>
      <c r="C28" s="7" t="s">
        <v>21</v>
      </c>
      <c r="D28" s="7" t="s">
        <v>21</v>
      </c>
      <c r="E28" t="str">
        <f t="shared" si="0"/>
        <v>TOTO</v>
      </c>
      <c r="F28" t="str">
        <f t="shared" si="1"/>
        <v>TITI15</v>
      </c>
      <c r="G28" t="str">
        <f t="shared" si="3"/>
        <v>TOTO.TITI15@john-doe.com</v>
      </c>
      <c r="H28" t="str">
        <f t="shared" ca="1" si="2"/>
        <v>U:\Code VBA\Fails\Fails  - yyyy01ddPHPL</v>
      </c>
    </row>
    <row r="29" spans="1:8" x14ac:dyDescent="0.25">
      <c r="A29" t="str">
        <f>IF(ISERROR(VLOOKUP(C29,[1]MARKETSECURITIES!$A$2:$B$1000,1,FALSE)),"","yes")</f>
        <v/>
      </c>
      <c r="B29" s="6" t="s">
        <v>42</v>
      </c>
      <c r="C29" s="7" t="s">
        <v>22</v>
      </c>
      <c r="D29" s="7" t="s">
        <v>22</v>
      </c>
      <c r="E29" t="str">
        <f t="shared" si="0"/>
        <v>TOTO</v>
      </c>
      <c r="F29" t="str">
        <f t="shared" si="1"/>
        <v>TITI16</v>
      </c>
      <c r="G29" t="str">
        <f t="shared" si="3"/>
        <v>TOTO.TITI16@john-doe.com</v>
      </c>
      <c r="H29" t="str">
        <f t="shared" ca="1" si="2"/>
        <v>U:\Code VBA\Fails\Fails  - yyyy01ddSALO</v>
      </c>
    </row>
    <row r="30" spans="1:8" x14ac:dyDescent="0.25">
      <c r="A30" t="str">
        <f>IF(ISERROR(VLOOKUP(C30,[1]MARKETSECURITIES!$A$2:$B$1000,1,FALSE)),"","yes")</f>
        <v/>
      </c>
      <c r="B30" s="6" t="s">
        <v>43</v>
      </c>
      <c r="C30" s="7" t="s">
        <v>23</v>
      </c>
      <c r="D30" s="7" t="s">
        <v>23</v>
      </c>
      <c r="E30" t="str">
        <f t="shared" si="0"/>
        <v>TOTO</v>
      </c>
      <c r="F30" t="str">
        <f t="shared" si="1"/>
        <v>TITI17</v>
      </c>
      <c r="G30" t="str">
        <f t="shared" si="3"/>
        <v>TOTO.TITI17@john-doe.com</v>
      </c>
      <c r="H30" t="str">
        <f t="shared" ca="1" si="2"/>
        <v>U:\Code VBA\Fails\Fails  - yyyy01ddSIDR</v>
      </c>
    </row>
    <row r="31" spans="1:8" x14ac:dyDescent="0.25">
      <c r="A31" t="str">
        <f>IF(ISERROR(VLOOKUP(C31,[1]MARKETSECURITIES!$A$2:$B$1000,1,FALSE)),"","yes")</f>
        <v/>
      </c>
      <c r="B31" s="6" t="s">
        <v>44</v>
      </c>
      <c r="C31" s="7" t="s">
        <v>24</v>
      </c>
      <c r="D31" s="7" t="s">
        <v>24</v>
      </c>
      <c r="E31" t="str">
        <f t="shared" si="0"/>
        <v>TOTO</v>
      </c>
      <c r="F31" t="str">
        <f t="shared" si="1"/>
        <v>TITI18</v>
      </c>
      <c r="G31" t="str">
        <f t="shared" si="3"/>
        <v>TOTO.TITI18@john-doe.com</v>
      </c>
      <c r="H31" t="str">
        <f t="shared" ca="1" si="2"/>
        <v>U:\Code VBA\Fails\Fails  - yyyy01ddSYJO</v>
      </c>
    </row>
    <row r="32" spans="1:8" x14ac:dyDescent="0.25">
      <c r="A32" t="str">
        <f>IF(ISERROR(VLOOKUP(C32,[1]MARKETSECURITIES!$A$2:$B$1000,1,FALSE)),"","yes")</f>
        <v/>
      </c>
      <c r="B32" s="6" t="s">
        <v>45</v>
      </c>
      <c r="C32" s="7" t="s">
        <v>25</v>
      </c>
      <c r="D32" s="7" t="s">
        <v>25</v>
      </c>
      <c r="E32" t="str">
        <f t="shared" si="0"/>
        <v>TOTO</v>
      </c>
      <c r="F32" t="str">
        <f t="shared" si="1"/>
        <v>TITI19</v>
      </c>
      <c r="G32" t="str">
        <f t="shared" si="3"/>
        <v>TOTO.TITI19@john-doe.com</v>
      </c>
      <c r="H32" t="str">
        <f t="shared" ca="1" si="2"/>
        <v>U:\Code VBA\Fails\Fails  - yyyy01ddTEAS</v>
      </c>
    </row>
    <row r="33" spans="1:8" x14ac:dyDescent="0.25">
      <c r="A33" t="str">
        <f>IF(ISERROR(VLOOKUP(C33,[1]MARKETSECURITIES!$A$2:$B$1000,1,FALSE)),"","yes")</f>
        <v/>
      </c>
      <c r="B33" s="6" t="s">
        <v>46</v>
      </c>
      <c r="C33" s="7" t="s">
        <v>26</v>
      </c>
      <c r="D33" s="7" t="s">
        <v>26</v>
      </c>
      <c r="E33" t="str">
        <f t="shared" si="0"/>
        <v>TOTO</v>
      </c>
      <c r="F33" t="str">
        <f t="shared" si="1"/>
        <v>TITI20</v>
      </c>
      <c r="G33" t="str">
        <f t="shared" si="3"/>
        <v>TOTO.TITI20@john-doe.com</v>
      </c>
      <c r="H33" t="str">
        <f t="shared" ca="1" si="2"/>
        <v>U:\Code VBA\Fails\Fails  - yyyy01ddCADJ</v>
      </c>
    </row>
    <row r="34" spans="1:8" x14ac:dyDescent="0.25">
      <c r="A34" t="str">
        <f>IF(ISERROR(VLOOKUP(C34,[1]MARKETSECURITIES!$A$2:$B$1000,1,FALSE)),"","yes")</f>
        <v/>
      </c>
      <c r="B34"/>
      <c r="C34"/>
      <c r="G34" t="str">
        <f t="shared" si="3"/>
        <v/>
      </c>
    </row>
    <row r="35" spans="1:8" x14ac:dyDescent="0.25">
      <c r="A35" t="str">
        <f>IF(ISERROR(VLOOKUP(C35,[1]MARKETSECURITIES!$A$2:$B$1000,1,FALSE)),"","yes")</f>
        <v/>
      </c>
      <c r="B35"/>
      <c r="C35"/>
      <c r="G35" t="str">
        <f t="shared" si="3"/>
        <v/>
      </c>
    </row>
    <row r="36" spans="1:8" x14ac:dyDescent="0.25">
      <c r="A36" t="str">
        <f>IF(ISERROR(VLOOKUP(C36,[1]MARKETSECURITIES!$A$2:$B$1000,1,FALSE)),"","yes")</f>
        <v/>
      </c>
      <c r="B36"/>
      <c r="C36"/>
      <c r="G36" t="str">
        <f t="shared" si="3"/>
        <v/>
      </c>
    </row>
    <row r="37" spans="1:8" x14ac:dyDescent="0.25">
      <c r="A37" t="str">
        <f>IF(ISERROR(VLOOKUP(C37,[1]MARKETSECURITIES!$A$2:$B$1000,1,FALSE)),"","yes")</f>
        <v/>
      </c>
      <c r="B37"/>
      <c r="C37"/>
      <c r="G37" t="str">
        <f t="shared" si="3"/>
        <v/>
      </c>
    </row>
    <row r="38" spans="1:8" x14ac:dyDescent="0.25">
      <c r="A38" t="str">
        <f>IF(ISERROR(VLOOKUP(C38,[1]MARKETSECURITIES!$A$2:$B$1000,1,FALSE)),"","yes")</f>
        <v/>
      </c>
      <c r="B38"/>
      <c r="C38"/>
      <c r="G38" t="str">
        <f t="shared" si="3"/>
        <v/>
      </c>
    </row>
    <row r="39" spans="1:8" x14ac:dyDescent="0.25">
      <c r="A39" t="str">
        <f>IF(ISERROR(VLOOKUP(C39,[1]MARKETSECURITIES!$A$2:$B$1000,1,FALSE)),"","yes")</f>
        <v/>
      </c>
      <c r="B39"/>
      <c r="C39"/>
      <c r="G39" t="str">
        <f t="shared" si="3"/>
        <v/>
      </c>
    </row>
    <row r="40" spans="1:8" x14ac:dyDescent="0.25">
      <c r="A40" t="str">
        <f>IF(ISERROR(VLOOKUP(C40,[1]MARKETSECURITIES!$A$2:$B$1000,1,FALSE)),"","yes")</f>
        <v/>
      </c>
      <c r="B40"/>
      <c r="C40"/>
      <c r="G40" t="str">
        <f t="shared" si="3"/>
        <v/>
      </c>
    </row>
    <row r="41" spans="1:8" x14ac:dyDescent="0.25">
      <c r="A41" t="str">
        <f>IF(ISERROR(VLOOKUP(C41,[1]MARKETSECURITIES!$A$2:$B$1000,1,FALSE)),"","yes")</f>
        <v/>
      </c>
      <c r="B41"/>
      <c r="C41"/>
      <c r="G41" t="str">
        <f t="shared" si="3"/>
        <v/>
      </c>
    </row>
    <row r="42" spans="1:8" x14ac:dyDescent="0.25">
      <c r="A42" t="str">
        <f>IF(ISERROR(VLOOKUP(C42,[1]MARKETSECURITIES!$A$2:$B$1000,1,FALSE)),"","yes")</f>
        <v/>
      </c>
      <c r="B42"/>
      <c r="C42"/>
      <c r="G42" t="str">
        <f t="shared" si="3"/>
        <v/>
      </c>
    </row>
    <row r="43" spans="1:8" x14ac:dyDescent="0.25">
      <c r="A43" t="str">
        <f>IF(ISERROR(VLOOKUP(C43,[1]MARKETSECURITIES!$A$2:$B$1000,1,FALSE)),"","yes")</f>
        <v/>
      </c>
      <c r="B43"/>
      <c r="C43"/>
      <c r="G43" t="str">
        <f t="shared" si="3"/>
        <v/>
      </c>
    </row>
    <row r="44" spans="1:8" x14ac:dyDescent="0.25">
      <c r="A44" t="str">
        <f>IF(ISERROR(VLOOKUP(C44,[1]MARKETSECURITIES!$A$2:$B$1000,1,FALSE)),"","yes")</f>
        <v/>
      </c>
      <c r="B44"/>
      <c r="C44"/>
      <c r="G44" t="str">
        <f t="shared" si="3"/>
        <v/>
      </c>
    </row>
    <row r="45" spans="1:8" x14ac:dyDescent="0.25">
      <c r="A45" t="str">
        <f>IF(ISERROR(VLOOKUP(C45,[1]MARKETSECURITIES!$A$2:$B$1000,1,FALSE)),"","yes")</f>
        <v/>
      </c>
      <c r="B45"/>
      <c r="C45"/>
      <c r="G45" t="str">
        <f t="shared" si="3"/>
        <v/>
      </c>
    </row>
    <row r="46" spans="1:8" x14ac:dyDescent="0.25">
      <c r="A46" t="str">
        <f>IF(ISERROR(VLOOKUP(C46,[1]MARKETSECURITIES!$A$2:$B$1000,1,FALSE)),"","yes")</f>
        <v/>
      </c>
      <c r="B46"/>
      <c r="C46"/>
      <c r="G46" t="str">
        <f t="shared" si="3"/>
        <v/>
      </c>
    </row>
    <row r="47" spans="1:8" x14ac:dyDescent="0.25">
      <c r="A47" t="str">
        <f>IF(ISERROR(VLOOKUP(C47,[1]MARKETSECURITIES!$A$2:$B$1000,1,FALSE)),"","yes")</f>
        <v/>
      </c>
      <c r="B47"/>
      <c r="C47"/>
      <c r="G47" t="str">
        <f t="shared" si="3"/>
        <v/>
      </c>
    </row>
    <row r="48" spans="1:8" x14ac:dyDescent="0.25">
      <c r="A48" t="str">
        <f>IF(ISERROR(VLOOKUP(C48,[1]MARKETSECURITIES!$A$2:$B$1000,1,FALSE)),"","yes")</f>
        <v/>
      </c>
      <c r="B48"/>
      <c r="C48"/>
      <c r="G48" t="str">
        <f t="shared" si="3"/>
        <v/>
      </c>
    </row>
    <row r="49" spans="1:7" x14ac:dyDescent="0.25">
      <c r="A49" t="str">
        <f>IF(ISERROR(VLOOKUP(C49,[1]MARKETSECURITIES!$A$2:$B$1000,1,FALSE)),"","yes")</f>
        <v/>
      </c>
      <c r="B49"/>
      <c r="C49"/>
      <c r="G49" t="str">
        <f t="shared" si="3"/>
        <v/>
      </c>
    </row>
    <row r="50" spans="1:7" x14ac:dyDescent="0.25">
      <c r="B50"/>
      <c r="C50"/>
    </row>
    <row r="51" spans="1:7" x14ac:dyDescent="0.25">
      <c r="B51"/>
      <c r="C51"/>
    </row>
    <row r="52" spans="1:7" x14ac:dyDescent="0.25">
      <c r="B52"/>
      <c r="C52"/>
    </row>
    <row r="53" spans="1:7" x14ac:dyDescent="0.25">
      <c r="B53"/>
      <c r="C53"/>
    </row>
    <row r="54" spans="1:7" x14ac:dyDescent="0.25">
      <c r="B54"/>
      <c r="C54"/>
    </row>
    <row r="55" spans="1:7" x14ac:dyDescent="0.25">
      <c r="B55"/>
      <c r="C55"/>
    </row>
    <row r="56" spans="1:7" x14ac:dyDescent="0.25">
      <c r="B56"/>
      <c r="C56"/>
    </row>
    <row r="57" spans="1:7" x14ac:dyDescent="0.25">
      <c r="B57"/>
      <c r="C57"/>
    </row>
    <row r="58" spans="1:7" x14ac:dyDescent="0.25">
      <c r="B58"/>
      <c r="C58"/>
    </row>
    <row r="59" spans="1:7" x14ac:dyDescent="0.25">
      <c r="B59"/>
      <c r="C59"/>
    </row>
    <row r="60" spans="1:7" x14ac:dyDescent="0.25">
      <c r="B60"/>
      <c r="C60"/>
    </row>
    <row r="61" spans="1:7" x14ac:dyDescent="0.25">
      <c r="B61"/>
      <c r="C61"/>
    </row>
    <row r="62" spans="1:7" x14ac:dyDescent="0.25">
      <c r="B62"/>
      <c r="C62"/>
    </row>
    <row r="63" spans="1:7" x14ac:dyDescent="0.25">
      <c r="B63"/>
      <c r="C63"/>
    </row>
    <row r="64" spans="1:7" x14ac:dyDescent="0.25">
      <c r="B64"/>
      <c r="C64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  <row r="70" spans="2:3" x14ac:dyDescent="0.25">
      <c r="B70"/>
      <c r="C70"/>
    </row>
    <row r="71" spans="2:3" x14ac:dyDescent="0.25">
      <c r="B71"/>
      <c r="C71"/>
    </row>
    <row r="72" spans="2:3" x14ac:dyDescent="0.25">
      <c r="B72"/>
      <c r="C72"/>
    </row>
    <row r="73" spans="2:3" x14ac:dyDescent="0.25">
      <c r="B73"/>
      <c r="C73"/>
    </row>
    <row r="74" spans="2:3" x14ac:dyDescent="0.25">
      <c r="B74"/>
      <c r="C74"/>
    </row>
    <row r="75" spans="2:3" x14ac:dyDescent="0.25">
      <c r="B75"/>
      <c r="C75"/>
    </row>
    <row r="76" spans="2:3" x14ac:dyDescent="0.25">
      <c r="B76"/>
      <c r="C76"/>
    </row>
    <row r="77" spans="2:3" x14ac:dyDescent="0.25">
      <c r="B77"/>
      <c r="C77"/>
    </row>
    <row r="78" spans="2:3" x14ac:dyDescent="0.25">
      <c r="B78"/>
      <c r="C78"/>
    </row>
    <row r="79" spans="2:3" x14ac:dyDescent="0.25">
      <c r="B79"/>
      <c r="C79"/>
    </row>
    <row r="80" spans="2:3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  <row r="94" spans="2:3" x14ac:dyDescent="0.25">
      <c r="B94"/>
      <c r="C94"/>
    </row>
    <row r="95" spans="2:3" x14ac:dyDescent="0.25">
      <c r="B95"/>
      <c r="C95"/>
    </row>
    <row r="96" spans="2:3" x14ac:dyDescent="0.25">
      <c r="B96"/>
      <c r="C96"/>
    </row>
    <row r="97" spans="2:3" x14ac:dyDescent="0.25">
      <c r="B97"/>
      <c r="C97"/>
    </row>
    <row r="98" spans="2:3" x14ac:dyDescent="0.25">
      <c r="B98"/>
      <c r="C98"/>
    </row>
    <row r="99" spans="2:3" x14ac:dyDescent="0.25">
      <c r="B99"/>
      <c r="C99"/>
    </row>
    <row r="100" spans="2:3" x14ac:dyDescent="0.25">
      <c r="B100"/>
      <c r="C100"/>
    </row>
    <row r="101" spans="2:3" x14ac:dyDescent="0.25">
      <c r="B101"/>
      <c r="C101"/>
    </row>
    <row r="102" spans="2:3" x14ac:dyDescent="0.25">
      <c r="B102"/>
      <c r="C102"/>
    </row>
    <row r="103" spans="2:3" x14ac:dyDescent="0.25">
      <c r="B103"/>
      <c r="C103"/>
    </row>
    <row r="104" spans="2:3" x14ac:dyDescent="0.25">
      <c r="B104"/>
      <c r="C104"/>
    </row>
    <row r="105" spans="2:3" x14ac:dyDescent="0.25">
      <c r="B105"/>
      <c r="C105"/>
    </row>
    <row r="106" spans="2:3" x14ac:dyDescent="0.25">
      <c r="B106"/>
      <c r="C106"/>
    </row>
    <row r="107" spans="2:3" x14ac:dyDescent="0.25">
      <c r="B107"/>
      <c r="C107"/>
    </row>
    <row r="108" spans="2:3" x14ac:dyDescent="0.25">
      <c r="B108"/>
      <c r="C108"/>
    </row>
    <row r="109" spans="2:3" x14ac:dyDescent="0.25">
      <c r="B109"/>
      <c r="C109"/>
    </row>
    <row r="110" spans="2:3" x14ac:dyDescent="0.25">
      <c r="B110"/>
      <c r="C110"/>
    </row>
    <row r="111" spans="2:3" x14ac:dyDescent="0.25">
      <c r="B111"/>
      <c r="C111"/>
    </row>
    <row r="112" spans="2:3" x14ac:dyDescent="0.25">
      <c r="B112"/>
      <c r="C112"/>
    </row>
    <row r="113" spans="2:3" x14ac:dyDescent="0.25">
      <c r="B113"/>
      <c r="C113"/>
    </row>
    <row r="114" spans="2:3" x14ac:dyDescent="0.25">
      <c r="B114"/>
      <c r="C114"/>
    </row>
    <row r="115" spans="2:3" x14ac:dyDescent="0.25">
      <c r="B115"/>
      <c r="C115"/>
    </row>
    <row r="116" spans="2:3" x14ac:dyDescent="0.25">
      <c r="B116"/>
      <c r="C116"/>
    </row>
    <row r="117" spans="2:3" x14ac:dyDescent="0.25">
      <c r="B117"/>
      <c r="C117"/>
    </row>
    <row r="118" spans="2:3" x14ac:dyDescent="0.25">
      <c r="B118"/>
      <c r="C118"/>
    </row>
    <row r="119" spans="2:3" x14ac:dyDescent="0.25">
      <c r="B119"/>
      <c r="C119"/>
    </row>
    <row r="120" spans="2:3" x14ac:dyDescent="0.25">
      <c r="B120"/>
      <c r="C120"/>
    </row>
    <row r="121" spans="2:3" x14ac:dyDescent="0.25">
      <c r="B121"/>
      <c r="C121"/>
    </row>
    <row r="122" spans="2:3" x14ac:dyDescent="0.25">
      <c r="B122"/>
      <c r="C122"/>
    </row>
    <row r="123" spans="2:3" x14ac:dyDescent="0.25">
      <c r="B123"/>
      <c r="C123"/>
    </row>
    <row r="124" spans="2:3" x14ac:dyDescent="0.25">
      <c r="B124"/>
      <c r="C124"/>
    </row>
    <row r="125" spans="2:3" x14ac:dyDescent="0.25">
      <c r="B125"/>
      <c r="C125"/>
    </row>
    <row r="126" spans="2:3" x14ac:dyDescent="0.25">
      <c r="B126"/>
      <c r="C126"/>
    </row>
    <row r="127" spans="2:3" x14ac:dyDescent="0.25">
      <c r="B127"/>
      <c r="C127"/>
    </row>
    <row r="128" spans="2:3" x14ac:dyDescent="0.25">
      <c r="B128"/>
      <c r="C128"/>
    </row>
    <row r="129" spans="2:3" x14ac:dyDescent="0.25">
      <c r="B129"/>
      <c r="C129"/>
    </row>
    <row r="130" spans="2:3" x14ac:dyDescent="0.25">
      <c r="B130"/>
      <c r="C130"/>
    </row>
    <row r="131" spans="2:3" x14ac:dyDescent="0.25">
      <c r="B131"/>
      <c r="C131"/>
    </row>
    <row r="132" spans="2:3" x14ac:dyDescent="0.25">
      <c r="B132"/>
      <c r="C132"/>
    </row>
    <row r="133" spans="2:3" x14ac:dyDescent="0.25">
      <c r="B133"/>
      <c r="C133"/>
    </row>
    <row r="134" spans="2:3" x14ac:dyDescent="0.25">
      <c r="B134"/>
      <c r="C134"/>
    </row>
    <row r="135" spans="2:3" x14ac:dyDescent="0.25">
      <c r="B135"/>
      <c r="C135"/>
    </row>
    <row r="136" spans="2:3" x14ac:dyDescent="0.25">
      <c r="B136"/>
      <c r="C136"/>
    </row>
    <row r="137" spans="2:3" x14ac:dyDescent="0.25">
      <c r="B137"/>
      <c r="C137"/>
    </row>
    <row r="138" spans="2:3" x14ac:dyDescent="0.25">
      <c r="B138"/>
      <c r="C138"/>
    </row>
    <row r="139" spans="2:3" x14ac:dyDescent="0.25">
      <c r="B139"/>
      <c r="C139"/>
    </row>
    <row r="140" spans="2:3" x14ac:dyDescent="0.25">
      <c r="B140"/>
      <c r="C140"/>
    </row>
    <row r="141" spans="2:3" x14ac:dyDescent="0.25">
      <c r="B141"/>
      <c r="C141"/>
    </row>
    <row r="142" spans="2:3" x14ac:dyDescent="0.25">
      <c r="B142"/>
      <c r="C142"/>
    </row>
    <row r="143" spans="2:3" x14ac:dyDescent="0.25">
      <c r="B143"/>
      <c r="C143"/>
    </row>
    <row r="144" spans="2:3" x14ac:dyDescent="0.25">
      <c r="B144"/>
      <c r="C144"/>
    </row>
    <row r="145" spans="2:3" x14ac:dyDescent="0.25">
      <c r="B145"/>
      <c r="C145"/>
    </row>
    <row r="146" spans="2:3" x14ac:dyDescent="0.25">
      <c r="B146"/>
      <c r="C146"/>
    </row>
    <row r="147" spans="2:3" x14ac:dyDescent="0.25">
      <c r="B147"/>
      <c r="C147"/>
    </row>
    <row r="148" spans="2:3" x14ac:dyDescent="0.25">
      <c r="B148"/>
      <c r="C148"/>
    </row>
    <row r="149" spans="2:3" x14ac:dyDescent="0.25">
      <c r="B149"/>
      <c r="C149"/>
    </row>
    <row r="150" spans="2:3" x14ac:dyDescent="0.25">
      <c r="B150"/>
      <c r="C150"/>
    </row>
    <row r="151" spans="2:3" x14ac:dyDescent="0.25">
      <c r="B151"/>
      <c r="C151"/>
    </row>
    <row r="152" spans="2:3" x14ac:dyDescent="0.25">
      <c r="B152"/>
      <c r="C152"/>
    </row>
    <row r="153" spans="2:3" x14ac:dyDescent="0.25">
      <c r="B153"/>
      <c r="C153"/>
    </row>
    <row r="154" spans="2:3" x14ac:dyDescent="0.25">
      <c r="B154"/>
      <c r="C154"/>
    </row>
    <row r="155" spans="2:3" x14ac:dyDescent="0.25">
      <c r="B155"/>
      <c r="C155"/>
    </row>
    <row r="156" spans="2:3" x14ac:dyDescent="0.25">
      <c r="B156"/>
      <c r="C156"/>
    </row>
    <row r="157" spans="2:3" x14ac:dyDescent="0.25">
      <c r="B157"/>
      <c r="C157"/>
    </row>
    <row r="158" spans="2:3" x14ac:dyDescent="0.25">
      <c r="B158"/>
      <c r="C158"/>
    </row>
    <row r="159" spans="2:3" x14ac:dyDescent="0.25">
      <c r="B159"/>
      <c r="C159"/>
    </row>
    <row r="160" spans="2:3" x14ac:dyDescent="0.25">
      <c r="B160"/>
      <c r="C160"/>
    </row>
    <row r="161" spans="2:3" x14ac:dyDescent="0.25">
      <c r="B161"/>
      <c r="C161"/>
    </row>
    <row r="162" spans="2:3" x14ac:dyDescent="0.25">
      <c r="B162"/>
      <c r="C162"/>
    </row>
    <row r="163" spans="2:3" x14ac:dyDescent="0.25">
      <c r="B163"/>
      <c r="C163"/>
    </row>
    <row r="164" spans="2:3" x14ac:dyDescent="0.25">
      <c r="B164"/>
      <c r="C164"/>
    </row>
    <row r="165" spans="2:3" x14ac:dyDescent="0.25">
      <c r="B165"/>
      <c r="C165"/>
    </row>
    <row r="166" spans="2:3" x14ac:dyDescent="0.25">
      <c r="B166"/>
      <c r="C166"/>
    </row>
    <row r="167" spans="2:3" x14ac:dyDescent="0.25">
      <c r="B167"/>
      <c r="C167"/>
    </row>
    <row r="168" spans="2:3" x14ac:dyDescent="0.25">
      <c r="B168"/>
      <c r="C168"/>
    </row>
    <row r="169" spans="2:3" x14ac:dyDescent="0.25">
      <c r="B169"/>
      <c r="C169"/>
    </row>
    <row r="170" spans="2:3" x14ac:dyDescent="0.25">
      <c r="B170"/>
      <c r="C170"/>
    </row>
    <row r="171" spans="2:3" x14ac:dyDescent="0.25">
      <c r="B171"/>
      <c r="C171"/>
    </row>
    <row r="172" spans="2:3" x14ac:dyDescent="0.25">
      <c r="B172"/>
      <c r="C172"/>
    </row>
    <row r="173" spans="2:3" x14ac:dyDescent="0.25">
      <c r="B173"/>
      <c r="C173"/>
    </row>
    <row r="174" spans="2:3" x14ac:dyDescent="0.25">
      <c r="B174"/>
      <c r="C174"/>
    </row>
    <row r="175" spans="2:3" x14ac:dyDescent="0.25">
      <c r="B175"/>
      <c r="C175"/>
    </row>
    <row r="176" spans="2:3" x14ac:dyDescent="0.25">
      <c r="B176"/>
      <c r="C176"/>
    </row>
    <row r="177" spans="2:3" x14ac:dyDescent="0.25">
      <c r="B177"/>
      <c r="C177"/>
    </row>
    <row r="178" spans="2:3" x14ac:dyDescent="0.25">
      <c r="B178"/>
      <c r="C178"/>
    </row>
    <row r="179" spans="2:3" x14ac:dyDescent="0.25">
      <c r="B179"/>
      <c r="C179"/>
    </row>
    <row r="180" spans="2:3" x14ac:dyDescent="0.25">
      <c r="B180"/>
      <c r="C180"/>
    </row>
    <row r="181" spans="2:3" x14ac:dyDescent="0.25">
      <c r="B181"/>
      <c r="C181"/>
    </row>
    <row r="182" spans="2:3" x14ac:dyDescent="0.25">
      <c r="B182"/>
      <c r="C182"/>
    </row>
    <row r="183" spans="2:3" x14ac:dyDescent="0.25">
      <c r="B183"/>
      <c r="C183"/>
    </row>
    <row r="184" spans="2:3" x14ac:dyDescent="0.25">
      <c r="B184"/>
      <c r="C184"/>
    </row>
    <row r="185" spans="2:3" x14ac:dyDescent="0.25">
      <c r="B185"/>
      <c r="C185"/>
    </row>
    <row r="186" spans="2:3" x14ac:dyDescent="0.25">
      <c r="B186"/>
      <c r="C186"/>
    </row>
    <row r="187" spans="2:3" x14ac:dyDescent="0.25">
      <c r="B187"/>
      <c r="C187"/>
    </row>
    <row r="188" spans="2:3" x14ac:dyDescent="0.25">
      <c r="B188"/>
      <c r="C188"/>
    </row>
    <row r="189" spans="2:3" x14ac:dyDescent="0.25">
      <c r="B189"/>
      <c r="C189"/>
    </row>
    <row r="190" spans="2:3" x14ac:dyDescent="0.25">
      <c r="B190"/>
      <c r="C190"/>
    </row>
    <row r="191" spans="2:3" x14ac:dyDescent="0.25">
      <c r="B191"/>
      <c r="C191"/>
    </row>
    <row r="192" spans="2:3" x14ac:dyDescent="0.25">
      <c r="B192"/>
      <c r="C192"/>
    </row>
    <row r="193" spans="2:3" x14ac:dyDescent="0.25">
      <c r="B193"/>
      <c r="C193"/>
    </row>
    <row r="194" spans="2:3" x14ac:dyDescent="0.25">
      <c r="B194"/>
      <c r="C194"/>
    </row>
    <row r="195" spans="2:3" x14ac:dyDescent="0.25">
      <c r="B195"/>
      <c r="C195"/>
    </row>
    <row r="196" spans="2:3" x14ac:dyDescent="0.25">
      <c r="B196"/>
      <c r="C196"/>
    </row>
    <row r="197" spans="2:3" x14ac:dyDescent="0.25">
      <c r="B197"/>
      <c r="C197"/>
    </row>
    <row r="198" spans="2:3" x14ac:dyDescent="0.25">
      <c r="B198"/>
      <c r="C198"/>
    </row>
    <row r="199" spans="2:3" x14ac:dyDescent="0.25">
      <c r="B199"/>
      <c r="C199"/>
    </row>
    <row r="200" spans="2:3" x14ac:dyDescent="0.25">
      <c r="B200"/>
      <c r="C200"/>
    </row>
    <row r="201" spans="2:3" x14ac:dyDescent="0.25">
      <c r="B201"/>
      <c r="C201"/>
    </row>
    <row r="202" spans="2:3" x14ac:dyDescent="0.25">
      <c r="B202"/>
      <c r="C202"/>
    </row>
    <row r="203" spans="2:3" x14ac:dyDescent="0.25">
      <c r="B203"/>
      <c r="C203"/>
    </row>
    <row r="204" spans="2:3" x14ac:dyDescent="0.25">
      <c r="B204"/>
      <c r="C204"/>
    </row>
    <row r="205" spans="2:3" x14ac:dyDescent="0.25">
      <c r="B205"/>
      <c r="C205"/>
    </row>
    <row r="206" spans="2:3" x14ac:dyDescent="0.25">
      <c r="B206"/>
      <c r="C206"/>
    </row>
  </sheetData>
  <mergeCells count="4">
    <mergeCell ref="C1:F1"/>
    <mergeCell ref="C2:F2"/>
    <mergeCell ref="C4:F4"/>
    <mergeCell ref="C5:F5"/>
  </mergeCells>
  <phoneticPr fontId="6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empleNewMail">
                <anchor moveWithCells="1" sizeWithCells="1">
                  <from>
                    <xdr:col>6</xdr:col>
                    <xdr:colOff>1123950</xdr:colOff>
                    <xdr:row>4</xdr:row>
                    <xdr:rowOff>152400</xdr:rowOff>
                  </from>
                  <to>
                    <xdr:col>7</xdr:col>
                    <xdr:colOff>123825</xdr:colOff>
                    <xdr:row>4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 Djama</dc:creator>
  <cp:lastModifiedBy>FOENKINOS Charles</cp:lastModifiedBy>
  <dcterms:created xsi:type="dcterms:W3CDTF">2020-01-14T11:11:12Z</dcterms:created>
  <dcterms:modified xsi:type="dcterms:W3CDTF">2020-01-14T17:37:44Z</dcterms:modified>
</cp:coreProperties>
</file>