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480" yWindow="300" windowWidth="18495" windowHeight="11700" activeTab="2"/>
  </bookViews>
  <sheets>
    <sheet name="Janvier Fevrier" sheetId="1" r:id="rId1"/>
    <sheet name="Feuil1" sheetId="8" r:id="rId2"/>
    <sheet name="Feuil2" sheetId="9" r:id="rId3"/>
  </sheets>
  <calcPr calcId="125725"/>
</workbook>
</file>

<file path=xl/calcChain.xml><?xml version="1.0" encoding="utf-8"?>
<calcChain xmlns="http://schemas.openxmlformats.org/spreadsheetml/2006/main">
  <c r="H40" i="8"/>
  <c r="H39"/>
  <c r="H38"/>
  <c r="H37"/>
  <c r="H36"/>
  <c r="H35"/>
  <c r="H34"/>
  <c r="H33"/>
  <c r="H32"/>
  <c r="H31"/>
  <c r="H30"/>
  <c r="H29"/>
  <c r="H28"/>
  <c r="H27"/>
  <c r="H26"/>
  <c r="H19"/>
  <c r="H18"/>
  <c r="H17"/>
  <c r="H16"/>
  <c r="H15"/>
  <c r="H14"/>
  <c r="H13"/>
  <c r="H12"/>
  <c r="H11"/>
  <c r="H10"/>
  <c r="H9"/>
  <c r="J10" i="1"/>
  <c r="J11"/>
  <c r="J12"/>
  <c r="J13"/>
  <c r="J14"/>
  <c r="J15"/>
  <c r="J16"/>
  <c r="H11"/>
  <c r="H10"/>
  <c r="H12"/>
  <c r="H13"/>
  <c r="H14"/>
  <c r="H15"/>
  <c r="H16"/>
  <c r="H17"/>
  <c r="H18"/>
  <c r="H19"/>
  <c r="H26"/>
  <c r="H27"/>
  <c r="H28"/>
  <c r="H29"/>
  <c r="H30"/>
  <c r="H31"/>
  <c r="H32"/>
  <c r="H33"/>
  <c r="H34"/>
  <c r="H35"/>
  <c r="H36"/>
  <c r="H37"/>
  <c r="H38"/>
  <c r="H39"/>
  <c r="H40"/>
  <c r="H9"/>
</calcChain>
</file>

<file path=xl/sharedStrings.xml><?xml version="1.0" encoding="utf-8"?>
<sst xmlns="http://schemas.openxmlformats.org/spreadsheetml/2006/main" count="131" uniqueCount="100">
  <si>
    <t>Date</t>
  </si>
  <si>
    <t>Nom</t>
  </si>
  <si>
    <t>Catégorie</t>
  </si>
  <si>
    <t>Numéro de 
Facture</t>
  </si>
  <si>
    <t>Montant</t>
  </si>
  <si>
    <t>Acompte 
versé</t>
  </si>
  <si>
    <t xml:space="preserve">Montant
Acompte </t>
  </si>
  <si>
    <t>Montant
Due</t>
  </si>
  <si>
    <t>Oui</t>
  </si>
  <si>
    <t>professionnel</t>
  </si>
  <si>
    <t>CLAUDE</t>
  </si>
  <si>
    <t>FA 6425</t>
  </si>
  <si>
    <t>Non</t>
  </si>
  <si>
    <t>Suivi des impayés</t>
  </si>
  <si>
    <t>revendeur</t>
  </si>
  <si>
    <t>Payé</t>
  </si>
  <si>
    <t>MARTINEZ</t>
  </si>
  <si>
    <t>FA 6300</t>
  </si>
  <si>
    <t>Date de 
Paiement</t>
  </si>
  <si>
    <t>Prénom</t>
  </si>
  <si>
    <t>Adresse</t>
  </si>
  <si>
    <t>CP</t>
  </si>
  <si>
    <t>Titre</t>
  </si>
  <si>
    <t>Société</t>
  </si>
  <si>
    <t xml:space="preserve">Ville </t>
  </si>
  <si>
    <t>Crossette</t>
  </si>
  <si>
    <t>Romain</t>
  </si>
  <si>
    <t>6,rue thiers</t>
  </si>
  <si>
    <t>Thaon-les-vosges</t>
  </si>
  <si>
    <t>B.A.C</t>
  </si>
  <si>
    <t>60,rue de lorraine</t>
  </si>
  <si>
    <t>golbey</t>
  </si>
  <si>
    <t>Conreau</t>
  </si>
  <si>
    <t>Christophe</t>
  </si>
  <si>
    <t>6,rue de l'eglise</t>
  </si>
  <si>
    <t>Chatel sur moselle</t>
  </si>
  <si>
    <t>Mougeot</t>
  </si>
  <si>
    <t>58,rue de mirecourt</t>
  </si>
  <si>
    <t>Les Forges</t>
  </si>
  <si>
    <t>Eiffage construction</t>
  </si>
  <si>
    <t>22 rue de voivre</t>
  </si>
  <si>
    <t>Epinal</t>
  </si>
  <si>
    <t>S.D.V.M</t>
  </si>
  <si>
    <t xml:space="preserve">22 rue de la voivre </t>
  </si>
  <si>
    <t>Chiaravalli</t>
  </si>
  <si>
    <t>8 rue grande fin</t>
  </si>
  <si>
    <t>Bralleville</t>
  </si>
  <si>
    <t>Claudel construction</t>
  </si>
  <si>
    <t>Zac moriville</t>
  </si>
  <si>
    <t>Moriville lès vic</t>
  </si>
  <si>
    <t>H.C.T</t>
  </si>
  <si>
    <t>Rue de la chapelle</t>
  </si>
  <si>
    <t>houdelaincourt</t>
  </si>
  <si>
    <t>Qualibat</t>
  </si>
  <si>
    <t>46 rue Jacquinot</t>
  </si>
  <si>
    <t>Nancy</t>
  </si>
  <si>
    <t>C.automobile</t>
  </si>
  <si>
    <t>1 all des Rapailles</t>
  </si>
  <si>
    <t>Lemarcher</t>
  </si>
  <si>
    <t>Jerome</t>
  </si>
  <si>
    <t>4 rue de la moselle</t>
  </si>
  <si>
    <t>Homel</t>
  </si>
  <si>
    <t>Laurent</t>
  </si>
  <si>
    <t>2 r Abbé Haustête </t>
  </si>
  <si>
    <t>Golbey</t>
  </si>
  <si>
    <t>Publi'D</t>
  </si>
  <si>
    <t>2 r Jules Ferry</t>
  </si>
  <si>
    <t>Grondin</t>
  </si>
  <si>
    <t>Alain</t>
  </si>
  <si>
    <t>56 r Gén Leclerc</t>
  </si>
  <si>
    <t>Nicole</t>
  </si>
  <si>
    <t>Anny</t>
  </si>
  <si>
    <t>10,rue du paquis</t>
  </si>
  <si>
    <t>Uxegney</t>
  </si>
  <si>
    <t>Cosra</t>
  </si>
  <si>
    <t>Quentin</t>
  </si>
  <si>
    <t>Rue de l’eglise</t>
  </si>
  <si>
    <t>Girmont</t>
  </si>
  <si>
    <t>Claude</t>
  </si>
  <si>
    <t>Henry</t>
  </si>
  <si>
    <t>Rue Jean Moulin</t>
  </si>
  <si>
    <t>Horodisky</t>
  </si>
  <si>
    <t>Homer</t>
  </si>
  <si>
    <t>Rue des marrons</t>
  </si>
  <si>
    <t>Bho</t>
  </si>
  <si>
    <t>Eric</t>
  </si>
  <si>
    <t>Av des pinede</t>
  </si>
  <si>
    <t>Lagarde</t>
  </si>
  <si>
    <t>benjamin</t>
  </si>
  <si>
    <t>7,rue du noyeux</t>
  </si>
  <si>
    <t>Masson</t>
  </si>
  <si>
    <t>Gerome</t>
  </si>
  <si>
    <t>Rue d'archette</t>
  </si>
  <si>
    <t>Pouxeux</t>
  </si>
  <si>
    <t>Belomant</t>
  </si>
  <si>
    <t>Evelyne</t>
  </si>
  <si>
    <t>39,rue d'ambrail</t>
  </si>
  <si>
    <t>Demangeon</t>
  </si>
  <si>
    <t>Mickael</t>
  </si>
  <si>
    <t>7,rue thiers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</si>
</sst>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38101</xdr:colOff>
      <xdr:row>3</xdr:row>
      <xdr:rowOff>114300</xdr:rowOff>
    </xdr:to>
    <xdr:pic>
      <xdr:nvPicPr>
        <xdr:cNvPr id="2" name="Image 1" descr="F:\logo boeglin blanc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782" t="3915" r="2031" b="4358"/>
        <a:stretch>
          <a:fillRect/>
        </a:stretch>
      </xdr:blipFill>
      <xdr:spPr bwMode="auto">
        <a:xfrm>
          <a:off x="1" y="0"/>
          <a:ext cx="28575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38101</xdr:colOff>
      <xdr:row>3</xdr:row>
      <xdr:rowOff>114300</xdr:rowOff>
    </xdr:to>
    <xdr:pic>
      <xdr:nvPicPr>
        <xdr:cNvPr id="2" name="Image 1" descr="F:\logo boeglin blanc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782" t="3915" r="2031" b="4358"/>
        <a:stretch>
          <a:fillRect/>
        </a:stretch>
      </xdr:blipFill>
      <xdr:spPr bwMode="auto">
        <a:xfrm>
          <a:off x="1" y="0"/>
          <a:ext cx="27622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J40"/>
  <sheetViews>
    <sheetView workbookViewId="0">
      <selection activeCell="N8" sqref="N8"/>
    </sheetView>
  </sheetViews>
  <sheetFormatPr baseColWidth="10" defaultRowHeight="15"/>
  <cols>
    <col min="1" max="1" width="14.140625" customWidth="1"/>
    <col min="2" max="2" width="14.7109375" customWidth="1"/>
    <col min="3" max="3" width="12" customWidth="1"/>
    <col min="4" max="4" width="9.28515625" customWidth="1"/>
    <col min="5" max="5" width="9.42578125" customWidth="1"/>
    <col min="6" max="7" width="8.28515625" customWidth="1"/>
    <col min="8" max="8" width="10.85546875" customWidth="1"/>
    <col min="9" max="9" width="7" customWidth="1"/>
  </cols>
  <sheetData>
    <row r="4" spans="1:10" ht="15.75" thickBot="1"/>
    <row r="5" spans="1:10">
      <c r="B5" s="26" t="s">
        <v>13</v>
      </c>
      <c r="C5" s="27"/>
      <c r="D5" s="27"/>
      <c r="E5" s="27"/>
      <c r="F5" s="27"/>
      <c r="G5" s="28"/>
    </row>
    <row r="6" spans="1:10" ht="15.75" thickBot="1">
      <c r="B6" s="29"/>
      <c r="C6" s="30"/>
      <c r="D6" s="30"/>
      <c r="E6" s="30"/>
      <c r="F6" s="30"/>
      <c r="G6" s="31"/>
    </row>
    <row r="7" spans="1:10" ht="15.75" thickBot="1"/>
    <row r="8" spans="1:10" s="4" customFormat="1" ht="41.25" customHeight="1" thickBot="1">
      <c r="A8" s="19" t="s">
        <v>0</v>
      </c>
      <c r="B8" s="19" t="s">
        <v>1</v>
      </c>
      <c r="C8" s="19" t="s">
        <v>2</v>
      </c>
      <c r="D8" s="20" t="s">
        <v>3</v>
      </c>
      <c r="E8" s="19" t="s">
        <v>4</v>
      </c>
      <c r="F8" s="20" t="s">
        <v>5</v>
      </c>
      <c r="G8" s="20" t="s">
        <v>6</v>
      </c>
      <c r="H8" s="20" t="s">
        <v>7</v>
      </c>
      <c r="I8" s="21" t="s">
        <v>15</v>
      </c>
      <c r="J8" s="22" t="s">
        <v>18</v>
      </c>
    </row>
    <row r="9" spans="1:10" s="4" customFormat="1">
      <c r="A9" s="5">
        <v>40941</v>
      </c>
      <c r="B9" s="6" t="s">
        <v>10</v>
      </c>
      <c r="C9" s="1" t="s">
        <v>9</v>
      </c>
      <c r="D9" s="6" t="s">
        <v>11</v>
      </c>
      <c r="E9" s="7">
        <v>556</v>
      </c>
      <c r="F9" s="1" t="s">
        <v>8</v>
      </c>
      <c r="G9" s="8">
        <v>50</v>
      </c>
      <c r="H9" s="8">
        <f t="shared" ref="H9:H19" si="0">IF(F9="Oui",E9-G9,E9)</f>
        <v>506</v>
      </c>
      <c r="I9" s="17"/>
      <c r="J9" s="23"/>
    </row>
    <row r="10" spans="1:10" s="4" customFormat="1">
      <c r="A10" s="5">
        <v>40954</v>
      </c>
      <c r="B10" s="10" t="s">
        <v>16</v>
      </c>
      <c r="C10" s="2" t="s">
        <v>14</v>
      </c>
      <c r="D10" s="10" t="s">
        <v>17</v>
      </c>
      <c r="E10" s="11">
        <v>1500</v>
      </c>
      <c r="F10" s="2" t="s">
        <v>12</v>
      </c>
      <c r="G10" s="12"/>
      <c r="H10" s="8">
        <f t="shared" si="0"/>
        <v>1500</v>
      </c>
      <c r="I10" s="10"/>
      <c r="J10" s="23">
        <f t="shared" ref="J10:J16" si="1">IF(C10="revendeur",A10+ 90,AND(IF(C10="professionnel",A10+60,AND(IF(C10="vente direct",A10+15," ")))))</f>
        <v>41044</v>
      </c>
    </row>
    <row r="11" spans="1:10" s="4" customFormat="1">
      <c r="A11" s="9"/>
      <c r="B11" s="10"/>
      <c r="C11" s="2"/>
      <c r="D11" s="10"/>
      <c r="E11" s="11"/>
      <c r="F11" s="2"/>
      <c r="G11" s="12"/>
      <c r="H11" s="8">
        <f t="shared" si="0"/>
        <v>0</v>
      </c>
      <c r="I11" s="10"/>
      <c r="J11" s="23" t="e">
        <f t="shared" si="1"/>
        <v>#VALUE!</v>
      </c>
    </row>
    <row r="12" spans="1:10" s="4" customFormat="1">
      <c r="A12" s="9"/>
      <c r="B12" s="10"/>
      <c r="C12" s="2"/>
      <c r="D12" s="10"/>
      <c r="E12" s="11"/>
      <c r="F12" s="2"/>
      <c r="G12" s="12"/>
      <c r="H12" s="8">
        <f t="shared" si="0"/>
        <v>0</v>
      </c>
      <c r="I12" s="10"/>
      <c r="J12" s="23" t="e">
        <f t="shared" si="1"/>
        <v>#VALUE!</v>
      </c>
    </row>
    <row r="13" spans="1:10" s="4" customFormat="1">
      <c r="A13" s="9"/>
      <c r="B13" s="10"/>
      <c r="C13" s="2"/>
      <c r="D13" s="10"/>
      <c r="E13" s="11"/>
      <c r="F13" s="2"/>
      <c r="G13" s="12"/>
      <c r="H13" s="8">
        <f t="shared" si="0"/>
        <v>0</v>
      </c>
      <c r="I13" s="10"/>
      <c r="J13" s="23" t="e">
        <f t="shared" si="1"/>
        <v>#VALUE!</v>
      </c>
    </row>
    <row r="14" spans="1:10" s="4" customFormat="1">
      <c r="A14" s="9"/>
      <c r="B14" s="10"/>
      <c r="C14" s="2"/>
      <c r="D14" s="10"/>
      <c r="E14" s="11"/>
      <c r="F14" s="2"/>
      <c r="G14" s="12"/>
      <c r="H14" s="8">
        <f t="shared" si="0"/>
        <v>0</v>
      </c>
      <c r="I14" s="10"/>
      <c r="J14" s="23" t="e">
        <f t="shared" si="1"/>
        <v>#VALUE!</v>
      </c>
    </row>
    <row r="15" spans="1:10" s="4" customFormat="1">
      <c r="A15" s="9"/>
      <c r="B15" s="10"/>
      <c r="C15" s="2"/>
      <c r="D15" s="10"/>
      <c r="E15" s="11"/>
      <c r="F15" s="2"/>
      <c r="G15" s="12"/>
      <c r="H15" s="8">
        <f t="shared" si="0"/>
        <v>0</v>
      </c>
      <c r="I15" s="10"/>
      <c r="J15" s="23" t="e">
        <f t="shared" si="1"/>
        <v>#VALUE!</v>
      </c>
    </row>
    <row r="16" spans="1:10" s="4" customFormat="1">
      <c r="A16" s="9"/>
      <c r="B16" s="10"/>
      <c r="C16" s="2"/>
      <c r="D16" s="10"/>
      <c r="E16" s="11"/>
      <c r="F16" s="2"/>
      <c r="G16" s="12"/>
      <c r="H16" s="8">
        <f t="shared" si="0"/>
        <v>0</v>
      </c>
      <c r="I16" s="10"/>
      <c r="J16" s="23" t="e">
        <f t="shared" si="1"/>
        <v>#VALUE!</v>
      </c>
    </row>
    <row r="17" spans="1:10" s="4" customFormat="1">
      <c r="A17" s="9"/>
      <c r="B17" s="10"/>
      <c r="C17" s="2"/>
      <c r="D17" s="10"/>
      <c r="E17" s="11"/>
      <c r="F17" s="2"/>
      <c r="G17" s="12"/>
      <c r="H17" s="8">
        <f t="shared" si="0"/>
        <v>0</v>
      </c>
      <c r="I17" s="10"/>
      <c r="J17" s="13"/>
    </row>
    <row r="18" spans="1:10" s="4" customFormat="1">
      <c r="A18" s="9"/>
      <c r="B18" s="10"/>
      <c r="C18" s="2"/>
      <c r="D18" s="10"/>
      <c r="E18" s="11"/>
      <c r="F18" s="2"/>
      <c r="G18" s="12"/>
      <c r="H18" s="8">
        <f t="shared" si="0"/>
        <v>0</v>
      </c>
      <c r="I18" s="10"/>
    </row>
    <row r="19" spans="1:10" s="4" customFormat="1">
      <c r="A19" s="9"/>
      <c r="B19" s="10"/>
      <c r="C19" s="2"/>
      <c r="D19" s="10"/>
      <c r="E19" s="11"/>
      <c r="F19" s="2"/>
      <c r="G19" s="12"/>
      <c r="H19" s="8">
        <f t="shared" si="0"/>
        <v>0</v>
      </c>
      <c r="I19" s="10"/>
    </row>
    <row r="20" spans="1:10" s="4" customFormat="1">
      <c r="A20" s="9"/>
      <c r="B20" s="10"/>
      <c r="C20" s="2"/>
      <c r="D20" s="10"/>
      <c r="E20" s="11"/>
      <c r="F20" s="2"/>
      <c r="G20" s="12"/>
      <c r="H20" s="8"/>
      <c r="I20" s="10"/>
    </row>
    <row r="21" spans="1:10" s="4" customFormat="1">
      <c r="A21" s="9"/>
      <c r="B21" s="10"/>
      <c r="C21" s="2"/>
      <c r="D21" s="10"/>
      <c r="E21" s="11"/>
      <c r="F21" s="2"/>
      <c r="G21" s="12"/>
      <c r="H21" s="8"/>
      <c r="I21" s="10"/>
    </row>
    <row r="22" spans="1:10" s="4" customFormat="1">
      <c r="A22" s="9"/>
      <c r="B22" s="10"/>
      <c r="C22" s="2"/>
      <c r="D22" s="10"/>
      <c r="E22" s="11"/>
      <c r="F22" s="2"/>
      <c r="G22" s="12"/>
      <c r="H22" s="8"/>
      <c r="I22" s="10"/>
    </row>
    <row r="23" spans="1:10" s="4" customFormat="1">
      <c r="A23" s="9"/>
      <c r="B23" s="10"/>
      <c r="C23" s="2"/>
      <c r="D23" s="10"/>
      <c r="E23" s="11"/>
      <c r="F23" s="2"/>
      <c r="G23" s="12"/>
      <c r="H23" s="8"/>
      <c r="I23" s="10"/>
    </row>
    <row r="24" spans="1:10" s="4" customFormat="1">
      <c r="A24" s="9"/>
      <c r="B24" s="10"/>
      <c r="C24" s="2"/>
      <c r="D24" s="10"/>
      <c r="E24" s="11"/>
      <c r="F24" s="2"/>
      <c r="G24" s="12"/>
      <c r="H24" s="8"/>
      <c r="I24" s="10"/>
    </row>
    <row r="25" spans="1:10" s="4" customFormat="1">
      <c r="A25" s="9"/>
      <c r="B25" s="10"/>
      <c r="C25" s="2"/>
      <c r="D25" s="10"/>
      <c r="E25" s="11"/>
      <c r="F25" s="2"/>
      <c r="G25" s="12"/>
      <c r="H25" s="8"/>
      <c r="I25" s="10"/>
    </row>
    <row r="26" spans="1:10" s="4" customFormat="1">
      <c r="A26" s="9"/>
      <c r="B26" s="10"/>
      <c r="C26" s="2"/>
      <c r="D26" s="10"/>
      <c r="E26" s="11"/>
      <c r="F26" s="2"/>
      <c r="G26" s="12"/>
      <c r="H26" s="8">
        <f t="shared" ref="H26:H40" si="2">IF(F26="Oui",E26-G26,E26)</f>
        <v>0</v>
      </c>
      <c r="I26" s="10"/>
    </row>
    <row r="27" spans="1:10" s="4" customFormat="1">
      <c r="A27" s="9"/>
      <c r="B27" s="10"/>
      <c r="C27" s="2"/>
      <c r="D27" s="10"/>
      <c r="E27" s="11"/>
      <c r="F27" s="2"/>
      <c r="G27" s="12"/>
      <c r="H27" s="8">
        <f t="shared" si="2"/>
        <v>0</v>
      </c>
      <c r="I27" s="10"/>
    </row>
    <row r="28" spans="1:10" s="4" customFormat="1">
      <c r="A28" s="9"/>
      <c r="B28" s="10"/>
      <c r="C28" s="2"/>
      <c r="D28" s="10"/>
      <c r="E28" s="11"/>
      <c r="F28" s="2"/>
      <c r="G28" s="12"/>
      <c r="H28" s="8">
        <f t="shared" si="2"/>
        <v>0</v>
      </c>
      <c r="I28" s="10"/>
    </row>
    <row r="29" spans="1:10" s="4" customFormat="1">
      <c r="A29" s="9"/>
      <c r="B29" s="10"/>
      <c r="C29" s="2"/>
      <c r="D29" s="10"/>
      <c r="E29" s="11"/>
      <c r="F29" s="2"/>
      <c r="G29" s="12"/>
      <c r="H29" s="8">
        <f t="shared" si="2"/>
        <v>0</v>
      </c>
      <c r="I29" s="10"/>
    </row>
    <row r="30" spans="1:10" s="4" customFormat="1">
      <c r="A30" s="9"/>
      <c r="B30" s="10"/>
      <c r="C30" s="2"/>
      <c r="D30" s="10"/>
      <c r="E30" s="11"/>
      <c r="F30" s="2"/>
      <c r="G30" s="12"/>
      <c r="H30" s="8">
        <f t="shared" si="2"/>
        <v>0</v>
      </c>
      <c r="I30" s="10"/>
    </row>
    <row r="31" spans="1:10" s="4" customFormat="1">
      <c r="A31" s="9"/>
      <c r="B31" s="10"/>
      <c r="C31" s="2"/>
      <c r="D31" s="10"/>
      <c r="E31" s="11"/>
      <c r="F31" s="2"/>
      <c r="G31" s="12"/>
      <c r="H31" s="8">
        <f t="shared" si="2"/>
        <v>0</v>
      </c>
      <c r="I31" s="10"/>
    </row>
    <row r="32" spans="1:10" s="4" customFormat="1">
      <c r="A32" s="9"/>
      <c r="B32" s="10"/>
      <c r="C32" s="2"/>
      <c r="D32" s="10"/>
      <c r="E32" s="11"/>
      <c r="F32" s="2"/>
      <c r="G32" s="12"/>
      <c r="H32" s="8">
        <f t="shared" si="2"/>
        <v>0</v>
      </c>
      <c r="I32" s="10"/>
    </row>
    <row r="33" spans="1:9" s="4" customFormat="1">
      <c r="A33" s="9"/>
      <c r="B33" s="10"/>
      <c r="C33" s="2"/>
      <c r="D33" s="10"/>
      <c r="E33" s="11"/>
      <c r="F33" s="2"/>
      <c r="G33" s="12"/>
      <c r="H33" s="8">
        <f t="shared" si="2"/>
        <v>0</v>
      </c>
      <c r="I33" s="10"/>
    </row>
    <row r="34" spans="1:9" s="4" customFormat="1">
      <c r="A34" s="9"/>
      <c r="B34" s="10"/>
      <c r="C34" s="2"/>
      <c r="D34" s="10"/>
      <c r="E34" s="11"/>
      <c r="F34" s="2"/>
      <c r="G34" s="12"/>
      <c r="H34" s="8">
        <f t="shared" si="2"/>
        <v>0</v>
      </c>
      <c r="I34" s="10"/>
    </row>
    <row r="35" spans="1:9" s="4" customFormat="1">
      <c r="A35" s="9"/>
      <c r="B35" s="10"/>
      <c r="C35" s="2"/>
      <c r="D35" s="10"/>
      <c r="E35" s="11"/>
      <c r="F35" s="2"/>
      <c r="G35" s="12"/>
      <c r="H35" s="8">
        <f t="shared" si="2"/>
        <v>0</v>
      </c>
      <c r="I35" s="10"/>
    </row>
    <row r="36" spans="1:9" s="4" customFormat="1">
      <c r="A36" s="9"/>
      <c r="B36" s="10"/>
      <c r="C36" s="2"/>
      <c r="D36" s="10"/>
      <c r="E36" s="11"/>
      <c r="F36" s="2"/>
      <c r="G36" s="12"/>
      <c r="H36" s="8">
        <f t="shared" si="2"/>
        <v>0</v>
      </c>
      <c r="I36" s="10"/>
    </row>
    <row r="37" spans="1:9" s="4" customFormat="1">
      <c r="A37" s="9"/>
      <c r="B37" s="10"/>
      <c r="C37" s="2"/>
      <c r="D37" s="10"/>
      <c r="E37" s="11"/>
      <c r="F37" s="2"/>
      <c r="G37" s="12"/>
      <c r="H37" s="8">
        <f t="shared" si="2"/>
        <v>0</v>
      </c>
      <c r="I37" s="10"/>
    </row>
    <row r="38" spans="1:9" s="4" customFormat="1">
      <c r="A38" s="9"/>
      <c r="B38" s="10"/>
      <c r="C38" s="2"/>
      <c r="D38" s="10"/>
      <c r="E38" s="11"/>
      <c r="F38" s="2"/>
      <c r="G38" s="12"/>
      <c r="H38" s="8">
        <f t="shared" si="2"/>
        <v>0</v>
      </c>
      <c r="I38" s="10"/>
    </row>
    <row r="39" spans="1:9" s="4" customFormat="1">
      <c r="A39" s="9"/>
      <c r="B39" s="10"/>
      <c r="C39" s="2"/>
      <c r="D39" s="10"/>
      <c r="E39" s="11"/>
      <c r="F39" s="2"/>
      <c r="G39" s="12"/>
      <c r="H39" s="8">
        <f t="shared" si="2"/>
        <v>0</v>
      </c>
      <c r="I39" s="10"/>
    </row>
    <row r="40" spans="1:9" s="4" customFormat="1" ht="15.75" thickBot="1">
      <c r="A40" s="9"/>
      <c r="B40" s="14"/>
      <c r="C40" s="3"/>
      <c r="D40" s="14"/>
      <c r="E40" s="15"/>
      <c r="F40" s="3"/>
      <c r="G40" s="16"/>
      <c r="H40" s="18">
        <f t="shared" si="2"/>
        <v>0</v>
      </c>
      <c r="I40" s="14"/>
    </row>
  </sheetData>
  <mergeCells count="1">
    <mergeCell ref="B5:G6"/>
  </mergeCells>
  <conditionalFormatting sqref="A9:H40">
    <cfRule type="expression" dxfId="5" priority="1">
      <formula>AND($H9&gt;=1001)</formula>
    </cfRule>
    <cfRule type="expression" dxfId="4" priority="2">
      <formula>AND($H9&gt;=501,$H9&lt;=1000)</formula>
    </cfRule>
    <cfRule type="expression" dxfId="3" priority="3">
      <formula>AND($H9&gt;=0,$H9&lt;=500)</formula>
    </cfRule>
  </conditionalFormatting>
  <dataValidations count="2">
    <dataValidation type="list" allowBlank="1" showInputMessage="1" showErrorMessage="1" sqref="F9:F40">
      <formula1>"Oui, Non"</formula1>
    </dataValidation>
    <dataValidation type="list" allowBlank="1" showInputMessage="1" showErrorMessage="1" sqref="C9:C40">
      <formula1>"professionnel, revendeur, vente direct"</formula1>
    </dataValidation>
  </dataValidations>
  <printOptions horizontalCentered="1" verticalCentered="1"/>
  <pageMargins left="0.43" right="0.41" top="0.74803149606299213" bottom="0.74803149606299213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4:J40"/>
  <sheetViews>
    <sheetView workbookViewId="0">
      <selection activeCell="K8" sqref="K8"/>
    </sheetView>
  </sheetViews>
  <sheetFormatPr baseColWidth="10" defaultRowHeight="15"/>
  <cols>
    <col min="1" max="1" width="14.140625" customWidth="1"/>
    <col min="2" max="2" width="14.7109375" customWidth="1"/>
    <col min="3" max="3" width="12" customWidth="1"/>
    <col min="4" max="4" width="9.28515625" customWidth="1"/>
    <col min="5" max="5" width="9.42578125" customWidth="1"/>
    <col min="6" max="7" width="8.28515625" customWidth="1"/>
    <col min="8" max="8" width="10.85546875" customWidth="1"/>
    <col min="9" max="9" width="7" customWidth="1"/>
  </cols>
  <sheetData>
    <row r="4" spans="1:10" ht="15.75" thickBot="1"/>
    <row r="5" spans="1:10">
      <c r="B5" s="26" t="s">
        <v>13</v>
      </c>
      <c r="C5" s="27"/>
      <c r="D5" s="27"/>
      <c r="E5" s="27"/>
      <c r="F5" s="27"/>
      <c r="G5" s="28"/>
    </row>
    <row r="6" spans="1:10" ht="15.75" thickBot="1">
      <c r="B6" s="29"/>
      <c r="C6" s="30"/>
      <c r="D6" s="30"/>
      <c r="E6" s="30"/>
      <c r="F6" s="30"/>
      <c r="G6" s="31"/>
    </row>
    <row r="7" spans="1:10" ht="15.75" thickBot="1"/>
    <row r="8" spans="1:10" ht="39" thickBot="1">
      <c r="A8" s="19" t="s">
        <v>0</v>
      </c>
      <c r="B8" s="19" t="s">
        <v>1</v>
      </c>
      <c r="C8" s="19" t="s">
        <v>2</v>
      </c>
      <c r="D8" s="20" t="s">
        <v>3</v>
      </c>
      <c r="E8" s="19" t="s">
        <v>4</v>
      </c>
      <c r="F8" s="20" t="s">
        <v>5</v>
      </c>
      <c r="G8" s="20" t="s">
        <v>6</v>
      </c>
      <c r="H8" s="20" t="s">
        <v>7</v>
      </c>
      <c r="I8" s="21" t="s">
        <v>15</v>
      </c>
      <c r="J8" s="25"/>
    </row>
    <row r="9" spans="1:10">
      <c r="A9" s="5">
        <v>40941</v>
      </c>
      <c r="B9" s="6" t="s">
        <v>10</v>
      </c>
      <c r="C9" s="1" t="s">
        <v>9</v>
      </c>
      <c r="D9" s="6" t="s">
        <v>11</v>
      </c>
      <c r="E9" s="7">
        <v>556</v>
      </c>
      <c r="F9" s="1" t="s">
        <v>8</v>
      </c>
      <c r="G9" s="8">
        <v>50</v>
      </c>
      <c r="H9" s="8">
        <f>IF(F9="Oui",E9-G9,E9)</f>
        <v>506</v>
      </c>
      <c r="I9" s="17"/>
      <c r="J9" s="24"/>
    </row>
    <row r="10" spans="1:10">
      <c r="A10" s="5">
        <v>40954</v>
      </c>
      <c r="B10" s="10" t="s">
        <v>16</v>
      </c>
      <c r="C10" s="2" t="s">
        <v>14</v>
      </c>
      <c r="D10" s="10" t="s">
        <v>17</v>
      </c>
      <c r="E10" s="11">
        <v>1500</v>
      </c>
      <c r="F10" s="2" t="s">
        <v>12</v>
      </c>
      <c r="G10" s="12"/>
      <c r="H10" s="8">
        <f>IF(F10="Oui",E10-G10,E10)</f>
        <v>1500</v>
      </c>
      <c r="I10" s="10"/>
      <c r="J10" s="24"/>
    </row>
    <row r="11" spans="1:10">
      <c r="A11" s="9"/>
      <c r="B11" s="10"/>
      <c r="C11" s="2"/>
      <c r="D11" s="10"/>
      <c r="E11" s="11"/>
      <c r="F11" s="2"/>
      <c r="G11" s="12"/>
      <c r="H11" s="8">
        <f>IF(F11="Oui",E11-G11,E11)</f>
        <v>0</v>
      </c>
      <c r="I11" s="10"/>
      <c r="J11" s="24"/>
    </row>
    <row r="12" spans="1:10">
      <c r="A12" s="9"/>
      <c r="B12" s="10"/>
      <c r="C12" s="2"/>
      <c r="D12" s="10"/>
      <c r="E12" s="11"/>
      <c r="F12" s="2"/>
      <c r="G12" s="12"/>
      <c r="H12" s="8">
        <f t="shared" ref="H12:H40" si="0">IF(F12="Oui",E12-G12,E12)</f>
        <v>0</v>
      </c>
      <c r="I12" s="10"/>
      <c r="J12" s="24"/>
    </row>
    <row r="13" spans="1:10">
      <c r="A13" s="9"/>
      <c r="B13" s="10"/>
      <c r="C13" s="2"/>
      <c r="D13" s="10"/>
      <c r="E13" s="11"/>
      <c r="F13" s="2"/>
      <c r="G13" s="12"/>
      <c r="H13" s="8">
        <f t="shared" si="0"/>
        <v>0</v>
      </c>
      <c r="I13" s="10"/>
      <c r="J13" s="24"/>
    </row>
    <row r="14" spans="1:10">
      <c r="A14" s="9"/>
      <c r="B14" s="10"/>
      <c r="C14" s="2"/>
      <c r="D14" s="10"/>
      <c r="E14" s="11"/>
      <c r="F14" s="2"/>
      <c r="G14" s="12"/>
      <c r="H14" s="8">
        <f t="shared" si="0"/>
        <v>0</v>
      </c>
      <c r="I14" s="10"/>
      <c r="J14" s="24"/>
    </row>
    <row r="15" spans="1:10">
      <c r="A15" s="9"/>
      <c r="B15" s="10"/>
      <c r="C15" s="2"/>
      <c r="D15" s="10"/>
      <c r="E15" s="11"/>
      <c r="F15" s="2"/>
      <c r="G15" s="12"/>
      <c r="H15" s="8">
        <f t="shared" si="0"/>
        <v>0</v>
      </c>
      <c r="I15" s="10"/>
      <c r="J15" s="24"/>
    </row>
    <row r="16" spans="1:10">
      <c r="A16" s="9"/>
      <c r="B16" s="10"/>
      <c r="C16" s="2"/>
      <c r="D16" s="10"/>
      <c r="E16" s="11"/>
      <c r="F16" s="2"/>
      <c r="G16" s="12"/>
      <c r="H16" s="8">
        <f t="shared" si="0"/>
        <v>0</v>
      </c>
      <c r="I16" s="10"/>
      <c r="J16" s="24"/>
    </row>
    <row r="17" spans="1:10">
      <c r="A17" s="9"/>
      <c r="B17" s="10"/>
      <c r="C17" s="2"/>
      <c r="D17" s="10"/>
      <c r="E17" s="11"/>
      <c r="F17" s="2"/>
      <c r="G17" s="12"/>
      <c r="H17" s="8">
        <f t="shared" si="0"/>
        <v>0</v>
      </c>
      <c r="I17" s="10"/>
      <c r="J17" s="24"/>
    </row>
    <row r="18" spans="1:10">
      <c r="A18" s="9"/>
      <c r="B18" s="10"/>
      <c r="C18" s="2"/>
      <c r="D18" s="10"/>
      <c r="E18" s="11"/>
      <c r="F18" s="2"/>
      <c r="G18" s="12"/>
      <c r="H18" s="8">
        <f t="shared" si="0"/>
        <v>0</v>
      </c>
      <c r="I18" s="10"/>
      <c r="J18" s="24"/>
    </row>
    <row r="19" spans="1:10">
      <c r="A19" s="9"/>
      <c r="B19" s="10"/>
      <c r="C19" s="2"/>
      <c r="D19" s="10"/>
      <c r="E19" s="11"/>
      <c r="F19" s="2"/>
      <c r="G19" s="12"/>
      <c r="H19" s="8">
        <f t="shared" si="0"/>
        <v>0</v>
      </c>
      <c r="I19" s="10"/>
      <c r="J19" s="24"/>
    </row>
    <row r="20" spans="1:10">
      <c r="A20" s="9"/>
      <c r="B20" s="10"/>
      <c r="C20" s="2"/>
      <c r="D20" s="10"/>
      <c r="E20" s="11"/>
      <c r="F20" s="2"/>
      <c r="G20" s="12"/>
      <c r="H20" s="8"/>
      <c r="I20" s="10"/>
      <c r="J20" s="24"/>
    </row>
    <row r="21" spans="1:10">
      <c r="A21" s="9"/>
      <c r="B21" s="10"/>
      <c r="C21" s="2"/>
      <c r="D21" s="10"/>
      <c r="E21" s="11"/>
      <c r="F21" s="2"/>
      <c r="G21" s="12"/>
      <c r="H21" s="8"/>
      <c r="I21" s="10"/>
      <c r="J21" s="24"/>
    </row>
    <row r="22" spans="1:10">
      <c r="A22" s="9"/>
      <c r="B22" s="10"/>
      <c r="C22" s="2"/>
      <c r="D22" s="10"/>
      <c r="E22" s="11"/>
      <c r="F22" s="2"/>
      <c r="G22" s="12"/>
      <c r="H22" s="8"/>
      <c r="I22" s="10"/>
      <c r="J22" s="24"/>
    </row>
    <row r="23" spans="1:10">
      <c r="A23" s="9"/>
      <c r="B23" s="10"/>
      <c r="C23" s="2"/>
      <c r="D23" s="10"/>
      <c r="E23" s="11"/>
      <c r="F23" s="2"/>
      <c r="G23" s="12"/>
      <c r="H23" s="8"/>
      <c r="I23" s="10"/>
      <c r="J23" s="24"/>
    </row>
    <row r="24" spans="1:10">
      <c r="A24" s="9"/>
      <c r="B24" s="10"/>
      <c r="C24" s="2"/>
      <c r="D24" s="10"/>
      <c r="E24" s="11"/>
      <c r="F24" s="2"/>
      <c r="G24" s="12"/>
      <c r="H24" s="8"/>
      <c r="I24" s="10"/>
      <c r="J24" s="24"/>
    </row>
    <row r="25" spans="1:10">
      <c r="A25" s="9"/>
      <c r="B25" s="10"/>
      <c r="C25" s="2"/>
      <c r="D25" s="10"/>
      <c r="E25" s="11"/>
      <c r="F25" s="2"/>
      <c r="G25" s="12"/>
      <c r="H25" s="8"/>
      <c r="I25" s="10"/>
    </row>
    <row r="26" spans="1:10">
      <c r="A26" s="9"/>
      <c r="B26" s="10"/>
      <c r="C26" s="2"/>
      <c r="D26" s="10"/>
      <c r="E26" s="11"/>
      <c r="F26" s="2"/>
      <c r="G26" s="12"/>
      <c r="H26" s="8">
        <f t="shared" si="0"/>
        <v>0</v>
      </c>
      <c r="I26" s="10"/>
    </row>
    <row r="27" spans="1:10">
      <c r="A27" s="9"/>
      <c r="B27" s="10"/>
      <c r="C27" s="2"/>
      <c r="D27" s="10"/>
      <c r="E27" s="11"/>
      <c r="F27" s="2"/>
      <c r="G27" s="12"/>
      <c r="H27" s="8">
        <f t="shared" si="0"/>
        <v>0</v>
      </c>
      <c r="I27" s="10"/>
    </row>
    <row r="28" spans="1:10">
      <c r="A28" s="9"/>
      <c r="B28" s="10"/>
      <c r="C28" s="2"/>
      <c r="D28" s="10"/>
      <c r="E28" s="11"/>
      <c r="F28" s="2"/>
      <c r="G28" s="12"/>
      <c r="H28" s="8">
        <f t="shared" si="0"/>
        <v>0</v>
      </c>
      <c r="I28" s="10"/>
    </row>
    <row r="29" spans="1:10">
      <c r="A29" s="9"/>
      <c r="B29" s="10"/>
      <c r="C29" s="2"/>
      <c r="D29" s="10"/>
      <c r="E29" s="11"/>
      <c r="F29" s="2"/>
      <c r="G29" s="12"/>
      <c r="H29" s="8">
        <f t="shared" si="0"/>
        <v>0</v>
      </c>
      <c r="I29" s="10"/>
    </row>
    <row r="30" spans="1:10">
      <c r="A30" s="9"/>
      <c r="B30" s="10"/>
      <c r="C30" s="2"/>
      <c r="D30" s="10"/>
      <c r="E30" s="11"/>
      <c r="F30" s="2"/>
      <c r="G30" s="12"/>
      <c r="H30" s="8">
        <f t="shared" si="0"/>
        <v>0</v>
      </c>
      <c r="I30" s="10"/>
    </row>
    <row r="31" spans="1:10">
      <c r="A31" s="9"/>
      <c r="B31" s="10"/>
      <c r="C31" s="2"/>
      <c r="D31" s="10"/>
      <c r="E31" s="11"/>
      <c r="F31" s="2"/>
      <c r="G31" s="12"/>
      <c r="H31" s="8">
        <f t="shared" si="0"/>
        <v>0</v>
      </c>
      <c r="I31" s="10"/>
    </row>
    <row r="32" spans="1:10">
      <c r="A32" s="9"/>
      <c r="B32" s="10"/>
      <c r="C32" s="2"/>
      <c r="D32" s="10"/>
      <c r="E32" s="11"/>
      <c r="F32" s="2"/>
      <c r="G32" s="12"/>
      <c r="H32" s="8">
        <f t="shared" si="0"/>
        <v>0</v>
      </c>
      <c r="I32" s="10"/>
    </row>
    <row r="33" spans="1:9">
      <c r="A33" s="9"/>
      <c r="B33" s="10"/>
      <c r="C33" s="2"/>
      <c r="D33" s="10"/>
      <c r="E33" s="11"/>
      <c r="F33" s="2"/>
      <c r="G33" s="12"/>
      <c r="H33" s="8">
        <f t="shared" si="0"/>
        <v>0</v>
      </c>
      <c r="I33" s="10"/>
    </row>
    <row r="34" spans="1:9">
      <c r="A34" s="9"/>
      <c r="B34" s="10"/>
      <c r="C34" s="2"/>
      <c r="D34" s="10"/>
      <c r="E34" s="11"/>
      <c r="F34" s="2"/>
      <c r="G34" s="12"/>
      <c r="H34" s="8">
        <f t="shared" si="0"/>
        <v>0</v>
      </c>
      <c r="I34" s="10"/>
    </row>
    <row r="35" spans="1:9">
      <c r="A35" s="9"/>
      <c r="B35" s="10"/>
      <c r="C35" s="2"/>
      <c r="D35" s="10"/>
      <c r="E35" s="11"/>
      <c r="F35" s="2"/>
      <c r="G35" s="12"/>
      <c r="H35" s="8">
        <f t="shared" si="0"/>
        <v>0</v>
      </c>
      <c r="I35" s="10"/>
    </row>
    <row r="36" spans="1:9">
      <c r="A36" s="9"/>
      <c r="B36" s="10"/>
      <c r="C36" s="2"/>
      <c r="D36" s="10"/>
      <c r="E36" s="11"/>
      <c r="F36" s="2"/>
      <c r="G36" s="12"/>
      <c r="H36" s="8">
        <f t="shared" si="0"/>
        <v>0</v>
      </c>
      <c r="I36" s="10"/>
    </row>
    <row r="37" spans="1:9">
      <c r="A37" s="9"/>
      <c r="B37" s="10"/>
      <c r="C37" s="2"/>
      <c r="D37" s="10"/>
      <c r="E37" s="11"/>
      <c r="F37" s="2"/>
      <c r="G37" s="12"/>
      <c r="H37" s="8">
        <f t="shared" si="0"/>
        <v>0</v>
      </c>
      <c r="I37" s="10"/>
    </row>
    <row r="38" spans="1:9">
      <c r="A38" s="9"/>
      <c r="B38" s="10"/>
      <c r="C38" s="2"/>
      <c r="D38" s="10"/>
      <c r="E38" s="11"/>
      <c r="F38" s="2"/>
      <c r="G38" s="12"/>
      <c r="H38" s="8">
        <f t="shared" si="0"/>
        <v>0</v>
      </c>
      <c r="I38" s="10"/>
    </row>
    <row r="39" spans="1:9">
      <c r="A39" s="9"/>
      <c r="B39" s="10"/>
      <c r="C39" s="2"/>
      <c r="D39" s="10"/>
      <c r="E39" s="11"/>
      <c r="F39" s="2"/>
      <c r="G39" s="12"/>
      <c r="H39" s="8">
        <f t="shared" si="0"/>
        <v>0</v>
      </c>
      <c r="I39" s="10"/>
    </row>
    <row r="40" spans="1:9" ht="15.75" thickBot="1">
      <c r="A40" s="9"/>
      <c r="B40" s="14"/>
      <c r="C40" s="3"/>
      <c r="D40" s="14"/>
      <c r="E40" s="15"/>
      <c r="F40" s="3"/>
      <c r="G40" s="16"/>
      <c r="H40" s="18">
        <f t="shared" si="0"/>
        <v>0</v>
      </c>
      <c r="I40" s="14"/>
    </row>
  </sheetData>
  <mergeCells count="1">
    <mergeCell ref="B5:G6"/>
  </mergeCells>
  <conditionalFormatting sqref="A9:H40">
    <cfRule type="expression" dxfId="2" priority="1">
      <formula>AND($H9&gt;=1001)</formula>
    </cfRule>
    <cfRule type="expression" dxfId="1" priority="2">
      <formula>AND($H9&gt;=501,$H9&lt;=1000)</formula>
    </cfRule>
    <cfRule type="expression" dxfId="0" priority="3">
      <formula>AND($H9&gt;=0,$H9&lt;=500)</formula>
    </cfRule>
  </conditionalFormatting>
  <dataValidations count="2">
    <dataValidation type="list" allowBlank="1" showInputMessage="1" showErrorMessage="1" sqref="C9:C40">
      <formula1>"professionnel, revendeur, vente direct"</formula1>
    </dataValidation>
    <dataValidation type="list" allowBlank="1" showInputMessage="1" showErrorMessage="1" sqref="F9:F40">
      <formula1>"Oui, Non"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4:G31"/>
  <sheetViews>
    <sheetView tabSelected="1" workbookViewId="0">
      <selection activeCell="A21" sqref="A21:XFD21"/>
    </sheetView>
  </sheetViews>
  <sheetFormatPr baseColWidth="10" defaultRowHeight="15"/>
  <sheetData>
    <row r="4" spans="1:7">
      <c r="F4" s="32"/>
    </row>
    <row r="5" spans="1:7">
      <c r="A5" t="s">
        <v>22</v>
      </c>
      <c r="B5" t="s">
        <v>1</v>
      </c>
      <c r="C5" t="s">
        <v>19</v>
      </c>
      <c r="D5" t="s">
        <v>23</v>
      </c>
      <c r="E5" t="s">
        <v>20</v>
      </c>
      <c r="F5" s="33" t="s">
        <v>21</v>
      </c>
      <c r="G5" t="s">
        <v>24</v>
      </c>
    </row>
    <row r="6" spans="1:7">
      <c r="B6" t="s">
        <v>25</v>
      </c>
      <c r="C6" t="s">
        <v>26</v>
      </c>
      <c r="E6" t="s">
        <v>27</v>
      </c>
      <c r="F6" s="34">
        <v>88150</v>
      </c>
      <c r="G6" t="s">
        <v>28</v>
      </c>
    </row>
    <row r="7" spans="1:7">
      <c r="B7" t="s">
        <v>29</v>
      </c>
      <c r="E7" t="s">
        <v>30</v>
      </c>
      <c r="F7" s="33">
        <v>88190</v>
      </c>
      <c r="G7" t="s">
        <v>31</v>
      </c>
    </row>
    <row r="8" spans="1:7">
      <c r="B8" t="s">
        <v>32</v>
      </c>
      <c r="C8" t="s">
        <v>33</v>
      </c>
      <c r="E8" t="s">
        <v>34</v>
      </c>
      <c r="F8" s="33">
        <v>88330</v>
      </c>
      <c r="G8" t="s">
        <v>35</v>
      </c>
    </row>
    <row r="9" spans="1:7">
      <c r="B9" t="s">
        <v>36</v>
      </c>
      <c r="C9" t="s">
        <v>33</v>
      </c>
      <c r="E9" t="s">
        <v>37</v>
      </c>
      <c r="F9" s="33">
        <v>88390</v>
      </c>
      <c r="G9" t="s">
        <v>38</v>
      </c>
    </row>
    <row r="10" spans="1:7">
      <c r="B10" t="s">
        <v>39</v>
      </c>
      <c r="E10" t="s">
        <v>40</v>
      </c>
      <c r="F10" s="33">
        <v>88000</v>
      </c>
      <c r="G10" t="s">
        <v>41</v>
      </c>
    </row>
    <row r="11" spans="1:7">
      <c r="B11" t="s">
        <v>42</v>
      </c>
      <c r="E11" t="s">
        <v>43</v>
      </c>
      <c r="F11" s="33">
        <v>88000</v>
      </c>
      <c r="G11" t="s">
        <v>41</v>
      </c>
    </row>
    <row r="12" spans="1:7">
      <c r="B12" t="s">
        <v>44</v>
      </c>
      <c r="E12" t="s">
        <v>45</v>
      </c>
      <c r="F12" s="33">
        <v>54740</v>
      </c>
      <c r="G12" t="s">
        <v>46</v>
      </c>
    </row>
    <row r="13" spans="1:7">
      <c r="B13" t="s">
        <v>47</v>
      </c>
      <c r="E13" t="s">
        <v>48</v>
      </c>
      <c r="F13" s="33">
        <v>57170</v>
      </c>
      <c r="G13" t="s">
        <v>49</v>
      </c>
    </row>
    <row r="14" spans="1:7">
      <c r="B14" t="s">
        <v>50</v>
      </c>
      <c r="E14" t="s">
        <v>51</v>
      </c>
      <c r="F14" s="33">
        <v>55130</v>
      </c>
      <c r="G14" t="s">
        <v>52</v>
      </c>
    </row>
    <row r="15" spans="1:7">
      <c r="B15" t="s">
        <v>53</v>
      </c>
      <c r="E15" t="s">
        <v>54</v>
      </c>
      <c r="F15" s="33">
        <v>54000</v>
      </c>
      <c r="G15" t="s">
        <v>55</v>
      </c>
    </row>
    <row r="16" spans="1:7">
      <c r="B16" t="s">
        <v>56</v>
      </c>
      <c r="E16" t="s">
        <v>57</v>
      </c>
      <c r="F16" s="33">
        <v>88000</v>
      </c>
      <c r="G16" t="s">
        <v>41</v>
      </c>
    </row>
    <row r="17" spans="2:7">
      <c r="B17" t="s">
        <v>58</v>
      </c>
      <c r="C17" t="s">
        <v>59</v>
      </c>
      <c r="E17" t="s">
        <v>60</v>
      </c>
      <c r="F17" s="33">
        <v>88330</v>
      </c>
      <c r="G17" t="s">
        <v>35</v>
      </c>
    </row>
    <row r="18" spans="2:7">
      <c r="B18" s="35" t="s">
        <v>61</v>
      </c>
      <c r="C18" s="35" t="s">
        <v>62</v>
      </c>
      <c r="E18" s="36" t="s">
        <v>63</v>
      </c>
      <c r="F18" s="33">
        <v>88190</v>
      </c>
      <c r="G18" s="35" t="s">
        <v>64</v>
      </c>
    </row>
    <row r="19" spans="2:7">
      <c r="B19" s="35" t="s">
        <v>65</v>
      </c>
      <c r="C19" s="35"/>
      <c r="E19" s="36" t="s">
        <v>66</v>
      </c>
      <c r="F19" s="33">
        <v>88190</v>
      </c>
      <c r="G19" s="35" t="s">
        <v>64</v>
      </c>
    </row>
    <row r="20" spans="2:7">
      <c r="B20" s="35" t="s">
        <v>67</v>
      </c>
      <c r="C20" s="35" t="s">
        <v>68</v>
      </c>
      <c r="E20" s="36" t="s">
        <v>69</v>
      </c>
      <c r="F20" s="33">
        <v>88190</v>
      </c>
      <c r="G20" s="35" t="s">
        <v>64</v>
      </c>
    </row>
    <row r="21" spans="2:7">
      <c r="B21" s="35" t="s">
        <v>70</v>
      </c>
      <c r="C21" s="35" t="s">
        <v>71</v>
      </c>
      <c r="E21" s="36" t="s">
        <v>72</v>
      </c>
      <c r="F21" s="33">
        <v>88390</v>
      </c>
      <c r="G21" s="35" t="s">
        <v>73</v>
      </c>
    </row>
    <row r="22" spans="2:7">
      <c r="B22" s="35" t="s">
        <v>74</v>
      </c>
      <c r="C22" s="35" t="s">
        <v>75</v>
      </c>
      <c r="E22" s="36" t="s">
        <v>76</v>
      </c>
      <c r="F22" s="33">
        <v>88150</v>
      </c>
      <c r="G22" s="35" t="s">
        <v>77</v>
      </c>
    </row>
    <row r="23" spans="2:7">
      <c r="B23" s="35" t="s">
        <v>78</v>
      </c>
      <c r="C23" s="35" t="s">
        <v>79</v>
      </c>
      <c r="E23" s="36" t="s">
        <v>80</v>
      </c>
      <c r="F23" s="33">
        <v>88190</v>
      </c>
      <c r="G23" s="35" t="s">
        <v>64</v>
      </c>
    </row>
    <row r="24" spans="2:7">
      <c r="B24" s="35" t="s">
        <v>81</v>
      </c>
      <c r="C24" s="35" t="s">
        <v>82</v>
      </c>
      <c r="E24" s="35" t="s">
        <v>83</v>
      </c>
      <c r="F24" s="33">
        <v>88390</v>
      </c>
      <c r="G24" s="35" t="s">
        <v>38</v>
      </c>
    </row>
    <row r="25" spans="2:7">
      <c r="B25" s="35" t="s">
        <v>84</v>
      </c>
      <c r="C25" s="35" t="s">
        <v>85</v>
      </c>
      <c r="E25" s="35" t="s">
        <v>86</v>
      </c>
      <c r="F25" s="33">
        <v>88390</v>
      </c>
      <c r="G25" s="35" t="s">
        <v>38</v>
      </c>
    </row>
    <row r="26" spans="2:7">
      <c r="B26" s="35" t="s">
        <v>87</v>
      </c>
      <c r="C26" s="35" t="s">
        <v>88</v>
      </c>
      <c r="E26" s="35" t="s">
        <v>89</v>
      </c>
      <c r="F26" s="33">
        <v>88150</v>
      </c>
      <c r="G26" s="35" t="s">
        <v>28</v>
      </c>
    </row>
    <row r="27" spans="2:7">
      <c r="B27" s="35" t="s">
        <v>90</v>
      </c>
      <c r="C27" s="35" t="s">
        <v>91</v>
      </c>
      <c r="E27" s="35" t="s">
        <v>92</v>
      </c>
      <c r="F27" s="33">
        <v>88550</v>
      </c>
      <c r="G27" s="35" t="s">
        <v>93</v>
      </c>
    </row>
    <row r="28" spans="2:7">
      <c r="B28" s="35" t="s">
        <v>94</v>
      </c>
      <c r="C28" s="35" t="s">
        <v>95</v>
      </c>
      <c r="E28" s="35" t="s">
        <v>96</v>
      </c>
      <c r="F28" s="33">
        <v>88000</v>
      </c>
      <c r="G28" s="35" t="s">
        <v>41</v>
      </c>
    </row>
    <row r="29" spans="2:7">
      <c r="B29" s="35" t="s">
        <v>97</v>
      </c>
      <c r="C29" s="35" t="s">
        <v>98</v>
      </c>
      <c r="E29" s="35" t="s">
        <v>99</v>
      </c>
      <c r="F29" s="33">
        <v>88150</v>
      </c>
      <c r="G29" s="35" t="s">
        <v>28</v>
      </c>
    </row>
    <row r="30" spans="2:7">
      <c r="F30" s="32"/>
    </row>
    <row r="31" spans="2:7">
      <c r="F31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Fevrier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2013-04-11T22:00:28Z</dcterms:modified>
</cp:coreProperties>
</file>